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D:\GIT_Desktop\Portfolio Optimization\"/>
    </mc:Choice>
  </mc:AlternateContent>
  <xr:revisionPtr revIDLastSave="0" documentId="13_ncr:20001_{5938B81D-DC93-4D62-968E-9D3598EFDA09}" xr6:coauthVersionLast="44" xr6:coauthVersionMax="44" xr10:uidLastSave="{00000000-0000-0000-0000-000000000000}"/>
  <bookViews>
    <workbookView xWindow="-28920" yWindow="3810" windowWidth="29040" windowHeight="16440" activeTab="4" xr2:uid="{00000000-000D-0000-FFFF-FFFF00000000}"/>
  </bookViews>
  <sheets>
    <sheet name="Instrcutions" sheetId="2" r:id="rId1"/>
    <sheet name="AMZN" sheetId="4" r:id="rId2"/>
    <sheet name="MSFT" sheetId="3" r:id="rId3"/>
    <sheet name="TSLA" sheetId="5" r:id="rId4"/>
    <sheet name="Portfolio Returns" sheetId="6" r:id="rId5"/>
  </sheets>
  <definedNames>
    <definedName name="solver_adj" localSheetId="4" hidden="1">'Portfolio Returns'!$B$509:$D$509</definedName>
    <definedName name="solver_cvg" localSheetId="4" hidden="1">0.0001</definedName>
    <definedName name="solver_drv" localSheetId="4" hidden="1">2</definedName>
    <definedName name="solver_eng" localSheetId="4" hidden="1">1</definedName>
    <definedName name="solver_est" localSheetId="4" hidden="1">1</definedName>
    <definedName name="solver_itr" localSheetId="4" hidden="1">2147483647</definedName>
    <definedName name="solver_lhs1" localSheetId="4" hidden="1">'Portfolio Returns'!$B$509</definedName>
    <definedName name="solver_lhs2" localSheetId="4" hidden="1">'Portfolio Returns'!$B$517</definedName>
    <definedName name="solver_lhs3" localSheetId="4" hidden="1">'Portfolio Returns'!$E$508</definedName>
    <definedName name="solver_mip" localSheetId="4" hidden="1">2147483647</definedName>
    <definedName name="solver_mni" localSheetId="4" hidden="1">30</definedName>
    <definedName name="solver_mrt" localSheetId="4" hidden="1">0.075</definedName>
    <definedName name="solver_msl" localSheetId="4" hidden="1">2</definedName>
    <definedName name="solver_neg" localSheetId="4" hidden="1">1</definedName>
    <definedName name="solver_nod" localSheetId="4" hidden="1">2147483647</definedName>
    <definedName name="solver_num" localSheetId="4" hidden="1">3</definedName>
    <definedName name="solver_nwt" localSheetId="4" hidden="1">1</definedName>
    <definedName name="solver_opt" localSheetId="4" hidden="1">'Portfolio Returns'!$E$507</definedName>
    <definedName name="solver_pre" localSheetId="4" hidden="1">0.000001</definedName>
    <definedName name="solver_rbv" localSheetId="4" hidden="1">2</definedName>
    <definedName name="solver_rel1" localSheetId="4" hidden="1">3</definedName>
    <definedName name="solver_rel2" localSheetId="4" hidden="1">2</definedName>
    <definedName name="solver_rel3" localSheetId="4" hidden="1">1</definedName>
    <definedName name="solver_rhs1" localSheetId="4" hidden="1">0.3</definedName>
    <definedName name="solver_rhs2" localSheetId="4" hidden="1">1</definedName>
    <definedName name="solver_rhs3" localSheetId="4" hidden="1">'Portfolio Returns'!$B$508</definedName>
    <definedName name="solver_rlx" localSheetId="4" hidden="1">2</definedName>
    <definedName name="solver_rsd" localSheetId="4" hidden="1">0</definedName>
    <definedName name="solver_scl" localSheetId="4" hidden="1">2</definedName>
    <definedName name="solver_sho" localSheetId="4" hidden="1">2</definedName>
    <definedName name="solver_ssz" localSheetId="4" hidden="1">100</definedName>
    <definedName name="solver_tim" localSheetId="4" hidden="1">2147483647</definedName>
    <definedName name="solver_tol" localSheetId="4" hidden="1">0.01</definedName>
    <definedName name="solver_typ" localSheetId="4" hidden="1">1</definedName>
    <definedName name="solver_val" localSheetId="4" hidden="1">0</definedName>
    <definedName name="solver_ver" localSheetId="4" hidden="1">3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17" i="6" l="1"/>
  <c r="F507" i="6"/>
  <c r="F508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E296" i="6"/>
  <c r="E297" i="6"/>
  <c r="E298" i="6"/>
  <c r="E299" i="6"/>
  <c r="E300" i="6"/>
  <c r="E301" i="6"/>
  <c r="E302" i="6"/>
  <c r="E303" i="6"/>
  <c r="E304" i="6"/>
  <c r="E305" i="6"/>
  <c r="E306" i="6"/>
  <c r="E307" i="6"/>
  <c r="E308" i="6"/>
  <c r="E309" i="6"/>
  <c r="E310" i="6"/>
  <c r="E311" i="6"/>
  <c r="E312" i="6"/>
  <c r="E313" i="6"/>
  <c r="E314" i="6"/>
  <c r="E315" i="6"/>
  <c r="E316" i="6"/>
  <c r="E317" i="6"/>
  <c r="E318" i="6"/>
  <c r="E319" i="6"/>
  <c r="E320" i="6"/>
  <c r="E321" i="6"/>
  <c r="E322" i="6"/>
  <c r="E323" i="6"/>
  <c r="E324" i="6"/>
  <c r="E325" i="6"/>
  <c r="E326" i="6"/>
  <c r="E327" i="6"/>
  <c r="E328" i="6"/>
  <c r="E329" i="6"/>
  <c r="E330" i="6"/>
  <c r="E331" i="6"/>
  <c r="E332" i="6"/>
  <c r="E333" i="6"/>
  <c r="E334" i="6"/>
  <c r="E335" i="6"/>
  <c r="E336" i="6"/>
  <c r="E337" i="6"/>
  <c r="E338" i="6"/>
  <c r="E339" i="6"/>
  <c r="E340" i="6"/>
  <c r="E341" i="6"/>
  <c r="E342" i="6"/>
  <c r="E343" i="6"/>
  <c r="E344" i="6"/>
  <c r="E345" i="6"/>
  <c r="E346" i="6"/>
  <c r="E347" i="6"/>
  <c r="E348" i="6"/>
  <c r="E349" i="6"/>
  <c r="E350" i="6"/>
  <c r="E351" i="6"/>
  <c r="E352" i="6"/>
  <c r="E353" i="6"/>
  <c r="E354" i="6"/>
  <c r="E355" i="6"/>
  <c r="E356" i="6"/>
  <c r="E357" i="6"/>
  <c r="E358" i="6"/>
  <c r="E359" i="6"/>
  <c r="E360" i="6"/>
  <c r="E361" i="6"/>
  <c r="E362" i="6"/>
  <c r="E363" i="6"/>
  <c r="E364" i="6"/>
  <c r="E365" i="6"/>
  <c r="E366" i="6"/>
  <c r="E367" i="6"/>
  <c r="E368" i="6"/>
  <c r="E369" i="6"/>
  <c r="E370" i="6"/>
  <c r="E371" i="6"/>
  <c r="E372" i="6"/>
  <c r="E373" i="6"/>
  <c r="E374" i="6"/>
  <c r="E375" i="6"/>
  <c r="E376" i="6"/>
  <c r="E377" i="6"/>
  <c r="E378" i="6"/>
  <c r="E379" i="6"/>
  <c r="E380" i="6"/>
  <c r="E381" i="6"/>
  <c r="E382" i="6"/>
  <c r="E383" i="6"/>
  <c r="E384" i="6"/>
  <c r="E385" i="6"/>
  <c r="E386" i="6"/>
  <c r="E387" i="6"/>
  <c r="E388" i="6"/>
  <c r="E389" i="6"/>
  <c r="E390" i="6"/>
  <c r="E391" i="6"/>
  <c r="E392" i="6"/>
  <c r="E393" i="6"/>
  <c r="E394" i="6"/>
  <c r="E395" i="6"/>
  <c r="E396" i="6"/>
  <c r="E397" i="6"/>
  <c r="E398" i="6"/>
  <c r="E399" i="6"/>
  <c r="E400" i="6"/>
  <c r="E401" i="6"/>
  <c r="E402" i="6"/>
  <c r="E403" i="6"/>
  <c r="E404" i="6"/>
  <c r="E405" i="6"/>
  <c r="E406" i="6"/>
  <c r="E407" i="6"/>
  <c r="E408" i="6"/>
  <c r="E409" i="6"/>
  <c r="E410" i="6"/>
  <c r="E411" i="6"/>
  <c r="E412" i="6"/>
  <c r="E413" i="6"/>
  <c r="E414" i="6"/>
  <c r="E415" i="6"/>
  <c r="E416" i="6"/>
  <c r="E417" i="6"/>
  <c r="E418" i="6"/>
  <c r="E419" i="6"/>
  <c r="E420" i="6"/>
  <c r="E421" i="6"/>
  <c r="E422" i="6"/>
  <c r="E423" i="6"/>
  <c r="E424" i="6"/>
  <c r="E425" i="6"/>
  <c r="E426" i="6"/>
  <c r="E427" i="6"/>
  <c r="E428" i="6"/>
  <c r="E429" i="6"/>
  <c r="E430" i="6"/>
  <c r="E431" i="6"/>
  <c r="E432" i="6"/>
  <c r="E433" i="6"/>
  <c r="E434" i="6"/>
  <c r="E435" i="6"/>
  <c r="E436" i="6"/>
  <c r="E437" i="6"/>
  <c r="E438" i="6"/>
  <c r="E439" i="6"/>
  <c r="E440" i="6"/>
  <c r="E441" i="6"/>
  <c r="E442" i="6"/>
  <c r="E443" i="6"/>
  <c r="E444" i="6"/>
  <c r="E445" i="6"/>
  <c r="E446" i="6"/>
  <c r="E447" i="6"/>
  <c r="E448" i="6"/>
  <c r="E449" i="6"/>
  <c r="E450" i="6"/>
  <c r="E451" i="6"/>
  <c r="E452" i="6"/>
  <c r="E453" i="6"/>
  <c r="E454" i="6"/>
  <c r="E455" i="6"/>
  <c r="E456" i="6"/>
  <c r="E457" i="6"/>
  <c r="E458" i="6"/>
  <c r="E459" i="6"/>
  <c r="E460" i="6"/>
  <c r="E461" i="6"/>
  <c r="E462" i="6"/>
  <c r="E463" i="6"/>
  <c r="E464" i="6"/>
  <c r="E465" i="6"/>
  <c r="E466" i="6"/>
  <c r="E467" i="6"/>
  <c r="E468" i="6"/>
  <c r="E469" i="6"/>
  <c r="E470" i="6"/>
  <c r="E471" i="6"/>
  <c r="E472" i="6"/>
  <c r="E473" i="6"/>
  <c r="E474" i="6"/>
  <c r="E475" i="6"/>
  <c r="E476" i="6"/>
  <c r="E477" i="6"/>
  <c r="E478" i="6"/>
  <c r="E479" i="6"/>
  <c r="E480" i="6"/>
  <c r="E481" i="6"/>
  <c r="E482" i="6"/>
  <c r="E483" i="6"/>
  <c r="E484" i="6"/>
  <c r="E485" i="6"/>
  <c r="E486" i="6"/>
  <c r="E487" i="6"/>
  <c r="E488" i="6"/>
  <c r="E489" i="6"/>
  <c r="E490" i="6"/>
  <c r="E491" i="6"/>
  <c r="E492" i="6"/>
  <c r="E493" i="6"/>
  <c r="E494" i="6"/>
  <c r="E495" i="6"/>
  <c r="E496" i="6"/>
  <c r="E497" i="6"/>
  <c r="E498" i="6"/>
  <c r="E499" i="6"/>
  <c r="E500" i="6"/>
  <c r="E501" i="6"/>
  <c r="E502" i="6"/>
  <c r="E503" i="6"/>
  <c r="E504" i="6"/>
  <c r="E505" i="6"/>
  <c r="C507" i="6"/>
  <c r="D507" i="6"/>
  <c r="C508" i="6"/>
  <c r="D508" i="6"/>
  <c r="B508" i="6"/>
  <c r="B507" i="6"/>
  <c r="H3" i="5"/>
  <c r="H505" i="5"/>
  <c r="H504" i="5"/>
  <c r="H503" i="5"/>
  <c r="H502" i="5"/>
  <c r="H501" i="5"/>
  <c r="H500" i="5"/>
  <c r="H499" i="5"/>
  <c r="H498" i="5"/>
  <c r="H497" i="5"/>
  <c r="H496" i="5"/>
  <c r="H495" i="5"/>
  <c r="H494" i="5"/>
  <c r="H493" i="5"/>
  <c r="H492" i="5"/>
  <c r="H491" i="5"/>
  <c r="H490" i="5"/>
  <c r="H489" i="5"/>
  <c r="H488" i="5"/>
  <c r="H487" i="5"/>
  <c r="H486" i="5"/>
  <c r="H485" i="5"/>
  <c r="H484" i="5"/>
  <c r="H483" i="5"/>
  <c r="H482" i="5"/>
  <c r="H481" i="5"/>
  <c r="H480" i="5"/>
  <c r="H479" i="5"/>
  <c r="H478" i="5"/>
  <c r="H477" i="5"/>
  <c r="H476" i="5"/>
  <c r="H475" i="5"/>
  <c r="H474" i="5"/>
  <c r="H473" i="5"/>
  <c r="H472" i="5"/>
  <c r="H471" i="5"/>
  <c r="H470" i="5"/>
  <c r="H469" i="5"/>
  <c r="H468" i="5"/>
  <c r="H467" i="5"/>
  <c r="H466" i="5"/>
  <c r="H465" i="5"/>
  <c r="H464" i="5"/>
  <c r="H463" i="5"/>
  <c r="H462" i="5"/>
  <c r="H461" i="5"/>
  <c r="H460" i="5"/>
  <c r="H459" i="5"/>
  <c r="H458" i="5"/>
  <c r="H457" i="5"/>
  <c r="H456" i="5"/>
  <c r="H455" i="5"/>
  <c r="H454" i="5"/>
  <c r="H453" i="5"/>
  <c r="H452" i="5"/>
  <c r="H451" i="5"/>
  <c r="H450" i="5"/>
  <c r="H449" i="5"/>
  <c r="H448" i="5"/>
  <c r="H447" i="5"/>
  <c r="H446" i="5"/>
  <c r="H445" i="5"/>
  <c r="H444" i="5"/>
  <c r="H443" i="5"/>
  <c r="H442" i="5"/>
  <c r="H441" i="5"/>
  <c r="H440" i="5"/>
  <c r="H439" i="5"/>
  <c r="H438" i="5"/>
  <c r="H437" i="5"/>
  <c r="H436" i="5"/>
  <c r="H435" i="5"/>
  <c r="H434" i="5"/>
  <c r="H433" i="5"/>
  <c r="H432" i="5"/>
  <c r="H431" i="5"/>
  <c r="H430" i="5"/>
  <c r="H429" i="5"/>
  <c r="H428" i="5"/>
  <c r="H427" i="5"/>
  <c r="H426" i="5"/>
  <c r="H425" i="5"/>
  <c r="H424" i="5"/>
  <c r="H423" i="5"/>
  <c r="H422" i="5"/>
  <c r="H421" i="5"/>
  <c r="H420" i="5"/>
  <c r="H419" i="5"/>
  <c r="H418" i="5"/>
  <c r="H417" i="5"/>
  <c r="H416" i="5"/>
  <c r="H415" i="5"/>
  <c r="H414" i="5"/>
  <c r="H413" i="5"/>
  <c r="H412" i="5"/>
  <c r="H411" i="5"/>
  <c r="H410" i="5"/>
  <c r="H409" i="5"/>
  <c r="H408" i="5"/>
  <c r="H407" i="5"/>
  <c r="H406" i="5"/>
  <c r="H405" i="5"/>
  <c r="H404" i="5"/>
  <c r="H403" i="5"/>
  <c r="H402" i="5"/>
  <c r="H401" i="5"/>
  <c r="H400" i="5"/>
  <c r="H399" i="5"/>
  <c r="H398" i="5"/>
  <c r="H397" i="5"/>
  <c r="H396" i="5"/>
  <c r="H395" i="5"/>
  <c r="H394" i="5"/>
  <c r="H393" i="5"/>
  <c r="H392" i="5"/>
  <c r="H391" i="5"/>
  <c r="H390" i="5"/>
  <c r="H389" i="5"/>
  <c r="H388" i="5"/>
  <c r="H387" i="5"/>
  <c r="H386" i="5"/>
  <c r="H385" i="5"/>
  <c r="H384" i="5"/>
  <c r="H383" i="5"/>
  <c r="H382" i="5"/>
  <c r="H381" i="5"/>
  <c r="H380" i="5"/>
  <c r="H379" i="5"/>
  <c r="H378" i="5"/>
  <c r="H377" i="5"/>
  <c r="H376" i="5"/>
  <c r="H375" i="5"/>
  <c r="H374" i="5"/>
  <c r="H373" i="5"/>
  <c r="H372" i="5"/>
  <c r="H371" i="5"/>
  <c r="H370" i="5"/>
  <c r="H369" i="5"/>
  <c r="H368" i="5"/>
  <c r="H367" i="5"/>
  <c r="H366" i="5"/>
  <c r="H365" i="5"/>
  <c r="H364" i="5"/>
  <c r="H363" i="5"/>
  <c r="H362" i="5"/>
  <c r="H361" i="5"/>
  <c r="H360" i="5"/>
  <c r="H359" i="5"/>
  <c r="H358" i="5"/>
  <c r="H357" i="5"/>
  <c r="H356" i="5"/>
  <c r="H355" i="5"/>
  <c r="H354" i="5"/>
  <c r="H353" i="5"/>
  <c r="H352" i="5"/>
  <c r="H351" i="5"/>
  <c r="H350" i="5"/>
  <c r="H349" i="5"/>
  <c r="H348" i="5"/>
  <c r="H347" i="5"/>
  <c r="H346" i="5"/>
  <c r="H345" i="5"/>
  <c r="H344" i="5"/>
  <c r="H343" i="5"/>
  <c r="H342" i="5"/>
  <c r="H341" i="5"/>
  <c r="H340" i="5"/>
  <c r="H339" i="5"/>
  <c r="H338" i="5"/>
  <c r="H337" i="5"/>
  <c r="H336" i="5"/>
  <c r="H335" i="5"/>
  <c r="H334" i="5"/>
  <c r="H333" i="5"/>
  <c r="H332" i="5"/>
  <c r="H331" i="5"/>
  <c r="H330" i="5"/>
  <c r="H329" i="5"/>
  <c r="H328" i="5"/>
  <c r="H327" i="5"/>
  <c r="H326" i="5"/>
  <c r="H325" i="5"/>
  <c r="H324" i="5"/>
  <c r="H323" i="5"/>
  <c r="H322" i="5"/>
  <c r="H321" i="5"/>
  <c r="H320" i="5"/>
  <c r="H319" i="5"/>
  <c r="H318" i="5"/>
  <c r="H317" i="5"/>
  <c r="H316" i="5"/>
  <c r="H315" i="5"/>
  <c r="H314" i="5"/>
  <c r="H313" i="5"/>
  <c r="H312" i="5"/>
  <c r="H311" i="5"/>
  <c r="H310" i="5"/>
  <c r="H309" i="5"/>
  <c r="H308" i="5"/>
  <c r="H307" i="5"/>
  <c r="H306" i="5"/>
  <c r="H305" i="5"/>
  <c r="H304" i="5"/>
  <c r="H303" i="5"/>
  <c r="H302" i="5"/>
  <c r="H301" i="5"/>
  <c r="H300" i="5"/>
  <c r="H299" i="5"/>
  <c r="H298" i="5"/>
  <c r="H297" i="5"/>
  <c r="H296" i="5"/>
  <c r="H295" i="5"/>
  <c r="H294" i="5"/>
  <c r="H293" i="5"/>
  <c r="H292" i="5"/>
  <c r="H291" i="5"/>
  <c r="H290" i="5"/>
  <c r="H289" i="5"/>
  <c r="H288" i="5"/>
  <c r="H287" i="5"/>
  <c r="H286" i="5"/>
  <c r="H285" i="5"/>
  <c r="H284" i="5"/>
  <c r="H283" i="5"/>
  <c r="H282" i="5"/>
  <c r="H281" i="5"/>
  <c r="H280" i="5"/>
  <c r="H279" i="5"/>
  <c r="H278" i="5"/>
  <c r="H277" i="5"/>
  <c r="H276" i="5"/>
  <c r="H275" i="5"/>
  <c r="H274" i="5"/>
  <c r="H273" i="5"/>
  <c r="H272" i="5"/>
  <c r="H271" i="5"/>
  <c r="H270" i="5"/>
  <c r="H269" i="5"/>
  <c r="H268" i="5"/>
  <c r="H267" i="5"/>
  <c r="H266" i="5"/>
  <c r="H265" i="5"/>
  <c r="H264" i="5"/>
  <c r="H263" i="5"/>
  <c r="H262" i="5"/>
  <c r="H261" i="5"/>
  <c r="H260" i="5"/>
  <c r="H259" i="5"/>
  <c r="H258" i="5"/>
  <c r="H257" i="5"/>
  <c r="H256" i="5"/>
  <c r="H255" i="5"/>
  <c r="H254" i="5"/>
  <c r="H253" i="5"/>
  <c r="H252" i="5"/>
  <c r="H251" i="5"/>
  <c r="H250" i="5"/>
  <c r="H249" i="5"/>
  <c r="H248" i="5"/>
  <c r="H247" i="5"/>
  <c r="H246" i="5"/>
  <c r="H245" i="5"/>
  <c r="H244" i="5"/>
  <c r="H243" i="5"/>
  <c r="H242" i="5"/>
  <c r="H241" i="5"/>
  <c r="H240" i="5"/>
  <c r="H239" i="5"/>
  <c r="H238" i="5"/>
  <c r="H237" i="5"/>
  <c r="H236" i="5"/>
  <c r="H235" i="5"/>
  <c r="H234" i="5"/>
  <c r="H233" i="5"/>
  <c r="H232" i="5"/>
  <c r="H231" i="5"/>
  <c r="H230" i="5"/>
  <c r="H229" i="5"/>
  <c r="H228" i="5"/>
  <c r="H227" i="5"/>
  <c r="H226" i="5"/>
  <c r="H225" i="5"/>
  <c r="H224" i="5"/>
  <c r="H223" i="5"/>
  <c r="H222" i="5"/>
  <c r="H221" i="5"/>
  <c r="H220" i="5"/>
  <c r="H219" i="5"/>
  <c r="H218" i="5"/>
  <c r="H217" i="5"/>
  <c r="H216" i="5"/>
  <c r="H215" i="5"/>
  <c r="H214" i="5"/>
  <c r="H213" i="5"/>
  <c r="H212" i="5"/>
  <c r="H211" i="5"/>
  <c r="H210" i="5"/>
  <c r="H209" i="5"/>
  <c r="H208" i="5"/>
  <c r="H207" i="5"/>
  <c r="H206" i="5"/>
  <c r="H205" i="5"/>
  <c r="H204" i="5"/>
  <c r="H203" i="5"/>
  <c r="H202" i="5"/>
  <c r="H201" i="5"/>
  <c r="H200" i="5"/>
  <c r="H199" i="5"/>
  <c r="H198" i="5"/>
  <c r="H197" i="5"/>
  <c r="H196" i="5"/>
  <c r="H195" i="5"/>
  <c r="H194" i="5"/>
  <c r="H193" i="5"/>
  <c r="H192" i="5"/>
  <c r="H191" i="5"/>
  <c r="H190" i="5"/>
  <c r="H189" i="5"/>
  <c r="H188" i="5"/>
  <c r="H187" i="5"/>
  <c r="H186" i="5"/>
  <c r="H185" i="5"/>
  <c r="H184" i="5"/>
  <c r="H183" i="5"/>
  <c r="H182" i="5"/>
  <c r="H181" i="5"/>
  <c r="H180" i="5"/>
  <c r="H179" i="5"/>
  <c r="H178" i="5"/>
  <c r="H177" i="5"/>
  <c r="H176" i="5"/>
  <c r="H175" i="5"/>
  <c r="H174" i="5"/>
  <c r="H173" i="5"/>
  <c r="H172" i="5"/>
  <c r="H171" i="5"/>
  <c r="H170" i="5"/>
  <c r="H169" i="5"/>
  <c r="H168" i="5"/>
  <c r="H167" i="5"/>
  <c r="H166" i="5"/>
  <c r="H165" i="5"/>
  <c r="H164" i="5"/>
  <c r="H163" i="5"/>
  <c r="H162" i="5"/>
  <c r="H161" i="5"/>
  <c r="H160" i="5"/>
  <c r="H159" i="5"/>
  <c r="H158" i="5"/>
  <c r="H157" i="5"/>
  <c r="H156" i="5"/>
  <c r="H155" i="5"/>
  <c r="H154" i="5"/>
  <c r="H153" i="5"/>
  <c r="H152" i="5"/>
  <c r="H151" i="5"/>
  <c r="H150" i="5"/>
  <c r="H149" i="5"/>
  <c r="H148" i="5"/>
  <c r="H147" i="5"/>
  <c r="H146" i="5"/>
  <c r="H145" i="5"/>
  <c r="H144" i="5"/>
  <c r="H143" i="5"/>
  <c r="H142" i="5"/>
  <c r="H141" i="5"/>
  <c r="H140" i="5"/>
  <c r="H139" i="5"/>
  <c r="H138" i="5"/>
  <c r="H137" i="5"/>
  <c r="H136" i="5"/>
  <c r="H135" i="5"/>
  <c r="H134" i="5"/>
  <c r="H133" i="5"/>
  <c r="H132" i="5"/>
  <c r="H131" i="5"/>
  <c r="H130" i="5"/>
  <c r="H129" i="5"/>
  <c r="H128" i="5"/>
  <c r="H127" i="5"/>
  <c r="H126" i="5"/>
  <c r="H125" i="5"/>
  <c r="H124" i="5"/>
  <c r="H123" i="5"/>
  <c r="H122" i="5"/>
  <c r="H121" i="5"/>
  <c r="H120" i="5"/>
  <c r="H119" i="5"/>
  <c r="H118" i="5"/>
  <c r="H117" i="5"/>
  <c r="H116" i="5"/>
  <c r="H115" i="5"/>
  <c r="H114" i="5"/>
  <c r="H113" i="5"/>
  <c r="H112" i="5"/>
  <c r="H111" i="5"/>
  <c r="H110" i="5"/>
  <c r="H109" i="5"/>
  <c r="H108" i="5"/>
  <c r="H107" i="5"/>
  <c r="H106" i="5"/>
  <c r="H105" i="5"/>
  <c r="H104" i="5"/>
  <c r="H103" i="5"/>
  <c r="H102" i="5"/>
  <c r="H101" i="5"/>
  <c r="H100" i="5"/>
  <c r="H99" i="5"/>
  <c r="H98" i="5"/>
  <c r="H97" i="5"/>
  <c r="H96" i="5"/>
  <c r="H95" i="5"/>
  <c r="H94" i="5"/>
  <c r="H93" i="5"/>
  <c r="H92" i="5"/>
  <c r="H91" i="5"/>
  <c r="H90" i="5"/>
  <c r="H89" i="5"/>
  <c r="H88" i="5"/>
  <c r="H87" i="5"/>
  <c r="H86" i="5"/>
  <c r="H85" i="5"/>
  <c r="H84" i="5"/>
  <c r="H83" i="5"/>
  <c r="H82" i="5"/>
  <c r="H81" i="5"/>
  <c r="H80" i="5"/>
  <c r="H79" i="5"/>
  <c r="H78" i="5"/>
  <c r="H77" i="5"/>
  <c r="H76" i="5"/>
  <c r="H75" i="5"/>
  <c r="H74" i="5"/>
  <c r="H73" i="5"/>
  <c r="H72" i="5"/>
  <c r="H71" i="5"/>
  <c r="H70" i="5"/>
  <c r="H69" i="5"/>
  <c r="H68" i="5"/>
  <c r="H67" i="5"/>
  <c r="H66" i="5"/>
  <c r="H65" i="5"/>
  <c r="H64" i="5"/>
  <c r="H63" i="5"/>
  <c r="H62" i="5"/>
  <c r="H61" i="5"/>
  <c r="H60" i="5"/>
  <c r="H59" i="5"/>
  <c r="H58" i="5"/>
  <c r="H57" i="5"/>
  <c r="H56" i="5"/>
  <c r="H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H3" i="3"/>
  <c r="H505" i="3"/>
  <c r="H504" i="3"/>
  <c r="H503" i="3"/>
  <c r="H502" i="3"/>
  <c r="H501" i="3"/>
  <c r="H500" i="3"/>
  <c r="H499" i="3"/>
  <c r="H498" i="3"/>
  <c r="H497" i="3"/>
  <c r="H496" i="3"/>
  <c r="H495" i="3"/>
  <c r="H494" i="3"/>
  <c r="H493" i="3"/>
  <c r="H492" i="3"/>
  <c r="H491" i="3"/>
  <c r="H490" i="3"/>
  <c r="H489" i="3"/>
  <c r="H488" i="3"/>
  <c r="H487" i="3"/>
  <c r="H486" i="3"/>
  <c r="H485" i="3"/>
  <c r="H484" i="3"/>
  <c r="H483" i="3"/>
  <c r="H482" i="3"/>
  <c r="H481" i="3"/>
  <c r="H480" i="3"/>
  <c r="H479" i="3"/>
  <c r="H478" i="3"/>
  <c r="H477" i="3"/>
  <c r="H476" i="3"/>
  <c r="H475" i="3"/>
  <c r="H474" i="3"/>
  <c r="H473" i="3"/>
  <c r="H472" i="3"/>
  <c r="H471" i="3"/>
  <c r="H470" i="3"/>
  <c r="H469" i="3"/>
  <c r="H468" i="3"/>
  <c r="H467" i="3"/>
  <c r="H466" i="3"/>
  <c r="H465" i="3"/>
  <c r="H464" i="3"/>
  <c r="H463" i="3"/>
  <c r="H462" i="3"/>
  <c r="H461" i="3"/>
  <c r="H460" i="3"/>
  <c r="H459" i="3"/>
  <c r="H458" i="3"/>
  <c r="H457" i="3"/>
  <c r="H456" i="3"/>
  <c r="H455" i="3"/>
  <c r="H454" i="3"/>
  <c r="H453" i="3"/>
  <c r="H452" i="3"/>
  <c r="H451" i="3"/>
  <c r="H450" i="3"/>
  <c r="H449" i="3"/>
  <c r="H448" i="3"/>
  <c r="H447" i="3"/>
  <c r="H446" i="3"/>
  <c r="H445" i="3"/>
  <c r="H444" i="3"/>
  <c r="H443" i="3"/>
  <c r="H442" i="3"/>
  <c r="H441" i="3"/>
  <c r="H440" i="3"/>
  <c r="H439" i="3"/>
  <c r="H438" i="3"/>
  <c r="H437" i="3"/>
  <c r="H436" i="3"/>
  <c r="H435" i="3"/>
  <c r="H434" i="3"/>
  <c r="H433" i="3"/>
  <c r="H432" i="3"/>
  <c r="H431" i="3"/>
  <c r="H430" i="3"/>
  <c r="H429" i="3"/>
  <c r="H428" i="3"/>
  <c r="H427" i="3"/>
  <c r="H426" i="3"/>
  <c r="H425" i="3"/>
  <c r="H424" i="3"/>
  <c r="H423" i="3"/>
  <c r="H422" i="3"/>
  <c r="H421" i="3"/>
  <c r="H420" i="3"/>
  <c r="H419" i="3"/>
  <c r="H418" i="3"/>
  <c r="H417" i="3"/>
  <c r="H416" i="3"/>
  <c r="H415" i="3"/>
  <c r="H414" i="3"/>
  <c r="H413" i="3"/>
  <c r="H412" i="3"/>
  <c r="H411" i="3"/>
  <c r="H410" i="3"/>
  <c r="H409" i="3"/>
  <c r="H408" i="3"/>
  <c r="H407" i="3"/>
  <c r="H406" i="3"/>
  <c r="H405" i="3"/>
  <c r="H404" i="3"/>
  <c r="H403" i="3"/>
  <c r="H402" i="3"/>
  <c r="H401" i="3"/>
  <c r="H400" i="3"/>
  <c r="H399" i="3"/>
  <c r="H398" i="3"/>
  <c r="H397" i="3"/>
  <c r="H396" i="3"/>
  <c r="H395" i="3"/>
  <c r="H394" i="3"/>
  <c r="H393" i="3"/>
  <c r="H392" i="3"/>
  <c r="H391" i="3"/>
  <c r="H390" i="3"/>
  <c r="H389" i="3"/>
  <c r="H388" i="3"/>
  <c r="H387" i="3"/>
  <c r="H386" i="3"/>
  <c r="H385" i="3"/>
  <c r="H384" i="3"/>
  <c r="H383" i="3"/>
  <c r="H382" i="3"/>
  <c r="H381" i="3"/>
  <c r="H380" i="3"/>
  <c r="H379" i="3"/>
  <c r="H378" i="3"/>
  <c r="H377" i="3"/>
  <c r="H376" i="3"/>
  <c r="H375" i="3"/>
  <c r="H374" i="3"/>
  <c r="H373" i="3"/>
  <c r="H372" i="3"/>
  <c r="H371" i="3"/>
  <c r="H370" i="3"/>
  <c r="H369" i="3"/>
  <c r="H368" i="3"/>
  <c r="H367" i="3"/>
  <c r="H366" i="3"/>
  <c r="H365" i="3"/>
  <c r="H364" i="3"/>
  <c r="H363" i="3"/>
  <c r="H362" i="3"/>
  <c r="H361" i="3"/>
  <c r="H360" i="3"/>
  <c r="H359" i="3"/>
  <c r="H358" i="3"/>
  <c r="H357" i="3"/>
  <c r="H356" i="3"/>
  <c r="H355" i="3"/>
  <c r="H354" i="3"/>
  <c r="H353" i="3"/>
  <c r="H352" i="3"/>
  <c r="H351" i="3"/>
  <c r="H350" i="3"/>
  <c r="H349" i="3"/>
  <c r="H348" i="3"/>
  <c r="H347" i="3"/>
  <c r="H346" i="3"/>
  <c r="H345" i="3"/>
  <c r="H344" i="3"/>
  <c r="H343" i="3"/>
  <c r="H342" i="3"/>
  <c r="H341" i="3"/>
  <c r="H340" i="3"/>
  <c r="H339" i="3"/>
  <c r="H338" i="3"/>
  <c r="H337" i="3"/>
  <c r="H336" i="3"/>
  <c r="H335" i="3"/>
  <c r="H334" i="3"/>
  <c r="H333" i="3"/>
  <c r="H332" i="3"/>
  <c r="H331" i="3"/>
  <c r="H330" i="3"/>
  <c r="H329" i="3"/>
  <c r="H328" i="3"/>
  <c r="H327" i="3"/>
  <c r="H326" i="3"/>
  <c r="H325" i="3"/>
  <c r="H324" i="3"/>
  <c r="H323" i="3"/>
  <c r="H322" i="3"/>
  <c r="H321" i="3"/>
  <c r="H320" i="3"/>
  <c r="H319" i="3"/>
  <c r="H318" i="3"/>
  <c r="H317" i="3"/>
  <c r="H316" i="3"/>
  <c r="H315" i="3"/>
  <c r="H314" i="3"/>
  <c r="H313" i="3"/>
  <c r="H312" i="3"/>
  <c r="H311" i="3"/>
  <c r="H310" i="3"/>
  <c r="H309" i="3"/>
  <c r="H308" i="3"/>
  <c r="H307" i="3"/>
  <c r="H306" i="3"/>
  <c r="H305" i="3"/>
  <c r="H304" i="3"/>
  <c r="H303" i="3"/>
  <c r="H302" i="3"/>
  <c r="H301" i="3"/>
  <c r="H300" i="3"/>
  <c r="H299" i="3"/>
  <c r="H298" i="3"/>
  <c r="H297" i="3"/>
  <c r="H296" i="3"/>
  <c r="H295" i="3"/>
  <c r="H294" i="3"/>
  <c r="H293" i="3"/>
  <c r="H292" i="3"/>
  <c r="H291" i="3"/>
  <c r="H290" i="3"/>
  <c r="H289" i="3"/>
  <c r="H288" i="3"/>
  <c r="H287" i="3"/>
  <c r="H286" i="3"/>
  <c r="H285" i="3"/>
  <c r="H284" i="3"/>
  <c r="H283" i="3"/>
  <c r="H282" i="3"/>
  <c r="H281" i="3"/>
  <c r="H280" i="3"/>
  <c r="H279" i="3"/>
  <c r="H278" i="3"/>
  <c r="H277" i="3"/>
  <c r="H276" i="3"/>
  <c r="H275" i="3"/>
  <c r="H274" i="3"/>
  <c r="H273" i="3"/>
  <c r="H272" i="3"/>
  <c r="H271" i="3"/>
  <c r="H270" i="3"/>
  <c r="H269" i="3"/>
  <c r="H268" i="3"/>
  <c r="H267" i="3"/>
  <c r="H266" i="3"/>
  <c r="H265" i="3"/>
  <c r="H264" i="3"/>
  <c r="H263" i="3"/>
  <c r="H262" i="3"/>
  <c r="H261" i="3"/>
  <c r="H260" i="3"/>
  <c r="H259" i="3"/>
  <c r="H258" i="3"/>
  <c r="H257" i="3"/>
  <c r="H256" i="3"/>
  <c r="H255" i="3"/>
  <c r="H254" i="3"/>
  <c r="H253" i="3"/>
  <c r="H252" i="3"/>
  <c r="H251" i="3"/>
  <c r="H250" i="3"/>
  <c r="H249" i="3"/>
  <c r="H248" i="3"/>
  <c r="H247" i="3"/>
  <c r="H246" i="3"/>
  <c r="H245" i="3"/>
  <c r="H244" i="3"/>
  <c r="H243" i="3"/>
  <c r="H242" i="3"/>
  <c r="H241" i="3"/>
  <c r="H240" i="3"/>
  <c r="H239" i="3"/>
  <c r="H238" i="3"/>
  <c r="H237" i="3"/>
  <c r="H236" i="3"/>
  <c r="H235" i="3"/>
  <c r="H234" i="3"/>
  <c r="H233" i="3"/>
  <c r="H232" i="3"/>
  <c r="H231" i="3"/>
  <c r="H230" i="3"/>
  <c r="H229" i="3"/>
  <c r="H228" i="3"/>
  <c r="H227" i="3"/>
  <c r="H226" i="3"/>
  <c r="H225" i="3"/>
  <c r="H224" i="3"/>
  <c r="H223" i="3"/>
  <c r="H222" i="3"/>
  <c r="H221" i="3"/>
  <c r="H220" i="3"/>
  <c r="H219" i="3"/>
  <c r="H218" i="3"/>
  <c r="H217" i="3"/>
  <c r="H216" i="3"/>
  <c r="H215" i="3"/>
  <c r="H214" i="3"/>
  <c r="H213" i="3"/>
  <c r="H212" i="3"/>
  <c r="H211" i="3"/>
  <c r="H210" i="3"/>
  <c r="H209" i="3"/>
  <c r="H208" i="3"/>
  <c r="H207" i="3"/>
  <c r="H206" i="3"/>
  <c r="H205" i="3"/>
  <c r="H204" i="3"/>
  <c r="H203" i="3"/>
  <c r="H202" i="3"/>
  <c r="H201" i="3"/>
  <c r="H200" i="3"/>
  <c r="H199" i="3"/>
  <c r="H198" i="3"/>
  <c r="H197" i="3"/>
  <c r="H196" i="3"/>
  <c r="H195" i="3"/>
  <c r="H194" i="3"/>
  <c r="H193" i="3"/>
  <c r="H192" i="3"/>
  <c r="H191" i="3"/>
  <c r="H190" i="3"/>
  <c r="H189" i="3"/>
  <c r="H188" i="3"/>
  <c r="H187" i="3"/>
  <c r="H186" i="3"/>
  <c r="H185" i="3"/>
  <c r="H184" i="3"/>
  <c r="H183" i="3"/>
  <c r="H182" i="3"/>
  <c r="H181" i="3"/>
  <c r="H180" i="3"/>
  <c r="H179" i="3"/>
  <c r="H178" i="3"/>
  <c r="H177" i="3"/>
  <c r="H176" i="3"/>
  <c r="H175" i="3"/>
  <c r="H174" i="3"/>
  <c r="H173" i="3"/>
  <c r="H172" i="3"/>
  <c r="H171" i="3"/>
  <c r="H170" i="3"/>
  <c r="H169" i="3"/>
  <c r="H168" i="3"/>
  <c r="H167" i="3"/>
  <c r="H166" i="3"/>
  <c r="H165" i="3"/>
  <c r="H164" i="3"/>
  <c r="H163" i="3"/>
  <c r="H162" i="3"/>
  <c r="H161" i="3"/>
  <c r="H160" i="3"/>
  <c r="H159" i="3"/>
  <c r="H158" i="3"/>
  <c r="H157" i="3"/>
  <c r="H156" i="3"/>
  <c r="H155" i="3"/>
  <c r="H154" i="3"/>
  <c r="H153" i="3"/>
  <c r="H152" i="3"/>
  <c r="H151" i="3"/>
  <c r="H150" i="3"/>
  <c r="H149" i="3"/>
  <c r="H148" i="3"/>
  <c r="H147" i="3"/>
  <c r="H146" i="3"/>
  <c r="H145" i="3"/>
  <c r="H144" i="3"/>
  <c r="H143" i="3"/>
  <c r="H142" i="3"/>
  <c r="H141" i="3"/>
  <c r="H140" i="3"/>
  <c r="H139" i="3"/>
  <c r="H138" i="3"/>
  <c r="H137" i="3"/>
  <c r="H136" i="3"/>
  <c r="H135" i="3"/>
  <c r="H134" i="3"/>
  <c r="H133" i="3"/>
  <c r="H132" i="3"/>
  <c r="H131" i="3"/>
  <c r="H130" i="3"/>
  <c r="H129" i="3"/>
  <c r="H128" i="3"/>
  <c r="H127" i="3"/>
  <c r="H126" i="3"/>
  <c r="H125" i="3"/>
  <c r="H124" i="3"/>
  <c r="H123" i="3"/>
  <c r="H122" i="3"/>
  <c r="H121" i="3"/>
  <c r="H120" i="3"/>
  <c r="H119" i="3"/>
  <c r="H118" i="3"/>
  <c r="H117" i="3"/>
  <c r="H116" i="3"/>
  <c r="H115" i="3"/>
  <c r="H114" i="3"/>
  <c r="H113" i="3"/>
  <c r="H112" i="3"/>
  <c r="H111" i="3"/>
  <c r="H110" i="3"/>
  <c r="H109" i="3"/>
  <c r="H108" i="3"/>
  <c r="H107" i="3"/>
  <c r="H106" i="3"/>
  <c r="H105" i="3"/>
  <c r="H104" i="3"/>
  <c r="H103" i="3"/>
  <c r="H102" i="3"/>
  <c r="H101" i="3"/>
  <c r="H100" i="3"/>
  <c r="H99" i="3"/>
  <c r="H98" i="3"/>
  <c r="H97" i="3"/>
  <c r="H96" i="3"/>
  <c r="H95" i="3"/>
  <c r="H94" i="3"/>
  <c r="H93" i="3"/>
  <c r="H92" i="3"/>
  <c r="H91" i="3"/>
  <c r="H90" i="3"/>
  <c r="H89" i="3"/>
  <c r="H88" i="3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H338" i="4"/>
  <c r="H339" i="4"/>
  <c r="H340" i="4"/>
  <c r="H341" i="4"/>
  <c r="H342" i="4"/>
  <c r="H343" i="4"/>
  <c r="H344" i="4"/>
  <c r="H345" i="4"/>
  <c r="H346" i="4"/>
  <c r="H347" i="4"/>
  <c r="H348" i="4"/>
  <c r="H349" i="4"/>
  <c r="H350" i="4"/>
  <c r="H351" i="4"/>
  <c r="H352" i="4"/>
  <c r="H353" i="4"/>
  <c r="H354" i="4"/>
  <c r="H355" i="4"/>
  <c r="H356" i="4"/>
  <c r="H357" i="4"/>
  <c r="H358" i="4"/>
  <c r="H359" i="4"/>
  <c r="H360" i="4"/>
  <c r="H361" i="4"/>
  <c r="H362" i="4"/>
  <c r="H363" i="4"/>
  <c r="H364" i="4"/>
  <c r="H365" i="4"/>
  <c r="H366" i="4"/>
  <c r="H367" i="4"/>
  <c r="H368" i="4"/>
  <c r="H369" i="4"/>
  <c r="H370" i="4"/>
  <c r="H371" i="4"/>
  <c r="H372" i="4"/>
  <c r="H373" i="4"/>
  <c r="H374" i="4"/>
  <c r="H375" i="4"/>
  <c r="H376" i="4"/>
  <c r="H377" i="4"/>
  <c r="H378" i="4"/>
  <c r="H379" i="4"/>
  <c r="H380" i="4"/>
  <c r="H381" i="4"/>
  <c r="H382" i="4"/>
  <c r="H383" i="4"/>
  <c r="H384" i="4"/>
  <c r="H385" i="4"/>
  <c r="H386" i="4"/>
  <c r="H387" i="4"/>
  <c r="H388" i="4"/>
  <c r="H389" i="4"/>
  <c r="H390" i="4"/>
  <c r="H391" i="4"/>
  <c r="H392" i="4"/>
  <c r="H393" i="4"/>
  <c r="H394" i="4"/>
  <c r="H395" i="4"/>
  <c r="H396" i="4"/>
  <c r="H397" i="4"/>
  <c r="H398" i="4"/>
  <c r="H399" i="4"/>
  <c r="H400" i="4"/>
  <c r="H401" i="4"/>
  <c r="H402" i="4"/>
  <c r="H403" i="4"/>
  <c r="H404" i="4"/>
  <c r="H405" i="4"/>
  <c r="H406" i="4"/>
  <c r="H407" i="4"/>
  <c r="H408" i="4"/>
  <c r="H409" i="4"/>
  <c r="H410" i="4"/>
  <c r="H411" i="4"/>
  <c r="H412" i="4"/>
  <c r="H413" i="4"/>
  <c r="H414" i="4"/>
  <c r="H415" i="4"/>
  <c r="H416" i="4"/>
  <c r="H417" i="4"/>
  <c r="H418" i="4"/>
  <c r="H419" i="4"/>
  <c r="H420" i="4"/>
  <c r="H421" i="4"/>
  <c r="H422" i="4"/>
  <c r="H423" i="4"/>
  <c r="H424" i="4"/>
  <c r="H425" i="4"/>
  <c r="H426" i="4"/>
  <c r="H427" i="4"/>
  <c r="H428" i="4"/>
  <c r="H429" i="4"/>
  <c r="H430" i="4"/>
  <c r="H431" i="4"/>
  <c r="H432" i="4"/>
  <c r="H433" i="4"/>
  <c r="H434" i="4"/>
  <c r="H435" i="4"/>
  <c r="H436" i="4"/>
  <c r="H437" i="4"/>
  <c r="H438" i="4"/>
  <c r="H439" i="4"/>
  <c r="H440" i="4"/>
  <c r="H441" i="4"/>
  <c r="H442" i="4"/>
  <c r="H443" i="4"/>
  <c r="H444" i="4"/>
  <c r="H445" i="4"/>
  <c r="H446" i="4"/>
  <c r="H447" i="4"/>
  <c r="H448" i="4"/>
  <c r="H449" i="4"/>
  <c r="H450" i="4"/>
  <c r="H451" i="4"/>
  <c r="H452" i="4"/>
  <c r="H453" i="4"/>
  <c r="H454" i="4"/>
  <c r="H455" i="4"/>
  <c r="H456" i="4"/>
  <c r="H457" i="4"/>
  <c r="H458" i="4"/>
  <c r="H459" i="4"/>
  <c r="H460" i="4"/>
  <c r="H461" i="4"/>
  <c r="H462" i="4"/>
  <c r="H463" i="4"/>
  <c r="H464" i="4"/>
  <c r="H465" i="4"/>
  <c r="H466" i="4"/>
  <c r="H467" i="4"/>
  <c r="H468" i="4"/>
  <c r="H469" i="4"/>
  <c r="H470" i="4"/>
  <c r="H471" i="4"/>
  <c r="H472" i="4"/>
  <c r="H473" i="4"/>
  <c r="H474" i="4"/>
  <c r="H475" i="4"/>
  <c r="H476" i="4"/>
  <c r="H477" i="4"/>
  <c r="H478" i="4"/>
  <c r="H479" i="4"/>
  <c r="H480" i="4"/>
  <c r="H481" i="4"/>
  <c r="H482" i="4"/>
  <c r="H483" i="4"/>
  <c r="H484" i="4"/>
  <c r="H485" i="4"/>
  <c r="H486" i="4"/>
  <c r="H487" i="4"/>
  <c r="H488" i="4"/>
  <c r="H489" i="4"/>
  <c r="H490" i="4"/>
  <c r="H491" i="4"/>
  <c r="H492" i="4"/>
  <c r="H493" i="4"/>
  <c r="H494" i="4"/>
  <c r="H495" i="4"/>
  <c r="H496" i="4"/>
  <c r="H497" i="4"/>
  <c r="H498" i="4"/>
  <c r="H499" i="4"/>
  <c r="H500" i="4"/>
  <c r="H501" i="4"/>
  <c r="H502" i="4"/>
  <c r="H503" i="4"/>
  <c r="H504" i="4"/>
  <c r="H505" i="4"/>
  <c r="H3" i="4"/>
  <c r="I3" i="4"/>
  <c r="I3" i="5"/>
  <c r="I3" i="3"/>
  <c r="E507" i="6" l="1"/>
  <c r="E508" i="6"/>
</calcChain>
</file>

<file path=xl/sharedStrings.xml><?xml version="1.0" encoding="utf-8"?>
<sst xmlns="http://schemas.openxmlformats.org/spreadsheetml/2006/main" count="67" uniqueCount="46">
  <si>
    <t>Date</t>
  </si>
  <si>
    <t>Mean</t>
  </si>
  <si>
    <t>Objective:</t>
  </si>
  <si>
    <t xml:space="preserve">My Client has $10,000. He wants to invest this money in the stock market. Recommend smart investment in stocks of Amazon, Microsoft and Tesla. </t>
  </si>
  <si>
    <t>1. Use Yahoo Finance (https://finance.yahoo.com/lookup) for getting company's historic stock prices for the last two years.</t>
  </si>
  <si>
    <t>Volume</t>
  </si>
  <si>
    <t>Adj Close</t>
  </si>
  <si>
    <t>Close</t>
  </si>
  <si>
    <t>Low</t>
  </si>
  <si>
    <t>High</t>
  </si>
  <si>
    <t>Open</t>
  </si>
  <si>
    <t>2. We calculate the return for each company for the last two years.</t>
  </si>
  <si>
    <t>AMZN Return</t>
  </si>
  <si>
    <t>MSFT Return</t>
  </si>
  <si>
    <t>3. Create a new sheet, copying the company returns and convert it to %</t>
  </si>
  <si>
    <t>ST. Deviation</t>
  </si>
  <si>
    <t>4.  Create a time series chart for the three companies with the company returns</t>
  </si>
  <si>
    <t>5. Find the Average and Standard Deviation of company returns</t>
  </si>
  <si>
    <t>Weights</t>
  </si>
  <si>
    <t>Portfolio Returns ( Y = w1*R1 + w2*R2 + w3*R3)</t>
  </si>
  <si>
    <t>Equal Weights</t>
  </si>
  <si>
    <t>Amazon</t>
  </si>
  <si>
    <t>Microsoft</t>
  </si>
  <si>
    <t>TSLA Return</t>
  </si>
  <si>
    <t>Tesla</t>
  </si>
  <si>
    <t>PORTFOLIO</t>
  </si>
  <si>
    <t>St. Dev.</t>
  </si>
  <si>
    <t>Maximizing Portfolio Returns</t>
  </si>
  <si>
    <t>CONSTRAINT: Weights add up to 1</t>
  </si>
  <si>
    <t>Minimizing Risk but Expected Return &gt;= 0.2086%</t>
  </si>
  <si>
    <t>Max E( R)</t>
  </si>
  <si>
    <t>Min SD, E( R) &gt;= 0.2086%</t>
  </si>
  <si>
    <t>Method Used:</t>
  </si>
  <si>
    <t>Simplex LP</t>
  </si>
  <si>
    <t>GRD Non-linear</t>
  </si>
  <si>
    <t>Max(E( R), SD&lt;=2.1095</t>
  </si>
  <si>
    <t>Maximize Returns with Risk lesser than that of 2.1095</t>
  </si>
  <si>
    <t>Maximize Returns with Risk lesser than that of 2.1095 and investing atleast 30% in Amazon</t>
  </si>
  <si>
    <t>Max(E( R), SD&lt;=2.1095, Amazon's weight &gt;=0.3</t>
  </si>
  <si>
    <t>Investing equally in all company</t>
  </si>
  <si>
    <t>Investment Recommendations based on Portfolio Returns</t>
  </si>
  <si>
    <t>6. Find Weighted Company returns</t>
  </si>
  <si>
    <t>7. Calculate Expected Portfolio Returns and Risk</t>
  </si>
  <si>
    <t>8. Create Porfolio Recommendations and Investments strategies for different weights</t>
  </si>
  <si>
    <t>Steps:</t>
  </si>
  <si>
    <t>Note: Feel free to add other scenarios and try different Maximizing and Minimizing Technicques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</si>
</sst>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%"/>
    <numFmt numFmtId="165" formatCode="0.000000"/>
    <numFmt numFmtId="166" formatCode="0.0000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</fills>
  <borders count="3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0">
    <xf numFmtId="0" fontId="0" fillId="0" borderId="0" xfId="0"/>
    <xf numFmtId="0" fontId="0" fillId="0" borderId="14" xfId="0" applyBorder="1"/>
    <xf numFmtId="0" fontId="16" fillId="0" borderId="0" xfId="0" applyFont="1"/>
    <xf numFmtId="0" fontId="0" fillId="0" borderId="13" xfId="0" applyBorder="1"/>
    <xf numFmtId="0" fontId="0" fillId="0" borderId="0" xfId="0"/>
    <xf numFmtId="14" fontId="0" fillId="0" borderId="0" xfId="0" applyNumberFormat="1"/>
    <xf numFmtId="0" fontId="0" fillId="0" borderId="0" xfId="0" applyBorder="1"/>
    <xf numFmtId="0" fontId="14" fillId="0" borderId="0" xfId="0" applyFont="1"/>
    <xf numFmtId="0" fontId="0" fillId="0" borderId="0" xfId="0" applyAlignment="1">
      <alignment horizontal="center"/>
    </xf>
    <xf numFmtId="0" fontId="0" fillId="37" borderId="0" xfId="0" applyFill="1"/>
    <xf numFmtId="0" fontId="0" fillId="38" borderId="0" xfId="0" applyFill="1"/>
    <xf numFmtId="0" fontId="18" fillId="36" borderId="0" xfId="0" applyFont="1" applyFill="1"/>
    <xf numFmtId="0" fontId="16" fillId="36" borderId="0" xfId="0" applyFont="1" applyFill="1"/>
    <xf numFmtId="0" fontId="19" fillId="36" borderId="0" xfId="0" applyFont="1" applyFill="1"/>
    <xf numFmtId="0" fontId="14" fillId="37" borderId="0" xfId="0" applyFont="1" applyFill="1"/>
    <xf numFmtId="0" fontId="14" fillId="36" borderId="0" xfId="0" applyFont="1" applyFill="1"/>
    <xf numFmtId="0" fontId="0" fillId="0" borderId="0" xfId="0" applyFill="1"/>
    <xf numFmtId="0" fontId="16" fillId="0" borderId="0" xfId="0" applyFont="1" applyFill="1"/>
    <xf numFmtId="164" fontId="0" fillId="39" borderId="0" xfId="0" applyNumberFormat="1" applyFont="1" applyFill="1"/>
    <xf numFmtId="0" fontId="21" fillId="37" borderId="0" xfId="0" applyFont="1" applyFill="1"/>
    <xf numFmtId="164" fontId="0" fillId="0" borderId="0" xfId="1" applyNumberFormat="1" applyFont="1" applyFill="1"/>
    <xf numFmtId="0" fontId="21" fillId="0" borderId="0" xfId="0" applyFont="1" applyFill="1"/>
    <xf numFmtId="164" fontId="21" fillId="34" borderId="0" xfId="0" applyNumberFormat="1" applyFont="1" applyFill="1" applyBorder="1"/>
    <xf numFmtId="164" fontId="21" fillId="41" borderId="0" xfId="1" applyNumberFormat="1" applyFont="1" applyFill="1" applyBorder="1"/>
    <xf numFmtId="0" fontId="0" fillId="0" borderId="0" xfId="0" applyAlignment="1">
      <alignment horizontal="center" vertical="center" wrapText="1"/>
    </xf>
    <xf numFmtId="164" fontId="0" fillId="40" borderId="0" xfId="1" applyNumberFormat="1" applyFont="1" applyFill="1"/>
    <xf numFmtId="165" fontId="0" fillId="33" borderId="18" xfId="0" applyNumberFormat="1" applyFill="1" applyBorder="1"/>
    <xf numFmtId="165" fontId="0" fillId="33" borderId="19" xfId="0" applyNumberFormat="1" applyFill="1" applyBorder="1"/>
    <xf numFmtId="165" fontId="0" fillId="33" borderId="20" xfId="0" applyNumberFormat="1" applyFill="1" applyBorder="1"/>
    <xf numFmtId="0" fontId="0" fillId="0" borderId="26" xfId="0" applyBorder="1"/>
    <xf numFmtId="0" fontId="13" fillId="42" borderId="26" xfId="0" applyFont="1" applyFill="1" applyBorder="1"/>
    <xf numFmtId="166" fontId="0" fillId="0" borderId="26" xfId="0" applyNumberFormat="1" applyBorder="1"/>
    <xf numFmtId="164" fontId="21" fillId="34" borderId="26" xfId="0" applyNumberFormat="1" applyFont="1" applyFill="1" applyBorder="1"/>
    <xf numFmtId="164" fontId="21" fillId="41" borderId="26" xfId="1" applyNumberFormat="1" applyFont="1" applyFill="1" applyBorder="1"/>
    <xf numFmtId="0" fontId="0" fillId="0" borderId="27" xfId="0" applyBorder="1"/>
    <xf numFmtId="0" fontId="13" fillId="42" borderId="28" xfId="0" applyFont="1" applyFill="1" applyBorder="1" applyAlignment="1">
      <alignment horizontal="center" vertical="center" wrapText="1"/>
    </xf>
    <xf numFmtId="166" fontId="0" fillId="0" borderId="28" xfId="0" applyNumberFormat="1" applyBorder="1"/>
    <xf numFmtId="0" fontId="16" fillId="0" borderId="27" xfId="0" applyFont="1" applyBorder="1"/>
    <xf numFmtId="0" fontId="0" fillId="0" borderId="28" xfId="0" applyBorder="1"/>
    <xf numFmtId="164" fontId="21" fillId="34" borderId="28" xfId="0" applyNumberFormat="1" applyFont="1" applyFill="1" applyBorder="1"/>
    <xf numFmtId="164" fontId="21" fillId="41" borderId="28" xfId="1" applyNumberFormat="1" applyFont="1" applyFill="1" applyBorder="1"/>
    <xf numFmtId="0" fontId="16" fillId="0" borderId="29" xfId="0" applyFont="1" applyBorder="1"/>
    <xf numFmtId="0" fontId="0" fillId="0" borderId="30" xfId="0" applyBorder="1"/>
    <xf numFmtId="0" fontId="0" fillId="0" borderId="33" xfId="0" applyBorder="1"/>
    <xf numFmtId="0" fontId="13" fillId="42" borderId="34" xfId="0" applyFont="1" applyFill="1" applyBorder="1" applyAlignment="1">
      <alignment horizontal="center" vertical="center" wrapText="1"/>
    </xf>
    <xf numFmtId="0" fontId="13" fillId="42" borderId="35" xfId="0" applyFont="1" applyFill="1" applyBorder="1" applyAlignment="1">
      <alignment horizontal="center" vertical="center" wrapText="1"/>
    </xf>
    <xf numFmtId="0" fontId="14" fillId="0" borderId="0" xfId="0" applyFont="1" applyAlignment="1">
      <alignment horizontal="center"/>
    </xf>
    <xf numFmtId="0" fontId="0" fillId="35" borderId="13" xfId="0" applyFill="1" applyBorder="1" applyAlignment="1">
      <alignment horizontal="center"/>
    </xf>
    <xf numFmtId="0" fontId="0" fillId="35" borderId="0" xfId="0" applyFill="1" applyBorder="1" applyAlignment="1">
      <alignment horizontal="center"/>
    </xf>
    <xf numFmtId="0" fontId="0" fillId="35" borderId="14" xfId="0" applyFill="1" applyBorder="1" applyAlignment="1">
      <alignment horizontal="center"/>
    </xf>
    <xf numFmtId="0" fontId="0" fillId="35" borderId="15" xfId="0" applyFill="1" applyBorder="1" applyAlignment="1">
      <alignment horizontal="center"/>
    </xf>
    <xf numFmtId="0" fontId="0" fillId="35" borderId="16" xfId="0" applyFill="1" applyBorder="1" applyAlignment="1">
      <alignment horizontal="center"/>
    </xf>
    <xf numFmtId="0" fontId="0" fillId="35" borderId="17" xfId="0" applyFill="1" applyBorder="1" applyAlignment="1">
      <alignment horizontal="center"/>
    </xf>
    <xf numFmtId="0" fontId="23" fillId="0" borderId="10" xfId="0" applyFont="1" applyBorder="1" applyAlignment="1">
      <alignment horizontal="center"/>
    </xf>
    <xf numFmtId="0" fontId="23" fillId="0" borderId="11" xfId="0" applyFont="1" applyBorder="1" applyAlignment="1">
      <alignment horizontal="center"/>
    </xf>
    <xf numFmtId="0" fontId="23" fillId="0" borderId="12" xfId="0" applyFont="1" applyBorder="1" applyAlignment="1">
      <alignment horizontal="center"/>
    </xf>
    <xf numFmtId="0" fontId="23" fillId="0" borderId="13" xfId="0" applyFont="1" applyBorder="1" applyAlignment="1">
      <alignment horizontal="center"/>
    </xf>
    <xf numFmtId="0" fontId="23" fillId="0" borderId="0" xfId="0" applyFont="1" applyBorder="1" applyAlignment="1">
      <alignment horizontal="center"/>
    </xf>
    <xf numFmtId="0" fontId="23" fillId="0" borderId="14" xfId="0" applyFont="1" applyBorder="1" applyAlignment="1">
      <alignment horizontal="center"/>
    </xf>
    <xf numFmtId="0" fontId="0" fillId="36" borderId="13" xfId="0" applyFill="1" applyBorder="1" applyAlignment="1">
      <alignment horizontal="center" vertical="center" wrapText="1"/>
    </xf>
    <xf numFmtId="0" fontId="0" fillId="36" borderId="0" xfId="0" applyFill="1" applyBorder="1" applyAlignment="1">
      <alignment horizontal="center" vertical="center" wrapText="1"/>
    </xf>
    <xf numFmtId="0" fontId="0" fillId="36" borderId="14" xfId="0" applyFill="1" applyBorder="1" applyAlignment="1">
      <alignment horizontal="center" vertical="center" wrapText="1"/>
    </xf>
    <xf numFmtId="0" fontId="0" fillId="35" borderId="13" xfId="0" applyFill="1" applyBorder="1" applyAlignment="1">
      <alignment horizontal="center" wrapText="1"/>
    </xf>
    <xf numFmtId="0" fontId="0" fillId="35" borderId="0" xfId="0" applyFill="1" applyBorder="1" applyAlignment="1">
      <alignment horizontal="center" wrapText="1"/>
    </xf>
    <xf numFmtId="0" fontId="0" fillId="35" borderId="14" xfId="0" applyFill="1" applyBorder="1" applyAlignment="1">
      <alignment horizontal="center" wrapText="1"/>
    </xf>
    <xf numFmtId="0" fontId="20" fillId="33" borderId="23" xfId="0" applyFont="1" applyFill="1" applyBorder="1" applyAlignment="1">
      <alignment horizontal="center"/>
    </xf>
    <xf numFmtId="0" fontId="20" fillId="33" borderId="24" xfId="0" applyFont="1" applyFill="1" applyBorder="1" applyAlignment="1">
      <alignment horizontal="center"/>
    </xf>
    <xf numFmtId="0" fontId="20" fillId="33" borderId="25" xfId="0" applyFont="1" applyFill="1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0" fillId="0" borderId="16" xfId="0" applyFill="1" applyBorder="1" applyAlignment="1">
      <alignment horizontal="center"/>
    </xf>
    <xf numFmtId="0" fontId="0" fillId="0" borderId="17" xfId="0" applyFill="1" applyBorder="1" applyAlignment="1">
      <alignment horizontal="center"/>
    </xf>
    <xf numFmtId="0" fontId="22" fillId="0" borderId="31" xfId="0" applyFont="1" applyBorder="1" applyAlignment="1">
      <alignment horizontal="left"/>
    </xf>
    <xf numFmtId="0" fontId="22" fillId="0" borderId="21" xfId="0" applyFont="1" applyBorder="1" applyAlignment="1">
      <alignment horizontal="left"/>
    </xf>
    <xf numFmtId="0" fontId="22" fillId="0" borderId="32" xfId="0" applyFont="1" applyBorder="1" applyAlignment="1">
      <alignment horizontal="left"/>
    </xf>
    <xf numFmtId="0" fontId="23" fillId="0" borderId="10" xfId="0" applyFont="1" applyBorder="1" applyAlignment="1">
      <alignment horizontal="center" vertical="center"/>
    </xf>
    <xf numFmtId="0" fontId="23" fillId="0" borderId="11" xfId="0" applyFont="1" applyBorder="1" applyAlignment="1">
      <alignment horizontal="center" vertical="center"/>
    </xf>
    <xf numFmtId="0" fontId="23" fillId="0" borderId="12" xfId="0" applyFont="1" applyBorder="1" applyAlignment="1">
      <alignment horizontal="center" vertical="center"/>
    </xf>
    <xf numFmtId="0" fontId="23" fillId="0" borderId="36" xfId="0" applyFont="1" applyBorder="1" applyAlignment="1">
      <alignment horizontal="center" vertical="center"/>
    </xf>
    <xf numFmtId="0" fontId="23" fillId="0" borderId="22" xfId="0" applyFont="1" applyBorder="1" applyAlignment="1">
      <alignment horizontal="center" vertical="center"/>
    </xf>
    <xf numFmtId="0" fontId="23" fillId="0" borderId="37" xfId="0" applyFont="1" applyBorder="1" applyAlignment="1">
      <alignment horizontal="center" vertic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Series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'Portfolio Returns'!$B$1:$B$2</c:f>
              <c:strCache>
                <c:ptCount val="2"/>
                <c:pt idx="0">
                  <c:v>AMZN Return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'Portfolio Returns'!$A$3:$A$505</c:f>
              <c:numCache>
                <c:formatCode>m/d/yyyy</c:formatCode>
                <c:ptCount val="20"/>
                <c:pt idx="0">
                  <c:v>43284</c:v>
                </c:pt>
                <c:pt idx="1">
                  <c:v>43286</c:v>
                </c:pt>
                <c:pt idx="2">
                  <c:v>43287</c:v>
                </c:pt>
                <c:pt idx="3">
                  <c:v>43290</c:v>
                </c:pt>
                <c:pt idx="4">
                  <c:v>43291</c:v>
                </c:pt>
                <c:pt idx="5">
                  <c:v>43292</c:v>
                </c:pt>
                <c:pt idx="6">
                  <c:v>43293</c:v>
                </c:pt>
                <c:pt idx="7">
                  <c:v>43294</c:v>
                </c:pt>
                <c:pt idx="8">
                  <c:v>43297</c:v>
                </c:pt>
                <c:pt idx="9">
                  <c:v>43298</c:v>
                </c:pt>
                <c:pt idx="10">
                  <c:v>43299</c:v>
                </c:pt>
                <c:pt idx="11">
                  <c:v>43300</c:v>
                </c:pt>
                <c:pt idx="12">
                  <c:v>43301</c:v>
                </c:pt>
                <c:pt idx="13">
                  <c:v>43304</c:v>
                </c:pt>
                <c:pt idx="14">
                  <c:v>43305</c:v>
                </c:pt>
                <c:pt idx="15">
                  <c:v>43306</c:v>
                </c:pt>
                <c:pt idx="16">
                  <c:v>43307</c:v>
                </c:pt>
                <c:pt idx="17">
                  <c:v>43308</c:v>
                </c:pt>
                <c:pt idx="18">
                  <c:v>43311</c:v>
                </c:pt>
                <c:pt idx="19">
                  <c:v>44013</c:v>
                </c:pt>
              </c:numCache>
            </c:numRef>
          </c:cat>
          <c:val>
            <c:numRef>
              <c:f>'Portfolio Returns'!$B$3:$B$505</c:f>
              <c:numCache>
                <c:formatCode>0.0000%</c:formatCode>
                <c:ptCount val="20"/>
                <c:pt idx="0">
                  <c:v>-1.1565117847455085E-2</c:v>
                </c:pt>
                <c:pt idx="1">
                  <c:v>3.4062310401916564E-3</c:v>
                </c:pt>
                <c:pt idx="2">
                  <c:v>6.4127979904195801E-3</c:v>
                </c:pt>
                <c:pt idx="3">
                  <c:v>1.6596233502872499E-2</c:v>
                </c:pt>
                <c:pt idx="4">
                  <c:v>2.3288553055301467E-3</c:v>
                </c:pt>
                <c:pt idx="5">
                  <c:v>6.8442772634437514E-3</c:v>
                </c:pt>
                <c:pt idx="6">
                  <c:v>2.3715096866096876E-2</c:v>
                </c:pt>
                <c:pt idx="7">
                  <c:v>9.1338368968781267E-3</c:v>
                </c:pt>
                <c:pt idx="8">
                  <c:v>5.2177629982321826E-3</c:v>
                </c:pt>
                <c:pt idx="9">
                  <c:v>1.1764160087375785E-2</c:v>
                </c:pt>
                <c:pt idx="10">
                  <c:v>-5.4774854274378332E-4</c:v>
                </c:pt>
                <c:pt idx="11">
                  <c:v>-1.6251422896781938E-2</c:v>
                </c:pt>
                <c:pt idx="12">
                  <c:v>4.0264318310657152E-4</c:v>
                </c:pt>
                <c:pt idx="13">
                  <c:v>-6.4508746298135924E-3</c:v>
                </c:pt>
                <c:pt idx="14">
                  <c:v>1.5116531631520552E-2</c:v>
                </c:pt>
                <c:pt idx="15">
                  <c:v>1.8789221309337335E-2</c:v>
                </c:pt>
                <c:pt idx="16">
                  <c:v>-2.9839926512306193E-2</c:v>
                </c:pt>
                <c:pt idx="17">
                  <c:v>5.1272234513273958E-3</c:v>
                </c:pt>
                <c:pt idx="18">
                  <c:v>-2.0938027140292529E-2</c:v>
                </c:pt>
                <c:pt idx="19">
                  <c:v>4.3453317014221483E-2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DD-46F8-8A75-FBFDA5E4E24D}"/>
            </c:ext>
          </c:extLst>
        </c:ser>
        <c:ser>
          <c:idx val="1"/>
          <c:order val="1"/>
          <c:tx>
            <c:strRef>
              <c:f>'Portfolio Returns'!$C$1:$C$2</c:f>
              <c:strCache>
                <c:ptCount val="2"/>
                <c:pt idx="0">
                  <c:v>MSFT Return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'Portfolio Returns'!$A$3:$A$505</c:f>
              <c:numCache>
                <c:formatCode>m/d/yyyy</c:formatCode>
                <c:ptCount val="20"/>
                <c:pt idx="0">
                  <c:v>43284</c:v>
                </c:pt>
                <c:pt idx="1">
                  <c:v>43286</c:v>
                </c:pt>
                <c:pt idx="2">
                  <c:v>43287</c:v>
                </c:pt>
                <c:pt idx="3">
                  <c:v>43290</c:v>
                </c:pt>
                <c:pt idx="4">
                  <c:v>43291</c:v>
                </c:pt>
                <c:pt idx="5">
                  <c:v>43292</c:v>
                </c:pt>
                <c:pt idx="6">
                  <c:v>43293</c:v>
                </c:pt>
                <c:pt idx="7">
                  <c:v>43294</c:v>
                </c:pt>
                <c:pt idx="8">
                  <c:v>43297</c:v>
                </c:pt>
                <c:pt idx="9">
                  <c:v>43298</c:v>
                </c:pt>
                <c:pt idx="10">
                  <c:v>43299</c:v>
                </c:pt>
                <c:pt idx="11">
                  <c:v>43300</c:v>
                </c:pt>
                <c:pt idx="12">
                  <c:v>43301</c:v>
                </c:pt>
                <c:pt idx="13">
                  <c:v>43304</c:v>
                </c:pt>
                <c:pt idx="14">
                  <c:v>43305</c:v>
                </c:pt>
                <c:pt idx="15">
                  <c:v>43306</c:v>
                </c:pt>
                <c:pt idx="16">
                  <c:v>43307</c:v>
                </c:pt>
                <c:pt idx="17">
                  <c:v>43308</c:v>
                </c:pt>
                <c:pt idx="18">
                  <c:v>43311</c:v>
                </c:pt>
                <c:pt idx="19">
                  <c:v>44013</c:v>
                </c:pt>
              </c:numCache>
            </c:numRef>
          </c:cat>
          <c:val>
            <c:numRef>
              <c:f>'Portfolio Returns'!$C$3:$C$505</c:f>
              <c:numCache>
                <c:formatCode>0.0000%</c:formatCode>
                <c:ptCount val="20"/>
                <c:pt idx="0">
                  <c:v>-9.5990299050288611E-3</c:v>
                </c:pt>
                <c:pt idx="1">
                  <c:v>7.1680866077308072E-3</c:v>
                </c:pt>
                <c:pt idx="2">
                  <c:v>1.4033700600767838E-2</c:v>
                </c:pt>
                <c:pt idx="3">
                  <c:v>6.8208182356339041E-3</c:v>
                </c:pt>
                <c:pt idx="4">
                  <c:v>2.6510064339912666E-3</c:v>
                </c:pt>
                <c:pt idx="5">
                  <c:v>-1.370936113270586E-3</c:v>
                </c:pt>
                <c:pt idx="6">
                  <c:v>2.1670905422507297E-2</c:v>
                </c:pt>
                <c:pt idx="7">
                  <c:v>1.1901314677007108E-2</c:v>
                </c:pt>
                <c:pt idx="8">
                  <c:v>-4.9321445508869024E-3</c:v>
                </c:pt>
                <c:pt idx="9">
                  <c:v>9.9131918820629869E-3</c:v>
                </c:pt>
                <c:pt idx="10">
                  <c:v>-7.8338274988341838E-3</c:v>
                </c:pt>
                <c:pt idx="11">
                  <c:v>-6.8493243859591244E-3</c:v>
                </c:pt>
                <c:pt idx="12">
                  <c:v>1.7911829158777249E-2</c:v>
                </c:pt>
                <c:pt idx="13">
                  <c:v>1.5997026893677175E-2</c:v>
                </c:pt>
                <c:pt idx="14">
                  <c:v>-2.8711401049259567E-3</c:v>
                </c:pt>
                <c:pt idx="15">
                  <c:v>2.9444527979025456E-2</c:v>
                </c:pt>
                <c:pt idx="16">
                  <c:v>-1.091761236276073E-2</c:v>
                </c:pt>
                <c:pt idx="17">
                  <c:v>-1.7697527339056815E-2</c:v>
                </c:pt>
                <c:pt idx="18">
                  <c:v>-2.145242384843991E-2</c:v>
                </c:pt>
                <c:pt idx="19">
                  <c:v>5.8473884783889494E-3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DD-46F8-8A75-FBFDA5E4E24D}"/>
            </c:ext>
          </c:extLst>
        </c:ser>
        <c:ser>
          <c:idx val="2"/>
          <c:order val="2"/>
          <c:tx>
            <c:strRef>
              <c:f>'Portfolio Returns'!$D$1:$D$2</c:f>
              <c:strCache>
                <c:ptCount val="2"/>
                <c:pt idx="0">
                  <c:v>TSLA Return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'Portfolio Returns'!$A$3:$A$505</c:f>
              <c:numCache>
                <c:formatCode>m/d/yyyy</c:formatCode>
                <c:ptCount val="20"/>
                <c:pt idx="0">
                  <c:v>43284</c:v>
                </c:pt>
                <c:pt idx="1">
                  <c:v>43286</c:v>
                </c:pt>
                <c:pt idx="2">
                  <c:v>43287</c:v>
                </c:pt>
                <c:pt idx="3">
                  <c:v>43290</c:v>
                </c:pt>
                <c:pt idx="4">
                  <c:v>43291</c:v>
                </c:pt>
                <c:pt idx="5">
                  <c:v>43292</c:v>
                </c:pt>
                <c:pt idx="6">
                  <c:v>43293</c:v>
                </c:pt>
                <c:pt idx="7">
                  <c:v>43294</c:v>
                </c:pt>
                <c:pt idx="8">
                  <c:v>43297</c:v>
                </c:pt>
                <c:pt idx="9">
                  <c:v>43298</c:v>
                </c:pt>
                <c:pt idx="10">
                  <c:v>43299</c:v>
                </c:pt>
                <c:pt idx="11">
                  <c:v>43300</c:v>
                </c:pt>
                <c:pt idx="12">
                  <c:v>43301</c:v>
                </c:pt>
                <c:pt idx="13">
                  <c:v>43304</c:v>
                </c:pt>
                <c:pt idx="14">
                  <c:v>43305</c:v>
                </c:pt>
                <c:pt idx="15">
                  <c:v>43306</c:v>
                </c:pt>
                <c:pt idx="16">
                  <c:v>43307</c:v>
                </c:pt>
                <c:pt idx="17">
                  <c:v>43308</c:v>
                </c:pt>
                <c:pt idx="18">
                  <c:v>43311</c:v>
                </c:pt>
                <c:pt idx="19">
                  <c:v>44013</c:v>
                </c:pt>
              </c:numCache>
            </c:numRef>
          </c:cat>
          <c:val>
            <c:numRef>
              <c:f>'Portfolio Returns'!$D$3:$D$505</c:f>
              <c:numCache>
                <c:formatCode>0.0000%</c:formatCode>
                <c:ptCount val="20"/>
                <c:pt idx="0">
                  <c:v>-7.2253623106290091E-2</c:v>
                </c:pt>
                <c:pt idx="1">
                  <c:v>-5.4686388793333427E-3</c:v>
                </c:pt>
                <c:pt idx="2">
                  <c:v>-8.4102081975656357E-4</c:v>
                </c:pt>
                <c:pt idx="3">
                  <c:v>3.1110444113508239E-2</c:v>
                </c:pt>
                <c:pt idx="4">
                  <c:v>1.243286200016132E-2</c:v>
                </c:pt>
                <c:pt idx="5">
                  <c:v>-1.0884764440460376E-2</c:v>
                </c:pt>
                <c:pt idx="6">
                  <c:v>-7.0541762712803685E-3</c:v>
                </c:pt>
                <c:pt idx="7">
                  <c:v>6.8201321757481751E-3</c:v>
                </c:pt>
                <c:pt idx="8">
                  <c:v>-2.7503337214277591E-2</c:v>
                </c:pt>
                <c:pt idx="9">
                  <c:v>4.0599792829413825E-2</c:v>
                </c:pt>
                <c:pt idx="10">
                  <c:v>3.5947937426335725E-3</c:v>
                </c:pt>
                <c:pt idx="11">
                  <c:v>-1.1177998866549401E-2</c:v>
                </c:pt>
                <c:pt idx="12">
                  <c:v>-2.0766398437278177E-2</c:v>
                </c:pt>
                <c:pt idx="13">
                  <c:v>-3.3101522515210771E-2</c:v>
                </c:pt>
                <c:pt idx="14">
                  <c:v>-1.9030404919640934E-2</c:v>
                </c:pt>
                <c:pt idx="15">
                  <c:v>3.8025744767441638E-2</c:v>
                </c:pt>
                <c:pt idx="16">
                  <c:v>-6.7694372860476713E-3</c:v>
                </c:pt>
                <c:pt idx="17">
                  <c:v>-3.0882117023618687E-2</c:v>
                </c:pt>
                <c:pt idx="18">
                  <c:v>-2.3588330860483064E-2</c:v>
                </c:pt>
                <c:pt idx="19">
                  <c:v>3.6876805942034734E-2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DD-46F8-8A75-FBFDA5E4E2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3471120"/>
        <c:axId val="1822055952"/>
      </c:lineChart>
      <c:dateAx>
        <c:axId val="189347112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055952"/>
        <c:crosses val="autoZero"/>
        <c:auto val="1"/>
        <c:lblOffset val="100"/>
        <c:baseTimeUnit val="days"/>
      </c:dateAx>
      <c:valAx>
        <c:axId val="182205595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3471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184150</xdr:colOff>
      <xdr:row>1</xdr:row>
      <xdr:rowOff>177800</xdr:rowOff>
    </xdr:from>
    <xdr:to>
      <xdr:col>13</xdr:col>
      <xdr:colOff>577850</xdr:colOff>
      <xdr:row>5</xdr:row>
      <xdr:rowOff>50800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F756E6DA-089B-4089-A884-4EDD6B839C23}"/>
            </a:ext>
          </a:extLst>
        </xdr:cNvPr>
        <xdr:cNvSpPr txBox="1"/>
      </xdr:nvSpPr>
      <xdr:spPr>
        <a:xfrm>
          <a:off x="6769100" y="361950"/>
          <a:ext cx="2222500" cy="6096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>
              <a:solidFill>
                <a:srgbClr val="FF0000"/>
              </a:solidFill>
            </a:rPr>
            <a:t>Make</a:t>
          </a:r>
          <a:r>
            <a:rPr lang="en-US" sz="1100" baseline="0">
              <a:solidFill>
                <a:srgbClr val="FF0000"/>
              </a:solidFill>
            </a:rPr>
            <a:t> sure dates are in chronological Order</a:t>
          </a:r>
          <a:endParaRPr lang="en-US" sz="1100">
            <a:solidFill>
              <a:srgbClr val="FF00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374650</xdr:colOff>
      <xdr:row>3</xdr:row>
      <xdr:rowOff>107950</xdr:rowOff>
    </xdr:from>
    <xdr:to>
      <xdr:col>14</xdr:col>
      <xdr:colOff>158750</xdr:colOff>
      <xdr:row>6</xdr:row>
      <xdr:rowOff>165100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4234973-594E-4400-B332-57C3876417C6}"/>
            </a:ext>
          </a:extLst>
        </xdr:cNvPr>
        <xdr:cNvSpPr txBox="1"/>
      </xdr:nvSpPr>
      <xdr:spPr>
        <a:xfrm>
          <a:off x="6838950" y="660400"/>
          <a:ext cx="2222500" cy="6096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>
              <a:solidFill>
                <a:srgbClr val="FF0000"/>
              </a:solidFill>
            </a:rPr>
            <a:t>Make</a:t>
          </a:r>
          <a:r>
            <a:rPr lang="en-US" sz="1100" baseline="0">
              <a:solidFill>
                <a:srgbClr val="FF0000"/>
              </a:solidFill>
            </a:rPr>
            <a:t> sure dates are in chronological Order</a:t>
          </a:r>
          <a:endParaRPr lang="en-US" sz="1100">
            <a:solidFill>
              <a:srgbClr val="FF0000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4</xdr:row>
      <xdr:rowOff>0</xdr:rowOff>
    </xdr:from>
    <xdr:to>
      <xdr:col>14</xdr:col>
      <xdr:colOff>393700</xdr:colOff>
      <xdr:row>7</xdr:row>
      <xdr:rowOff>57150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FDB22FC-4655-49DE-BDC5-839C4225A483}"/>
            </a:ext>
          </a:extLst>
        </xdr:cNvPr>
        <xdr:cNvSpPr txBox="1"/>
      </xdr:nvSpPr>
      <xdr:spPr>
        <a:xfrm>
          <a:off x="7073900" y="736600"/>
          <a:ext cx="2222500" cy="6096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>
              <a:solidFill>
                <a:srgbClr val="FF0000"/>
              </a:solidFill>
            </a:rPr>
            <a:t>Make</a:t>
          </a:r>
          <a:r>
            <a:rPr lang="en-US" sz="1100" baseline="0">
              <a:solidFill>
                <a:srgbClr val="FF0000"/>
              </a:solidFill>
            </a:rPr>
            <a:t> sure dates are in chronological Order</a:t>
          </a:r>
          <a:endParaRPr lang="en-US" sz="1100">
            <a:solidFill>
              <a:srgbClr val="FF0000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412563</xdr:colOff>
      <xdr:row>2</xdr:row>
      <xdr:rowOff>6356</xdr:rowOff>
    </xdr:from>
    <xdr:to>
      <xdr:col>14</xdr:col>
      <xdr:colOff>104774</xdr:colOff>
      <xdr:row>16</xdr:row>
      <xdr:rowOff>171456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9A142C-4BA7-4994-845F-331747B1D7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7</xdr:col>
      <xdr:colOff>163982</xdr:colOff>
      <xdr:row>17</xdr:row>
      <xdr:rowOff>25400</xdr:rowOff>
    </xdr:from>
    <xdr:ext cx="4056560" cy="436786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75E110E1-76D0-47ED-A182-5970874DD455}"/>
            </a:ext>
          </a:extLst>
        </xdr:cNvPr>
        <xdr:cNvSpPr txBox="1"/>
      </xdr:nvSpPr>
      <xdr:spPr>
        <a:xfrm>
          <a:off x="7746629" y="3200400"/>
          <a:ext cx="4056560" cy="436786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en-US" sz="1100">
              <a:solidFill>
                <a:srgbClr val="FF0000"/>
              </a:solidFill>
            </a:rPr>
            <a:t>Notice</a:t>
          </a:r>
          <a:r>
            <a:rPr lang="en-US" sz="1100" baseline="0">
              <a:solidFill>
                <a:srgbClr val="FF0000"/>
              </a:solidFill>
            </a:rPr>
            <a:t> that there is no trend, data oscillates around the value zero. </a:t>
          </a:r>
          <a:br>
            <a:rPr lang="en-US" sz="1100" baseline="0">
              <a:solidFill>
                <a:srgbClr val="FF0000"/>
              </a:solidFill>
            </a:rPr>
          </a:br>
          <a:r>
            <a:rPr lang="en-US" sz="1100" baseline="0">
              <a:solidFill>
                <a:srgbClr val="FF0000"/>
              </a:solidFill>
            </a:rPr>
            <a:t>This is coz stock data do not follow a trend.!</a:t>
          </a:r>
          <a:endParaRPr lang="en-US" sz="1100">
            <a:solidFill>
              <a:srgbClr val="FF0000"/>
            </a:solidFill>
          </a:endParaRPr>
        </a:p>
      </xdr:txBody>
    </xdr:sp>
    <xdr:clientData/>
  </xdr:oneCellAnchor>
  <xdr:oneCellAnchor>
    <xdr:from>
      <xdr:col>8</xdr:col>
      <xdr:colOff>26427</xdr:colOff>
      <xdr:row>507</xdr:row>
      <xdr:rowOff>67236</xdr:rowOff>
    </xdr:from>
    <xdr:ext cx="3243132" cy="26456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B3C2FC2F-2605-43C1-A138-A04C51B45026}"/>
            </a:ext>
          </a:extLst>
        </xdr:cNvPr>
        <xdr:cNvSpPr txBox="1"/>
      </xdr:nvSpPr>
      <xdr:spPr>
        <a:xfrm>
          <a:off x="8215453" y="4421522"/>
          <a:ext cx="3243132" cy="26456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>
              <a:solidFill>
                <a:srgbClr val="FF0000"/>
              </a:solidFill>
            </a:rPr>
            <a:t>To measure risk, we take into consideration the STDV</a:t>
          </a:r>
        </a:p>
      </xdr:txBody>
    </xdr:sp>
    <xdr:clientData/>
  </xdr:oneCellAnchor>
  <xdr:oneCellAnchor>
    <xdr:from>
      <xdr:col>8</xdr:col>
      <xdr:colOff>40620</xdr:colOff>
      <xdr:row>505</xdr:row>
      <xdr:rowOff>149038</xdr:rowOff>
    </xdr:from>
    <xdr:ext cx="3027432" cy="264560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9EE43C0-1FDC-4549-837F-C218EFF70489}"/>
            </a:ext>
          </a:extLst>
        </xdr:cNvPr>
        <xdr:cNvSpPr txBox="1"/>
      </xdr:nvSpPr>
      <xdr:spPr>
        <a:xfrm>
          <a:off x="8229646" y="4140467"/>
          <a:ext cx="3027432" cy="26456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>
              <a:solidFill>
                <a:srgbClr val="FF0000"/>
              </a:solidFill>
            </a:rPr>
            <a:t>To understand a company return, we check</a:t>
          </a:r>
          <a:r>
            <a:rPr lang="en-US" sz="1100" baseline="0">
              <a:solidFill>
                <a:srgbClr val="FF0000"/>
              </a:solidFill>
            </a:rPr>
            <a:t> mean</a:t>
          </a:r>
          <a:endParaRPr lang="en-US" sz="1100">
            <a:solidFill>
              <a:srgbClr val="FF0000"/>
            </a:solidFill>
          </a:endParaRPr>
        </a:p>
      </xdr:txBody>
    </xdr:sp>
    <xdr:clientData/>
  </xdr:oneCellAnchor>
  <xdr:oneCellAnchor>
    <xdr:from>
      <xdr:col>0</xdr:col>
      <xdr:colOff>242116</xdr:colOff>
      <xdr:row>510</xdr:row>
      <xdr:rowOff>175423</xdr:rowOff>
    </xdr:from>
    <xdr:ext cx="3243132" cy="508000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F758F508-05E8-4FAE-939A-D15125296A3F}"/>
            </a:ext>
          </a:extLst>
        </xdr:cNvPr>
        <xdr:cNvSpPr txBox="1"/>
      </xdr:nvSpPr>
      <xdr:spPr>
        <a:xfrm>
          <a:off x="242116" y="5098735"/>
          <a:ext cx="3243132" cy="5080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ctr"/>
          <a:r>
            <a:rPr lang="en-US" sz="1100">
              <a:solidFill>
                <a:srgbClr val="FF0000"/>
              </a:solidFill>
            </a:rPr>
            <a:t>To distribute</a:t>
          </a:r>
          <a:r>
            <a:rPr lang="en-US" sz="1100" baseline="0">
              <a:solidFill>
                <a:srgbClr val="FF0000"/>
              </a:solidFill>
            </a:rPr>
            <a:t> </a:t>
          </a:r>
          <a:r>
            <a:rPr lang="en-US" sz="1100">
              <a:solidFill>
                <a:srgbClr val="FF0000"/>
              </a:solidFill>
            </a:rPr>
            <a:t>risk, we apply weights. </a:t>
          </a:r>
        </a:p>
        <a:p>
          <a:pPr algn="ctr"/>
          <a:r>
            <a:rPr lang="en-US" sz="1100">
              <a:solidFill>
                <a:srgbClr val="FF0000"/>
              </a:solidFill>
            </a:rPr>
            <a:t>Feel free to change</a:t>
          </a:r>
          <a:r>
            <a:rPr lang="en-US" sz="1100" baseline="0">
              <a:solidFill>
                <a:srgbClr val="FF0000"/>
              </a:solidFill>
            </a:rPr>
            <a:t> weights as required</a:t>
          </a:r>
        </a:p>
        <a:p>
          <a:pPr algn="ctr"/>
          <a:endParaRPr lang="en-US" sz="1100">
            <a:solidFill>
              <a:srgbClr val="FF0000"/>
            </a:solidFill>
          </a:endParaRPr>
        </a:p>
      </xdr:txBody>
    </xdr:sp>
    <xdr:clientData/>
  </xdr:oneCellAnchor>
  <xdr:twoCellAnchor>
    <xdr:from>
      <xdr:col>7</xdr:col>
      <xdr:colOff>328524</xdr:colOff>
      <xdr:row>506</xdr:row>
      <xdr:rowOff>74706</xdr:rowOff>
    </xdr:from>
    <xdr:to>
      <xdr:col>8</xdr:col>
      <xdr:colOff>121676</xdr:colOff>
      <xdr:row>507</xdr:row>
      <xdr:rowOff>0</xdr:rowOff>
    </xdr:to>
    <xdr:sp macro="" textlink="">
      <xdr:nvSpPr>
        <xdr:cNvPr id="10" name="Arrow: Right 9">
          <a:extLst>
            <a:ext uri="{FF2B5EF4-FFF2-40B4-BE49-F238E27FC236}">
              <a16:creationId xmlns:a16="http://schemas.microsoft.com/office/drawing/2014/main" id="{A5BC3336-369A-4A18-A7D6-A25D5AD008B0}"/>
            </a:ext>
          </a:extLst>
        </xdr:cNvPr>
        <xdr:cNvSpPr/>
      </xdr:nvSpPr>
      <xdr:spPr>
        <a:xfrm rot="10800000">
          <a:off x="7907290" y="4247563"/>
          <a:ext cx="403412" cy="106723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309100</xdr:colOff>
      <xdr:row>507</xdr:row>
      <xdr:rowOff>129988</xdr:rowOff>
    </xdr:from>
    <xdr:to>
      <xdr:col>8</xdr:col>
      <xdr:colOff>102252</xdr:colOff>
      <xdr:row>508</xdr:row>
      <xdr:rowOff>47812</xdr:rowOff>
    </xdr:to>
    <xdr:sp macro="" textlink="">
      <xdr:nvSpPr>
        <xdr:cNvPr id="11" name="Arrow: Right 10">
          <a:extLst>
            <a:ext uri="{FF2B5EF4-FFF2-40B4-BE49-F238E27FC236}">
              <a16:creationId xmlns:a16="http://schemas.microsoft.com/office/drawing/2014/main" id="{D666F6AD-7327-4A20-9D30-068CC99583A1}"/>
            </a:ext>
          </a:extLst>
        </xdr:cNvPr>
        <xdr:cNvSpPr/>
      </xdr:nvSpPr>
      <xdr:spPr>
        <a:xfrm rot="10800000">
          <a:off x="7887866" y="4484274"/>
          <a:ext cx="403412" cy="10749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353358</xdr:colOff>
      <xdr:row>509</xdr:row>
      <xdr:rowOff>32124</xdr:rowOff>
    </xdr:from>
    <xdr:to>
      <xdr:col>3</xdr:col>
      <xdr:colOff>465417</xdr:colOff>
      <xdr:row>511</xdr:row>
      <xdr:rowOff>62007</xdr:rowOff>
    </xdr:to>
    <xdr:sp macro="" textlink="">
      <xdr:nvSpPr>
        <xdr:cNvPr id="12" name="Arrow: Right 11">
          <a:extLst>
            <a:ext uri="{FF2B5EF4-FFF2-40B4-BE49-F238E27FC236}">
              <a16:creationId xmlns:a16="http://schemas.microsoft.com/office/drawing/2014/main" id="{C2B5333F-C8B7-4D08-932E-0677100B7A38}"/>
            </a:ext>
          </a:extLst>
        </xdr:cNvPr>
        <xdr:cNvSpPr/>
      </xdr:nvSpPr>
      <xdr:spPr>
        <a:xfrm rot="16200000">
          <a:off x="2740211" y="5048624"/>
          <a:ext cx="403412" cy="11205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4</xdr:col>
      <xdr:colOff>443857</xdr:colOff>
      <xdr:row>510</xdr:row>
      <xdr:rowOff>54035</xdr:rowOff>
    </xdr:from>
    <xdr:ext cx="2388474" cy="593239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79763435-D565-4476-9BC5-B371544A0D5E}"/>
            </a:ext>
          </a:extLst>
        </xdr:cNvPr>
        <xdr:cNvSpPr txBox="1"/>
      </xdr:nvSpPr>
      <xdr:spPr>
        <a:xfrm>
          <a:off x="3841519" y="4977347"/>
          <a:ext cx="2388474" cy="593239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ctr"/>
          <a:r>
            <a:rPr lang="en-US" sz="1600" b="1" u="none">
              <a:solidFill>
                <a:srgbClr val="FF0000"/>
              </a:solidFill>
            </a:rPr>
            <a:t>Expected Portfolio Return</a:t>
          </a:r>
          <a:br>
            <a:rPr lang="en-US" sz="1600" b="1" u="none">
              <a:solidFill>
                <a:srgbClr val="FF0000"/>
              </a:solidFill>
            </a:rPr>
          </a:br>
          <a:r>
            <a:rPr lang="en-US" sz="1600" b="1" u="none">
              <a:solidFill>
                <a:srgbClr val="FF0000"/>
              </a:solidFill>
            </a:rPr>
            <a:t>METHOD 1</a:t>
          </a:r>
        </a:p>
      </xdr:txBody>
    </xdr:sp>
    <xdr:clientData/>
  </xdr:oneCellAnchor>
  <xdr:twoCellAnchor>
    <xdr:from>
      <xdr:col>4</xdr:col>
      <xdr:colOff>1640629</xdr:colOff>
      <xdr:row>508</xdr:row>
      <xdr:rowOff>37363</xdr:rowOff>
    </xdr:from>
    <xdr:to>
      <xdr:col>4</xdr:col>
      <xdr:colOff>1752688</xdr:colOff>
      <xdr:row>510</xdr:row>
      <xdr:rowOff>58999</xdr:rowOff>
    </xdr:to>
    <xdr:sp macro="" textlink="">
      <xdr:nvSpPr>
        <xdr:cNvPr id="14" name="Arrow: Right 13">
          <a:extLst>
            <a:ext uri="{FF2B5EF4-FFF2-40B4-BE49-F238E27FC236}">
              <a16:creationId xmlns:a16="http://schemas.microsoft.com/office/drawing/2014/main" id="{47AAE001-E9E2-4502-9B75-381853E10536}"/>
            </a:ext>
          </a:extLst>
        </xdr:cNvPr>
        <xdr:cNvSpPr/>
      </xdr:nvSpPr>
      <xdr:spPr>
        <a:xfrm rot="16200000">
          <a:off x="4897951" y="4729911"/>
          <a:ext cx="392740" cy="11205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4</xdr:col>
      <xdr:colOff>775195</xdr:colOff>
      <xdr:row>518</xdr:row>
      <xdr:rowOff>131947</xdr:rowOff>
    </xdr:from>
    <xdr:to>
      <xdr:col>8</xdr:col>
      <xdr:colOff>483383</xdr:colOff>
      <xdr:row>522</xdr:row>
      <xdr:rowOff>106465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3DFAB815-D478-4219-B2A9-A20144C959D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t="47345"/>
        <a:stretch/>
      </xdr:blipFill>
      <xdr:spPr>
        <a:xfrm>
          <a:off x="4172857" y="6506687"/>
          <a:ext cx="4502727" cy="697057"/>
        </a:xfrm>
        <a:prstGeom prst="rect">
          <a:avLst/>
        </a:prstGeom>
      </xdr:spPr>
    </xdr:pic>
    <xdr:clientData/>
  </xdr:twoCellAnchor>
  <xdr:oneCellAnchor>
    <xdr:from>
      <xdr:col>4</xdr:col>
      <xdr:colOff>1504056</xdr:colOff>
      <xdr:row>514</xdr:row>
      <xdr:rowOff>82733</xdr:rowOff>
    </xdr:from>
    <xdr:ext cx="3063403" cy="765466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D4716004-DC50-4A6A-93C9-BBE0C58063FF}"/>
            </a:ext>
          </a:extLst>
        </xdr:cNvPr>
        <xdr:cNvSpPr txBox="1"/>
      </xdr:nvSpPr>
      <xdr:spPr>
        <a:xfrm>
          <a:off x="4901718" y="5731759"/>
          <a:ext cx="3063403" cy="765466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ctr"/>
          <a:r>
            <a:rPr lang="en-US" sz="1600" b="1" u="none">
              <a:solidFill>
                <a:srgbClr val="FF0000"/>
              </a:solidFill>
            </a:rPr>
            <a:t>Expected Portfolio Return</a:t>
          </a:r>
          <a:br>
            <a:rPr lang="en-US" sz="1600" b="1" u="none">
              <a:solidFill>
                <a:srgbClr val="FF0000"/>
              </a:solidFill>
            </a:rPr>
          </a:br>
          <a:r>
            <a:rPr lang="en-US" sz="1600" b="1" u="none">
              <a:solidFill>
                <a:srgbClr val="FF0000"/>
              </a:solidFill>
            </a:rPr>
            <a:t>METHOD 2</a:t>
          </a:r>
        </a:p>
        <a:p>
          <a:pPr algn="ctr"/>
          <a:r>
            <a:rPr lang="en-US" sz="1100" b="0" u="none">
              <a:solidFill>
                <a:sysClr val="windowText" lastClr="000000"/>
              </a:solidFill>
            </a:rPr>
            <a:t>Calculating</a:t>
          </a:r>
          <a:r>
            <a:rPr lang="en-US" sz="1100" b="0" u="none" baseline="0">
              <a:solidFill>
                <a:sysClr val="windowText" lastClr="000000"/>
              </a:solidFill>
            </a:rPr>
            <a:t> sqt of the variance of a weighted sum</a:t>
          </a:r>
          <a:endParaRPr lang="en-US" sz="1100" b="0" u="none">
            <a:solidFill>
              <a:sysClr val="windowText" lastClr="000000"/>
            </a:solidFill>
          </a:endParaRPr>
        </a:p>
      </xdr:txBody>
    </xdr:sp>
    <xdr:clientData/>
  </xdr:oneCellAnchor>
  <xdr:twoCellAnchor>
    <xdr:from>
      <xdr:col>5</xdr:col>
      <xdr:colOff>77706</xdr:colOff>
      <xdr:row>508</xdr:row>
      <xdr:rowOff>41234</xdr:rowOff>
    </xdr:from>
    <xdr:to>
      <xdr:col>5</xdr:col>
      <xdr:colOff>230912</xdr:colOff>
      <xdr:row>514</xdr:row>
      <xdr:rowOff>87697</xdr:rowOff>
    </xdr:to>
    <xdr:sp macro="" textlink="">
      <xdr:nvSpPr>
        <xdr:cNvPr id="17" name="Arrow: Right 16">
          <a:extLst>
            <a:ext uri="{FF2B5EF4-FFF2-40B4-BE49-F238E27FC236}">
              <a16:creationId xmlns:a16="http://schemas.microsoft.com/office/drawing/2014/main" id="{2B9F2275-770F-4049-BC2D-EEFC355C3ED0}"/>
            </a:ext>
          </a:extLst>
        </xdr:cNvPr>
        <xdr:cNvSpPr/>
      </xdr:nvSpPr>
      <xdr:spPr>
        <a:xfrm rot="16200000">
          <a:off x="5940915" y="5088480"/>
          <a:ext cx="1143281" cy="15320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5C1B3-3514-4A65-AEA5-DEF5B1DC7534}">
  <sheetPr>
    <tabColor theme="8"/>
  </sheetPr>
  <dimension ref="A1:K21"/>
  <sheetViews>
    <sheetView zoomScale="85" workbookViewId="0">
      <selection activeCell="A21" sqref="A21"/>
    </sheetView>
  </sheetViews>
  <sheetFormatPr defaultRowHeight="14.5" x14ac:dyDescent="0.35"/>
  <sheetData>
    <row r="1" spans="1:11" s="4" customFormat="1" ht="23.5" x14ac:dyDescent="0.55000000000000004">
      <c r="A1" s="53" t="s">
        <v>2</v>
      </c>
      <c r="B1" s="54"/>
      <c r="C1" s="54"/>
      <c r="D1" s="54"/>
      <c r="E1" s="54"/>
      <c r="F1" s="54"/>
      <c r="G1" s="54"/>
      <c r="H1" s="54"/>
      <c r="I1" s="54"/>
      <c r="J1" s="54"/>
      <c r="K1" s="55"/>
    </row>
    <row r="2" spans="1:11" s="4" customFormat="1" ht="14.5" customHeight="1" x14ac:dyDescent="0.35">
      <c r="A2" s="59" t="s">
        <v>3</v>
      </c>
      <c r="B2" s="60"/>
      <c r="C2" s="60"/>
      <c r="D2" s="60"/>
      <c r="E2" s="60"/>
      <c r="F2" s="60"/>
      <c r="G2" s="60"/>
      <c r="H2" s="60"/>
      <c r="I2" s="60"/>
      <c r="J2" s="60"/>
      <c r="K2" s="61"/>
    </row>
    <row r="3" spans="1:11" s="4" customFormat="1" x14ac:dyDescent="0.35">
      <c r="A3" s="59"/>
      <c r="B3" s="60"/>
      <c r="C3" s="60"/>
      <c r="D3" s="60"/>
      <c r="E3" s="60"/>
      <c r="F3" s="60"/>
      <c r="G3" s="60"/>
      <c r="H3" s="60"/>
      <c r="I3" s="60"/>
      <c r="J3" s="60"/>
      <c r="K3" s="61"/>
    </row>
    <row r="4" spans="1:11" s="4" customFormat="1" x14ac:dyDescent="0.35">
      <c r="A4" s="59"/>
      <c r="B4" s="60"/>
      <c r="C4" s="60"/>
      <c r="D4" s="60"/>
      <c r="E4" s="60"/>
      <c r="F4" s="60"/>
      <c r="G4" s="60"/>
      <c r="H4" s="60"/>
      <c r="I4" s="60"/>
      <c r="J4" s="60"/>
      <c r="K4" s="61"/>
    </row>
    <row r="5" spans="1:11" s="4" customFormat="1" x14ac:dyDescent="0.35">
      <c r="A5" s="59"/>
      <c r="B5" s="60"/>
      <c r="C5" s="60"/>
      <c r="D5" s="60"/>
      <c r="E5" s="60"/>
      <c r="F5" s="60"/>
      <c r="G5" s="60"/>
      <c r="H5" s="60"/>
      <c r="I5" s="60"/>
      <c r="J5" s="60"/>
      <c r="K5" s="61"/>
    </row>
    <row r="6" spans="1:11" s="4" customFormat="1" x14ac:dyDescent="0.35">
      <c r="A6" s="59"/>
      <c r="B6" s="60"/>
      <c r="C6" s="60"/>
      <c r="D6" s="60"/>
      <c r="E6" s="60"/>
      <c r="F6" s="60"/>
      <c r="G6" s="60"/>
      <c r="H6" s="60"/>
      <c r="I6" s="60"/>
      <c r="J6" s="60"/>
      <c r="K6" s="61"/>
    </row>
    <row r="7" spans="1:11" s="4" customFormat="1" x14ac:dyDescent="0.35">
      <c r="A7" s="59"/>
      <c r="B7" s="60"/>
      <c r="C7" s="60"/>
      <c r="D7" s="60"/>
      <c r="E7" s="60"/>
      <c r="F7" s="60"/>
      <c r="G7" s="60"/>
      <c r="H7" s="60"/>
      <c r="I7" s="60"/>
      <c r="J7" s="60"/>
      <c r="K7" s="61"/>
    </row>
    <row r="8" spans="1:11" s="4" customFormat="1" x14ac:dyDescent="0.35">
      <c r="A8" s="59"/>
      <c r="B8" s="60"/>
      <c r="C8" s="60"/>
      <c r="D8" s="60"/>
      <c r="E8" s="60"/>
      <c r="F8" s="60"/>
      <c r="G8" s="60"/>
      <c r="H8" s="60"/>
      <c r="I8" s="60"/>
      <c r="J8" s="60"/>
      <c r="K8" s="61"/>
    </row>
    <row r="9" spans="1:11" s="4" customFormat="1" x14ac:dyDescent="0.35">
      <c r="A9" s="3"/>
      <c r="B9" s="6"/>
      <c r="C9" s="6"/>
      <c r="D9" s="6"/>
      <c r="E9" s="6"/>
      <c r="F9" s="6"/>
      <c r="G9" s="6"/>
      <c r="H9" s="6"/>
      <c r="I9" s="6"/>
      <c r="J9" s="6"/>
      <c r="K9" s="1"/>
    </row>
    <row r="10" spans="1:11" ht="23.5" x14ac:dyDescent="0.55000000000000004">
      <c r="A10" s="56" t="s">
        <v>44</v>
      </c>
      <c r="B10" s="57"/>
      <c r="C10" s="57"/>
      <c r="D10" s="57"/>
      <c r="E10" s="57"/>
      <c r="F10" s="57"/>
      <c r="G10" s="57"/>
      <c r="H10" s="57"/>
      <c r="I10" s="57"/>
      <c r="J10" s="57"/>
      <c r="K10" s="58"/>
    </row>
    <row r="11" spans="1:11" ht="33.5" customHeight="1" x14ac:dyDescent="0.35">
      <c r="A11" s="62" t="s">
        <v>4</v>
      </c>
      <c r="B11" s="63"/>
      <c r="C11" s="63"/>
      <c r="D11" s="63"/>
      <c r="E11" s="63"/>
      <c r="F11" s="63"/>
      <c r="G11" s="63"/>
      <c r="H11" s="63"/>
      <c r="I11" s="63"/>
      <c r="J11" s="63"/>
      <c r="K11" s="64"/>
    </row>
    <row r="12" spans="1:11" x14ac:dyDescent="0.35">
      <c r="A12" s="47" t="s">
        <v>11</v>
      </c>
      <c r="B12" s="48"/>
      <c r="C12" s="48"/>
      <c r="D12" s="48"/>
      <c r="E12" s="48"/>
      <c r="F12" s="48"/>
      <c r="G12" s="48"/>
      <c r="H12" s="48"/>
      <c r="I12" s="48"/>
      <c r="J12" s="48"/>
      <c r="K12" s="49"/>
    </row>
    <row r="13" spans="1:11" x14ac:dyDescent="0.35">
      <c r="A13" s="47" t="s">
        <v>14</v>
      </c>
      <c r="B13" s="48"/>
      <c r="C13" s="48"/>
      <c r="D13" s="48"/>
      <c r="E13" s="48"/>
      <c r="F13" s="48"/>
      <c r="G13" s="48"/>
      <c r="H13" s="48"/>
      <c r="I13" s="48"/>
      <c r="J13" s="48"/>
      <c r="K13" s="49"/>
    </row>
    <row r="14" spans="1:11" x14ac:dyDescent="0.35">
      <c r="A14" s="47" t="s">
        <v>16</v>
      </c>
      <c r="B14" s="48"/>
      <c r="C14" s="48"/>
      <c r="D14" s="48"/>
      <c r="E14" s="48"/>
      <c r="F14" s="48"/>
      <c r="G14" s="48"/>
      <c r="H14" s="48"/>
      <c r="I14" s="48"/>
      <c r="J14" s="48"/>
      <c r="K14" s="49"/>
    </row>
    <row r="15" spans="1:11" x14ac:dyDescent="0.35">
      <c r="A15" s="47" t="s">
        <v>17</v>
      </c>
      <c r="B15" s="48"/>
      <c r="C15" s="48"/>
      <c r="D15" s="48"/>
      <c r="E15" s="48"/>
      <c r="F15" s="48"/>
      <c r="G15" s="48"/>
      <c r="H15" s="48"/>
      <c r="I15" s="48"/>
      <c r="J15" s="48"/>
      <c r="K15" s="49"/>
    </row>
    <row r="16" spans="1:11" x14ac:dyDescent="0.35">
      <c r="A16" s="47" t="s">
        <v>41</v>
      </c>
      <c r="B16" s="48"/>
      <c r="C16" s="48"/>
      <c r="D16" s="48"/>
      <c r="E16" s="48"/>
      <c r="F16" s="48"/>
      <c r="G16" s="48"/>
      <c r="H16" s="48"/>
      <c r="I16" s="48"/>
      <c r="J16" s="48"/>
      <c r="K16" s="49"/>
    </row>
    <row r="17" spans="1:11" x14ac:dyDescent="0.35">
      <c r="A17" s="47" t="s">
        <v>42</v>
      </c>
      <c r="B17" s="48"/>
      <c r="C17" s="48"/>
      <c r="D17" s="48"/>
      <c r="E17" s="48"/>
      <c r="F17" s="48"/>
      <c r="G17" s="48"/>
      <c r="H17" s="48"/>
      <c r="I17" s="48"/>
      <c r="J17" s="48"/>
      <c r="K17" s="49"/>
    </row>
    <row r="18" spans="1:11" ht="15" thickBot="1" x14ac:dyDescent="0.4">
      <c r="A18" s="50" t="s">
        <v>43</v>
      </c>
      <c r="B18" s="51"/>
      <c r="C18" s="51"/>
      <c r="D18" s="51"/>
      <c r="E18" s="51"/>
      <c r="F18" s="51"/>
      <c r="G18" s="51"/>
      <c r="H18" s="51"/>
      <c r="I18" s="51"/>
      <c r="J18" s="51"/>
      <c r="K18" s="52"/>
    </row>
    <row r="19" spans="1:11" x14ac:dyDescent="0.35">
      <c r="A19" s="8"/>
    </row>
    <row r="20" spans="1:11" x14ac:dyDescent="0.35">
      <c r="A20" s="46" t="s">
        <v>45</v>
      </c>
      <c r="B20" s="46"/>
      <c r="C20" s="46"/>
      <c r="D20" s="46"/>
      <c r="E20" s="46"/>
      <c r="F20" s="46"/>
      <c r="G20" s="46"/>
      <c r="H20" s="46"/>
      <c r="I20" s="46"/>
      <c r="J20" s="46"/>
      <c r="K20" s="46"/>
    </row>
    <row r="21" spans="1:11" x14ac:dyDescent="0.35">
      <c r="A21" s="8"/>
    </row>
  </sheetData>
  <mergeCells count="12">
    <mergeCell ref="A13:K13"/>
    <mergeCell ref="A14:K14"/>
    <mergeCell ref="A1:K1"/>
    <mergeCell ref="A10:K10"/>
    <mergeCell ref="A2:K8"/>
    <mergeCell ref="A11:K11"/>
    <mergeCell ref="A12:K12"/>
    <mergeCell ref="A20:K20"/>
    <mergeCell ref="A15:K15"/>
    <mergeCell ref="A16:K16"/>
    <mergeCell ref="A17:K17"/>
    <mergeCell ref="A18:K1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C79D9-5F2E-4D61-927F-DEB95F6B1414}">
  <sheetPr>
    <tabColor theme="7" tint="0.79998168889431442"/>
  </sheetPr>
  <dimension ref="A1:I505"/>
  <sheetViews>
    <sheetView zoomScale="80" workbookViewId="0">
      <pane ySplit="1" topLeftCell="A2" activePane="bottomLeft" state="frozen"/>
      <selection activeCell="J12" sqref="J12"/>
      <selection pane="bottomLeft" activeCell="H1" sqref="H1:H1048576"/>
    </sheetView>
  </sheetViews>
  <sheetFormatPr defaultRowHeight="14.5" x14ac:dyDescent="0.35"/>
  <cols>
    <col min="1" max="1" width="10.453125" style="4" bestFit="1" customWidth="1"/>
    <col min="2" max="4" width="8.7265625" style="4"/>
    <col min="5" max="5" width="8.7265625" style="11"/>
    <col min="6" max="7" width="8.7265625" style="4"/>
    <col min="8" max="8" width="12.1796875" style="15" bestFit="1" customWidth="1"/>
    <col min="9" max="9" width="10.54296875" style="4" bestFit="1" customWidth="1"/>
    <col min="10" max="16384" width="8.7265625" style="4"/>
  </cols>
  <sheetData>
    <row r="1" spans="1:9" s="2" customFormat="1" x14ac:dyDescent="0.35">
      <c r="A1" s="2" t="s">
        <v>0</v>
      </c>
      <c r="B1" s="2" t="s">
        <v>10</v>
      </c>
      <c r="C1" s="2" t="s">
        <v>9</v>
      </c>
      <c r="D1" s="2" t="s">
        <v>8</v>
      </c>
      <c r="E1" s="11" t="s">
        <v>7</v>
      </c>
      <c r="F1" s="2" t="s">
        <v>6</v>
      </c>
      <c r="G1" s="2" t="s">
        <v>5</v>
      </c>
      <c r="H1" s="13" t="s">
        <v>12</v>
      </c>
    </row>
    <row r="2" spans="1:9" x14ac:dyDescent="0.35">
      <c r="A2" s="5">
        <v>43283</v>
      </c>
      <c r="B2" s="4">
        <v>1682.6999510000001</v>
      </c>
      <c r="C2" s="4">
        <v>1713.8900149999999</v>
      </c>
      <c r="D2" s="4">
        <v>1678.0600589999999</v>
      </c>
      <c r="E2" s="11">
        <v>1713.780029</v>
      </c>
      <c r="F2" s="4">
        <v>1713.780029</v>
      </c>
      <c r="G2" s="4">
        <v>3185700</v>
      </c>
      <c r="H2" s="14"/>
    </row>
    <row r="3" spans="1:9" x14ac:dyDescent="0.35">
      <c r="A3" s="5">
        <v>43284</v>
      </c>
      <c r="B3" s="4">
        <v>1723.959961</v>
      </c>
      <c r="C3" s="4">
        <v>1725</v>
      </c>
      <c r="D3" s="4">
        <v>1692.4799800000001</v>
      </c>
      <c r="E3" s="11">
        <v>1693.959961</v>
      </c>
      <c r="F3" s="4">
        <v>1693.959961</v>
      </c>
      <c r="G3" s="4">
        <v>2177300</v>
      </c>
      <c r="H3" s="15">
        <f>(E3-E2)/E2</f>
        <v>-1.1565117847455085E-2</v>
      </c>
      <c r="I3" s="10" t="str">
        <f ca="1">_xlfn.FORMULATEXT(H3)</f>
        <v>=(E3-E2)/E2</v>
      </c>
    </row>
    <row r="4" spans="1:9" x14ac:dyDescent="0.35">
      <c r="A4" s="5">
        <v>43286</v>
      </c>
      <c r="B4" s="4">
        <v>1705.380005</v>
      </c>
      <c r="C4" s="4">
        <v>1710.6899410000001</v>
      </c>
      <c r="D4" s="4">
        <v>1682.150024</v>
      </c>
      <c r="E4" s="11">
        <v>1699.7299800000001</v>
      </c>
      <c r="F4" s="4">
        <v>1699.7299800000001</v>
      </c>
      <c r="G4" s="4">
        <v>2983100</v>
      </c>
      <c r="H4" s="15">
        <f t="shared" ref="H4:H67" si="0">(E4-E3)/E3</f>
        <v>3.4062310401916564E-3</v>
      </c>
    </row>
    <row r="5" spans="1:9" x14ac:dyDescent="0.35">
      <c r="A5" s="5">
        <v>43287</v>
      </c>
      <c r="B5" s="4">
        <v>1696</v>
      </c>
      <c r="C5" s="4">
        <v>1715.2700199999999</v>
      </c>
      <c r="D5" s="4">
        <v>1691.670044</v>
      </c>
      <c r="E5" s="11">
        <v>1710.630005</v>
      </c>
      <c r="F5" s="4">
        <v>1710.630005</v>
      </c>
      <c r="G5" s="4">
        <v>2650300</v>
      </c>
      <c r="H5" s="15">
        <f t="shared" si="0"/>
        <v>6.4127979904195801E-3</v>
      </c>
    </row>
    <row r="6" spans="1:9" x14ac:dyDescent="0.35">
      <c r="A6" s="5">
        <v>43290</v>
      </c>
      <c r="B6" s="4">
        <v>1724.0500489999999</v>
      </c>
      <c r="C6" s="4">
        <v>1739.5600589999999</v>
      </c>
      <c r="D6" s="4">
        <v>1716.2299800000001</v>
      </c>
      <c r="E6" s="11">
        <v>1739.0200199999999</v>
      </c>
      <c r="F6" s="4">
        <v>1739.0200199999999</v>
      </c>
      <c r="G6" s="4">
        <v>3012000</v>
      </c>
      <c r="H6" s="15">
        <f t="shared" si="0"/>
        <v>1.6596233502872499E-2</v>
      </c>
    </row>
    <row r="7" spans="1:9" x14ac:dyDescent="0.35">
      <c r="A7" s="5">
        <v>43291</v>
      </c>
      <c r="B7" s="4">
        <v>1738.530029</v>
      </c>
      <c r="C7" s="4">
        <v>1750</v>
      </c>
      <c r="D7" s="4">
        <v>1731</v>
      </c>
      <c r="E7" s="11">
        <v>1743.0699460000001</v>
      </c>
      <c r="F7" s="4">
        <v>1743.0699460000001</v>
      </c>
      <c r="G7" s="4">
        <v>3002900</v>
      </c>
      <c r="H7" s="15">
        <f t="shared" si="0"/>
        <v>2.3288553055301467E-3</v>
      </c>
    </row>
    <row r="8" spans="1:9" x14ac:dyDescent="0.35">
      <c r="A8" s="5">
        <v>43292</v>
      </c>
      <c r="B8" s="4">
        <v>1737.98999</v>
      </c>
      <c r="C8" s="4">
        <v>1756.959961</v>
      </c>
      <c r="D8" s="4">
        <v>1734</v>
      </c>
      <c r="E8" s="11">
        <v>1755</v>
      </c>
      <c r="F8" s="4">
        <v>1755</v>
      </c>
      <c r="G8" s="4">
        <v>3209800</v>
      </c>
      <c r="H8" s="15">
        <f t="shared" si="0"/>
        <v>6.8442772634437514E-3</v>
      </c>
    </row>
    <row r="9" spans="1:9" x14ac:dyDescent="0.35">
      <c r="A9" s="5">
        <v>43293</v>
      </c>
      <c r="B9" s="4">
        <v>1764.51001</v>
      </c>
      <c r="C9" s="4">
        <v>1798</v>
      </c>
      <c r="D9" s="4">
        <v>1762.1800539999999</v>
      </c>
      <c r="E9" s="11">
        <v>1796.619995</v>
      </c>
      <c r="F9" s="4">
        <v>1796.619995</v>
      </c>
      <c r="G9" s="4">
        <v>4532700</v>
      </c>
      <c r="H9" s="15">
        <f t="shared" si="0"/>
        <v>2.3715096866096876E-2</v>
      </c>
    </row>
    <row r="10" spans="1:9" x14ac:dyDescent="0.35">
      <c r="A10" s="5">
        <v>43294</v>
      </c>
      <c r="B10" s="4">
        <v>1803.9300539999999</v>
      </c>
      <c r="C10" s="4">
        <v>1815.3000489999999</v>
      </c>
      <c r="D10" s="4">
        <v>1795.2299800000001</v>
      </c>
      <c r="E10" s="11">
        <v>1813.030029</v>
      </c>
      <c r="F10" s="4">
        <v>1813.030029</v>
      </c>
      <c r="G10" s="4">
        <v>4383200</v>
      </c>
      <c r="H10" s="15">
        <f t="shared" si="0"/>
        <v>9.1338368968781267E-3</v>
      </c>
    </row>
    <row r="11" spans="1:9" x14ac:dyDescent="0.35">
      <c r="A11" s="5">
        <v>43297</v>
      </c>
      <c r="B11" s="4">
        <v>1821.9499510000001</v>
      </c>
      <c r="C11" s="4">
        <v>1841.9499510000001</v>
      </c>
      <c r="D11" s="4">
        <v>1814.4499510000001</v>
      </c>
      <c r="E11" s="11">
        <v>1822.48999</v>
      </c>
      <c r="F11" s="4">
        <v>1822.48999</v>
      </c>
      <c r="G11" s="4">
        <v>5466200</v>
      </c>
      <c r="H11" s="15">
        <f t="shared" si="0"/>
        <v>5.2177629982321826E-3</v>
      </c>
    </row>
    <row r="12" spans="1:9" x14ac:dyDescent="0.35">
      <c r="A12" s="5">
        <v>43298</v>
      </c>
      <c r="B12" s="4">
        <v>1811.5600589999999</v>
      </c>
      <c r="C12" s="4">
        <v>1851.6899410000001</v>
      </c>
      <c r="D12" s="4">
        <v>1797.380005</v>
      </c>
      <c r="E12" s="11">
        <v>1843.9300539999999</v>
      </c>
      <c r="F12" s="4">
        <v>1843.9300539999999</v>
      </c>
      <c r="G12" s="4">
        <v>5682900</v>
      </c>
      <c r="H12" s="15">
        <f t="shared" si="0"/>
        <v>1.1764160087375785E-2</v>
      </c>
    </row>
    <row r="13" spans="1:9" x14ac:dyDescent="0.35">
      <c r="A13" s="5">
        <v>43299</v>
      </c>
      <c r="B13" s="4">
        <v>1848</v>
      </c>
      <c r="C13" s="4">
        <v>1858.880005</v>
      </c>
      <c r="D13" s="4">
        <v>1831.2700199999999</v>
      </c>
      <c r="E13" s="11">
        <v>1842.920044</v>
      </c>
      <c r="F13" s="4">
        <v>1842.920044</v>
      </c>
      <c r="G13" s="4">
        <v>4861900</v>
      </c>
      <c r="H13" s="15">
        <f t="shared" si="0"/>
        <v>-5.4774854274378332E-4</v>
      </c>
    </row>
    <row r="14" spans="1:9" x14ac:dyDescent="0.35">
      <c r="A14" s="5">
        <v>43300</v>
      </c>
      <c r="B14" s="4">
        <v>1829.459961</v>
      </c>
      <c r="C14" s="4">
        <v>1841</v>
      </c>
      <c r="D14" s="4">
        <v>1811.2700199999999</v>
      </c>
      <c r="E14" s="11">
        <v>1812.969971</v>
      </c>
      <c r="F14" s="4">
        <v>1812.969971</v>
      </c>
      <c r="G14" s="4">
        <v>4676900</v>
      </c>
      <c r="H14" s="15">
        <f t="shared" si="0"/>
        <v>-1.6251422896781938E-2</v>
      </c>
    </row>
    <row r="15" spans="1:9" x14ac:dyDescent="0.35">
      <c r="A15" s="5">
        <v>43301</v>
      </c>
      <c r="B15" s="4">
        <v>1825.01001</v>
      </c>
      <c r="C15" s="4">
        <v>1834.839966</v>
      </c>
      <c r="D15" s="4">
        <v>1810.0600589999999</v>
      </c>
      <c r="E15" s="11">
        <v>1813.6999510000001</v>
      </c>
      <c r="F15" s="4">
        <v>1813.6999510000001</v>
      </c>
      <c r="G15" s="4">
        <v>3884400</v>
      </c>
      <c r="H15" s="15">
        <f t="shared" si="0"/>
        <v>4.0264318310657152E-4</v>
      </c>
    </row>
    <row r="16" spans="1:9" x14ac:dyDescent="0.35">
      <c r="A16" s="5">
        <v>43304</v>
      </c>
      <c r="B16" s="4">
        <v>1812.209961</v>
      </c>
      <c r="C16" s="4">
        <v>1819</v>
      </c>
      <c r="D16" s="4">
        <v>1769.98999</v>
      </c>
      <c r="E16" s="11">
        <v>1802</v>
      </c>
      <c r="F16" s="4">
        <v>1802</v>
      </c>
      <c r="G16" s="4">
        <v>3888500</v>
      </c>
      <c r="H16" s="15">
        <f t="shared" si="0"/>
        <v>-6.4508746298135924E-3</v>
      </c>
    </row>
    <row r="17" spans="1:8" x14ac:dyDescent="0.35">
      <c r="A17" s="5">
        <v>43305</v>
      </c>
      <c r="B17" s="4">
        <v>1829.01001</v>
      </c>
      <c r="C17" s="4">
        <v>1840</v>
      </c>
      <c r="D17" s="4">
        <v>1809.380005</v>
      </c>
      <c r="E17" s="11">
        <v>1829.23999</v>
      </c>
      <c r="F17" s="4">
        <v>1829.23999</v>
      </c>
      <c r="G17" s="4">
        <v>4278700</v>
      </c>
      <c r="H17" s="15">
        <f t="shared" si="0"/>
        <v>1.5116531631520552E-2</v>
      </c>
    </row>
    <row r="18" spans="1:8" x14ac:dyDescent="0.35">
      <c r="A18" s="5">
        <v>43306</v>
      </c>
      <c r="B18" s="4">
        <v>1829.3000489999999</v>
      </c>
      <c r="C18" s="4">
        <v>1863.839966</v>
      </c>
      <c r="D18" s="4">
        <v>1822.6400149999999</v>
      </c>
      <c r="E18" s="11">
        <v>1863.6099850000001</v>
      </c>
      <c r="F18" s="4">
        <v>1863.6099850000001</v>
      </c>
      <c r="G18" s="4">
        <v>3738200</v>
      </c>
      <c r="H18" s="15">
        <f t="shared" si="0"/>
        <v>1.8789221309337335E-2</v>
      </c>
    </row>
    <row r="19" spans="1:8" x14ac:dyDescent="0.35">
      <c r="A19" s="5">
        <v>43307</v>
      </c>
      <c r="B19" s="4">
        <v>1839</v>
      </c>
      <c r="C19" s="4">
        <v>1844.6800539999999</v>
      </c>
      <c r="D19" s="4">
        <v>1804.5</v>
      </c>
      <c r="E19" s="11">
        <v>1808</v>
      </c>
      <c r="F19" s="4">
        <v>1808</v>
      </c>
      <c r="G19" s="4">
        <v>9924400</v>
      </c>
      <c r="H19" s="15">
        <f t="shared" si="0"/>
        <v>-2.9839926512306193E-2</v>
      </c>
    </row>
    <row r="20" spans="1:8" x14ac:dyDescent="0.35">
      <c r="A20" s="5">
        <v>43308</v>
      </c>
      <c r="B20" s="4">
        <v>1876.0500489999999</v>
      </c>
      <c r="C20" s="4">
        <v>1880.0500489999999</v>
      </c>
      <c r="D20" s="4">
        <v>1806.530029</v>
      </c>
      <c r="E20" s="11">
        <v>1817.2700199999999</v>
      </c>
      <c r="F20" s="4">
        <v>1817.2700199999999</v>
      </c>
      <c r="G20" s="4">
        <v>9681000</v>
      </c>
      <c r="H20" s="15">
        <f t="shared" si="0"/>
        <v>5.1272234513273958E-3</v>
      </c>
    </row>
    <row r="21" spans="1:8" x14ac:dyDescent="0.35">
      <c r="A21" s="5">
        <v>43311</v>
      </c>
      <c r="B21" s="4">
        <v>1827.329956</v>
      </c>
      <c r="C21" s="4">
        <v>1829.5</v>
      </c>
      <c r="D21" s="4">
        <v>1766.0200199999999</v>
      </c>
      <c r="E21" s="11">
        <v>1779.219971</v>
      </c>
      <c r="F21" s="4">
        <v>1779.219971</v>
      </c>
      <c r="G21" s="4">
        <v>6562300</v>
      </c>
      <c r="H21" s="15">
        <f t="shared" si="0"/>
        <v>-2.0938027140292529E-2</v>
      </c>
    </row>
    <row r="22" spans="1:8" x14ac:dyDescent="0.35">
      <c r="A22" s="5">
        <v>43312</v>
      </c>
      <c r="B22" s="4">
        <v>1786.48999</v>
      </c>
      <c r="C22" s="4">
        <v>1801.829956</v>
      </c>
      <c r="D22" s="4">
        <v>1739.3199460000001</v>
      </c>
      <c r="E22" s="11">
        <v>1777.4399410000001</v>
      </c>
      <c r="F22" s="4">
        <v>1777.4399410000001</v>
      </c>
      <c r="G22" s="4">
        <v>5738700</v>
      </c>
      <c r="H22" s="15">
        <f t="shared" si="0"/>
        <v>-1.0004552719804745E-3</v>
      </c>
    </row>
    <row r="23" spans="1:8" x14ac:dyDescent="0.35">
      <c r="A23" s="5">
        <v>43313</v>
      </c>
      <c r="B23" s="4">
        <v>1784</v>
      </c>
      <c r="C23" s="4">
        <v>1798.4399410000001</v>
      </c>
      <c r="D23" s="4">
        <v>1776.0200199999999</v>
      </c>
      <c r="E23" s="11">
        <v>1797.170044</v>
      </c>
      <c r="F23" s="4">
        <v>1797.170044</v>
      </c>
      <c r="G23" s="4">
        <v>4153100</v>
      </c>
      <c r="H23" s="15">
        <f t="shared" si="0"/>
        <v>1.1100292361439553E-2</v>
      </c>
    </row>
    <row r="24" spans="1:8" x14ac:dyDescent="0.35">
      <c r="A24" s="5">
        <v>43314</v>
      </c>
      <c r="B24" s="4">
        <v>1788.7700199999999</v>
      </c>
      <c r="C24" s="4">
        <v>1836.5600589999999</v>
      </c>
      <c r="D24" s="4">
        <v>1786</v>
      </c>
      <c r="E24" s="11">
        <v>1834.329956</v>
      </c>
      <c r="F24" s="4">
        <v>1834.329956</v>
      </c>
      <c r="G24" s="4">
        <v>4354700</v>
      </c>
      <c r="H24" s="15">
        <f t="shared" si="0"/>
        <v>2.0676903737663278E-2</v>
      </c>
    </row>
    <row r="25" spans="1:8" x14ac:dyDescent="0.35">
      <c r="A25" s="5">
        <v>43315</v>
      </c>
      <c r="B25" s="4">
        <v>1837.73999</v>
      </c>
      <c r="C25" s="4">
        <v>1841</v>
      </c>
      <c r="D25" s="4">
        <v>1821.5</v>
      </c>
      <c r="E25" s="11">
        <v>1823.290039</v>
      </c>
      <c r="F25" s="4">
        <v>1823.290039</v>
      </c>
      <c r="G25" s="4">
        <v>3460500</v>
      </c>
      <c r="H25" s="15">
        <f t="shared" si="0"/>
        <v>-6.0185011774403245E-3</v>
      </c>
    </row>
    <row r="26" spans="1:8" x14ac:dyDescent="0.35">
      <c r="A26" s="5">
        <v>43318</v>
      </c>
      <c r="B26" s="4">
        <v>1825.8100589999999</v>
      </c>
      <c r="C26" s="4">
        <v>1847.7700199999999</v>
      </c>
      <c r="D26" s="4">
        <v>1818.920044</v>
      </c>
      <c r="E26" s="11">
        <v>1847.75</v>
      </c>
      <c r="F26" s="4">
        <v>1847.75</v>
      </c>
      <c r="G26" s="4">
        <v>3391800</v>
      </c>
      <c r="H26" s="15">
        <f t="shared" si="0"/>
        <v>1.3415288010576369E-2</v>
      </c>
    </row>
    <row r="27" spans="1:8" x14ac:dyDescent="0.35">
      <c r="A27" s="5">
        <v>43319</v>
      </c>
      <c r="B27" s="4">
        <v>1854.530029</v>
      </c>
      <c r="C27" s="4">
        <v>1869.719971</v>
      </c>
      <c r="D27" s="4">
        <v>1846.2700199999999</v>
      </c>
      <c r="E27" s="11">
        <v>1862.4799800000001</v>
      </c>
      <c r="F27" s="4">
        <v>1862.4799800000001</v>
      </c>
      <c r="G27" s="4">
        <v>3377500</v>
      </c>
      <c r="H27" s="15">
        <f t="shared" si="0"/>
        <v>7.971846840752304E-3</v>
      </c>
    </row>
    <row r="28" spans="1:8" x14ac:dyDescent="0.35">
      <c r="A28" s="5">
        <v>43320</v>
      </c>
      <c r="B28" s="4">
        <v>1861</v>
      </c>
      <c r="C28" s="4">
        <v>1891.51001</v>
      </c>
      <c r="D28" s="4">
        <v>1854.5</v>
      </c>
      <c r="E28" s="11">
        <v>1886.5200199999999</v>
      </c>
      <c r="F28" s="4">
        <v>1886.5200199999999</v>
      </c>
      <c r="G28" s="4">
        <v>3963000</v>
      </c>
      <c r="H28" s="15">
        <f t="shared" si="0"/>
        <v>1.290754276993617E-2</v>
      </c>
    </row>
    <row r="29" spans="1:8" x14ac:dyDescent="0.35">
      <c r="A29" s="5">
        <v>43321</v>
      </c>
      <c r="B29" s="4">
        <v>1882</v>
      </c>
      <c r="C29" s="4">
        <v>1914.5699460000001</v>
      </c>
      <c r="D29" s="4">
        <v>1877.4799800000001</v>
      </c>
      <c r="E29" s="11">
        <v>1898.5200199999999</v>
      </c>
      <c r="F29" s="4">
        <v>1898.5200199999999</v>
      </c>
      <c r="G29" s="4">
        <v>4860400</v>
      </c>
      <c r="H29" s="15">
        <f t="shared" si="0"/>
        <v>6.3609184491983288E-3</v>
      </c>
    </row>
    <row r="30" spans="1:8" x14ac:dyDescent="0.35">
      <c r="A30" s="5">
        <v>43322</v>
      </c>
      <c r="B30" s="4">
        <v>1888.51001</v>
      </c>
      <c r="C30" s="4">
        <v>1899.5</v>
      </c>
      <c r="D30" s="4">
        <v>1878.209961</v>
      </c>
      <c r="E30" s="11">
        <v>1886.3000489999999</v>
      </c>
      <c r="F30" s="4">
        <v>1886.3000489999999</v>
      </c>
      <c r="G30" s="4">
        <v>3639900</v>
      </c>
      <c r="H30" s="15">
        <f t="shared" si="0"/>
        <v>-6.4365773714622123E-3</v>
      </c>
    </row>
    <row r="31" spans="1:8" x14ac:dyDescent="0.35">
      <c r="A31" s="5">
        <v>43325</v>
      </c>
      <c r="B31" s="4">
        <v>1898.5</v>
      </c>
      <c r="C31" s="4">
        <v>1925</v>
      </c>
      <c r="D31" s="4">
        <v>1893.670044</v>
      </c>
      <c r="E31" s="11">
        <v>1896.1999510000001</v>
      </c>
      <c r="F31" s="4">
        <v>1896.1999510000001</v>
      </c>
      <c r="G31" s="4">
        <v>5531500</v>
      </c>
      <c r="H31" s="15">
        <f t="shared" si="0"/>
        <v>5.2483177346299859E-3</v>
      </c>
    </row>
    <row r="32" spans="1:8" x14ac:dyDescent="0.35">
      <c r="A32" s="5">
        <v>43326</v>
      </c>
      <c r="B32" s="4">
        <v>1919.3900149999999</v>
      </c>
      <c r="C32" s="4">
        <v>1921.01001</v>
      </c>
      <c r="D32" s="4">
        <v>1900</v>
      </c>
      <c r="E32" s="11">
        <v>1919.650024</v>
      </c>
      <c r="F32" s="4">
        <v>1919.650024</v>
      </c>
      <c r="G32" s="4">
        <v>3986100</v>
      </c>
      <c r="H32" s="15">
        <f t="shared" si="0"/>
        <v>1.2366877758663108E-2</v>
      </c>
    </row>
    <row r="33" spans="1:8" x14ac:dyDescent="0.35">
      <c r="A33" s="5">
        <v>43327</v>
      </c>
      <c r="B33" s="4">
        <v>1909.5500489999999</v>
      </c>
      <c r="C33" s="4">
        <v>1916.209961</v>
      </c>
      <c r="D33" s="4">
        <v>1869.790039</v>
      </c>
      <c r="E33" s="11">
        <v>1882.619995</v>
      </c>
      <c r="F33" s="4">
        <v>1882.619995</v>
      </c>
      <c r="G33" s="4">
        <v>7700700</v>
      </c>
      <c r="H33" s="15">
        <f t="shared" si="0"/>
        <v>-1.9289989600729435E-2</v>
      </c>
    </row>
    <row r="34" spans="1:8" x14ac:dyDescent="0.35">
      <c r="A34" s="5">
        <v>43328</v>
      </c>
      <c r="B34" s="4">
        <v>1903.9399410000001</v>
      </c>
      <c r="C34" s="4">
        <v>1905</v>
      </c>
      <c r="D34" s="4">
        <v>1883.5500489999999</v>
      </c>
      <c r="E34" s="11">
        <v>1886.5200199999999</v>
      </c>
      <c r="F34" s="4">
        <v>1886.5200199999999</v>
      </c>
      <c r="G34" s="4">
        <v>3957100</v>
      </c>
      <c r="H34" s="15">
        <f t="shared" si="0"/>
        <v>2.0715943793000635E-3</v>
      </c>
    </row>
    <row r="35" spans="1:8" x14ac:dyDescent="0.35">
      <c r="A35" s="5">
        <v>43329</v>
      </c>
      <c r="B35" s="4">
        <v>1885.8000489999999</v>
      </c>
      <c r="C35" s="4">
        <v>1888</v>
      </c>
      <c r="D35" s="4">
        <v>1855.5500489999999</v>
      </c>
      <c r="E35" s="11">
        <v>1882.219971</v>
      </c>
      <c r="F35" s="4">
        <v>1882.219971</v>
      </c>
      <c r="G35" s="4">
        <v>4104300</v>
      </c>
      <c r="H35" s="15">
        <f t="shared" si="0"/>
        <v>-2.2793550847130394E-3</v>
      </c>
    </row>
    <row r="36" spans="1:8" x14ac:dyDescent="0.35">
      <c r="A36" s="5">
        <v>43332</v>
      </c>
      <c r="B36" s="4">
        <v>1890.5699460000001</v>
      </c>
      <c r="C36" s="4">
        <v>1891.75</v>
      </c>
      <c r="D36" s="4">
        <v>1866.0600589999999</v>
      </c>
      <c r="E36" s="11">
        <v>1876.709961</v>
      </c>
      <c r="F36" s="4">
        <v>1876.709961</v>
      </c>
      <c r="G36" s="4">
        <v>2862000</v>
      </c>
      <c r="H36" s="15">
        <f t="shared" si="0"/>
        <v>-2.9273996051973491E-3</v>
      </c>
    </row>
    <row r="37" spans="1:8" x14ac:dyDescent="0.35">
      <c r="A37" s="5">
        <v>43333</v>
      </c>
      <c r="B37" s="4">
        <v>1880</v>
      </c>
      <c r="C37" s="4">
        <v>1897.75</v>
      </c>
      <c r="D37" s="4">
        <v>1874.410034</v>
      </c>
      <c r="E37" s="11">
        <v>1883.420044</v>
      </c>
      <c r="F37" s="4">
        <v>1883.420044</v>
      </c>
      <c r="G37" s="4">
        <v>3105600</v>
      </c>
      <c r="H37" s="15">
        <f t="shared" si="0"/>
        <v>3.5754501971228896E-3</v>
      </c>
    </row>
    <row r="38" spans="1:8" x14ac:dyDescent="0.35">
      <c r="A38" s="5">
        <v>43334</v>
      </c>
      <c r="B38" s="4">
        <v>1876.6400149999999</v>
      </c>
      <c r="C38" s="4">
        <v>1905.8000489999999</v>
      </c>
      <c r="D38" s="4">
        <v>1876.6400149999999</v>
      </c>
      <c r="E38" s="11">
        <v>1904.900024</v>
      </c>
      <c r="F38" s="4">
        <v>1904.900024</v>
      </c>
      <c r="G38" s="4">
        <v>3080500</v>
      </c>
      <c r="H38" s="15">
        <f t="shared" si="0"/>
        <v>1.1404774027136811E-2</v>
      </c>
    </row>
    <row r="39" spans="1:8" x14ac:dyDescent="0.35">
      <c r="A39" s="5">
        <v>43335</v>
      </c>
      <c r="B39" s="4">
        <v>1907.170044</v>
      </c>
      <c r="C39" s="4">
        <v>1919.5</v>
      </c>
      <c r="D39" s="4">
        <v>1900.76001</v>
      </c>
      <c r="E39" s="11">
        <v>1902.900024</v>
      </c>
      <c r="F39" s="4">
        <v>1902.900024</v>
      </c>
      <c r="G39" s="4">
        <v>3563000</v>
      </c>
      <c r="H39" s="15">
        <f t="shared" si="0"/>
        <v>-1.0499238672905806E-3</v>
      </c>
    </row>
    <row r="40" spans="1:8" x14ac:dyDescent="0.35">
      <c r="A40" s="5">
        <v>43336</v>
      </c>
      <c r="B40" s="4">
        <v>1910.51001</v>
      </c>
      <c r="C40" s="4">
        <v>1916.01001</v>
      </c>
      <c r="D40" s="4">
        <v>1902.540039</v>
      </c>
      <c r="E40" s="11">
        <v>1905.3900149999999</v>
      </c>
      <c r="F40" s="4">
        <v>1905.3900149999999</v>
      </c>
      <c r="G40" s="4">
        <v>2800900</v>
      </c>
      <c r="H40" s="15">
        <f t="shared" si="0"/>
        <v>1.3085243410559326E-3</v>
      </c>
    </row>
    <row r="41" spans="1:8" x14ac:dyDescent="0.35">
      <c r="A41" s="5">
        <v>43339</v>
      </c>
      <c r="B41" s="4">
        <v>1915</v>
      </c>
      <c r="C41" s="4">
        <v>1927.6999510000001</v>
      </c>
      <c r="D41" s="4">
        <v>1909.280029</v>
      </c>
      <c r="E41" s="11">
        <v>1927.6800539999999</v>
      </c>
      <c r="F41" s="4">
        <v>1927.6800539999999</v>
      </c>
      <c r="G41" s="4">
        <v>3569000</v>
      </c>
      <c r="H41" s="15">
        <f t="shared" si="0"/>
        <v>1.1698412831243886E-2</v>
      </c>
    </row>
    <row r="42" spans="1:8" x14ac:dyDescent="0.35">
      <c r="A42" s="5">
        <v>43340</v>
      </c>
      <c r="B42" s="4">
        <v>1937.7299800000001</v>
      </c>
      <c r="C42" s="4">
        <v>1941.780029</v>
      </c>
      <c r="D42" s="4">
        <v>1928.8199460000001</v>
      </c>
      <c r="E42" s="11">
        <v>1932.8199460000001</v>
      </c>
      <c r="F42" s="4">
        <v>1932.8199460000001</v>
      </c>
      <c r="G42" s="4">
        <v>3100700</v>
      </c>
      <c r="H42" s="15">
        <f t="shared" si="0"/>
        <v>2.6663615620936159E-3</v>
      </c>
    </row>
    <row r="43" spans="1:8" x14ac:dyDescent="0.35">
      <c r="A43" s="5">
        <v>43341</v>
      </c>
      <c r="B43" s="4">
        <v>1953.4499510000001</v>
      </c>
      <c r="C43" s="4">
        <v>1998.6899410000001</v>
      </c>
      <c r="D43" s="4">
        <v>1948.9399410000001</v>
      </c>
      <c r="E43" s="11">
        <v>1998.099976</v>
      </c>
      <c r="F43" s="4">
        <v>1998.099976</v>
      </c>
      <c r="G43" s="4">
        <v>6531800</v>
      </c>
      <c r="H43" s="15">
        <f t="shared" si="0"/>
        <v>3.3774501414421919E-2</v>
      </c>
    </row>
    <row r="44" spans="1:8" x14ac:dyDescent="0.35">
      <c r="A44" s="5">
        <v>43342</v>
      </c>
      <c r="B44" s="4">
        <v>1997.420044</v>
      </c>
      <c r="C44" s="4">
        <v>2025.5699460000001</v>
      </c>
      <c r="D44" s="4">
        <v>1986.900024</v>
      </c>
      <c r="E44" s="11">
        <v>2002.380005</v>
      </c>
      <c r="F44" s="4">
        <v>2002.380005</v>
      </c>
      <c r="G44" s="4">
        <v>7277300</v>
      </c>
      <c r="H44" s="15">
        <f t="shared" si="0"/>
        <v>2.1420494727036688E-3</v>
      </c>
    </row>
    <row r="45" spans="1:8" x14ac:dyDescent="0.35">
      <c r="A45" s="5">
        <v>43343</v>
      </c>
      <c r="B45" s="4">
        <v>2007</v>
      </c>
      <c r="C45" s="4">
        <v>2022.380005</v>
      </c>
      <c r="D45" s="4">
        <v>2004.73999</v>
      </c>
      <c r="E45" s="11">
        <v>2012.709961</v>
      </c>
      <c r="F45" s="4">
        <v>2012.709961</v>
      </c>
      <c r="G45" s="4">
        <v>4204400</v>
      </c>
      <c r="H45" s="15">
        <f t="shared" si="0"/>
        <v>5.1588389687301332E-3</v>
      </c>
    </row>
    <row r="46" spans="1:8" x14ac:dyDescent="0.35">
      <c r="A46" s="5">
        <v>43347</v>
      </c>
      <c r="B46" s="4">
        <v>2026.5</v>
      </c>
      <c r="C46" s="4">
        <v>2050.5</v>
      </c>
      <c r="D46" s="4">
        <v>2013</v>
      </c>
      <c r="E46" s="11">
        <v>2039.51001</v>
      </c>
      <c r="F46" s="4">
        <v>2039.51001</v>
      </c>
      <c r="G46" s="4">
        <v>5721100</v>
      </c>
      <c r="H46" s="15">
        <f t="shared" si="0"/>
        <v>1.3315405358596495E-2</v>
      </c>
    </row>
    <row r="47" spans="1:8" x14ac:dyDescent="0.35">
      <c r="A47" s="5">
        <v>43348</v>
      </c>
      <c r="B47" s="4">
        <v>2038.1099850000001</v>
      </c>
      <c r="C47" s="4">
        <v>2040.380005</v>
      </c>
      <c r="D47" s="4">
        <v>1989.8900149999999</v>
      </c>
      <c r="E47" s="11">
        <v>1994.8199460000001</v>
      </c>
      <c r="F47" s="4">
        <v>1994.8199460000001</v>
      </c>
      <c r="G47" s="4">
        <v>8220600</v>
      </c>
      <c r="H47" s="15">
        <f t="shared" si="0"/>
        <v>-2.191215722446976E-2</v>
      </c>
    </row>
    <row r="48" spans="1:8" x14ac:dyDescent="0.35">
      <c r="A48" s="5">
        <v>43349</v>
      </c>
      <c r="B48" s="4">
        <v>2006.51001</v>
      </c>
      <c r="C48" s="4">
        <v>2007.5</v>
      </c>
      <c r="D48" s="4">
        <v>1935.209961</v>
      </c>
      <c r="E48" s="11">
        <v>1958.3100589999999</v>
      </c>
      <c r="F48" s="4">
        <v>1958.3100589999999</v>
      </c>
      <c r="G48" s="4">
        <v>7488700</v>
      </c>
      <c r="H48" s="15">
        <f t="shared" si="0"/>
        <v>-1.8302347073082734E-2</v>
      </c>
    </row>
    <row r="49" spans="1:8" x14ac:dyDescent="0.35">
      <c r="A49" s="5">
        <v>43350</v>
      </c>
      <c r="B49" s="4">
        <v>1938.709961</v>
      </c>
      <c r="C49" s="4">
        <v>1975.1999510000001</v>
      </c>
      <c r="D49" s="4">
        <v>1937.349976</v>
      </c>
      <c r="E49" s="11">
        <v>1952.0699460000001</v>
      </c>
      <c r="F49" s="4">
        <v>1952.0699460000001</v>
      </c>
      <c r="G49" s="4">
        <v>4892600</v>
      </c>
      <c r="H49" s="15">
        <f t="shared" si="0"/>
        <v>-3.1864785514027927E-3</v>
      </c>
    </row>
    <row r="50" spans="1:8" x14ac:dyDescent="0.35">
      <c r="A50" s="5">
        <v>43353</v>
      </c>
      <c r="B50" s="4">
        <v>1971</v>
      </c>
      <c r="C50" s="4">
        <v>1973.040039</v>
      </c>
      <c r="D50" s="4">
        <v>1931.5200199999999</v>
      </c>
      <c r="E50" s="11">
        <v>1939.01001</v>
      </c>
      <c r="F50" s="4">
        <v>1939.01001</v>
      </c>
      <c r="G50" s="4">
        <v>4544800</v>
      </c>
      <c r="H50" s="15">
        <f t="shared" si="0"/>
        <v>-6.6903012500967559E-3</v>
      </c>
    </row>
    <row r="51" spans="1:8" x14ac:dyDescent="0.35">
      <c r="A51" s="5">
        <v>43354</v>
      </c>
      <c r="B51" s="4">
        <v>1928.2700199999999</v>
      </c>
      <c r="C51" s="4">
        <v>1988.880005</v>
      </c>
      <c r="D51" s="4">
        <v>1917</v>
      </c>
      <c r="E51" s="11">
        <v>1987.150024</v>
      </c>
      <c r="F51" s="4">
        <v>1987.150024</v>
      </c>
      <c r="G51" s="4">
        <v>5033600</v>
      </c>
      <c r="H51" s="15">
        <f t="shared" si="0"/>
        <v>2.4827109582585428E-2</v>
      </c>
    </row>
    <row r="52" spans="1:8" x14ac:dyDescent="0.35">
      <c r="A52" s="5">
        <v>43355</v>
      </c>
      <c r="B52" s="4">
        <v>1994</v>
      </c>
      <c r="C52" s="4">
        <v>2000</v>
      </c>
      <c r="D52" s="4">
        <v>1962.4399410000001</v>
      </c>
      <c r="E52" s="11">
        <v>1990</v>
      </c>
      <c r="F52" s="4">
        <v>1990</v>
      </c>
      <c r="G52" s="4">
        <v>4414000</v>
      </c>
      <c r="H52" s="15">
        <f t="shared" si="0"/>
        <v>1.4342027353642674E-3</v>
      </c>
    </row>
    <row r="53" spans="1:8" x14ac:dyDescent="0.35">
      <c r="A53" s="5">
        <v>43356</v>
      </c>
      <c r="B53" s="4">
        <v>2000</v>
      </c>
      <c r="C53" s="4">
        <v>2008.76001</v>
      </c>
      <c r="D53" s="4">
        <v>1982.030029</v>
      </c>
      <c r="E53" s="11">
        <v>1989.869995</v>
      </c>
      <c r="F53" s="4">
        <v>1989.869995</v>
      </c>
      <c r="G53" s="4">
        <v>3621500</v>
      </c>
      <c r="H53" s="15">
        <f t="shared" si="0"/>
        <v>-6.5329145728634588E-5</v>
      </c>
    </row>
    <row r="54" spans="1:8" x14ac:dyDescent="0.35">
      <c r="A54" s="5">
        <v>43357</v>
      </c>
      <c r="B54" s="4">
        <v>1992.9300539999999</v>
      </c>
      <c r="C54" s="4">
        <v>1993.650024</v>
      </c>
      <c r="D54" s="4">
        <v>1959.219971</v>
      </c>
      <c r="E54" s="11">
        <v>1970.1899410000001</v>
      </c>
      <c r="F54" s="4">
        <v>1970.1899410000001</v>
      </c>
      <c r="G54" s="4">
        <v>3642000</v>
      </c>
      <c r="H54" s="15">
        <f t="shared" si="0"/>
        <v>-9.8901204849816977E-3</v>
      </c>
    </row>
    <row r="55" spans="1:8" x14ac:dyDescent="0.35">
      <c r="A55" s="5">
        <v>43360</v>
      </c>
      <c r="B55" s="4">
        <v>1954.7299800000001</v>
      </c>
      <c r="C55" s="4">
        <v>1956.8199460000001</v>
      </c>
      <c r="D55" s="4">
        <v>1887.410034</v>
      </c>
      <c r="E55" s="11">
        <v>1908.030029</v>
      </c>
      <c r="F55" s="4">
        <v>1908.030029</v>
      </c>
      <c r="G55" s="4">
        <v>7050200</v>
      </c>
      <c r="H55" s="15">
        <f t="shared" si="0"/>
        <v>-3.1550212853309903E-2</v>
      </c>
    </row>
    <row r="56" spans="1:8" x14ac:dyDescent="0.35">
      <c r="A56" s="5">
        <v>43361</v>
      </c>
      <c r="B56" s="4">
        <v>1918.650024</v>
      </c>
      <c r="C56" s="4">
        <v>1958.1999510000001</v>
      </c>
      <c r="D56" s="4">
        <v>1915.4399410000001</v>
      </c>
      <c r="E56" s="11">
        <v>1941.0500489999999</v>
      </c>
      <c r="F56" s="4">
        <v>1941.0500489999999</v>
      </c>
      <c r="G56" s="4">
        <v>4268700</v>
      </c>
      <c r="H56" s="15">
        <f t="shared" si="0"/>
        <v>1.7305817779663432E-2</v>
      </c>
    </row>
    <row r="57" spans="1:8" x14ac:dyDescent="0.35">
      <c r="A57" s="5">
        <v>43362</v>
      </c>
      <c r="B57" s="4">
        <v>1940.5</v>
      </c>
      <c r="C57" s="4">
        <v>1940.829956</v>
      </c>
      <c r="D57" s="4">
        <v>1904.900024</v>
      </c>
      <c r="E57" s="11">
        <v>1926.420044</v>
      </c>
      <c r="F57" s="4">
        <v>1926.420044</v>
      </c>
      <c r="G57" s="4">
        <v>4056800</v>
      </c>
      <c r="H57" s="15">
        <f t="shared" si="0"/>
        <v>-7.5371601095691187E-3</v>
      </c>
    </row>
    <row r="58" spans="1:8" x14ac:dyDescent="0.35">
      <c r="A58" s="5">
        <v>43363</v>
      </c>
      <c r="B58" s="4">
        <v>1938.579956</v>
      </c>
      <c r="C58" s="4">
        <v>1955</v>
      </c>
      <c r="D58" s="4">
        <v>1932.25</v>
      </c>
      <c r="E58" s="11">
        <v>1944.3000489999999</v>
      </c>
      <c r="F58" s="4">
        <v>1944.3000489999999</v>
      </c>
      <c r="G58" s="4">
        <v>3154900</v>
      </c>
      <c r="H58" s="15">
        <f t="shared" si="0"/>
        <v>9.2814674845648482E-3</v>
      </c>
    </row>
    <row r="59" spans="1:8" x14ac:dyDescent="0.35">
      <c r="A59" s="5">
        <v>43364</v>
      </c>
      <c r="B59" s="4">
        <v>1954.219971</v>
      </c>
      <c r="C59" s="4">
        <v>1957.3100589999999</v>
      </c>
      <c r="D59" s="4">
        <v>1910.5</v>
      </c>
      <c r="E59" s="11">
        <v>1915.01001</v>
      </c>
      <c r="F59" s="4">
        <v>1915.01001</v>
      </c>
      <c r="G59" s="4">
        <v>6855900</v>
      </c>
      <c r="H59" s="15">
        <f t="shared" si="0"/>
        <v>-1.5064567331088916E-2</v>
      </c>
    </row>
    <row r="60" spans="1:8" x14ac:dyDescent="0.35">
      <c r="A60" s="5">
        <v>43367</v>
      </c>
      <c r="B60" s="4">
        <v>1903.790039</v>
      </c>
      <c r="C60" s="4">
        <v>1936.880005</v>
      </c>
      <c r="D60" s="4">
        <v>1865</v>
      </c>
      <c r="E60" s="11">
        <v>1934.3599850000001</v>
      </c>
      <c r="F60" s="4">
        <v>1934.3599850000001</v>
      </c>
      <c r="G60" s="4">
        <v>4213700</v>
      </c>
      <c r="H60" s="15">
        <f t="shared" si="0"/>
        <v>1.0104372770354388E-2</v>
      </c>
    </row>
    <row r="61" spans="1:8" x14ac:dyDescent="0.35">
      <c r="A61" s="5">
        <v>43368</v>
      </c>
      <c r="B61" s="4">
        <v>1942.900024</v>
      </c>
      <c r="C61" s="4">
        <v>1975.910034</v>
      </c>
      <c r="D61" s="4">
        <v>1938.849976</v>
      </c>
      <c r="E61" s="11">
        <v>1974.5500489999999</v>
      </c>
      <c r="F61" s="4">
        <v>1974.5500489999999</v>
      </c>
      <c r="G61" s="4">
        <v>4538400</v>
      </c>
      <c r="H61" s="15">
        <f t="shared" si="0"/>
        <v>2.0776931032307253E-2</v>
      </c>
    </row>
    <row r="62" spans="1:8" x14ac:dyDescent="0.35">
      <c r="A62" s="5">
        <v>43369</v>
      </c>
      <c r="B62" s="4">
        <v>1968.5</v>
      </c>
      <c r="C62" s="4">
        <v>1995.25</v>
      </c>
      <c r="D62" s="4">
        <v>1961.5200199999999</v>
      </c>
      <c r="E62" s="11">
        <v>1974.849976</v>
      </c>
      <c r="F62" s="4">
        <v>1974.849976</v>
      </c>
      <c r="G62" s="4">
        <v>4313500</v>
      </c>
      <c r="H62" s="15">
        <f t="shared" si="0"/>
        <v>1.518963776845877E-4</v>
      </c>
    </row>
    <row r="63" spans="1:8" x14ac:dyDescent="0.35">
      <c r="A63" s="5">
        <v>43370</v>
      </c>
      <c r="B63" s="4">
        <v>1993.23999</v>
      </c>
      <c r="C63" s="4">
        <v>2016.160034</v>
      </c>
      <c r="D63" s="4">
        <v>1988.579956</v>
      </c>
      <c r="E63" s="11">
        <v>2012.9799800000001</v>
      </c>
      <c r="F63" s="4">
        <v>2012.9799800000001</v>
      </c>
      <c r="G63" s="4">
        <v>4329400</v>
      </c>
      <c r="H63" s="15">
        <f t="shared" si="0"/>
        <v>1.93077977888889E-2</v>
      </c>
    </row>
    <row r="64" spans="1:8" x14ac:dyDescent="0.35">
      <c r="A64" s="5">
        <v>43371</v>
      </c>
      <c r="B64" s="4">
        <v>2004.410034</v>
      </c>
      <c r="C64" s="4">
        <v>2026.5200199999999</v>
      </c>
      <c r="D64" s="4">
        <v>1996.459961</v>
      </c>
      <c r="E64" s="11">
        <v>2003</v>
      </c>
      <c r="F64" s="4">
        <v>2003</v>
      </c>
      <c r="G64" s="4">
        <v>4085100</v>
      </c>
      <c r="H64" s="15">
        <f t="shared" si="0"/>
        <v>-4.9578138377710385E-3</v>
      </c>
    </row>
    <row r="65" spans="1:8" x14ac:dyDescent="0.35">
      <c r="A65" s="5">
        <v>43374</v>
      </c>
      <c r="B65" s="4">
        <v>2021.98999</v>
      </c>
      <c r="C65" s="4">
        <v>2033.1899410000001</v>
      </c>
      <c r="D65" s="4">
        <v>2003.599976</v>
      </c>
      <c r="E65" s="11">
        <v>2004.3599850000001</v>
      </c>
      <c r="F65" s="4">
        <v>2004.3599850000001</v>
      </c>
      <c r="G65" s="4">
        <v>3460500</v>
      </c>
      <c r="H65" s="15">
        <f t="shared" si="0"/>
        <v>6.7897403894161333E-4</v>
      </c>
    </row>
    <row r="66" spans="1:8" x14ac:dyDescent="0.35">
      <c r="A66" s="5">
        <v>43375</v>
      </c>
      <c r="B66" s="4">
        <v>1999.98999</v>
      </c>
      <c r="C66" s="4">
        <v>2013.3900149999999</v>
      </c>
      <c r="D66" s="4">
        <v>1965.7700199999999</v>
      </c>
      <c r="E66" s="11">
        <v>1971.3100589999999</v>
      </c>
      <c r="F66" s="4">
        <v>1971.3100589999999</v>
      </c>
      <c r="G66" s="4">
        <v>5400700</v>
      </c>
      <c r="H66" s="15">
        <f t="shared" si="0"/>
        <v>-1.6489017066462809E-2</v>
      </c>
    </row>
    <row r="67" spans="1:8" x14ac:dyDescent="0.35">
      <c r="A67" s="5">
        <v>43376</v>
      </c>
      <c r="B67" s="4">
        <v>1981.6999510000001</v>
      </c>
      <c r="C67" s="4">
        <v>1989.6999510000001</v>
      </c>
      <c r="D67" s="4">
        <v>1949.8100589999999</v>
      </c>
      <c r="E67" s="11">
        <v>1952.76001</v>
      </c>
      <c r="F67" s="4">
        <v>1952.76001</v>
      </c>
      <c r="G67" s="4">
        <v>5253100</v>
      </c>
      <c r="H67" s="15">
        <f t="shared" si="0"/>
        <v>-9.410010827728417E-3</v>
      </c>
    </row>
    <row r="68" spans="1:8" x14ac:dyDescent="0.35">
      <c r="A68" s="5">
        <v>43377</v>
      </c>
      <c r="B68" s="4">
        <v>1949</v>
      </c>
      <c r="C68" s="4">
        <v>1956</v>
      </c>
      <c r="D68" s="4">
        <v>1896.5699460000001</v>
      </c>
      <c r="E68" s="11">
        <v>1909.420044</v>
      </c>
      <c r="F68" s="4">
        <v>1909.420044</v>
      </c>
      <c r="G68" s="4">
        <v>7257000</v>
      </c>
      <c r="H68" s="15">
        <f t="shared" ref="H68:H131" si="1">(E68-E67)/E67</f>
        <v>-2.2194210132355181E-2</v>
      </c>
    </row>
    <row r="69" spans="1:8" x14ac:dyDescent="0.35">
      <c r="A69" s="5">
        <v>43378</v>
      </c>
      <c r="B69" s="4">
        <v>1917.98999</v>
      </c>
      <c r="C69" s="4">
        <v>1929.079956</v>
      </c>
      <c r="D69" s="4">
        <v>1862.829956</v>
      </c>
      <c r="E69" s="11">
        <v>1889.650024</v>
      </c>
      <c r="F69" s="4">
        <v>1889.650024</v>
      </c>
      <c r="G69" s="4">
        <v>6822300</v>
      </c>
      <c r="H69" s="15">
        <f t="shared" si="1"/>
        <v>-1.0353939701284466E-2</v>
      </c>
    </row>
    <row r="70" spans="1:8" x14ac:dyDescent="0.35">
      <c r="A70" s="5">
        <v>43381</v>
      </c>
      <c r="B70" s="4">
        <v>1874</v>
      </c>
      <c r="C70" s="4">
        <v>1902</v>
      </c>
      <c r="D70" s="4">
        <v>1830.660034</v>
      </c>
      <c r="E70" s="11">
        <v>1864.420044</v>
      </c>
      <c r="F70" s="4">
        <v>1864.420044</v>
      </c>
      <c r="G70" s="4">
        <v>7393200</v>
      </c>
      <c r="H70" s="15">
        <f t="shared" si="1"/>
        <v>-1.3351668128785771E-2</v>
      </c>
    </row>
    <row r="71" spans="1:8" x14ac:dyDescent="0.35">
      <c r="A71" s="5">
        <v>43382</v>
      </c>
      <c r="B71" s="4">
        <v>1859.98999</v>
      </c>
      <c r="C71" s="4">
        <v>1896.6800539999999</v>
      </c>
      <c r="D71" s="4">
        <v>1852.3199460000001</v>
      </c>
      <c r="E71" s="11">
        <v>1870.3199460000001</v>
      </c>
      <c r="F71" s="4">
        <v>1870.3199460000001</v>
      </c>
      <c r="G71" s="4">
        <v>4772900</v>
      </c>
      <c r="H71" s="15">
        <f t="shared" si="1"/>
        <v>3.1644703772558836E-3</v>
      </c>
    </row>
    <row r="72" spans="1:8" x14ac:dyDescent="0.35">
      <c r="A72" s="5">
        <v>43383</v>
      </c>
      <c r="B72" s="4">
        <v>1857.8900149999999</v>
      </c>
      <c r="C72" s="4">
        <v>1858.5600589999999</v>
      </c>
      <c r="D72" s="4">
        <v>1754.410034</v>
      </c>
      <c r="E72" s="11">
        <v>1755.25</v>
      </c>
      <c r="F72" s="4">
        <v>1755.25</v>
      </c>
      <c r="G72" s="4">
        <v>10988900</v>
      </c>
      <c r="H72" s="15">
        <f t="shared" si="1"/>
        <v>-6.1524204051877265E-2</v>
      </c>
    </row>
    <row r="73" spans="1:8" x14ac:dyDescent="0.35">
      <c r="A73" s="5">
        <v>43384</v>
      </c>
      <c r="B73" s="4">
        <v>1724</v>
      </c>
      <c r="C73" s="4">
        <v>1755.400024</v>
      </c>
      <c r="D73" s="4">
        <v>1685.099976</v>
      </c>
      <c r="E73" s="11">
        <v>1719.3599850000001</v>
      </c>
      <c r="F73" s="4">
        <v>1719.3599850000001</v>
      </c>
      <c r="G73" s="4">
        <v>13935900</v>
      </c>
      <c r="H73" s="15">
        <f t="shared" si="1"/>
        <v>-2.0447238285144536E-2</v>
      </c>
    </row>
    <row r="74" spans="1:8" x14ac:dyDescent="0.35">
      <c r="A74" s="5">
        <v>43385</v>
      </c>
      <c r="B74" s="4">
        <v>1808</v>
      </c>
      <c r="C74" s="4">
        <v>1808.9499510000001</v>
      </c>
      <c r="D74" s="4">
        <v>1742.530029</v>
      </c>
      <c r="E74" s="11">
        <v>1788.6099850000001</v>
      </c>
      <c r="F74" s="4">
        <v>1788.6099850000001</v>
      </c>
      <c r="G74" s="4">
        <v>9444600</v>
      </c>
      <c r="H74" s="15">
        <f t="shared" si="1"/>
        <v>4.0276614905633036E-2</v>
      </c>
    </row>
    <row r="75" spans="1:8" x14ac:dyDescent="0.35">
      <c r="A75" s="5">
        <v>43388</v>
      </c>
      <c r="B75" s="4">
        <v>1795</v>
      </c>
      <c r="C75" s="4">
        <v>1795.0500489999999</v>
      </c>
      <c r="D75" s="4">
        <v>1734.2299800000001</v>
      </c>
      <c r="E75" s="11">
        <v>1760.9499510000001</v>
      </c>
      <c r="F75" s="4">
        <v>1760.9499510000001</v>
      </c>
      <c r="G75" s="4">
        <v>6437200</v>
      </c>
      <c r="H75" s="15">
        <f t="shared" si="1"/>
        <v>-1.5464541868807691E-2</v>
      </c>
    </row>
    <row r="76" spans="1:8" x14ac:dyDescent="0.35">
      <c r="A76" s="5">
        <v>43389</v>
      </c>
      <c r="B76" s="4">
        <v>1783.5</v>
      </c>
      <c r="C76" s="4">
        <v>1823.880005</v>
      </c>
      <c r="D76" s="4">
        <v>1761.5500489999999</v>
      </c>
      <c r="E76" s="11">
        <v>1819.959961</v>
      </c>
      <c r="F76" s="4">
        <v>1819.959961</v>
      </c>
      <c r="G76" s="4">
        <v>5859900</v>
      </c>
      <c r="H76" s="15">
        <f t="shared" si="1"/>
        <v>3.3510327744686687E-2</v>
      </c>
    </row>
    <row r="77" spans="1:8" x14ac:dyDescent="0.35">
      <c r="A77" s="5">
        <v>43390</v>
      </c>
      <c r="B77" s="4">
        <v>1842.790039</v>
      </c>
      <c r="C77" s="4">
        <v>1845</v>
      </c>
      <c r="D77" s="4">
        <v>1807</v>
      </c>
      <c r="E77" s="11">
        <v>1831.7299800000001</v>
      </c>
      <c r="F77" s="4">
        <v>1831.7299800000001</v>
      </c>
      <c r="G77" s="4">
        <v>5295200</v>
      </c>
      <c r="H77" s="15">
        <f t="shared" si="1"/>
        <v>6.4671856811250187E-3</v>
      </c>
    </row>
    <row r="78" spans="1:8" x14ac:dyDescent="0.35">
      <c r="A78" s="5">
        <v>43391</v>
      </c>
      <c r="B78" s="4">
        <v>1821.48999</v>
      </c>
      <c r="C78" s="4">
        <v>1830.150024</v>
      </c>
      <c r="D78" s="4">
        <v>1767.869995</v>
      </c>
      <c r="E78" s="11">
        <v>1770.719971</v>
      </c>
      <c r="F78" s="4">
        <v>1770.719971</v>
      </c>
      <c r="G78" s="4">
        <v>5874000</v>
      </c>
      <c r="H78" s="15">
        <f t="shared" si="1"/>
        <v>-3.3307315852307055E-2</v>
      </c>
    </row>
    <row r="79" spans="1:8" x14ac:dyDescent="0.35">
      <c r="A79" s="5">
        <v>43392</v>
      </c>
      <c r="B79" s="4">
        <v>1785.160034</v>
      </c>
      <c r="C79" s="4">
        <v>1809.099976</v>
      </c>
      <c r="D79" s="4">
        <v>1753</v>
      </c>
      <c r="E79" s="11">
        <v>1764.030029</v>
      </c>
      <c r="F79" s="4">
        <v>1764.030029</v>
      </c>
      <c r="G79" s="4">
        <v>5907200</v>
      </c>
      <c r="H79" s="15">
        <f t="shared" si="1"/>
        <v>-3.7780914597252114E-3</v>
      </c>
    </row>
    <row r="80" spans="1:8" x14ac:dyDescent="0.35">
      <c r="A80" s="5">
        <v>43395</v>
      </c>
      <c r="B80" s="4">
        <v>1784</v>
      </c>
      <c r="C80" s="4">
        <v>1809.5</v>
      </c>
      <c r="D80" s="4">
        <v>1756</v>
      </c>
      <c r="E80" s="11">
        <v>1789.3000489999999</v>
      </c>
      <c r="F80" s="4">
        <v>1789.3000489999999</v>
      </c>
      <c r="G80" s="4">
        <v>4500000</v>
      </c>
      <c r="H80" s="15">
        <f t="shared" si="1"/>
        <v>1.4325164302517625E-2</v>
      </c>
    </row>
    <row r="81" spans="1:8" x14ac:dyDescent="0.35">
      <c r="A81" s="5">
        <v>43396</v>
      </c>
      <c r="B81" s="4">
        <v>1742.23999</v>
      </c>
      <c r="C81" s="4">
        <v>1776.339966</v>
      </c>
      <c r="D81" s="4">
        <v>1714</v>
      </c>
      <c r="E81" s="11">
        <v>1768.6999510000001</v>
      </c>
      <c r="F81" s="4">
        <v>1768.6999510000001</v>
      </c>
      <c r="G81" s="4">
        <v>6723900</v>
      </c>
      <c r="H81" s="15">
        <f t="shared" si="1"/>
        <v>-1.1512936587417423E-2</v>
      </c>
    </row>
    <row r="82" spans="1:8" x14ac:dyDescent="0.35">
      <c r="A82" s="5">
        <v>43397</v>
      </c>
      <c r="B82" s="4">
        <v>1773.6999510000001</v>
      </c>
      <c r="C82" s="4">
        <v>1777.709961</v>
      </c>
      <c r="D82" s="4">
        <v>1656.5600589999999</v>
      </c>
      <c r="E82" s="11">
        <v>1664.1999510000001</v>
      </c>
      <c r="F82" s="4">
        <v>1664.1999510000001</v>
      </c>
      <c r="G82" s="4">
        <v>6928400</v>
      </c>
      <c r="H82" s="15">
        <f t="shared" si="1"/>
        <v>-5.9082943910818253E-2</v>
      </c>
    </row>
    <row r="83" spans="1:8" x14ac:dyDescent="0.35">
      <c r="A83" s="5">
        <v>43398</v>
      </c>
      <c r="B83" s="4">
        <v>1703.339966</v>
      </c>
      <c r="C83" s="4">
        <v>1794.8100589999999</v>
      </c>
      <c r="D83" s="4">
        <v>1692.01001</v>
      </c>
      <c r="E83" s="11">
        <v>1782.170044</v>
      </c>
      <c r="F83" s="4">
        <v>1782.170044</v>
      </c>
      <c r="G83" s="4">
        <v>10285700</v>
      </c>
      <c r="H83" s="15">
        <f t="shared" si="1"/>
        <v>7.0886970600565716E-2</v>
      </c>
    </row>
    <row r="84" spans="1:8" x14ac:dyDescent="0.35">
      <c r="A84" s="5">
        <v>43399</v>
      </c>
      <c r="B84" s="4">
        <v>1649.589966</v>
      </c>
      <c r="C84" s="4">
        <v>1698.459961</v>
      </c>
      <c r="D84" s="4">
        <v>1603</v>
      </c>
      <c r="E84" s="11">
        <v>1642.8100589999999</v>
      </c>
      <c r="F84" s="4">
        <v>1642.8100589999999</v>
      </c>
      <c r="G84" s="4">
        <v>14963800</v>
      </c>
      <c r="H84" s="15">
        <f t="shared" si="1"/>
        <v>-7.8196794671294589E-2</v>
      </c>
    </row>
    <row r="85" spans="1:8" x14ac:dyDescent="0.35">
      <c r="A85" s="5">
        <v>43402</v>
      </c>
      <c r="B85" s="4">
        <v>1660</v>
      </c>
      <c r="C85" s="4">
        <v>1665.73999</v>
      </c>
      <c r="D85" s="4">
        <v>1495</v>
      </c>
      <c r="E85" s="11">
        <v>1538.880005</v>
      </c>
      <c r="F85" s="4">
        <v>1538.880005</v>
      </c>
      <c r="G85" s="4">
        <v>13866100</v>
      </c>
      <c r="H85" s="15">
        <f t="shared" si="1"/>
        <v>-6.3263585117845897E-2</v>
      </c>
    </row>
    <row r="86" spans="1:8" x14ac:dyDescent="0.35">
      <c r="A86" s="5">
        <v>43403</v>
      </c>
      <c r="B86" s="4">
        <v>1486.160034</v>
      </c>
      <c r="C86" s="4">
        <v>1540.98999</v>
      </c>
      <c r="D86" s="4">
        <v>1476.3599850000001</v>
      </c>
      <c r="E86" s="11">
        <v>1530.420044</v>
      </c>
      <c r="F86" s="4">
        <v>1530.420044</v>
      </c>
      <c r="G86" s="4">
        <v>12460100</v>
      </c>
      <c r="H86" s="15">
        <f t="shared" si="1"/>
        <v>-5.4974793177587754E-3</v>
      </c>
    </row>
    <row r="87" spans="1:8" x14ac:dyDescent="0.35">
      <c r="A87" s="5">
        <v>43404</v>
      </c>
      <c r="B87" s="4">
        <v>1569.98999</v>
      </c>
      <c r="C87" s="4">
        <v>1623.910034</v>
      </c>
      <c r="D87" s="4">
        <v>1565.089966</v>
      </c>
      <c r="E87" s="11">
        <v>1598.01001</v>
      </c>
      <c r="F87" s="4">
        <v>1598.01001</v>
      </c>
      <c r="G87" s="4">
        <v>9390200</v>
      </c>
      <c r="H87" s="15">
        <f t="shared" si="1"/>
        <v>4.4164323556128232E-2</v>
      </c>
    </row>
    <row r="88" spans="1:8" x14ac:dyDescent="0.35">
      <c r="A88" s="5">
        <v>43405</v>
      </c>
      <c r="B88" s="4">
        <v>1623.530029</v>
      </c>
      <c r="C88" s="4">
        <v>1670.4499510000001</v>
      </c>
      <c r="D88" s="4">
        <v>1598.4399410000001</v>
      </c>
      <c r="E88" s="11">
        <v>1665.530029</v>
      </c>
      <c r="F88" s="4">
        <v>1665.530029</v>
      </c>
      <c r="G88" s="4">
        <v>8135500</v>
      </c>
      <c r="H88" s="15">
        <f t="shared" si="1"/>
        <v>4.2252563236446841E-2</v>
      </c>
    </row>
    <row r="89" spans="1:8" x14ac:dyDescent="0.35">
      <c r="A89" s="5">
        <v>43406</v>
      </c>
      <c r="B89" s="4">
        <v>1678.589966</v>
      </c>
      <c r="C89" s="4">
        <v>1697.4399410000001</v>
      </c>
      <c r="D89" s="4">
        <v>1651.829956</v>
      </c>
      <c r="E89" s="11">
        <v>1665.530029</v>
      </c>
      <c r="F89" s="4">
        <v>1665.530029</v>
      </c>
      <c r="G89" s="4">
        <v>6955500</v>
      </c>
      <c r="H89" s="15">
        <f t="shared" si="1"/>
        <v>0</v>
      </c>
    </row>
    <row r="90" spans="1:8" x14ac:dyDescent="0.35">
      <c r="A90" s="5">
        <v>43409</v>
      </c>
      <c r="B90" s="4">
        <v>1657.5699460000001</v>
      </c>
      <c r="C90" s="4">
        <v>1658.089966</v>
      </c>
      <c r="D90" s="4">
        <v>1596.3599850000001</v>
      </c>
      <c r="E90" s="11">
        <v>1627.8000489999999</v>
      </c>
      <c r="F90" s="4">
        <v>1627.8000489999999</v>
      </c>
      <c r="G90" s="4">
        <v>5624700</v>
      </c>
      <c r="H90" s="15">
        <f t="shared" si="1"/>
        <v>-2.2653437250034755E-2</v>
      </c>
    </row>
    <row r="91" spans="1:8" x14ac:dyDescent="0.35">
      <c r="A91" s="5">
        <v>43410</v>
      </c>
      <c r="B91" s="4">
        <v>1618.349976</v>
      </c>
      <c r="C91" s="4">
        <v>1665</v>
      </c>
      <c r="D91" s="4">
        <v>1614.5500489999999</v>
      </c>
      <c r="E91" s="11">
        <v>1642.8100589999999</v>
      </c>
      <c r="F91" s="4">
        <v>1642.8100589999999</v>
      </c>
      <c r="G91" s="4">
        <v>4257400</v>
      </c>
      <c r="H91" s="15">
        <f t="shared" si="1"/>
        <v>9.2210403908152029E-3</v>
      </c>
    </row>
    <row r="92" spans="1:8" x14ac:dyDescent="0.35">
      <c r="A92" s="5">
        <v>43411</v>
      </c>
      <c r="B92" s="4">
        <v>1673</v>
      </c>
      <c r="C92" s="4">
        <v>1759.2299800000001</v>
      </c>
      <c r="D92" s="4">
        <v>1664.079956</v>
      </c>
      <c r="E92" s="11">
        <v>1755.48999</v>
      </c>
      <c r="F92" s="4">
        <v>1755.48999</v>
      </c>
      <c r="G92" s="4">
        <v>8192200</v>
      </c>
      <c r="H92" s="15">
        <f t="shared" si="1"/>
        <v>6.858974985129436E-2</v>
      </c>
    </row>
    <row r="93" spans="1:8" x14ac:dyDescent="0.35">
      <c r="A93" s="5">
        <v>43412</v>
      </c>
      <c r="B93" s="4">
        <v>1755</v>
      </c>
      <c r="C93" s="4">
        <v>1784</v>
      </c>
      <c r="D93" s="4">
        <v>1725.1099850000001</v>
      </c>
      <c r="E93" s="11">
        <v>1754.910034</v>
      </c>
      <c r="F93" s="4">
        <v>1754.910034</v>
      </c>
      <c r="G93" s="4">
        <v>6534900</v>
      </c>
      <c r="H93" s="15">
        <f t="shared" si="1"/>
        <v>-3.3036702191622201E-4</v>
      </c>
    </row>
    <row r="94" spans="1:8" x14ac:dyDescent="0.35">
      <c r="A94" s="5">
        <v>43413</v>
      </c>
      <c r="B94" s="4">
        <v>1732.5</v>
      </c>
      <c r="C94" s="4">
        <v>1743.920044</v>
      </c>
      <c r="D94" s="4">
        <v>1701.869995</v>
      </c>
      <c r="E94" s="11">
        <v>1712.4300539999999</v>
      </c>
      <c r="F94" s="4">
        <v>1712.4300539999999</v>
      </c>
      <c r="G94" s="4">
        <v>5902200</v>
      </c>
      <c r="H94" s="15">
        <f t="shared" si="1"/>
        <v>-2.4206357691838275E-2</v>
      </c>
    </row>
    <row r="95" spans="1:8" x14ac:dyDescent="0.35">
      <c r="A95" s="5">
        <v>43416</v>
      </c>
      <c r="B95" s="4">
        <v>1698.23999</v>
      </c>
      <c r="C95" s="4">
        <v>1708.5500489999999</v>
      </c>
      <c r="D95" s="4">
        <v>1630.01001</v>
      </c>
      <c r="E95" s="11">
        <v>1636.849976</v>
      </c>
      <c r="F95" s="4">
        <v>1636.849976</v>
      </c>
      <c r="G95" s="4">
        <v>6806200</v>
      </c>
      <c r="H95" s="15">
        <f t="shared" si="1"/>
        <v>-4.4136154830648609E-2</v>
      </c>
    </row>
    <row r="96" spans="1:8" x14ac:dyDescent="0.35">
      <c r="A96" s="5">
        <v>43417</v>
      </c>
      <c r="B96" s="4">
        <v>1649.290039</v>
      </c>
      <c r="C96" s="4">
        <v>1677.0600589999999</v>
      </c>
      <c r="D96" s="4">
        <v>1613.75</v>
      </c>
      <c r="E96" s="11">
        <v>1631.170044</v>
      </c>
      <c r="F96" s="4">
        <v>1631.170044</v>
      </c>
      <c r="G96" s="4">
        <v>5933300</v>
      </c>
      <c r="H96" s="15">
        <f t="shared" si="1"/>
        <v>-3.4700382339743568E-3</v>
      </c>
    </row>
    <row r="97" spans="1:8" x14ac:dyDescent="0.35">
      <c r="A97" s="5">
        <v>43418</v>
      </c>
      <c r="B97" s="4">
        <v>1656.3199460000001</v>
      </c>
      <c r="C97" s="4">
        <v>1673</v>
      </c>
      <c r="D97" s="4">
        <v>1597.0699460000001</v>
      </c>
      <c r="E97" s="11">
        <v>1599.01001</v>
      </c>
      <c r="F97" s="4">
        <v>1599.01001</v>
      </c>
      <c r="G97" s="4">
        <v>6486900</v>
      </c>
      <c r="H97" s="15">
        <f t="shared" si="1"/>
        <v>-1.9715929751343567E-2</v>
      </c>
    </row>
    <row r="98" spans="1:8" x14ac:dyDescent="0.35">
      <c r="A98" s="5">
        <v>43419</v>
      </c>
      <c r="B98" s="4">
        <v>1581.01001</v>
      </c>
      <c r="C98" s="4">
        <v>1624.8199460000001</v>
      </c>
      <c r="D98" s="4">
        <v>1546.51001</v>
      </c>
      <c r="E98" s="11">
        <v>1619.4399410000001</v>
      </c>
      <c r="F98" s="4">
        <v>1619.4399410000001</v>
      </c>
      <c r="G98" s="4">
        <v>8427300</v>
      </c>
      <c r="H98" s="15">
        <f t="shared" si="1"/>
        <v>1.277661232402174E-2</v>
      </c>
    </row>
    <row r="99" spans="1:8" x14ac:dyDescent="0.35">
      <c r="A99" s="5">
        <v>43420</v>
      </c>
      <c r="B99" s="4">
        <v>1587.5</v>
      </c>
      <c r="C99" s="4">
        <v>1614.4799800000001</v>
      </c>
      <c r="D99" s="4">
        <v>1573.119995</v>
      </c>
      <c r="E99" s="11">
        <v>1593.410034</v>
      </c>
      <c r="F99" s="4">
        <v>1593.410034</v>
      </c>
      <c r="G99" s="4">
        <v>6066100</v>
      </c>
      <c r="H99" s="15">
        <f t="shared" si="1"/>
        <v>-1.6073400649811498E-2</v>
      </c>
    </row>
    <row r="100" spans="1:8" x14ac:dyDescent="0.35">
      <c r="A100" s="5">
        <v>43423</v>
      </c>
      <c r="B100" s="4">
        <v>1577.01001</v>
      </c>
      <c r="C100" s="4">
        <v>1581.1899410000001</v>
      </c>
      <c r="D100" s="4">
        <v>1503.3599850000001</v>
      </c>
      <c r="E100" s="11">
        <v>1512.290039</v>
      </c>
      <c r="F100" s="4">
        <v>1512.290039</v>
      </c>
      <c r="G100" s="4">
        <v>7790000</v>
      </c>
      <c r="H100" s="15">
        <f t="shared" si="1"/>
        <v>-5.0909680037825103E-2</v>
      </c>
    </row>
    <row r="101" spans="1:8" x14ac:dyDescent="0.35">
      <c r="A101" s="5">
        <v>43424</v>
      </c>
      <c r="B101" s="4">
        <v>1437.5</v>
      </c>
      <c r="C101" s="4">
        <v>1534.75</v>
      </c>
      <c r="D101" s="4">
        <v>1420</v>
      </c>
      <c r="E101" s="11">
        <v>1495.459961</v>
      </c>
      <c r="F101" s="4">
        <v>1495.459961</v>
      </c>
      <c r="G101" s="4">
        <v>10878800</v>
      </c>
      <c r="H101" s="15">
        <f t="shared" si="1"/>
        <v>-1.1128869175868425E-2</v>
      </c>
    </row>
    <row r="102" spans="1:8" x14ac:dyDescent="0.35">
      <c r="A102" s="5">
        <v>43425</v>
      </c>
      <c r="B102" s="4">
        <v>1542.98999</v>
      </c>
      <c r="C102" s="4">
        <v>1550</v>
      </c>
      <c r="D102" s="4">
        <v>1515</v>
      </c>
      <c r="E102" s="11">
        <v>1516.7299800000001</v>
      </c>
      <c r="F102" s="4">
        <v>1516.7299800000001</v>
      </c>
      <c r="G102" s="4">
        <v>5716800</v>
      </c>
      <c r="H102" s="15">
        <f t="shared" si="1"/>
        <v>1.4223061502614209E-2</v>
      </c>
    </row>
    <row r="103" spans="1:8" x14ac:dyDescent="0.35">
      <c r="A103" s="5">
        <v>43427</v>
      </c>
      <c r="B103" s="4">
        <v>1517</v>
      </c>
      <c r="C103" s="4">
        <v>1536.1999510000001</v>
      </c>
      <c r="D103" s="4">
        <v>1501.8100589999999</v>
      </c>
      <c r="E103" s="11">
        <v>1502.0600589999999</v>
      </c>
      <c r="F103" s="4">
        <v>1502.0600589999999</v>
      </c>
      <c r="G103" s="4">
        <v>2707600</v>
      </c>
      <c r="H103" s="15">
        <f t="shared" si="1"/>
        <v>-9.6720716234541346E-3</v>
      </c>
    </row>
    <row r="104" spans="1:8" x14ac:dyDescent="0.35">
      <c r="A104" s="5">
        <v>43430</v>
      </c>
      <c r="B104" s="4">
        <v>1539</v>
      </c>
      <c r="C104" s="4">
        <v>1584.8100589999999</v>
      </c>
      <c r="D104" s="4">
        <v>1524.219971</v>
      </c>
      <c r="E104" s="11">
        <v>1581.329956</v>
      </c>
      <c r="F104" s="4">
        <v>1581.329956</v>
      </c>
      <c r="G104" s="4">
        <v>6257700</v>
      </c>
      <c r="H104" s="15">
        <f t="shared" si="1"/>
        <v>5.2774119466816961E-2</v>
      </c>
    </row>
    <row r="105" spans="1:8" x14ac:dyDescent="0.35">
      <c r="A105" s="5">
        <v>43431</v>
      </c>
      <c r="B105" s="4">
        <v>1575.98999</v>
      </c>
      <c r="C105" s="4">
        <v>1597.650024</v>
      </c>
      <c r="D105" s="4">
        <v>1558.01001</v>
      </c>
      <c r="E105" s="11">
        <v>1581.420044</v>
      </c>
      <c r="F105" s="4">
        <v>1581.420044</v>
      </c>
      <c r="G105" s="4">
        <v>5783200</v>
      </c>
      <c r="H105" s="15">
        <f t="shared" si="1"/>
        <v>5.6969767541621999E-5</v>
      </c>
    </row>
    <row r="106" spans="1:8" x14ac:dyDescent="0.35">
      <c r="A106" s="5">
        <v>43432</v>
      </c>
      <c r="B106" s="4">
        <v>1613.920044</v>
      </c>
      <c r="C106" s="4">
        <v>1681.4499510000001</v>
      </c>
      <c r="D106" s="4">
        <v>1601.219971</v>
      </c>
      <c r="E106" s="11">
        <v>1677.75</v>
      </c>
      <c r="F106" s="4">
        <v>1677.75</v>
      </c>
      <c r="G106" s="4">
        <v>8458700</v>
      </c>
      <c r="H106" s="15">
        <f t="shared" si="1"/>
        <v>6.0913579769955185E-2</v>
      </c>
    </row>
    <row r="107" spans="1:8" x14ac:dyDescent="0.35">
      <c r="A107" s="5">
        <v>43433</v>
      </c>
      <c r="B107" s="4">
        <v>1674.98999</v>
      </c>
      <c r="C107" s="4">
        <v>1689.98999</v>
      </c>
      <c r="D107" s="4">
        <v>1652.329956</v>
      </c>
      <c r="E107" s="11">
        <v>1673.5699460000001</v>
      </c>
      <c r="F107" s="4">
        <v>1673.5699460000001</v>
      </c>
      <c r="G107" s="4">
        <v>6613200</v>
      </c>
      <c r="H107" s="15">
        <f t="shared" si="1"/>
        <v>-2.4914641633139189E-3</v>
      </c>
    </row>
    <row r="108" spans="1:8" x14ac:dyDescent="0.35">
      <c r="A108" s="5">
        <v>43434</v>
      </c>
      <c r="B108" s="4">
        <v>1679.5</v>
      </c>
      <c r="C108" s="4">
        <v>1696</v>
      </c>
      <c r="D108" s="4">
        <v>1666.5</v>
      </c>
      <c r="E108" s="11">
        <v>1690.170044</v>
      </c>
      <c r="F108" s="4">
        <v>1690.170044</v>
      </c>
      <c r="G108" s="4">
        <v>5761800</v>
      </c>
      <c r="H108" s="15">
        <f t="shared" si="1"/>
        <v>9.9189747280511269E-3</v>
      </c>
    </row>
    <row r="109" spans="1:8" x14ac:dyDescent="0.35">
      <c r="A109" s="5">
        <v>43437</v>
      </c>
      <c r="B109" s="4">
        <v>1769.459961</v>
      </c>
      <c r="C109" s="4">
        <v>1778.339966</v>
      </c>
      <c r="D109" s="4">
        <v>1730</v>
      </c>
      <c r="E109" s="11">
        <v>1772.3599850000001</v>
      </c>
      <c r="F109" s="4">
        <v>1772.3599850000001</v>
      </c>
      <c r="G109" s="4">
        <v>6862300</v>
      </c>
      <c r="H109" s="15">
        <f t="shared" si="1"/>
        <v>4.8628208322452134E-2</v>
      </c>
    </row>
    <row r="110" spans="1:8" x14ac:dyDescent="0.35">
      <c r="A110" s="5">
        <v>43438</v>
      </c>
      <c r="B110" s="4">
        <v>1756</v>
      </c>
      <c r="C110" s="4">
        <v>1770.339966</v>
      </c>
      <c r="D110" s="4">
        <v>1665</v>
      </c>
      <c r="E110" s="11">
        <v>1668.400024</v>
      </c>
      <c r="F110" s="4">
        <v>1668.400024</v>
      </c>
      <c r="G110" s="4">
        <v>8694500</v>
      </c>
      <c r="H110" s="15">
        <f t="shared" si="1"/>
        <v>-5.8656233428786203E-2</v>
      </c>
    </row>
    <row r="111" spans="1:8" x14ac:dyDescent="0.35">
      <c r="A111" s="5">
        <v>43440</v>
      </c>
      <c r="B111" s="4">
        <v>1614.869995</v>
      </c>
      <c r="C111" s="4">
        <v>1701.0500489999999</v>
      </c>
      <c r="D111" s="4">
        <v>1609.849976</v>
      </c>
      <c r="E111" s="11">
        <v>1699.1899410000001</v>
      </c>
      <c r="F111" s="4">
        <v>1699.1899410000001</v>
      </c>
      <c r="G111" s="4">
        <v>8789400</v>
      </c>
      <c r="H111" s="15">
        <f t="shared" si="1"/>
        <v>1.8454756986985069E-2</v>
      </c>
    </row>
    <row r="112" spans="1:8" x14ac:dyDescent="0.35">
      <c r="A112" s="5">
        <v>43441</v>
      </c>
      <c r="B112" s="4">
        <v>1705.0699460000001</v>
      </c>
      <c r="C112" s="4">
        <v>1718.9300539999999</v>
      </c>
      <c r="D112" s="4">
        <v>1625.459961</v>
      </c>
      <c r="E112" s="11">
        <v>1629.130005</v>
      </c>
      <c r="F112" s="4">
        <v>1629.130005</v>
      </c>
      <c r="G112" s="4">
        <v>7576100</v>
      </c>
      <c r="H112" s="15">
        <f t="shared" si="1"/>
        <v>-4.1231374026831122E-2</v>
      </c>
    </row>
    <row r="113" spans="1:8" x14ac:dyDescent="0.35">
      <c r="A113" s="5">
        <v>43444</v>
      </c>
      <c r="B113" s="4">
        <v>1623.839966</v>
      </c>
      <c r="C113" s="4">
        <v>1657.98999</v>
      </c>
      <c r="D113" s="4">
        <v>1590.869995</v>
      </c>
      <c r="E113" s="11">
        <v>1641.030029</v>
      </c>
      <c r="F113" s="4">
        <v>1641.030029</v>
      </c>
      <c r="G113" s="4">
        <v>7494800</v>
      </c>
      <c r="H113" s="15">
        <f t="shared" si="1"/>
        <v>7.3045269336869346E-3</v>
      </c>
    </row>
    <row r="114" spans="1:8" x14ac:dyDescent="0.35">
      <c r="A114" s="5">
        <v>43445</v>
      </c>
      <c r="B114" s="4">
        <v>1678</v>
      </c>
      <c r="C114" s="4">
        <v>1679.469971</v>
      </c>
      <c r="D114" s="4">
        <v>1619.599976</v>
      </c>
      <c r="E114" s="11">
        <v>1643.23999</v>
      </c>
      <c r="F114" s="4">
        <v>1643.23999</v>
      </c>
      <c r="G114" s="4">
        <v>6244700</v>
      </c>
      <c r="H114" s="15">
        <f t="shared" si="1"/>
        <v>1.3466913834274639E-3</v>
      </c>
    </row>
    <row r="115" spans="1:8" x14ac:dyDescent="0.35">
      <c r="A115" s="5">
        <v>43446</v>
      </c>
      <c r="B115" s="4">
        <v>1669</v>
      </c>
      <c r="C115" s="4">
        <v>1704.98999</v>
      </c>
      <c r="D115" s="4">
        <v>1660.2700199999999</v>
      </c>
      <c r="E115" s="11">
        <v>1663.540039</v>
      </c>
      <c r="F115" s="4">
        <v>1663.540039</v>
      </c>
      <c r="G115" s="4">
        <v>6598000</v>
      </c>
      <c r="H115" s="15">
        <f t="shared" si="1"/>
        <v>1.235367269755889E-2</v>
      </c>
    </row>
    <row r="116" spans="1:8" x14ac:dyDescent="0.35">
      <c r="A116" s="5">
        <v>43447</v>
      </c>
      <c r="B116" s="4">
        <v>1680</v>
      </c>
      <c r="C116" s="4">
        <v>1692.119995</v>
      </c>
      <c r="D116" s="4">
        <v>1641.5</v>
      </c>
      <c r="E116" s="11">
        <v>1658.380005</v>
      </c>
      <c r="F116" s="4">
        <v>1658.380005</v>
      </c>
      <c r="G116" s="4">
        <v>5271300</v>
      </c>
      <c r="H116" s="15">
        <f t="shared" si="1"/>
        <v>-3.1018393780902534E-3</v>
      </c>
    </row>
    <row r="117" spans="1:8" x14ac:dyDescent="0.35">
      <c r="A117" s="5">
        <v>43448</v>
      </c>
      <c r="B117" s="4">
        <v>1638</v>
      </c>
      <c r="C117" s="4">
        <v>1642.5699460000001</v>
      </c>
      <c r="D117" s="4">
        <v>1585</v>
      </c>
      <c r="E117" s="11">
        <v>1591.910034</v>
      </c>
      <c r="F117" s="4">
        <v>1591.910034</v>
      </c>
      <c r="G117" s="4">
        <v>6367200</v>
      </c>
      <c r="H117" s="15">
        <f t="shared" si="1"/>
        <v>-4.008126653697805E-2</v>
      </c>
    </row>
    <row r="118" spans="1:8" x14ac:dyDescent="0.35">
      <c r="A118" s="5">
        <v>43451</v>
      </c>
      <c r="B118" s="4">
        <v>1566</v>
      </c>
      <c r="C118" s="4">
        <v>1576.130005</v>
      </c>
      <c r="D118" s="4">
        <v>1505.01001</v>
      </c>
      <c r="E118" s="11">
        <v>1520.910034</v>
      </c>
      <c r="F118" s="4">
        <v>1520.910034</v>
      </c>
      <c r="G118" s="4">
        <v>8829800</v>
      </c>
      <c r="H118" s="15">
        <f t="shared" si="1"/>
        <v>-4.4600510382862502E-2</v>
      </c>
    </row>
    <row r="119" spans="1:8" x14ac:dyDescent="0.35">
      <c r="A119" s="5">
        <v>43452</v>
      </c>
      <c r="B119" s="4">
        <v>1540</v>
      </c>
      <c r="C119" s="4">
        <v>1567.5500489999999</v>
      </c>
      <c r="D119" s="4">
        <v>1523.01001</v>
      </c>
      <c r="E119" s="11">
        <v>1551.4799800000001</v>
      </c>
      <c r="F119" s="4">
        <v>1551.4799800000001</v>
      </c>
      <c r="G119" s="4">
        <v>6523000</v>
      </c>
      <c r="H119" s="15">
        <f t="shared" si="1"/>
        <v>2.0099772712788923E-2</v>
      </c>
    </row>
    <row r="120" spans="1:8" x14ac:dyDescent="0.35">
      <c r="A120" s="5">
        <v>43453</v>
      </c>
      <c r="B120" s="4">
        <v>1543.0500489999999</v>
      </c>
      <c r="C120" s="4">
        <v>1584.530029</v>
      </c>
      <c r="D120" s="4">
        <v>1483.1800539999999</v>
      </c>
      <c r="E120" s="11">
        <v>1495.079956</v>
      </c>
      <c r="F120" s="4">
        <v>1495.079956</v>
      </c>
      <c r="G120" s="4">
        <v>8792200</v>
      </c>
      <c r="H120" s="15">
        <f t="shared" si="1"/>
        <v>-3.6352402046464068E-2</v>
      </c>
    </row>
    <row r="121" spans="1:8" x14ac:dyDescent="0.35">
      <c r="A121" s="5">
        <v>43454</v>
      </c>
      <c r="B121" s="4">
        <v>1484</v>
      </c>
      <c r="C121" s="4">
        <v>1509.5</v>
      </c>
      <c r="D121" s="4">
        <v>1432.6899410000001</v>
      </c>
      <c r="E121" s="11">
        <v>1460.829956</v>
      </c>
      <c r="F121" s="4">
        <v>1460.829956</v>
      </c>
      <c r="G121" s="4">
        <v>9991800</v>
      </c>
      <c r="H121" s="15">
        <f t="shared" si="1"/>
        <v>-2.2908473799377188E-2</v>
      </c>
    </row>
    <row r="122" spans="1:8" x14ac:dyDescent="0.35">
      <c r="A122" s="5">
        <v>43455</v>
      </c>
      <c r="B122" s="4">
        <v>1464.98999</v>
      </c>
      <c r="C122" s="4">
        <v>1480</v>
      </c>
      <c r="D122" s="4">
        <v>1363.959961</v>
      </c>
      <c r="E122" s="11">
        <v>1377.4499510000001</v>
      </c>
      <c r="F122" s="4">
        <v>1377.4499510000001</v>
      </c>
      <c r="G122" s="4">
        <v>13640300</v>
      </c>
      <c r="H122" s="15">
        <f t="shared" si="1"/>
        <v>-5.7077146219200327E-2</v>
      </c>
    </row>
    <row r="123" spans="1:8" x14ac:dyDescent="0.35">
      <c r="A123" s="5">
        <v>43458</v>
      </c>
      <c r="B123" s="4">
        <v>1346</v>
      </c>
      <c r="C123" s="4">
        <v>1396.030029</v>
      </c>
      <c r="D123" s="4">
        <v>1307</v>
      </c>
      <c r="E123" s="11">
        <v>1343.959961</v>
      </c>
      <c r="F123" s="4">
        <v>1343.959961</v>
      </c>
      <c r="G123" s="4">
        <v>7220000</v>
      </c>
      <c r="H123" s="15">
        <f t="shared" si="1"/>
        <v>-2.4313035820783903E-2</v>
      </c>
    </row>
    <row r="124" spans="1:8" x14ac:dyDescent="0.35">
      <c r="A124" s="5">
        <v>43460</v>
      </c>
      <c r="B124" s="4">
        <v>1368.8900149999999</v>
      </c>
      <c r="C124" s="4">
        <v>1473.160034</v>
      </c>
      <c r="D124" s="4">
        <v>1363.01001</v>
      </c>
      <c r="E124" s="11">
        <v>1470.900024</v>
      </c>
      <c r="F124" s="4">
        <v>1470.900024</v>
      </c>
      <c r="G124" s="4">
        <v>10411800</v>
      </c>
      <c r="H124" s="15">
        <f t="shared" si="1"/>
        <v>9.4452265457036194E-2</v>
      </c>
    </row>
    <row r="125" spans="1:8" x14ac:dyDescent="0.35">
      <c r="A125" s="5">
        <v>43461</v>
      </c>
      <c r="B125" s="4">
        <v>1454.1999510000001</v>
      </c>
      <c r="C125" s="4">
        <v>1469</v>
      </c>
      <c r="D125" s="4">
        <v>1390.3100589999999</v>
      </c>
      <c r="E125" s="11">
        <v>1461.6400149999999</v>
      </c>
      <c r="F125" s="4">
        <v>1461.6400149999999</v>
      </c>
      <c r="G125" s="4">
        <v>9722000</v>
      </c>
      <c r="H125" s="15">
        <f t="shared" si="1"/>
        <v>-6.2954713773259695E-3</v>
      </c>
    </row>
    <row r="126" spans="1:8" x14ac:dyDescent="0.35">
      <c r="A126" s="5">
        <v>43462</v>
      </c>
      <c r="B126" s="4">
        <v>1473.349976</v>
      </c>
      <c r="C126" s="4">
        <v>1513.469971</v>
      </c>
      <c r="D126" s="4">
        <v>1449</v>
      </c>
      <c r="E126" s="11">
        <v>1478.0200199999999</v>
      </c>
      <c r="F126" s="4">
        <v>1478.0200199999999</v>
      </c>
      <c r="G126" s="4">
        <v>8829000</v>
      </c>
      <c r="H126" s="15">
        <f t="shared" si="1"/>
        <v>1.1206593163775681E-2</v>
      </c>
    </row>
    <row r="127" spans="1:8" x14ac:dyDescent="0.35">
      <c r="A127" s="5">
        <v>43465</v>
      </c>
      <c r="B127" s="4">
        <v>1510.8000489999999</v>
      </c>
      <c r="C127" s="4">
        <v>1520.76001</v>
      </c>
      <c r="D127" s="4">
        <v>1487</v>
      </c>
      <c r="E127" s="11">
        <v>1501.969971</v>
      </c>
      <c r="F127" s="4">
        <v>1501.969971</v>
      </c>
      <c r="G127" s="4">
        <v>6954500</v>
      </c>
      <c r="H127" s="15">
        <f t="shared" si="1"/>
        <v>1.6204077533401785E-2</v>
      </c>
    </row>
    <row r="128" spans="1:8" x14ac:dyDescent="0.35">
      <c r="A128" s="5">
        <v>43467</v>
      </c>
      <c r="B128" s="4">
        <v>1465.1999510000001</v>
      </c>
      <c r="C128" s="4">
        <v>1553.3599850000001</v>
      </c>
      <c r="D128" s="4">
        <v>1460.9300539999999</v>
      </c>
      <c r="E128" s="11">
        <v>1539.130005</v>
      </c>
      <c r="F128" s="4">
        <v>1539.130005</v>
      </c>
      <c r="G128" s="4">
        <v>7983100</v>
      </c>
      <c r="H128" s="15">
        <f t="shared" si="1"/>
        <v>2.4740863477622745E-2</v>
      </c>
    </row>
    <row r="129" spans="1:8" x14ac:dyDescent="0.35">
      <c r="A129" s="5">
        <v>43468</v>
      </c>
      <c r="B129" s="4">
        <v>1520.01001</v>
      </c>
      <c r="C129" s="4">
        <v>1538</v>
      </c>
      <c r="D129" s="4">
        <v>1497.1099850000001</v>
      </c>
      <c r="E129" s="11">
        <v>1500.280029</v>
      </c>
      <c r="F129" s="4">
        <v>1500.280029</v>
      </c>
      <c r="G129" s="4">
        <v>6975600</v>
      </c>
      <c r="H129" s="15">
        <f t="shared" si="1"/>
        <v>-2.5241516878881178E-2</v>
      </c>
    </row>
    <row r="130" spans="1:8" x14ac:dyDescent="0.35">
      <c r="A130" s="5">
        <v>43469</v>
      </c>
      <c r="B130" s="4">
        <v>1530</v>
      </c>
      <c r="C130" s="4">
        <v>1594</v>
      </c>
      <c r="D130" s="4">
        <v>1518.3100589999999</v>
      </c>
      <c r="E130" s="11">
        <v>1575.3900149999999</v>
      </c>
      <c r="F130" s="4">
        <v>1575.3900149999999</v>
      </c>
      <c r="G130" s="4">
        <v>9182600</v>
      </c>
      <c r="H130" s="15">
        <f t="shared" si="1"/>
        <v>5.0063977756248552E-2</v>
      </c>
    </row>
    <row r="131" spans="1:8" x14ac:dyDescent="0.35">
      <c r="A131" s="5">
        <v>43472</v>
      </c>
      <c r="B131" s="4">
        <v>1602.3100589999999</v>
      </c>
      <c r="C131" s="4">
        <v>1634.5600589999999</v>
      </c>
      <c r="D131" s="4">
        <v>1589.1899410000001</v>
      </c>
      <c r="E131" s="11">
        <v>1629.51001</v>
      </c>
      <c r="F131" s="4">
        <v>1629.51001</v>
      </c>
      <c r="G131" s="4">
        <v>7993200</v>
      </c>
      <c r="H131" s="15">
        <f t="shared" si="1"/>
        <v>3.4353394705247016E-2</v>
      </c>
    </row>
    <row r="132" spans="1:8" x14ac:dyDescent="0.35">
      <c r="A132" s="5">
        <v>43473</v>
      </c>
      <c r="B132" s="4">
        <v>1664.6899410000001</v>
      </c>
      <c r="C132" s="4">
        <v>1676.6099850000001</v>
      </c>
      <c r="D132" s="4">
        <v>1616.6099850000001</v>
      </c>
      <c r="E132" s="11">
        <v>1656.579956</v>
      </c>
      <c r="F132" s="4">
        <v>1656.579956</v>
      </c>
      <c r="G132" s="4">
        <v>8881400</v>
      </c>
      <c r="H132" s="15">
        <f t="shared" ref="H132:H195" si="2">(E132-E131)/E131</f>
        <v>1.6612322620835004E-2</v>
      </c>
    </row>
    <row r="133" spans="1:8" x14ac:dyDescent="0.35">
      <c r="A133" s="5">
        <v>43474</v>
      </c>
      <c r="B133" s="4">
        <v>1652.9799800000001</v>
      </c>
      <c r="C133" s="4">
        <v>1667.8000489999999</v>
      </c>
      <c r="D133" s="4">
        <v>1641.400024</v>
      </c>
      <c r="E133" s="11">
        <v>1659.420044</v>
      </c>
      <c r="F133" s="4">
        <v>1659.420044</v>
      </c>
      <c r="G133" s="4">
        <v>6348800</v>
      </c>
      <c r="H133" s="15">
        <f t="shared" si="2"/>
        <v>1.7144285669480376E-3</v>
      </c>
    </row>
    <row r="134" spans="1:8" x14ac:dyDescent="0.35">
      <c r="A134" s="5">
        <v>43475</v>
      </c>
      <c r="B134" s="4">
        <v>1641.01001</v>
      </c>
      <c r="C134" s="4">
        <v>1663.25</v>
      </c>
      <c r="D134" s="4">
        <v>1621.619995</v>
      </c>
      <c r="E134" s="11">
        <v>1656.219971</v>
      </c>
      <c r="F134" s="4">
        <v>1656.219971</v>
      </c>
      <c r="G134" s="4">
        <v>6507700</v>
      </c>
      <c r="H134" s="15">
        <f t="shared" si="2"/>
        <v>-1.9284285564529285E-3</v>
      </c>
    </row>
    <row r="135" spans="1:8" x14ac:dyDescent="0.35">
      <c r="A135" s="5">
        <v>43476</v>
      </c>
      <c r="B135" s="4">
        <v>1640.5500489999999</v>
      </c>
      <c r="C135" s="4">
        <v>1660.290039</v>
      </c>
      <c r="D135" s="4">
        <v>1636.219971</v>
      </c>
      <c r="E135" s="11">
        <v>1640.5600589999999</v>
      </c>
      <c r="F135" s="4">
        <v>1640.5600589999999</v>
      </c>
      <c r="G135" s="4">
        <v>4686200</v>
      </c>
      <c r="H135" s="15">
        <f t="shared" si="2"/>
        <v>-9.4552126373315393E-3</v>
      </c>
    </row>
    <row r="136" spans="1:8" x14ac:dyDescent="0.35">
      <c r="A136" s="5">
        <v>43479</v>
      </c>
      <c r="B136" s="4">
        <v>1615</v>
      </c>
      <c r="C136" s="4">
        <v>1648.1999510000001</v>
      </c>
      <c r="D136" s="4">
        <v>1595.150024</v>
      </c>
      <c r="E136" s="11">
        <v>1617.209961</v>
      </c>
      <c r="F136" s="4">
        <v>1617.209961</v>
      </c>
      <c r="G136" s="4">
        <v>6005900</v>
      </c>
      <c r="H136" s="15">
        <f t="shared" si="2"/>
        <v>-1.423300407193437E-2</v>
      </c>
    </row>
    <row r="137" spans="1:8" x14ac:dyDescent="0.35">
      <c r="A137" s="5">
        <v>43480</v>
      </c>
      <c r="B137" s="4">
        <v>1632</v>
      </c>
      <c r="C137" s="4">
        <v>1675.160034</v>
      </c>
      <c r="D137" s="4">
        <v>1626.01001</v>
      </c>
      <c r="E137" s="11">
        <v>1674.5600589999999</v>
      </c>
      <c r="F137" s="4">
        <v>1674.5600589999999</v>
      </c>
      <c r="G137" s="4">
        <v>5998500</v>
      </c>
      <c r="H137" s="15">
        <f t="shared" si="2"/>
        <v>3.5462369997113746E-2</v>
      </c>
    </row>
    <row r="138" spans="1:8" x14ac:dyDescent="0.35">
      <c r="A138" s="5">
        <v>43481</v>
      </c>
      <c r="B138" s="4">
        <v>1684.219971</v>
      </c>
      <c r="C138" s="4">
        <v>1705</v>
      </c>
      <c r="D138" s="4">
        <v>1675.880005</v>
      </c>
      <c r="E138" s="11">
        <v>1683.780029</v>
      </c>
      <c r="F138" s="4">
        <v>1683.780029</v>
      </c>
      <c r="G138" s="4">
        <v>6366900</v>
      </c>
      <c r="H138" s="15">
        <f t="shared" si="2"/>
        <v>5.5059058350561694E-3</v>
      </c>
    </row>
    <row r="139" spans="1:8" x14ac:dyDescent="0.35">
      <c r="A139" s="5">
        <v>43482</v>
      </c>
      <c r="B139" s="4">
        <v>1680</v>
      </c>
      <c r="C139" s="4">
        <v>1700.170044</v>
      </c>
      <c r="D139" s="4">
        <v>1677.5</v>
      </c>
      <c r="E139" s="11">
        <v>1693.219971</v>
      </c>
      <c r="F139" s="4">
        <v>1693.219971</v>
      </c>
      <c r="G139" s="4">
        <v>4208900</v>
      </c>
      <c r="H139" s="15">
        <f t="shared" si="2"/>
        <v>5.6063986016073441E-3</v>
      </c>
    </row>
    <row r="140" spans="1:8" x14ac:dyDescent="0.35">
      <c r="A140" s="5">
        <v>43483</v>
      </c>
      <c r="B140" s="4">
        <v>1712</v>
      </c>
      <c r="C140" s="4">
        <v>1716.1999510000001</v>
      </c>
      <c r="D140" s="4">
        <v>1691.540039</v>
      </c>
      <c r="E140" s="11">
        <v>1696.1999510000001</v>
      </c>
      <c r="F140" s="4">
        <v>1696.1999510000001</v>
      </c>
      <c r="G140" s="4">
        <v>6020500</v>
      </c>
      <c r="H140" s="15">
        <f t="shared" si="2"/>
        <v>1.7599485306330992E-3</v>
      </c>
    </row>
    <row r="141" spans="1:8" x14ac:dyDescent="0.35">
      <c r="A141" s="5">
        <v>43487</v>
      </c>
      <c r="B141" s="4">
        <v>1681</v>
      </c>
      <c r="C141" s="4">
        <v>1681.869995</v>
      </c>
      <c r="D141" s="4">
        <v>1610.1999510000001</v>
      </c>
      <c r="E141" s="11">
        <v>1632.170044</v>
      </c>
      <c r="F141" s="4">
        <v>1632.170044</v>
      </c>
      <c r="G141" s="4">
        <v>6416800</v>
      </c>
      <c r="H141" s="15">
        <f t="shared" si="2"/>
        <v>-3.7749032454723899E-2</v>
      </c>
    </row>
    <row r="142" spans="1:8" x14ac:dyDescent="0.35">
      <c r="A142" s="5">
        <v>43488</v>
      </c>
      <c r="B142" s="4">
        <v>1656</v>
      </c>
      <c r="C142" s="4">
        <v>1657.4300539999999</v>
      </c>
      <c r="D142" s="4">
        <v>1612</v>
      </c>
      <c r="E142" s="11">
        <v>1640.0200199999999</v>
      </c>
      <c r="F142" s="4">
        <v>1640.0200199999999</v>
      </c>
      <c r="G142" s="4">
        <v>5225200</v>
      </c>
      <c r="H142" s="15">
        <f t="shared" si="2"/>
        <v>4.8095331910159534E-3</v>
      </c>
    </row>
    <row r="143" spans="1:8" x14ac:dyDescent="0.35">
      <c r="A143" s="5">
        <v>43489</v>
      </c>
      <c r="B143" s="4">
        <v>1641.0699460000001</v>
      </c>
      <c r="C143" s="4">
        <v>1657.26001</v>
      </c>
      <c r="D143" s="4">
        <v>1631.780029</v>
      </c>
      <c r="E143" s="11">
        <v>1654.9300539999999</v>
      </c>
      <c r="F143" s="4">
        <v>1654.9300539999999</v>
      </c>
      <c r="G143" s="4">
        <v>4089900</v>
      </c>
      <c r="H143" s="15">
        <f t="shared" si="2"/>
        <v>9.0913731650666043E-3</v>
      </c>
    </row>
    <row r="144" spans="1:8" x14ac:dyDescent="0.35">
      <c r="A144" s="5">
        <v>43490</v>
      </c>
      <c r="B144" s="4">
        <v>1670.5</v>
      </c>
      <c r="C144" s="4">
        <v>1683.4799800000001</v>
      </c>
      <c r="D144" s="4">
        <v>1661.6099850000001</v>
      </c>
      <c r="E144" s="11">
        <v>1670.5699460000001</v>
      </c>
      <c r="F144" s="4">
        <v>1670.5699460000001</v>
      </c>
      <c r="G144" s="4">
        <v>4945900</v>
      </c>
      <c r="H144" s="15">
        <f t="shared" si="2"/>
        <v>9.4504852106578191E-3</v>
      </c>
    </row>
    <row r="145" spans="1:8" x14ac:dyDescent="0.35">
      <c r="A145" s="5">
        <v>43493</v>
      </c>
      <c r="B145" s="4">
        <v>1643.589966</v>
      </c>
      <c r="C145" s="4">
        <v>1645</v>
      </c>
      <c r="D145" s="4">
        <v>1614.089966</v>
      </c>
      <c r="E145" s="11">
        <v>1637.8900149999999</v>
      </c>
      <c r="F145" s="4">
        <v>1637.8900149999999</v>
      </c>
      <c r="G145" s="4">
        <v>4837700</v>
      </c>
      <c r="H145" s="15">
        <f t="shared" si="2"/>
        <v>-1.9562144690947362E-2</v>
      </c>
    </row>
    <row r="146" spans="1:8" x14ac:dyDescent="0.35">
      <c r="A146" s="5">
        <v>43494</v>
      </c>
      <c r="B146" s="4">
        <v>1631.2700199999999</v>
      </c>
      <c r="C146" s="4">
        <v>1632.380005</v>
      </c>
      <c r="D146" s="4">
        <v>1590.719971</v>
      </c>
      <c r="E146" s="11">
        <v>1593.880005</v>
      </c>
      <c r="F146" s="4">
        <v>1593.880005</v>
      </c>
      <c r="G146" s="4">
        <v>4632800</v>
      </c>
      <c r="H146" s="15">
        <f t="shared" si="2"/>
        <v>-2.6869942179847752E-2</v>
      </c>
    </row>
    <row r="147" spans="1:8" x14ac:dyDescent="0.35">
      <c r="A147" s="5">
        <v>43495</v>
      </c>
      <c r="B147" s="4">
        <v>1623</v>
      </c>
      <c r="C147" s="4">
        <v>1676.9499510000001</v>
      </c>
      <c r="D147" s="4">
        <v>1619.6800539999999</v>
      </c>
      <c r="E147" s="11">
        <v>1670.4300539999999</v>
      </c>
      <c r="F147" s="4">
        <v>1670.4300539999999</v>
      </c>
      <c r="G147" s="4">
        <v>5783800</v>
      </c>
      <c r="H147" s="15">
        <f t="shared" si="2"/>
        <v>4.8027485607362232E-2</v>
      </c>
    </row>
    <row r="148" spans="1:8" x14ac:dyDescent="0.35">
      <c r="A148" s="5">
        <v>43496</v>
      </c>
      <c r="B148" s="4">
        <v>1692.849976</v>
      </c>
      <c r="C148" s="4">
        <v>1736.410034</v>
      </c>
      <c r="D148" s="4">
        <v>1679.079956</v>
      </c>
      <c r="E148" s="11">
        <v>1718.7299800000001</v>
      </c>
      <c r="F148" s="4">
        <v>1718.7299800000001</v>
      </c>
      <c r="G148" s="4">
        <v>10910300</v>
      </c>
      <c r="H148" s="15">
        <f t="shared" si="2"/>
        <v>2.8914665348807322E-2</v>
      </c>
    </row>
    <row r="149" spans="1:8" x14ac:dyDescent="0.35">
      <c r="A149" s="5">
        <v>43497</v>
      </c>
      <c r="B149" s="4">
        <v>1638.880005</v>
      </c>
      <c r="C149" s="4">
        <v>1673.0600589999999</v>
      </c>
      <c r="D149" s="4">
        <v>1622.01001</v>
      </c>
      <c r="E149" s="11">
        <v>1626.2299800000001</v>
      </c>
      <c r="F149" s="4">
        <v>1626.2299800000001</v>
      </c>
      <c r="G149" s="4">
        <v>11506200</v>
      </c>
      <c r="H149" s="15">
        <f t="shared" si="2"/>
        <v>-5.381880869966555E-2</v>
      </c>
    </row>
    <row r="150" spans="1:8" x14ac:dyDescent="0.35">
      <c r="A150" s="5">
        <v>43500</v>
      </c>
      <c r="B150" s="4">
        <v>1623</v>
      </c>
      <c r="C150" s="4">
        <v>1649.630005</v>
      </c>
      <c r="D150" s="4">
        <v>1613.5</v>
      </c>
      <c r="E150" s="11">
        <v>1633.3100589999999</v>
      </c>
      <c r="F150" s="4">
        <v>1633.3100589999999</v>
      </c>
      <c r="G150" s="4">
        <v>4929100</v>
      </c>
      <c r="H150" s="15">
        <f t="shared" si="2"/>
        <v>4.3536763477942039E-3</v>
      </c>
    </row>
    <row r="151" spans="1:8" x14ac:dyDescent="0.35">
      <c r="A151" s="5">
        <v>43501</v>
      </c>
      <c r="B151" s="4">
        <v>1643.339966</v>
      </c>
      <c r="C151" s="4">
        <v>1665.26001</v>
      </c>
      <c r="D151" s="4">
        <v>1642.5</v>
      </c>
      <c r="E151" s="11">
        <v>1658.8100589999999</v>
      </c>
      <c r="F151" s="4">
        <v>1658.8100589999999</v>
      </c>
      <c r="G151" s="4">
        <v>4453100</v>
      </c>
      <c r="H151" s="15">
        <f t="shared" si="2"/>
        <v>1.5612467369246761E-2</v>
      </c>
    </row>
    <row r="152" spans="1:8" x14ac:dyDescent="0.35">
      <c r="A152" s="5">
        <v>43502</v>
      </c>
      <c r="B152" s="4">
        <v>1670.75</v>
      </c>
      <c r="C152" s="4">
        <v>1672.26001</v>
      </c>
      <c r="D152" s="4">
        <v>1633.339966</v>
      </c>
      <c r="E152" s="11">
        <v>1640.26001</v>
      </c>
      <c r="F152" s="4">
        <v>1640.26001</v>
      </c>
      <c r="G152" s="4">
        <v>3939900</v>
      </c>
      <c r="H152" s="15">
        <f t="shared" si="2"/>
        <v>-1.1182744461522429E-2</v>
      </c>
    </row>
    <row r="153" spans="1:8" x14ac:dyDescent="0.35">
      <c r="A153" s="5">
        <v>43503</v>
      </c>
      <c r="B153" s="4">
        <v>1625</v>
      </c>
      <c r="C153" s="4">
        <v>1625.540039</v>
      </c>
      <c r="D153" s="4">
        <v>1592.910034</v>
      </c>
      <c r="E153" s="11">
        <v>1614.369995</v>
      </c>
      <c r="F153" s="4">
        <v>1614.369995</v>
      </c>
      <c r="G153" s="4">
        <v>4626600</v>
      </c>
      <c r="H153" s="15">
        <f t="shared" si="2"/>
        <v>-1.5784092059892351E-2</v>
      </c>
    </row>
    <row r="154" spans="1:8" x14ac:dyDescent="0.35">
      <c r="A154" s="5">
        <v>43504</v>
      </c>
      <c r="B154" s="4">
        <v>1586</v>
      </c>
      <c r="C154" s="4">
        <v>1588.589966</v>
      </c>
      <c r="D154" s="4">
        <v>1566.76001</v>
      </c>
      <c r="E154" s="11">
        <v>1588.219971</v>
      </c>
      <c r="F154" s="4">
        <v>1588.219971</v>
      </c>
      <c r="G154" s="4">
        <v>5657500</v>
      </c>
      <c r="H154" s="15">
        <f t="shared" si="2"/>
        <v>-1.6198284210553623E-2</v>
      </c>
    </row>
    <row r="155" spans="1:8" x14ac:dyDescent="0.35">
      <c r="A155" s="5">
        <v>43507</v>
      </c>
      <c r="B155" s="4">
        <v>1600.9799800000001</v>
      </c>
      <c r="C155" s="4">
        <v>1609.290039</v>
      </c>
      <c r="D155" s="4">
        <v>1586</v>
      </c>
      <c r="E155" s="11">
        <v>1591</v>
      </c>
      <c r="F155" s="4">
        <v>1591</v>
      </c>
      <c r="G155" s="4">
        <v>3317300</v>
      </c>
      <c r="H155" s="15">
        <f t="shared" si="2"/>
        <v>1.7504055173475797E-3</v>
      </c>
    </row>
    <row r="156" spans="1:8" x14ac:dyDescent="0.35">
      <c r="A156" s="5">
        <v>43508</v>
      </c>
      <c r="B156" s="4">
        <v>1604</v>
      </c>
      <c r="C156" s="4">
        <v>1639.400024</v>
      </c>
      <c r="D156" s="4">
        <v>1598.880005</v>
      </c>
      <c r="E156" s="11">
        <v>1638.01001</v>
      </c>
      <c r="F156" s="4">
        <v>1638.01001</v>
      </c>
      <c r="G156" s="4">
        <v>4858600</v>
      </c>
      <c r="H156" s="15">
        <f t="shared" si="2"/>
        <v>2.9547460716530461E-2</v>
      </c>
    </row>
    <row r="157" spans="1:8" x14ac:dyDescent="0.35">
      <c r="A157" s="5">
        <v>43509</v>
      </c>
      <c r="B157" s="4">
        <v>1647</v>
      </c>
      <c r="C157" s="4">
        <v>1656.380005</v>
      </c>
      <c r="D157" s="4">
        <v>1637.1099850000001</v>
      </c>
      <c r="E157" s="11">
        <v>1640</v>
      </c>
      <c r="F157" s="4">
        <v>1640</v>
      </c>
      <c r="G157" s="4">
        <v>3560300</v>
      </c>
      <c r="H157" s="15">
        <f t="shared" si="2"/>
        <v>1.2148826856070523E-3</v>
      </c>
    </row>
    <row r="158" spans="1:8" x14ac:dyDescent="0.35">
      <c r="A158" s="5">
        <v>43510</v>
      </c>
      <c r="B158" s="4">
        <v>1624.5</v>
      </c>
      <c r="C158" s="4">
        <v>1637.900024</v>
      </c>
      <c r="D158" s="4">
        <v>1606.0600589999999</v>
      </c>
      <c r="E158" s="11">
        <v>1622.650024</v>
      </c>
      <c r="F158" s="4">
        <v>1622.650024</v>
      </c>
      <c r="G158" s="4">
        <v>4120500</v>
      </c>
      <c r="H158" s="15">
        <f t="shared" si="2"/>
        <v>-1.0579253658536568E-2</v>
      </c>
    </row>
    <row r="159" spans="1:8" x14ac:dyDescent="0.35">
      <c r="A159" s="5">
        <v>43511</v>
      </c>
      <c r="B159" s="4">
        <v>1627.8599850000001</v>
      </c>
      <c r="C159" s="4">
        <v>1628.910034</v>
      </c>
      <c r="D159" s="4">
        <v>1604.5</v>
      </c>
      <c r="E159" s="11">
        <v>1607.9499510000001</v>
      </c>
      <c r="F159" s="4">
        <v>1607.9499510000001</v>
      </c>
      <c r="G159" s="4">
        <v>4343900</v>
      </c>
      <c r="H159" s="15">
        <f t="shared" si="2"/>
        <v>-9.0592997766473244E-3</v>
      </c>
    </row>
    <row r="160" spans="1:8" x14ac:dyDescent="0.35">
      <c r="A160" s="5">
        <v>43515</v>
      </c>
      <c r="B160" s="4">
        <v>1601</v>
      </c>
      <c r="C160" s="4">
        <v>1634</v>
      </c>
      <c r="D160" s="4">
        <v>1600.5600589999999</v>
      </c>
      <c r="E160" s="11">
        <v>1627.579956</v>
      </c>
      <c r="F160" s="4">
        <v>1627.579956</v>
      </c>
      <c r="G160" s="4">
        <v>3681700</v>
      </c>
      <c r="H160" s="15">
        <f t="shared" si="2"/>
        <v>1.2208094529181016E-2</v>
      </c>
    </row>
    <row r="161" spans="1:8" x14ac:dyDescent="0.35">
      <c r="A161" s="5">
        <v>43516</v>
      </c>
      <c r="B161" s="4">
        <v>1630</v>
      </c>
      <c r="C161" s="4">
        <v>1634.9300539999999</v>
      </c>
      <c r="D161" s="4">
        <v>1610.119995</v>
      </c>
      <c r="E161" s="11">
        <v>1622.099976</v>
      </c>
      <c r="F161" s="4">
        <v>1622.099976</v>
      </c>
      <c r="G161" s="4">
        <v>3337600</v>
      </c>
      <c r="H161" s="15">
        <f t="shared" si="2"/>
        <v>-3.3669497954913795E-3</v>
      </c>
    </row>
    <row r="162" spans="1:8" x14ac:dyDescent="0.35">
      <c r="A162" s="5">
        <v>43517</v>
      </c>
      <c r="B162" s="4">
        <v>1619.849976</v>
      </c>
      <c r="C162" s="4">
        <v>1623.5600589999999</v>
      </c>
      <c r="D162" s="4">
        <v>1600.910034</v>
      </c>
      <c r="E162" s="11">
        <v>1619.4399410000001</v>
      </c>
      <c r="F162" s="4">
        <v>1619.4399410000001</v>
      </c>
      <c r="G162" s="4">
        <v>3483400</v>
      </c>
      <c r="H162" s="15">
        <f t="shared" si="2"/>
        <v>-1.6398711789388991E-3</v>
      </c>
    </row>
    <row r="163" spans="1:8" x14ac:dyDescent="0.35">
      <c r="A163" s="5">
        <v>43518</v>
      </c>
      <c r="B163" s="4">
        <v>1623.5</v>
      </c>
      <c r="C163" s="4">
        <v>1634.9399410000001</v>
      </c>
      <c r="D163" s="4">
        <v>1621.170044</v>
      </c>
      <c r="E163" s="11">
        <v>1631.5600589999999</v>
      </c>
      <c r="F163" s="4">
        <v>1631.5600589999999</v>
      </c>
      <c r="G163" s="4">
        <v>3096200</v>
      </c>
      <c r="H163" s="15">
        <f t="shared" si="2"/>
        <v>7.484141704270723E-3</v>
      </c>
    </row>
    <row r="164" spans="1:8" x14ac:dyDescent="0.35">
      <c r="A164" s="5">
        <v>43521</v>
      </c>
      <c r="B164" s="4">
        <v>1641.4499510000001</v>
      </c>
      <c r="C164" s="4">
        <v>1654.599976</v>
      </c>
      <c r="D164" s="4">
        <v>1630.3900149999999</v>
      </c>
      <c r="E164" s="11">
        <v>1633</v>
      </c>
      <c r="F164" s="4">
        <v>1633</v>
      </c>
      <c r="G164" s="4">
        <v>3184500</v>
      </c>
      <c r="H164" s="15">
        <f t="shared" si="2"/>
        <v>8.8255470097904003E-4</v>
      </c>
    </row>
    <row r="165" spans="1:8" x14ac:dyDescent="0.35">
      <c r="A165" s="5">
        <v>43522</v>
      </c>
      <c r="B165" s="4">
        <v>1625.9799800000001</v>
      </c>
      <c r="C165" s="4">
        <v>1639.98999</v>
      </c>
      <c r="D165" s="4">
        <v>1616.130005</v>
      </c>
      <c r="E165" s="11">
        <v>1636.400024</v>
      </c>
      <c r="F165" s="4">
        <v>1636.400024</v>
      </c>
      <c r="G165" s="4">
        <v>2665800</v>
      </c>
      <c r="H165" s="15">
        <f t="shared" si="2"/>
        <v>2.0820722596448442E-3</v>
      </c>
    </row>
    <row r="166" spans="1:8" x14ac:dyDescent="0.35">
      <c r="A166" s="5">
        <v>43523</v>
      </c>
      <c r="B166" s="4">
        <v>1628.1800539999999</v>
      </c>
      <c r="C166" s="4">
        <v>1641.8100589999999</v>
      </c>
      <c r="D166" s="4">
        <v>1615.099976</v>
      </c>
      <c r="E166" s="11">
        <v>1641.089966</v>
      </c>
      <c r="F166" s="4">
        <v>1641.089966</v>
      </c>
      <c r="G166" s="4">
        <v>3148800</v>
      </c>
      <c r="H166" s="15">
        <f t="shared" si="2"/>
        <v>2.866011935477687E-3</v>
      </c>
    </row>
    <row r="167" spans="1:8" x14ac:dyDescent="0.35">
      <c r="A167" s="5">
        <v>43524</v>
      </c>
      <c r="B167" s="4">
        <v>1635.25</v>
      </c>
      <c r="C167" s="4">
        <v>1651.7700199999999</v>
      </c>
      <c r="D167" s="4">
        <v>1633.829956</v>
      </c>
      <c r="E167" s="11">
        <v>1639.829956</v>
      </c>
      <c r="F167" s="4">
        <v>1639.829956</v>
      </c>
      <c r="G167" s="4">
        <v>3025900</v>
      </c>
      <c r="H167" s="15">
        <f t="shared" si="2"/>
        <v>-7.6778849795244299E-4</v>
      </c>
    </row>
    <row r="168" spans="1:8" x14ac:dyDescent="0.35">
      <c r="A168" s="5">
        <v>43525</v>
      </c>
      <c r="B168" s="4">
        <v>1655.130005</v>
      </c>
      <c r="C168" s="4">
        <v>1674.26001</v>
      </c>
      <c r="D168" s="4">
        <v>1651</v>
      </c>
      <c r="E168" s="11">
        <v>1671.7299800000001</v>
      </c>
      <c r="F168" s="4">
        <v>1671.7299800000001</v>
      </c>
      <c r="G168" s="4">
        <v>4974900</v>
      </c>
      <c r="H168" s="15">
        <f t="shared" si="2"/>
        <v>1.9453251163805443E-2</v>
      </c>
    </row>
    <row r="169" spans="1:8" x14ac:dyDescent="0.35">
      <c r="A169" s="5">
        <v>43528</v>
      </c>
      <c r="B169" s="4">
        <v>1685</v>
      </c>
      <c r="C169" s="4">
        <v>1709.4300539999999</v>
      </c>
      <c r="D169" s="4">
        <v>1674.3599850000001</v>
      </c>
      <c r="E169" s="11">
        <v>1696.170044</v>
      </c>
      <c r="F169" s="4">
        <v>1696.170044</v>
      </c>
      <c r="G169" s="4">
        <v>6167400</v>
      </c>
      <c r="H169" s="15">
        <f t="shared" si="2"/>
        <v>1.4619624157245712E-2</v>
      </c>
    </row>
    <row r="170" spans="1:8" x14ac:dyDescent="0.35">
      <c r="A170" s="5">
        <v>43529</v>
      </c>
      <c r="B170" s="4">
        <v>1702.9499510000001</v>
      </c>
      <c r="C170" s="4">
        <v>1707.8000489999999</v>
      </c>
      <c r="D170" s="4">
        <v>1689.01001</v>
      </c>
      <c r="E170" s="11">
        <v>1692.4300539999999</v>
      </c>
      <c r="F170" s="4">
        <v>1692.4300539999999</v>
      </c>
      <c r="G170" s="4">
        <v>3681500</v>
      </c>
      <c r="H170" s="15">
        <f t="shared" si="2"/>
        <v>-2.2049617096055931E-3</v>
      </c>
    </row>
    <row r="171" spans="1:8" x14ac:dyDescent="0.35">
      <c r="A171" s="5">
        <v>43530</v>
      </c>
      <c r="B171" s="4">
        <v>1695.969971</v>
      </c>
      <c r="C171" s="4">
        <v>1697.75</v>
      </c>
      <c r="D171" s="4">
        <v>1668.280029</v>
      </c>
      <c r="E171" s="11">
        <v>1668.9499510000001</v>
      </c>
      <c r="F171" s="4">
        <v>1668.9499510000001</v>
      </c>
      <c r="G171" s="4">
        <v>3996000</v>
      </c>
      <c r="H171" s="15">
        <f t="shared" si="2"/>
        <v>-1.3873603192347867E-2</v>
      </c>
    </row>
    <row r="172" spans="1:8" x14ac:dyDescent="0.35">
      <c r="A172" s="5">
        <v>43531</v>
      </c>
      <c r="B172" s="4">
        <v>1667.369995</v>
      </c>
      <c r="C172" s="4">
        <v>1669.75</v>
      </c>
      <c r="D172" s="4">
        <v>1620.51001</v>
      </c>
      <c r="E172" s="11">
        <v>1625.9499510000001</v>
      </c>
      <c r="F172" s="4">
        <v>1625.9499510000001</v>
      </c>
      <c r="G172" s="4">
        <v>4957000</v>
      </c>
      <c r="H172" s="15">
        <f t="shared" si="2"/>
        <v>-2.5764703114215796E-2</v>
      </c>
    </row>
    <row r="173" spans="1:8" x14ac:dyDescent="0.35">
      <c r="A173" s="5">
        <v>43532</v>
      </c>
      <c r="B173" s="4">
        <v>1604.01001</v>
      </c>
      <c r="C173" s="4">
        <v>1622.719971</v>
      </c>
      <c r="D173" s="4">
        <v>1586.5699460000001</v>
      </c>
      <c r="E173" s="11">
        <v>1620.8000489999999</v>
      </c>
      <c r="F173" s="4">
        <v>1620.8000489999999</v>
      </c>
      <c r="G173" s="4">
        <v>4667000</v>
      </c>
      <c r="H173" s="15">
        <f t="shared" si="2"/>
        <v>-3.1673188936921408E-3</v>
      </c>
    </row>
    <row r="174" spans="1:8" x14ac:dyDescent="0.35">
      <c r="A174" s="5">
        <v>43535</v>
      </c>
      <c r="B174" s="4">
        <v>1626.119995</v>
      </c>
      <c r="C174" s="4">
        <v>1672.290039</v>
      </c>
      <c r="D174" s="4">
        <v>1626.01001</v>
      </c>
      <c r="E174" s="11">
        <v>1670.619995</v>
      </c>
      <c r="F174" s="4">
        <v>1670.619995</v>
      </c>
      <c r="G174" s="4">
        <v>3876400</v>
      </c>
      <c r="H174" s="15">
        <f t="shared" si="2"/>
        <v>3.073787296017047E-2</v>
      </c>
    </row>
    <row r="175" spans="1:8" x14ac:dyDescent="0.35">
      <c r="A175" s="5">
        <v>43536</v>
      </c>
      <c r="B175" s="4">
        <v>1669</v>
      </c>
      <c r="C175" s="4">
        <v>1684.2700199999999</v>
      </c>
      <c r="D175" s="4">
        <v>1660.9799800000001</v>
      </c>
      <c r="E175" s="11">
        <v>1673.099976</v>
      </c>
      <c r="F175" s="4">
        <v>1673.099976</v>
      </c>
      <c r="G175" s="4">
        <v>3614500</v>
      </c>
      <c r="H175" s="15">
        <f t="shared" si="2"/>
        <v>1.4844674476675065E-3</v>
      </c>
    </row>
    <row r="176" spans="1:8" x14ac:dyDescent="0.35">
      <c r="A176" s="5">
        <v>43537</v>
      </c>
      <c r="B176" s="4">
        <v>1683</v>
      </c>
      <c r="C176" s="4">
        <v>1700</v>
      </c>
      <c r="D176" s="4">
        <v>1679.349976</v>
      </c>
      <c r="E176" s="11">
        <v>1690.8100589999999</v>
      </c>
      <c r="F176" s="4">
        <v>1690.8100589999999</v>
      </c>
      <c r="G176" s="4">
        <v>3552000</v>
      </c>
      <c r="H176" s="15">
        <f t="shared" si="2"/>
        <v>1.0585191114723882E-2</v>
      </c>
    </row>
    <row r="177" spans="1:8" x14ac:dyDescent="0.35">
      <c r="A177" s="5">
        <v>43538</v>
      </c>
      <c r="B177" s="4">
        <v>1691.1999510000001</v>
      </c>
      <c r="C177" s="4">
        <v>1702</v>
      </c>
      <c r="D177" s="4">
        <v>1684.339966</v>
      </c>
      <c r="E177" s="11">
        <v>1686.219971</v>
      </c>
      <c r="F177" s="4">
        <v>1686.219971</v>
      </c>
      <c r="G177" s="4">
        <v>2946600</v>
      </c>
      <c r="H177" s="15">
        <f t="shared" si="2"/>
        <v>-2.7147271661694815E-3</v>
      </c>
    </row>
    <row r="178" spans="1:8" x14ac:dyDescent="0.35">
      <c r="A178" s="5">
        <v>43539</v>
      </c>
      <c r="B178" s="4">
        <v>1703</v>
      </c>
      <c r="C178" s="4">
        <v>1718.8000489999999</v>
      </c>
      <c r="D178" s="4">
        <v>1693.130005</v>
      </c>
      <c r="E178" s="11">
        <v>1712.3599850000001</v>
      </c>
      <c r="F178" s="4">
        <v>1712.3599850000001</v>
      </c>
      <c r="G178" s="4">
        <v>7550900</v>
      </c>
      <c r="H178" s="15">
        <f t="shared" si="2"/>
        <v>1.5502137591513596E-2</v>
      </c>
    </row>
    <row r="179" spans="1:8" x14ac:dyDescent="0.35">
      <c r="A179" s="5">
        <v>43542</v>
      </c>
      <c r="B179" s="4">
        <v>1712.6999510000001</v>
      </c>
      <c r="C179" s="4">
        <v>1750</v>
      </c>
      <c r="D179" s="4">
        <v>1712.630005</v>
      </c>
      <c r="E179" s="11">
        <v>1742.150024</v>
      </c>
      <c r="F179" s="4">
        <v>1742.150024</v>
      </c>
      <c r="G179" s="4">
        <v>5429100</v>
      </c>
      <c r="H179" s="15">
        <f t="shared" si="2"/>
        <v>1.7397065605921629E-2</v>
      </c>
    </row>
    <row r="180" spans="1:8" x14ac:dyDescent="0.35">
      <c r="A180" s="5">
        <v>43543</v>
      </c>
      <c r="B180" s="4">
        <v>1753.51001</v>
      </c>
      <c r="C180" s="4">
        <v>1784.160034</v>
      </c>
      <c r="D180" s="4">
        <v>1753.51001</v>
      </c>
      <c r="E180" s="11">
        <v>1761.849976</v>
      </c>
      <c r="F180" s="4">
        <v>1761.849976</v>
      </c>
      <c r="G180" s="4">
        <v>6364200</v>
      </c>
      <c r="H180" s="15">
        <f t="shared" si="2"/>
        <v>1.1307839008473325E-2</v>
      </c>
    </row>
    <row r="181" spans="1:8" x14ac:dyDescent="0.35">
      <c r="A181" s="5">
        <v>43544</v>
      </c>
      <c r="B181" s="4">
        <v>1769.9399410000001</v>
      </c>
      <c r="C181" s="4">
        <v>1799.5</v>
      </c>
      <c r="D181" s="4">
        <v>1767.030029</v>
      </c>
      <c r="E181" s="11">
        <v>1797.2700199999999</v>
      </c>
      <c r="F181" s="4">
        <v>1797.2700199999999</v>
      </c>
      <c r="G181" s="4">
        <v>6265600</v>
      </c>
      <c r="H181" s="15">
        <f t="shared" si="2"/>
        <v>2.0103893340802793E-2</v>
      </c>
    </row>
    <row r="182" spans="1:8" x14ac:dyDescent="0.35">
      <c r="A182" s="5">
        <v>43545</v>
      </c>
      <c r="B182" s="4">
        <v>1796.26001</v>
      </c>
      <c r="C182" s="4">
        <v>1823.75</v>
      </c>
      <c r="D182" s="4">
        <v>1787.280029</v>
      </c>
      <c r="E182" s="11">
        <v>1819.26001</v>
      </c>
      <c r="F182" s="4">
        <v>1819.26001</v>
      </c>
      <c r="G182" s="4">
        <v>5767800</v>
      </c>
      <c r="H182" s="15">
        <f t="shared" si="2"/>
        <v>1.2235217722042698E-2</v>
      </c>
    </row>
    <row r="183" spans="1:8" x14ac:dyDescent="0.35">
      <c r="A183" s="5">
        <v>43546</v>
      </c>
      <c r="B183" s="4">
        <v>1810.170044</v>
      </c>
      <c r="C183" s="4">
        <v>1818.9799800000001</v>
      </c>
      <c r="D183" s="4">
        <v>1763.1099850000001</v>
      </c>
      <c r="E183" s="11">
        <v>1764.7700199999999</v>
      </c>
      <c r="F183" s="4">
        <v>1764.7700199999999</v>
      </c>
      <c r="G183" s="4">
        <v>6363000</v>
      </c>
      <c r="H183" s="15">
        <f t="shared" si="2"/>
        <v>-2.9951732957621619E-2</v>
      </c>
    </row>
    <row r="184" spans="1:8" x14ac:dyDescent="0.35">
      <c r="A184" s="5">
        <v>43549</v>
      </c>
      <c r="B184" s="4">
        <v>1757.790039</v>
      </c>
      <c r="C184" s="4">
        <v>1782.6800539999999</v>
      </c>
      <c r="D184" s="4">
        <v>1747.5</v>
      </c>
      <c r="E184" s="11">
        <v>1774.26001</v>
      </c>
      <c r="F184" s="4">
        <v>1774.26001</v>
      </c>
      <c r="G184" s="4">
        <v>5103800</v>
      </c>
      <c r="H184" s="15">
        <f t="shared" si="2"/>
        <v>5.37746555780681E-3</v>
      </c>
    </row>
    <row r="185" spans="1:8" x14ac:dyDescent="0.35">
      <c r="A185" s="5">
        <v>43550</v>
      </c>
      <c r="B185" s="4">
        <v>1793</v>
      </c>
      <c r="C185" s="4">
        <v>1805.7700199999999</v>
      </c>
      <c r="D185" s="4">
        <v>1773.3599850000001</v>
      </c>
      <c r="E185" s="11">
        <v>1783.76001</v>
      </c>
      <c r="F185" s="4">
        <v>1783.76001</v>
      </c>
      <c r="G185" s="4">
        <v>4865900</v>
      </c>
      <c r="H185" s="15">
        <f t="shared" si="2"/>
        <v>5.3543448798127396E-3</v>
      </c>
    </row>
    <row r="186" spans="1:8" x14ac:dyDescent="0.35">
      <c r="A186" s="5">
        <v>43551</v>
      </c>
      <c r="B186" s="4">
        <v>1784.130005</v>
      </c>
      <c r="C186" s="4">
        <v>1787.5</v>
      </c>
      <c r="D186" s="4">
        <v>1745.6800539999999</v>
      </c>
      <c r="E186" s="11">
        <v>1765.6999510000001</v>
      </c>
      <c r="F186" s="4">
        <v>1765.6999510000001</v>
      </c>
      <c r="G186" s="4">
        <v>4324800</v>
      </c>
      <c r="H186" s="15">
        <f t="shared" si="2"/>
        <v>-1.0124713469722818E-2</v>
      </c>
    </row>
    <row r="187" spans="1:8" x14ac:dyDescent="0.35">
      <c r="A187" s="5">
        <v>43552</v>
      </c>
      <c r="B187" s="4">
        <v>1770</v>
      </c>
      <c r="C187" s="4">
        <v>1777.9300539999999</v>
      </c>
      <c r="D187" s="4">
        <v>1753.469971</v>
      </c>
      <c r="E187" s="11">
        <v>1773.420044</v>
      </c>
      <c r="F187" s="4">
        <v>1773.420044</v>
      </c>
      <c r="G187" s="4">
        <v>3043000</v>
      </c>
      <c r="H187" s="15">
        <f t="shared" si="2"/>
        <v>4.3722564502692825E-3</v>
      </c>
    </row>
    <row r="188" spans="1:8" x14ac:dyDescent="0.35">
      <c r="A188" s="5">
        <v>43553</v>
      </c>
      <c r="B188" s="4">
        <v>1786.579956</v>
      </c>
      <c r="C188" s="4">
        <v>1792.8599850000001</v>
      </c>
      <c r="D188" s="4">
        <v>1776.630005</v>
      </c>
      <c r="E188" s="11">
        <v>1780.75</v>
      </c>
      <c r="F188" s="4">
        <v>1780.75</v>
      </c>
      <c r="G188" s="4">
        <v>3320800</v>
      </c>
      <c r="H188" s="15">
        <f t="shared" si="2"/>
        <v>4.1332317319855661E-3</v>
      </c>
    </row>
    <row r="189" spans="1:8" x14ac:dyDescent="0.35">
      <c r="A189" s="5">
        <v>43556</v>
      </c>
      <c r="B189" s="4">
        <v>1800.1099850000001</v>
      </c>
      <c r="C189" s="4">
        <v>1815.670044</v>
      </c>
      <c r="D189" s="4">
        <v>1798.7299800000001</v>
      </c>
      <c r="E189" s="11">
        <v>1814.1899410000001</v>
      </c>
      <c r="F189" s="4">
        <v>1814.1899410000001</v>
      </c>
      <c r="G189" s="4">
        <v>4238800</v>
      </c>
      <c r="H189" s="15">
        <f t="shared" si="2"/>
        <v>1.877857138845997E-2</v>
      </c>
    </row>
    <row r="190" spans="1:8" x14ac:dyDescent="0.35">
      <c r="A190" s="5">
        <v>43557</v>
      </c>
      <c r="B190" s="4">
        <v>1811.0200199999999</v>
      </c>
      <c r="C190" s="4">
        <v>1820</v>
      </c>
      <c r="D190" s="4">
        <v>1805.119995</v>
      </c>
      <c r="E190" s="11">
        <v>1813.9799800000001</v>
      </c>
      <c r="F190" s="4">
        <v>1813.9799800000001</v>
      </c>
      <c r="G190" s="4">
        <v>3448100</v>
      </c>
      <c r="H190" s="15">
        <f t="shared" si="2"/>
        <v>-1.1573264477714417E-4</v>
      </c>
    </row>
    <row r="191" spans="1:8" x14ac:dyDescent="0.35">
      <c r="A191" s="5">
        <v>43558</v>
      </c>
      <c r="B191" s="4">
        <v>1826.719971</v>
      </c>
      <c r="C191" s="4">
        <v>1830</v>
      </c>
      <c r="D191" s="4">
        <v>1809.619995</v>
      </c>
      <c r="E191" s="11">
        <v>1820.6999510000001</v>
      </c>
      <c r="F191" s="4">
        <v>1820.6999510000001</v>
      </c>
      <c r="G191" s="4">
        <v>3980600</v>
      </c>
      <c r="H191" s="15">
        <f t="shared" si="2"/>
        <v>3.7045452949265663E-3</v>
      </c>
    </row>
    <row r="192" spans="1:8" x14ac:dyDescent="0.35">
      <c r="A192" s="5">
        <v>43559</v>
      </c>
      <c r="B192" s="4">
        <v>1820.650024</v>
      </c>
      <c r="C192" s="4">
        <v>1828.75</v>
      </c>
      <c r="D192" s="4">
        <v>1804.1999510000001</v>
      </c>
      <c r="E192" s="11">
        <v>1818.8599850000001</v>
      </c>
      <c r="F192" s="4">
        <v>1818.8599850000001</v>
      </c>
      <c r="G192" s="4">
        <v>3623900</v>
      </c>
      <c r="H192" s="15">
        <f t="shared" si="2"/>
        <v>-1.0105816716199844E-3</v>
      </c>
    </row>
    <row r="193" spans="1:8" x14ac:dyDescent="0.35">
      <c r="A193" s="5">
        <v>43560</v>
      </c>
      <c r="B193" s="4">
        <v>1829</v>
      </c>
      <c r="C193" s="4">
        <v>1838.579956</v>
      </c>
      <c r="D193" s="4">
        <v>1825.1899410000001</v>
      </c>
      <c r="E193" s="11">
        <v>1837.280029</v>
      </c>
      <c r="F193" s="4">
        <v>1837.280029</v>
      </c>
      <c r="G193" s="4">
        <v>3640500</v>
      </c>
      <c r="H193" s="15">
        <f t="shared" si="2"/>
        <v>1.0127246820485724E-2</v>
      </c>
    </row>
    <row r="194" spans="1:8" x14ac:dyDescent="0.35">
      <c r="A194" s="5">
        <v>43563</v>
      </c>
      <c r="B194" s="4">
        <v>1833.2299800000001</v>
      </c>
      <c r="C194" s="4">
        <v>1850.1999510000001</v>
      </c>
      <c r="D194" s="4">
        <v>1825.1099850000001</v>
      </c>
      <c r="E194" s="11">
        <v>1849.8599850000001</v>
      </c>
      <c r="F194" s="4">
        <v>1849.8599850000001</v>
      </c>
      <c r="G194" s="4">
        <v>3752800</v>
      </c>
      <c r="H194" s="15">
        <f t="shared" si="2"/>
        <v>6.8470542331247634E-3</v>
      </c>
    </row>
    <row r="195" spans="1:8" x14ac:dyDescent="0.35">
      <c r="A195" s="5">
        <v>43564</v>
      </c>
      <c r="B195" s="4">
        <v>1845.48999</v>
      </c>
      <c r="C195" s="4">
        <v>1853.089966</v>
      </c>
      <c r="D195" s="4">
        <v>1831.780029</v>
      </c>
      <c r="E195" s="11">
        <v>1835.839966</v>
      </c>
      <c r="F195" s="4">
        <v>1835.839966</v>
      </c>
      <c r="G195" s="4">
        <v>3714400</v>
      </c>
      <c r="H195" s="15">
        <f t="shared" si="2"/>
        <v>-7.5789622531891501E-3</v>
      </c>
    </row>
    <row r="196" spans="1:8" x14ac:dyDescent="0.35">
      <c r="A196" s="5">
        <v>43565</v>
      </c>
      <c r="B196" s="4">
        <v>1841</v>
      </c>
      <c r="C196" s="4">
        <v>1848</v>
      </c>
      <c r="D196" s="4">
        <v>1828.8100589999999</v>
      </c>
      <c r="E196" s="11">
        <v>1847.329956</v>
      </c>
      <c r="F196" s="4">
        <v>1847.329956</v>
      </c>
      <c r="G196" s="4">
        <v>2964000</v>
      </c>
      <c r="H196" s="15">
        <f t="shared" ref="H196:H259" si="3">(E196-E195)/E195</f>
        <v>6.2587100252724506E-3</v>
      </c>
    </row>
    <row r="197" spans="1:8" x14ac:dyDescent="0.35">
      <c r="A197" s="5">
        <v>43566</v>
      </c>
      <c r="B197" s="4">
        <v>1848.6999510000001</v>
      </c>
      <c r="C197" s="4">
        <v>1849.9499510000001</v>
      </c>
      <c r="D197" s="4">
        <v>1840.3100589999999</v>
      </c>
      <c r="E197" s="11">
        <v>1844.0699460000001</v>
      </c>
      <c r="F197" s="4">
        <v>1844.0699460000001</v>
      </c>
      <c r="G197" s="4">
        <v>2654800</v>
      </c>
      <c r="H197" s="15">
        <f t="shared" si="3"/>
        <v>-1.7647145218490496E-3</v>
      </c>
    </row>
    <row r="198" spans="1:8" x14ac:dyDescent="0.35">
      <c r="A198" s="5">
        <v>43567</v>
      </c>
      <c r="B198" s="4">
        <v>1848.400024</v>
      </c>
      <c r="C198" s="4">
        <v>1851.5</v>
      </c>
      <c r="D198" s="4">
        <v>1841.3000489999999</v>
      </c>
      <c r="E198" s="11">
        <v>1843.0600589999999</v>
      </c>
      <c r="F198" s="4">
        <v>1843.0600589999999</v>
      </c>
      <c r="G198" s="4">
        <v>3114400</v>
      </c>
      <c r="H198" s="15">
        <f t="shared" si="3"/>
        <v>-5.4764028999589932E-4</v>
      </c>
    </row>
    <row r="199" spans="1:8" x14ac:dyDescent="0.35">
      <c r="A199" s="5">
        <v>43570</v>
      </c>
      <c r="B199" s="4">
        <v>1842</v>
      </c>
      <c r="C199" s="4">
        <v>1846.849976</v>
      </c>
      <c r="D199" s="4">
        <v>1818.900024</v>
      </c>
      <c r="E199" s="11">
        <v>1844.869995</v>
      </c>
      <c r="F199" s="4">
        <v>1844.869995</v>
      </c>
      <c r="G199" s="4">
        <v>3724400</v>
      </c>
      <c r="H199" s="15">
        <f t="shared" si="3"/>
        <v>9.8202768334209071E-4</v>
      </c>
    </row>
    <row r="200" spans="1:8" x14ac:dyDescent="0.35">
      <c r="A200" s="5">
        <v>43571</v>
      </c>
      <c r="B200" s="4">
        <v>1851.349976</v>
      </c>
      <c r="C200" s="4">
        <v>1869.7700199999999</v>
      </c>
      <c r="D200" s="4">
        <v>1848</v>
      </c>
      <c r="E200" s="11">
        <v>1863.040039</v>
      </c>
      <c r="F200" s="4">
        <v>1863.040039</v>
      </c>
      <c r="G200" s="4">
        <v>3044600</v>
      </c>
      <c r="H200" s="15">
        <f t="shared" si="3"/>
        <v>9.8489563217162967E-3</v>
      </c>
    </row>
    <row r="201" spans="1:8" x14ac:dyDescent="0.35">
      <c r="A201" s="5">
        <v>43572</v>
      </c>
      <c r="B201" s="4">
        <v>1872.98999</v>
      </c>
      <c r="C201" s="4">
        <v>1876.469971</v>
      </c>
      <c r="D201" s="4">
        <v>1860.4399410000001</v>
      </c>
      <c r="E201" s="11">
        <v>1864.8199460000001</v>
      </c>
      <c r="F201" s="4">
        <v>1864.8199460000001</v>
      </c>
      <c r="G201" s="4">
        <v>2893500</v>
      </c>
      <c r="H201" s="15">
        <f t="shared" si="3"/>
        <v>9.5537774966740464E-4</v>
      </c>
    </row>
    <row r="202" spans="1:8" x14ac:dyDescent="0.35">
      <c r="A202" s="5">
        <v>43573</v>
      </c>
      <c r="B202" s="4">
        <v>1868.790039</v>
      </c>
      <c r="C202" s="4">
        <v>1870.8199460000001</v>
      </c>
      <c r="D202" s="4">
        <v>1859.4799800000001</v>
      </c>
      <c r="E202" s="11">
        <v>1861.6899410000001</v>
      </c>
      <c r="F202" s="4">
        <v>1861.6899410000001</v>
      </c>
      <c r="G202" s="4">
        <v>2749900</v>
      </c>
      <c r="H202" s="15">
        <f t="shared" si="3"/>
        <v>-1.678448906938055E-3</v>
      </c>
    </row>
    <row r="203" spans="1:8" x14ac:dyDescent="0.35">
      <c r="A203" s="5">
        <v>43577</v>
      </c>
      <c r="B203" s="4">
        <v>1855.400024</v>
      </c>
      <c r="C203" s="4">
        <v>1888.420044</v>
      </c>
      <c r="D203" s="4">
        <v>1845.6400149999999</v>
      </c>
      <c r="E203" s="11">
        <v>1887.3100589999999</v>
      </c>
      <c r="F203" s="4">
        <v>1887.3100589999999</v>
      </c>
      <c r="G203" s="4">
        <v>3373800</v>
      </c>
      <c r="H203" s="15">
        <f t="shared" si="3"/>
        <v>1.3761753466980687E-2</v>
      </c>
    </row>
    <row r="204" spans="1:8" x14ac:dyDescent="0.35">
      <c r="A204" s="5">
        <v>43578</v>
      </c>
      <c r="B204" s="4">
        <v>1891.1999510000001</v>
      </c>
      <c r="C204" s="4">
        <v>1929.26001</v>
      </c>
      <c r="D204" s="4">
        <v>1889.579956</v>
      </c>
      <c r="E204" s="11">
        <v>1923.7700199999999</v>
      </c>
      <c r="F204" s="4">
        <v>1923.7700199999999</v>
      </c>
      <c r="G204" s="4">
        <v>4640400</v>
      </c>
      <c r="H204" s="15">
        <f t="shared" si="3"/>
        <v>1.9318479666938511E-2</v>
      </c>
    </row>
    <row r="205" spans="1:8" x14ac:dyDescent="0.35">
      <c r="A205" s="5">
        <v>43579</v>
      </c>
      <c r="B205" s="4">
        <v>1925</v>
      </c>
      <c r="C205" s="4">
        <v>1929.6899410000001</v>
      </c>
      <c r="D205" s="4">
        <v>1898.160034</v>
      </c>
      <c r="E205" s="11">
        <v>1901.75</v>
      </c>
      <c r="F205" s="4">
        <v>1901.75</v>
      </c>
      <c r="G205" s="4">
        <v>3675800</v>
      </c>
      <c r="H205" s="15">
        <f t="shared" si="3"/>
        <v>-1.1446285039830245E-2</v>
      </c>
    </row>
    <row r="206" spans="1:8" x14ac:dyDescent="0.35">
      <c r="A206" s="5">
        <v>43580</v>
      </c>
      <c r="B206" s="4">
        <v>1917</v>
      </c>
      <c r="C206" s="4">
        <v>1922.4499510000001</v>
      </c>
      <c r="D206" s="4">
        <v>1900.3100589999999</v>
      </c>
      <c r="E206" s="11">
        <v>1902.25</v>
      </c>
      <c r="F206" s="4">
        <v>1902.25</v>
      </c>
      <c r="G206" s="4">
        <v>6099100</v>
      </c>
      <c r="H206" s="15">
        <f t="shared" si="3"/>
        <v>2.6291573550677008E-4</v>
      </c>
    </row>
    <row r="207" spans="1:8" x14ac:dyDescent="0.35">
      <c r="A207" s="5">
        <v>43581</v>
      </c>
      <c r="B207" s="4">
        <v>1929</v>
      </c>
      <c r="C207" s="4">
        <v>1951</v>
      </c>
      <c r="D207" s="4">
        <v>1898</v>
      </c>
      <c r="E207" s="11">
        <v>1950.630005</v>
      </c>
      <c r="F207" s="4">
        <v>1950.630005</v>
      </c>
      <c r="G207" s="4">
        <v>8432600</v>
      </c>
      <c r="H207" s="15">
        <f t="shared" si="3"/>
        <v>2.5433042449730572E-2</v>
      </c>
    </row>
    <row r="208" spans="1:8" x14ac:dyDescent="0.35">
      <c r="A208" s="5">
        <v>43584</v>
      </c>
      <c r="B208" s="4">
        <v>1949</v>
      </c>
      <c r="C208" s="4">
        <v>1956.339966</v>
      </c>
      <c r="D208" s="4">
        <v>1934.089966</v>
      </c>
      <c r="E208" s="11">
        <v>1938.4300539999999</v>
      </c>
      <c r="F208" s="4">
        <v>1938.4300539999999</v>
      </c>
      <c r="G208" s="4">
        <v>4021300</v>
      </c>
      <c r="H208" s="15">
        <f t="shared" si="3"/>
        <v>-6.2543644713391232E-3</v>
      </c>
    </row>
    <row r="209" spans="1:8" x14ac:dyDescent="0.35">
      <c r="A209" s="5">
        <v>43585</v>
      </c>
      <c r="B209" s="4">
        <v>1930.099976</v>
      </c>
      <c r="C209" s="4">
        <v>1935.709961</v>
      </c>
      <c r="D209" s="4">
        <v>1906.9499510000001</v>
      </c>
      <c r="E209" s="11">
        <v>1926.5200199999999</v>
      </c>
      <c r="F209" s="4">
        <v>1926.5200199999999</v>
      </c>
      <c r="G209" s="4">
        <v>3506000</v>
      </c>
      <c r="H209" s="15">
        <f t="shared" si="3"/>
        <v>-6.1441649521597839E-3</v>
      </c>
    </row>
    <row r="210" spans="1:8" x14ac:dyDescent="0.35">
      <c r="A210" s="5">
        <v>43586</v>
      </c>
      <c r="B210" s="4">
        <v>1933.089966</v>
      </c>
      <c r="C210" s="4">
        <v>1943.6400149999999</v>
      </c>
      <c r="D210" s="4">
        <v>1910.5500489999999</v>
      </c>
      <c r="E210" s="11">
        <v>1911.5200199999999</v>
      </c>
      <c r="F210" s="4">
        <v>1911.5200199999999</v>
      </c>
      <c r="G210" s="4">
        <v>3117000</v>
      </c>
      <c r="H210" s="15">
        <f t="shared" si="3"/>
        <v>-7.7860597576349094E-3</v>
      </c>
    </row>
    <row r="211" spans="1:8" x14ac:dyDescent="0.35">
      <c r="A211" s="5">
        <v>43587</v>
      </c>
      <c r="B211" s="4">
        <v>1913.329956</v>
      </c>
      <c r="C211" s="4">
        <v>1921.5500489999999</v>
      </c>
      <c r="D211" s="4">
        <v>1881.869995</v>
      </c>
      <c r="E211" s="11">
        <v>1900.8199460000001</v>
      </c>
      <c r="F211" s="4">
        <v>1900.8199460000001</v>
      </c>
      <c r="G211" s="4">
        <v>3962900</v>
      </c>
      <c r="H211" s="15">
        <f t="shared" si="3"/>
        <v>-5.5976782288682803E-3</v>
      </c>
    </row>
    <row r="212" spans="1:8" x14ac:dyDescent="0.35">
      <c r="A212" s="5">
        <v>43588</v>
      </c>
      <c r="B212" s="4">
        <v>1949</v>
      </c>
      <c r="C212" s="4">
        <v>1964.400024</v>
      </c>
      <c r="D212" s="4">
        <v>1936</v>
      </c>
      <c r="E212" s="11">
        <v>1962.459961</v>
      </c>
      <c r="F212" s="4">
        <v>1962.459961</v>
      </c>
      <c r="G212" s="4">
        <v>6381600</v>
      </c>
      <c r="H212" s="15">
        <f t="shared" si="3"/>
        <v>3.2428118786165111E-2</v>
      </c>
    </row>
    <row r="213" spans="1:8" x14ac:dyDescent="0.35">
      <c r="A213" s="5">
        <v>43591</v>
      </c>
      <c r="B213" s="4">
        <v>1917.9799800000001</v>
      </c>
      <c r="C213" s="4">
        <v>1959</v>
      </c>
      <c r="D213" s="4">
        <v>1910.5</v>
      </c>
      <c r="E213" s="11">
        <v>1950.5500489999999</v>
      </c>
      <c r="F213" s="4">
        <v>1950.5500489999999</v>
      </c>
      <c r="G213" s="4">
        <v>5417800</v>
      </c>
      <c r="H213" s="15">
        <f t="shared" si="3"/>
        <v>-6.0688687854457968E-3</v>
      </c>
    </row>
    <row r="214" spans="1:8" x14ac:dyDescent="0.35">
      <c r="A214" s="5">
        <v>43592</v>
      </c>
      <c r="B214" s="4">
        <v>1939.98999</v>
      </c>
      <c r="C214" s="4">
        <v>1949.099976</v>
      </c>
      <c r="D214" s="4">
        <v>1903.380005</v>
      </c>
      <c r="E214" s="11">
        <v>1921</v>
      </c>
      <c r="F214" s="4">
        <v>1921</v>
      </c>
      <c r="G214" s="4">
        <v>5902100</v>
      </c>
      <c r="H214" s="15">
        <f t="shared" si="3"/>
        <v>-1.5149597937848118E-2</v>
      </c>
    </row>
    <row r="215" spans="1:8" x14ac:dyDescent="0.35">
      <c r="A215" s="5">
        <v>43593</v>
      </c>
      <c r="B215" s="4">
        <v>1918.869995</v>
      </c>
      <c r="C215" s="4">
        <v>1935.369995</v>
      </c>
      <c r="D215" s="4">
        <v>1910</v>
      </c>
      <c r="E215" s="11">
        <v>1917.7700199999999</v>
      </c>
      <c r="F215" s="4">
        <v>1917.7700199999999</v>
      </c>
      <c r="G215" s="4">
        <v>4078600</v>
      </c>
      <c r="H215" s="15">
        <f t="shared" si="3"/>
        <v>-1.6814055179594318E-3</v>
      </c>
    </row>
    <row r="216" spans="1:8" x14ac:dyDescent="0.35">
      <c r="A216" s="5">
        <v>43594</v>
      </c>
      <c r="B216" s="4">
        <v>1900</v>
      </c>
      <c r="C216" s="4">
        <v>1909.400024</v>
      </c>
      <c r="D216" s="4">
        <v>1876</v>
      </c>
      <c r="E216" s="11">
        <v>1899.869995</v>
      </c>
      <c r="F216" s="4">
        <v>1899.869995</v>
      </c>
      <c r="G216" s="4">
        <v>5308300</v>
      </c>
      <c r="H216" s="15">
        <f t="shared" si="3"/>
        <v>-9.3337703756574079E-3</v>
      </c>
    </row>
    <row r="217" spans="1:8" x14ac:dyDescent="0.35">
      <c r="A217" s="5">
        <v>43595</v>
      </c>
      <c r="B217" s="4">
        <v>1898</v>
      </c>
      <c r="C217" s="4">
        <v>1903.790039</v>
      </c>
      <c r="D217" s="4">
        <v>1856</v>
      </c>
      <c r="E217" s="11">
        <v>1889.9799800000001</v>
      </c>
      <c r="F217" s="4">
        <v>1889.9799800000001</v>
      </c>
      <c r="G217" s="4">
        <v>5718000</v>
      </c>
      <c r="H217" s="15">
        <f t="shared" si="3"/>
        <v>-5.2056272408259954E-3</v>
      </c>
    </row>
    <row r="218" spans="1:8" x14ac:dyDescent="0.35">
      <c r="A218" s="5">
        <v>43598</v>
      </c>
      <c r="B218" s="4">
        <v>1836.5600589999999</v>
      </c>
      <c r="C218" s="4">
        <v>1846.540039</v>
      </c>
      <c r="D218" s="4">
        <v>1818</v>
      </c>
      <c r="E218" s="11">
        <v>1822.6800539999999</v>
      </c>
      <c r="F218" s="4">
        <v>1822.6800539999999</v>
      </c>
      <c r="G218" s="4">
        <v>5783400</v>
      </c>
      <c r="H218" s="15">
        <f t="shared" si="3"/>
        <v>-3.5608803644576248E-2</v>
      </c>
    </row>
    <row r="219" spans="1:8" x14ac:dyDescent="0.35">
      <c r="A219" s="5">
        <v>43599</v>
      </c>
      <c r="B219" s="4">
        <v>1839.5</v>
      </c>
      <c r="C219" s="4">
        <v>1852.4399410000001</v>
      </c>
      <c r="D219" s="4">
        <v>1815.75</v>
      </c>
      <c r="E219" s="11">
        <v>1840.119995</v>
      </c>
      <c r="F219" s="4">
        <v>1840.119995</v>
      </c>
      <c r="G219" s="4">
        <v>4629100</v>
      </c>
      <c r="H219" s="15">
        <f t="shared" si="3"/>
        <v>9.5682953032414607E-3</v>
      </c>
    </row>
    <row r="220" spans="1:8" x14ac:dyDescent="0.35">
      <c r="A220" s="5">
        <v>43600</v>
      </c>
      <c r="B220" s="4">
        <v>1827.9499510000001</v>
      </c>
      <c r="C220" s="4">
        <v>1874.4300539999999</v>
      </c>
      <c r="D220" s="4">
        <v>1823</v>
      </c>
      <c r="E220" s="11">
        <v>1871.150024</v>
      </c>
      <c r="F220" s="4">
        <v>1871.150024</v>
      </c>
      <c r="G220" s="4">
        <v>4692600</v>
      </c>
      <c r="H220" s="15">
        <f t="shared" si="3"/>
        <v>1.6863046477574965E-2</v>
      </c>
    </row>
    <row r="221" spans="1:8" x14ac:dyDescent="0.35">
      <c r="A221" s="5">
        <v>43601</v>
      </c>
      <c r="B221" s="4">
        <v>1885.9399410000001</v>
      </c>
      <c r="C221" s="4">
        <v>1917.51001</v>
      </c>
      <c r="D221" s="4">
        <v>1882.290039</v>
      </c>
      <c r="E221" s="11">
        <v>1907.5699460000001</v>
      </c>
      <c r="F221" s="4">
        <v>1907.5699460000001</v>
      </c>
      <c r="G221" s="4">
        <v>4707800</v>
      </c>
      <c r="H221" s="15">
        <f t="shared" si="3"/>
        <v>1.9463924074962384E-2</v>
      </c>
    </row>
    <row r="222" spans="1:8" x14ac:dyDescent="0.35">
      <c r="A222" s="5">
        <v>43602</v>
      </c>
      <c r="B222" s="4">
        <v>1893.0500489999999</v>
      </c>
      <c r="C222" s="4">
        <v>1910.530029</v>
      </c>
      <c r="D222" s="4">
        <v>1867.329956</v>
      </c>
      <c r="E222" s="11">
        <v>1869</v>
      </c>
      <c r="F222" s="4">
        <v>1869</v>
      </c>
      <c r="G222" s="4">
        <v>4736600</v>
      </c>
      <c r="H222" s="15">
        <f t="shared" si="3"/>
        <v>-2.02194137524958E-2</v>
      </c>
    </row>
    <row r="223" spans="1:8" x14ac:dyDescent="0.35">
      <c r="A223" s="5">
        <v>43605</v>
      </c>
      <c r="B223" s="4">
        <v>1852.6899410000001</v>
      </c>
      <c r="C223" s="4">
        <v>1867.780029</v>
      </c>
      <c r="D223" s="4">
        <v>1835.540039</v>
      </c>
      <c r="E223" s="11">
        <v>1858.969971</v>
      </c>
      <c r="F223" s="4">
        <v>1858.969971</v>
      </c>
      <c r="G223" s="4">
        <v>3798200</v>
      </c>
      <c r="H223" s="15">
        <f t="shared" si="3"/>
        <v>-5.3665216693419013E-3</v>
      </c>
    </row>
    <row r="224" spans="1:8" x14ac:dyDescent="0.35">
      <c r="A224" s="5">
        <v>43606</v>
      </c>
      <c r="B224" s="4">
        <v>1874.790039</v>
      </c>
      <c r="C224" s="4">
        <v>1879</v>
      </c>
      <c r="D224" s="4">
        <v>1846</v>
      </c>
      <c r="E224" s="11">
        <v>1857.5200199999999</v>
      </c>
      <c r="F224" s="4">
        <v>1857.5200199999999</v>
      </c>
      <c r="G224" s="4">
        <v>4005100</v>
      </c>
      <c r="H224" s="15">
        <f t="shared" si="3"/>
        <v>-7.799754824549856E-4</v>
      </c>
    </row>
    <row r="225" spans="1:8" x14ac:dyDescent="0.35">
      <c r="A225" s="5">
        <v>43607</v>
      </c>
      <c r="B225" s="4">
        <v>1851.780029</v>
      </c>
      <c r="C225" s="4">
        <v>1871.48999</v>
      </c>
      <c r="D225" s="4">
        <v>1851</v>
      </c>
      <c r="E225" s="11">
        <v>1859.6800539999999</v>
      </c>
      <c r="F225" s="4">
        <v>1859.6800539999999</v>
      </c>
      <c r="G225" s="4">
        <v>2936600</v>
      </c>
      <c r="H225" s="15">
        <f t="shared" si="3"/>
        <v>1.1628590684045472E-3</v>
      </c>
    </row>
    <row r="226" spans="1:8" x14ac:dyDescent="0.35">
      <c r="A226" s="5">
        <v>43608</v>
      </c>
      <c r="B226" s="4">
        <v>1836.589966</v>
      </c>
      <c r="C226" s="4">
        <v>1844</v>
      </c>
      <c r="D226" s="4">
        <v>1804.1999510000001</v>
      </c>
      <c r="E226" s="11">
        <v>1815.4799800000001</v>
      </c>
      <c r="F226" s="4">
        <v>1815.4799800000001</v>
      </c>
      <c r="G226" s="4">
        <v>4424300</v>
      </c>
      <c r="H226" s="15">
        <f t="shared" si="3"/>
        <v>-2.3767568999263924E-2</v>
      </c>
    </row>
    <row r="227" spans="1:8" x14ac:dyDescent="0.35">
      <c r="A227" s="5">
        <v>43609</v>
      </c>
      <c r="B227" s="4">
        <v>1835.8900149999999</v>
      </c>
      <c r="C227" s="4">
        <v>1841.76001</v>
      </c>
      <c r="D227" s="4">
        <v>1817.849976</v>
      </c>
      <c r="E227" s="11">
        <v>1823.280029</v>
      </c>
      <c r="F227" s="4">
        <v>1823.280029</v>
      </c>
      <c r="G227" s="4">
        <v>3369700</v>
      </c>
      <c r="H227" s="15">
        <f t="shared" si="3"/>
        <v>4.2964114646970352E-3</v>
      </c>
    </row>
    <row r="228" spans="1:8" x14ac:dyDescent="0.35">
      <c r="A228" s="5">
        <v>43613</v>
      </c>
      <c r="B228" s="4">
        <v>1832.75</v>
      </c>
      <c r="C228" s="4">
        <v>1849.2700199999999</v>
      </c>
      <c r="D228" s="4">
        <v>1827.349976</v>
      </c>
      <c r="E228" s="11">
        <v>1836.4300539999999</v>
      </c>
      <c r="F228" s="4">
        <v>1836.4300539999999</v>
      </c>
      <c r="G228" s="4">
        <v>3200000</v>
      </c>
      <c r="H228" s="15">
        <f t="shared" si="3"/>
        <v>7.2122903727587055E-3</v>
      </c>
    </row>
    <row r="229" spans="1:8" x14ac:dyDescent="0.35">
      <c r="A229" s="5">
        <v>43614</v>
      </c>
      <c r="B229" s="4">
        <v>1823.119995</v>
      </c>
      <c r="C229" s="4">
        <v>1830</v>
      </c>
      <c r="D229" s="4">
        <v>1807.530029</v>
      </c>
      <c r="E229" s="11">
        <v>1819.1899410000001</v>
      </c>
      <c r="F229" s="4">
        <v>1819.1899410000001</v>
      </c>
      <c r="G229" s="4">
        <v>4279000</v>
      </c>
      <c r="H229" s="15">
        <f t="shared" si="3"/>
        <v>-9.387840806922362E-3</v>
      </c>
    </row>
    <row r="230" spans="1:8" x14ac:dyDescent="0.35">
      <c r="A230" s="5">
        <v>43615</v>
      </c>
      <c r="B230" s="4">
        <v>1825.48999</v>
      </c>
      <c r="C230" s="4">
        <v>1829.469971</v>
      </c>
      <c r="D230" s="4">
        <v>1807.829956</v>
      </c>
      <c r="E230" s="11">
        <v>1816.3199460000001</v>
      </c>
      <c r="F230" s="4">
        <v>1816.3199460000001</v>
      </c>
      <c r="G230" s="4">
        <v>3146900</v>
      </c>
      <c r="H230" s="15">
        <f t="shared" si="3"/>
        <v>-1.5776225095123352E-3</v>
      </c>
    </row>
    <row r="231" spans="1:8" x14ac:dyDescent="0.35">
      <c r="A231" s="5">
        <v>43616</v>
      </c>
      <c r="B231" s="4">
        <v>1790.01001</v>
      </c>
      <c r="C231" s="4">
        <v>1795.589966</v>
      </c>
      <c r="D231" s="4">
        <v>1772.6999510000001</v>
      </c>
      <c r="E231" s="11">
        <v>1775.0699460000001</v>
      </c>
      <c r="F231" s="4">
        <v>1775.0699460000001</v>
      </c>
      <c r="G231" s="4">
        <v>4618800</v>
      </c>
      <c r="H231" s="15">
        <f t="shared" si="3"/>
        <v>-2.2710756489154361E-2</v>
      </c>
    </row>
    <row r="232" spans="1:8" x14ac:dyDescent="0.35">
      <c r="A232" s="5">
        <v>43619</v>
      </c>
      <c r="B232" s="4">
        <v>1760.01001</v>
      </c>
      <c r="C232" s="4">
        <v>1766.290039</v>
      </c>
      <c r="D232" s="4">
        <v>1672</v>
      </c>
      <c r="E232" s="11">
        <v>1692.6899410000001</v>
      </c>
      <c r="F232" s="4">
        <v>1692.6899410000001</v>
      </c>
      <c r="G232" s="4">
        <v>9098700</v>
      </c>
      <c r="H232" s="15">
        <f t="shared" si="3"/>
        <v>-4.6409441602928238E-2</v>
      </c>
    </row>
    <row r="233" spans="1:8" x14ac:dyDescent="0.35">
      <c r="A233" s="5">
        <v>43620</v>
      </c>
      <c r="B233" s="4">
        <v>1699.23999</v>
      </c>
      <c r="C233" s="4">
        <v>1730.8199460000001</v>
      </c>
      <c r="D233" s="4">
        <v>1680.8900149999999</v>
      </c>
      <c r="E233" s="11">
        <v>1729.5600589999999</v>
      </c>
      <c r="F233" s="4">
        <v>1729.5600589999999</v>
      </c>
      <c r="G233" s="4">
        <v>5679100</v>
      </c>
      <c r="H233" s="15">
        <f t="shared" si="3"/>
        <v>2.1781967923917508E-2</v>
      </c>
    </row>
    <row r="234" spans="1:8" x14ac:dyDescent="0.35">
      <c r="A234" s="5">
        <v>43621</v>
      </c>
      <c r="B234" s="4">
        <v>1749.599976</v>
      </c>
      <c r="C234" s="4">
        <v>1752</v>
      </c>
      <c r="D234" s="4">
        <v>1715.25</v>
      </c>
      <c r="E234" s="11">
        <v>1738.5</v>
      </c>
      <c r="F234" s="4">
        <v>1738.5</v>
      </c>
      <c r="G234" s="4">
        <v>4239800</v>
      </c>
      <c r="H234" s="15">
        <f t="shared" si="3"/>
        <v>5.1689104136510879E-3</v>
      </c>
    </row>
    <row r="235" spans="1:8" x14ac:dyDescent="0.35">
      <c r="A235" s="5">
        <v>43622</v>
      </c>
      <c r="B235" s="4">
        <v>1737.709961</v>
      </c>
      <c r="C235" s="4">
        <v>1760</v>
      </c>
      <c r="D235" s="4">
        <v>1726.130005</v>
      </c>
      <c r="E235" s="11">
        <v>1754.3599850000001</v>
      </c>
      <c r="F235" s="4">
        <v>1754.3599850000001</v>
      </c>
      <c r="G235" s="4">
        <v>3689300</v>
      </c>
      <c r="H235" s="15">
        <f t="shared" si="3"/>
        <v>9.1227983894161934E-3</v>
      </c>
    </row>
    <row r="236" spans="1:8" x14ac:dyDescent="0.35">
      <c r="A236" s="5">
        <v>43623</v>
      </c>
      <c r="B236" s="4">
        <v>1763.6999510000001</v>
      </c>
      <c r="C236" s="4">
        <v>1806.25</v>
      </c>
      <c r="D236" s="4">
        <v>1759.48999</v>
      </c>
      <c r="E236" s="11">
        <v>1804.030029</v>
      </c>
      <c r="F236" s="4">
        <v>1804.030029</v>
      </c>
      <c r="G236" s="4">
        <v>4808200</v>
      </c>
      <c r="H236" s="15">
        <f t="shared" si="3"/>
        <v>2.8312344344766822E-2</v>
      </c>
    </row>
    <row r="237" spans="1:8" x14ac:dyDescent="0.35">
      <c r="A237" s="5">
        <v>43626</v>
      </c>
      <c r="B237" s="4">
        <v>1822</v>
      </c>
      <c r="C237" s="4">
        <v>1884.869995</v>
      </c>
      <c r="D237" s="4">
        <v>1818</v>
      </c>
      <c r="E237" s="11">
        <v>1860.630005</v>
      </c>
      <c r="F237" s="4">
        <v>1860.630005</v>
      </c>
      <c r="G237" s="4">
        <v>5371000</v>
      </c>
      <c r="H237" s="15">
        <f t="shared" si="3"/>
        <v>3.1374187286324802E-2</v>
      </c>
    </row>
    <row r="238" spans="1:8" x14ac:dyDescent="0.35">
      <c r="A238" s="5">
        <v>43627</v>
      </c>
      <c r="B238" s="4">
        <v>1883.25</v>
      </c>
      <c r="C238" s="4">
        <v>1893.6999510000001</v>
      </c>
      <c r="D238" s="4">
        <v>1858</v>
      </c>
      <c r="E238" s="11">
        <v>1863.6999510000001</v>
      </c>
      <c r="F238" s="4">
        <v>1863.6999510000001</v>
      </c>
      <c r="G238" s="4">
        <v>4042700</v>
      </c>
      <c r="H238" s="15">
        <f t="shared" si="3"/>
        <v>1.6499497437697575E-3</v>
      </c>
    </row>
    <row r="239" spans="1:8" x14ac:dyDescent="0.35">
      <c r="A239" s="5">
        <v>43628</v>
      </c>
      <c r="B239" s="4">
        <v>1853.9799800000001</v>
      </c>
      <c r="C239" s="4">
        <v>1865</v>
      </c>
      <c r="D239" s="4">
        <v>1844.380005</v>
      </c>
      <c r="E239" s="11">
        <v>1855.3199460000001</v>
      </c>
      <c r="F239" s="4">
        <v>1855.3199460000001</v>
      </c>
      <c r="G239" s="4">
        <v>2674500</v>
      </c>
      <c r="H239" s="15">
        <f t="shared" si="3"/>
        <v>-4.4964346302115571E-3</v>
      </c>
    </row>
    <row r="240" spans="1:8" x14ac:dyDescent="0.35">
      <c r="A240" s="5">
        <v>43629</v>
      </c>
      <c r="B240" s="4">
        <v>1866.719971</v>
      </c>
      <c r="C240" s="4">
        <v>1883.089966</v>
      </c>
      <c r="D240" s="4">
        <v>1862.219971</v>
      </c>
      <c r="E240" s="11">
        <v>1870.3000489999999</v>
      </c>
      <c r="F240" s="4">
        <v>1870.3000489999999</v>
      </c>
      <c r="G240" s="4">
        <v>2795800</v>
      </c>
      <c r="H240" s="15">
        <f t="shared" si="3"/>
        <v>8.0741346161326034E-3</v>
      </c>
    </row>
    <row r="241" spans="1:8" x14ac:dyDescent="0.35">
      <c r="A241" s="5">
        <v>43630</v>
      </c>
      <c r="B241" s="4">
        <v>1864</v>
      </c>
      <c r="C241" s="4">
        <v>1876</v>
      </c>
      <c r="D241" s="4">
        <v>1859</v>
      </c>
      <c r="E241" s="11">
        <v>1869.670044</v>
      </c>
      <c r="F241" s="4">
        <v>1869.670044</v>
      </c>
      <c r="G241" s="4">
        <v>2851200</v>
      </c>
      <c r="H241" s="15">
        <f t="shared" si="3"/>
        <v>-3.3684702106318709E-4</v>
      </c>
    </row>
    <row r="242" spans="1:8" x14ac:dyDescent="0.35">
      <c r="A242" s="5">
        <v>43633</v>
      </c>
      <c r="B242" s="4">
        <v>1876.5</v>
      </c>
      <c r="C242" s="4">
        <v>1895.6899410000001</v>
      </c>
      <c r="D242" s="4">
        <v>1875.4499510000001</v>
      </c>
      <c r="E242" s="11">
        <v>1886.030029</v>
      </c>
      <c r="F242" s="4">
        <v>1886.030029</v>
      </c>
      <c r="G242" s="4">
        <v>2634300</v>
      </c>
      <c r="H242" s="15">
        <f t="shared" si="3"/>
        <v>8.7501990270963826E-3</v>
      </c>
    </row>
    <row r="243" spans="1:8" x14ac:dyDescent="0.35">
      <c r="A243" s="5">
        <v>43634</v>
      </c>
      <c r="B243" s="4">
        <v>1901.349976</v>
      </c>
      <c r="C243" s="4">
        <v>1921.670044</v>
      </c>
      <c r="D243" s="4">
        <v>1899.790039</v>
      </c>
      <c r="E243" s="11">
        <v>1901.369995</v>
      </c>
      <c r="F243" s="4">
        <v>1901.369995</v>
      </c>
      <c r="G243" s="4">
        <v>3895700</v>
      </c>
      <c r="H243" s="15">
        <f t="shared" si="3"/>
        <v>8.1334685896456652E-3</v>
      </c>
    </row>
    <row r="244" spans="1:8" x14ac:dyDescent="0.35">
      <c r="A244" s="5">
        <v>43635</v>
      </c>
      <c r="B244" s="4">
        <v>1907.839966</v>
      </c>
      <c r="C244" s="4">
        <v>1919.579956</v>
      </c>
      <c r="D244" s="4">
        <v>1892.469971</v>
      </c>
      <c r="E244" s="11">
        <v>1908.790039</v>
      </c>
      <c r="F244" s="4">
        <v>1908.790039</v>
      </c>
      <c r="G244" s="4">
        <v>2895300</v>
      </c>
      <c r="H244" s="15">
        <f t="shared" si="3"/>
        <v>3.9024724380380062E-3</v>
      </c>
    </row>
    <row r="245" spans="1:8" x14ac:dyDescent="0.35">
      <c r="A245" s="5">
        <v>43636</v>
      </c>
      <c r="B245" s="4">
        <v>1933.329956</v>
      </c>
      <c r="C245" s="4">
        <v>1935.1999510000001</v>
      </c>
      <c r="D245" s="4">
        <v>1905.8000489999999</v>
      </c>
      <c r="E245" s="11">
        <v>1918.1899410000001</v>
      </c>
      <c r="F245" s="4">
        <v>1918.1899410000001</v>
      </c>
      <c r="G245" s="4">
        <v>3217200</v>
      </c>
      <c r="H245" s="15">
        <f t="shared" si="3"/>
        <v>4.9245342902798491E-3</v>
      </c>
    </row>
    <row r="246" spans="1:8" x14ac:dyDescent="0.35">
      <c r="A246" s="5">
        <v>43637</v>
      </c>
      <c r="B246" s="4">
        <v>1916.099976</v>
      </c>
      <c r="C246" s="4">
        <v>1925.9499510000001</v>
      </c>
      <c r="D246" s="4">
        <v>1907.579956</v>
      </c>
      <c r="E246" s="11">
        <v>1911.3000489999999</v>
      </c>
      <c r="F246" s="4">
        <v>1911.3000489999999</v>
      </c>
      <c r="G246" s="4">
        <v>3933600</v>
      </c>
      <c r="H246" s="15">
        <f t="shared" si="3"/>
        <v>-3.5918716143450704E-3</v>
      </c>
    </row>
    <row r="247" spans="1:8" x14ac:dyDescent="0.35">
      <c r="A247" s="5">
        <v>43640</v>
      </c>
      <c r="B247" s="4">
        <v>1912.660034</v>
      </c>
      <c r="C247" s="4">
        <v>1916.8599850000001</v>
      </c>
      <c r="D247" s="4">
        <v>1901.3000489999999</v>
      </c>
      <c r="E247" s="11">
        <v>1913.900024</v>
      </c>
      <c r="F247" s="4">
        <v>1913.900024</v>
      </c>
      <c r="G247" s="4">
        <v>2283000</v>
      </c>
      <c r="H247" s="15">
        <f t="shared" si="3"/>
        <v>1.3603175500154481E-3</v>
      </c>
    </row>
    <row r="248" spans="1:8" x14ac:dyDescent="0.35">
      <c r="A248" s="5">
        <v>43641</v>
      </c>
      <c r="B248" s="4">
        <v>1911.839966</v>
      </c>
      <c r="C248" s="4">
        <v>1916.3900149999999</v>
      </c>
      <c r="D248" s="4">
        <v>1872.420044</v>
      </c>
      <c r="E248" s="11">
        <v>1878.2700199999999</v>
      </c>
      <c r="F248" s="4">
        <v>1878.2700199999999</v>
      </c>
      <c r="G248" s="4">
        <v>3012300</v>
      </c>
      <c r="H248" s="15">
        <f t="shared" si="3"/>
        <v>-1.8616439496946312E-2</v>
      </c>
    </row>
    <row r="249" spans="1:8" x14ac:dyDescent="0.35">
      <c r="A249" s="5">
        <v>43642</v>
      </c>
      <c r="B249" s="4">
        <v>1892.4799800000001</v>
      </c>
      <c r="C249" s="4">
        <v>1903.8000489999999</v>
      </c>
      <c r="D249" s="4">
        <v>1887.3199460000001</v>
      </c>
      <c r="E249" s="11">
        <v>1897.829956</v>
      </c>
      <c r="F249" s="4">
        <v>1897.829956</v>
      </c>
      <c r="G249" s="4">
        <v>2441900</v>
      </c>
      <c r="H249" s="15">
        <f t="shared" si="3"/>
        <v>1.0413804081268414E-2</v>
      </c>
    </row>
    <row r="250" spans="1:8" x14ac:dyDescent="0.35">
      <c r="A250" s="5">
        <v>43643</v>
      </c>
      <c r="B250" s="4">
        <v>1902</v>
      </c>
      <c r="C250" s="4">
        <v>1911.23999</v>
      </c>
      <c r="D250" s="4">
        <v>1898.040039</v>
      </c>
      <c r="E250" s="11">
        <v>1904.280029</v>
      </c>
      <c r="F250" s="4">
        <v>1904.280029</v>
      </c>
      <c r="G250" s="4">
        <v>2141700</v>
      </c>
      <c r="H250" s="15">
        <f t="shared" si="3"/>
        <v>3.3986569658720125E-3</v>
      </c>
    </row>
    <row r="251" spans="1:8" x14ac:dyDescent="0.35">
      <c r="A251" s="5">
        <v>43644</v>
      </c>
      <c r="B251" s="4">
        <v>1909.099976</v>
      </c>
      <c r="C251" s="4">
        <v>1912.9399410000001</v>
      </c>
      <c r="D251" s="4">
        <v>1884</v>
      </c>
      <c r="E251" s="11">
        <v>1893.630005</v>
      </c>
      <c r="F251" s="4">
        <v>1893.630005</v>
      </c>
      <c r="G251" s="4">
        <v>3037400</v>
      </c>
      <c r="H251" s="15">
        <f t="shared" si="3"/>
        <v>-5.5926774622494504E-3</v>
      </c>
    </row>
    <row r="252" spans="1:8" x14ac:dyDescent="0.35">
      <c r="A252" s="5">
        <v>43647</v>
      </c>
      <c r="B252" s="4">
        <v>1922.9799800000001</v>
      </c>
      <c r="C252" s="4">
        <v>1929.8199460000001</v>
      </c>
      <c r="D252" s="4">
        <v>1914.660034</v>
      </c>
      <c r="E252" s="11">
        <v>1922.1899410000001</v>
      </c>
      <c r="F252" s="4">
        <v>1922.1899410000001</v>
      </c>
      <c r="G252" s="4">
        <v>3203300</v>
      </c>
      <c r="H252" s="15">
        <f t="shared" si="3"/>
        <v>1.5082109981669893E-2</v>
      </c>
    </row>
    <row r="253" spans="1:8" x14ac:dyDescent="0.35">
      <c r="A253" s="5">
        <v>43648</v>
      </c>
      <c r="B253" s="4">
        <v>1919.380005</v>
      </c>
      <c r="C253" s="4">
        <v>1934.790039</v>
      </c>
      <c r="D253" s="4">
        <v>1906.630005</v>
      </c>
      <c r="E253" s="11">
        <v>1934.3100589999999</v>
      </c>
      <c r="F253" s="4">
        <v>1934.3100589999999</v>
      </c>
      <c r="G253" s="4">
        <v>2645900</v>
      </c>
      <c r="H253" s="15">
        <f t="shared" si="3"/>
        <v>6.3053695899035088E-3</v>
      </c>
    </row>
    <row r="254" spans="1:8" x14ac:dyDescent="0.35">
      <c r="A254" s="5">
        <v>43649</v>
      </c>
      <c r="B254" s="4">
        <v>1935.8900149999999</v>
      </c>
      <c r="C254" s="4">
        <v>1941.589966</v>
      </c>
      <c r="D254" s="4">
        <v>1930.5</v>
      </c>
      <c r="E254" s="11">
        <v>1939</v>
      </c>
      <c r="F254" s="4">
        <v>1939</v>
      </c>
      <c r="G254" s="4">
        <v>1690300</v>
      </c>
      <c r="H254" s="15">
        <f t="shared" si="3"/>
        <v>2.4246066333464124E-3</v>
      </c>
    </row>
    <row r="255" spans="1:8" x14ac:dyDescent="0.35">
      <c r="A255" s="5">
        <v>43651</v>
      </c>
      <c r="B255" s="4">
        <v>1928.599976</v>
      </c>
      <c r="C255" s="4">
        <v>1945.900024</v>
      </c>
      <c r="D255" s="4">
        <v>1925.3000489999999</v>
      </c>
      <c r="E255" s="11">
        <v>1942.910034</v>
      </c>
      <c r="F255" s="4">
        <v>1942.910034</v>
      </c>
      <c r="G255" s="4">
        <v>2628400</v>
      </c>
      <c r="H255" s="15">
        <f t="shared" si="3"/>
        <v>2.016520887055181E-3</v>
      </c>
    </row>
    <row r="256" spans="1:8" x14ac:dyDescent="0.35">
      <c r="A256" s="5">
        <v>43654</v>
      </c>
      <c r="B256" s="4">
        <v>1934.119995</v>
      </c>
      <c r="C256" s="4">
        <v>1956</v>
      </c>
      <c r="D256" s="4">
        <v>1928.25</v>
      </c>
      <c r="E256" s="11">
        <v>1952.3199460000001</v>
      </c>
      <c r="F256" s="4">
        <v>1952.3199460000001</v>
      </c>
      <c r="G256" s="4">
        <v>2883400</v>
      </c>
      <c r="H256" s="15">
        <f t="shared" si="3"/>
        <v>4.8432052103963121E-3</v>
      </c>
    </row>
    <row r="257" spans="1:8" x14ac:dyDescent="0.35">
      <c r="A257" s="5">
        <v>43655</v>
      </c>
      <c r="B257" s="4">
        <v>1947.8000489999999</v>
      </c>
      <c r="C257" s="4">
        <v>1990.01001</v>
      </c>
      <c r="D257" s="4">
        <v>1943.4799800000001</v>
      </c>
      <c r="E257" s="11">
        <v>1988.3000489999999</v>
      </c>
      <c r="F257" s="4">
        <v>1988.3000489999999</v>
      </c>
      <c r="G257" s="4">
        <v>4345700</v>
      </c>
      <c r="H257" s="15">
        <f t="shared" si="3"/>
        <v>1.8429409110795342E-2</v>
      </c>
    </row>
    <row r="258" spans="1:8" x14ac:dyDescent="0.35">
      <c r="A258" s="5">
        <v>43656</v>
      </c>
      <c r="B258" s="4">
        <v>1996.51001</v>
      </c>
      <c r="C258" s="4">
        <v>2024.9399410000001</v>
      </c>
      <c r="D258" s="4">
        <v>1995.400024</v>
      </c>
      <c r="E258" s="11">
        <v>2017.410034</v>
      </c>
      <c r="F258" s="4">
        <v>2017.410034</v>
      </c>
      <c r="G258" s="4">
        <v>4931900</v>
      </c>
      <c r="H258" s="15">
        <f t="shared" si="3"/>
        <v>1.4640639884629431E-2</v>
      </c>
    </row>
    <row r="259" spans="1:8" x14ac:dyDescent="0.35">
      <c r="A259" s="5">
        <v>43657</v>
      </c>
      <c r="B259" s="4">
        <v>2025.619995</v>
      </c>
      <c r="C259" s="4">
        <v>2035.8000489999999</v>
      </c>
      <c r="D259" s="4">
        <v>1995.3000489999999</v>
      </c>
      <c r="E259" s="11">
        <v>2001.0699460000001</v>
      </c>
      <c r="F259" s="4">
        <v>2001.0699460000001</v>
      </c>
      <c r="G259" s="4">
        <v>4317800</v>
      </c>
      <c r="H259" s="15">
        <f t="shared" si="3"/>
        <v>-8.0995373893336768E-3</v>
      </c>
    </row>
    <row r="260" spans="1:8" x14ac:dyDescent="0.35">
      <c r="A260" s="5">
        <v>43658</v>
      </c>
      <c r="B260" s="4">
        <v>2008.2700199999999</v>
      </c>
      <c r="C260" s="4">
        <v>2017</v>
      </c>
      <c r="D260" s="4">
        <v>2003.869995</v>
      </c>
      <c r="E260" s="11">
        <v>2011</v>
      </c>
      <c r="F260" s="4">
        <v>2011</v>
      </c>
      <c r="G260" s="4">
        <v>2509300</v>
      </c>
      <c r="H260" s="15">
        <f t="shared" ref="H260:H323" si="4">(E260-E259)/E259</f>
        <v>4.9623722648223347E-3</v>
      </c>
    </row>
    <row r="261" spans="1:8" x14ac:dyDescent="0.35">
      <c r="A261" s="5">
        <v>43661</v>
      </c>
      <c r="B261" s="4">
        <v>2021.400024</v>
      </c>
      <c r="C261" s="4">
        <v>2022.900024</v>
      </c>
      <c r="D261" s="4">
        <v>2001.5500489999999</v>
      </c>
      <c r="E261" s="11">
        <v>2020.98999</v>
      </c>
      <c r="F261" s="4">
        <v>2020.98999</v>
      </c>
      <c r="G261" s="4">
        <v>2981300</v>
      </c>
      <c r="H261" s="15">
        <f t="shared" si="4"/>
        <v>4.967672799602205E-3</v>
      </c>
    </row>
    <row r="262" spans="1:8" x14ac:dyDescent="0.35">
      <c r="A262" s="5">
        <v>43662</v>
      </c>
      <c r="B262" s="4">
        <v>2010.579956</v>
      </c>
      <c r="C262" s="4">
        <v>2026.3199460000001</v>
      </c>
      <c r="D262" s="4">
        <v>2001.219971</v>
      </c>
      <c r="E262" s="11">
        <v>2009.900024</v>
      </c>
      <c r="F262" s="4">
        <v>2009.900024</v>
      </c>
      <c r="G262" s="4">
        <v>2618200</v>
      </c>
      <c r="H262" s="15">
        <f t="shared" si="4"/>
        <v>-5.4873928395855164E-3</v>
      </c>
    </row>
    <row r="263" spans="1:8" x14ac:dyDescent="0.35">
      <c r="A263" s="5">
        <v>43663</v>
      </c>
      <c r="B263" s="4">
        <v>2007.0500489999999</v>
      </c>
      <c r="C263" s="4">
        <v>2012</v>
      </c>
      <c r="D263" s="4">
        <v>1992.030029</v>
      </c>
      <c r="E263" s="11">
        <v>1992.030029</v>
      </c>
      <c r="F263" s="4">
        <v>1992.030029</v>
      </c>
      <c r="G263" s="4">
        <v>2558800</v>
      </c>
      <c r="H263" s="15">
        <f t="shared" si="4"/>
        <v>-8.8909870076204437E-3</v>
      </c>
    </row>
    <row r="264" spans="1:8" x14ac:dyDescent="0.35">
      <c r="A264" s="5">
        <v>43664</v>
      </c>
      <c r="B264" s="4">
        <v>1980.01001</v>
      </c>
      <c r="C264" s="4">
        <v>1987.5</v>
      </c>
      <c r="D264" s="4">
        <v>1951.5500489999999</v>
      </c>
      <c r="E264" s="11">
        <v>1977.900024</v>
      </c>
      <c r="F264" s="4">
        <v>1977.900024</v>
      </c>
      <c r="G264" s="4">
        <v>3504300</v>
      </c>
      <c r="H264" s="15">
        <f t="shared" si="4"/>
        <v>-7.0932690744091101E-3</v>
      </c>
    </row>
    <row r="265" spans="1:8" x14ac:dyDescent="0.35">
      <c r="A265" s="5">
        <v>43665</v>
      </c>
      <c r="B265" s="4">
        <v>1991.209961</v>
      </c>
      <c r="C265" s="4">
        <v>1996</v>
      </c>
      <c r="D265" s="4">
        <v>1962.2299800000001</v>
      </c>
      <c r="E265" s="11">
        <v>1964.5200199999999</v>
      </c>
      <c r="F265" s="4">
        <v>1964.5200199999999</v>
      </c>
      <c r="G265" s="4">
        <v>3185600</v>
      </c>
      <c r="H265" s="15">
        <f t="shared" si="4"/>
        <v>-6.7647524332099902E-3</v>
      </c>
    </row>
    <row r="266" spans="1:8" x14ac:dyDescent="0.35">
      <c r="A266" s="5">
        <v>43668</v>
      </c>
      <c r="B266" s="4">
        <v>1971.1400149999999</v>
      </c>
      <c r="C266" s="4">
        <v>1989</v>
      </c>
      <c r="D266" s="4">
        <v>1958.26001</v>
      </c>
      <c r="E266" s="11">
        <v>1985.630005</v>
      </c>
      <c r="F266" s="4">
        <v>1985.630005</v>
      </c>
      <c r="G266" s="4">
        <v>2900000</v>
      </c>
      <c r="H266" s="15">
        <f t="shared" si="4"/>
        <v>1.0745619685769378E-2</v>
      </c>
    </row>
    <row r="267" spans="1:8" x14ac:dyDescent="0.35">
      <c r="A267" s="5">
        <v>43669</v>
      </c>
      <c r="B267" s="4">
        <v>1995.98999</v>
      </c>
      <c r="C267" s="4">
        <v>1997.790039</v>
      </c>
      <c r="D267" s="4">
        <v>1973.130005</v>
      </c>
      <c r="E267" s="11">
        <v>1994.48999</v>
      </c>
      <c r="F267" s="4">
        <v>1994.48999</v>
      </c>
      <c r="G267" s="4">
        <v>2703500</v>
      </c>
      <c r="H267" s="15">
        <f t="shared" si="4"/>
        <v>4.4620523348709428E-3</v>
      </c>
    </row>
    <row r="268" spans="1:8" x14ac:dyDescent="0.35">
      <c r="A268" s="5">
        <v>43670</v>
      </c>
      <c r="B268" s="4">
        <v>1969.3000489999999</v>
      </c>
      <c r="C268" s="4">
        <v>2001.3000489999999</v>
      </c>
      <c r="D268" s="4">
        <v>1965.869995</v>
      </c>
      <c r="E268" s="11">
        <v>2000.8100589999999</v>
      </c>
      <c r="F268" s="4">
        <v>2000.8100589999999</v>
      </c>
      <c r="G268" s="4">
        <v>2631300</v>
      </c>
      <c r="H268" s="15">
        <f t="shared" si="4"/>
        <v>3.1687644619363951E-3</v>
      </c>
    </row>
    <row r="269" spans="1:8" x14ac:dyDescent="0.35">
      <c r="A269" s="5">
        <v>43671</v>
      </c>
      <c r="B269" s="4">
        <v>2001</v>
      </c>
      <c r="C269" s="4">
        <v>2001.1999510000001</v>
      </c>
      <c r="D269" s="4">
        <v>1972.719971</v>
      </c>
      <c r="E269" s="11">
        <v>1973.8199460000001</v>
      </c>
      <c r="F269" s="4">
        <v>1973.8199460000001</v>
      </c>
      <c r="G269" s="4">
        <v>4136500</v>
      </c>
      <c r="H269" s="15">
        <f t="shared" si="4"/>
        <v>-1.3489592816966061E-2</v>
      </c>
    </row>
    <row r="270" spans="1:8" x14ac:dyDescent="0.35">
      <c r="A270" s="5">
        <v>43672</v>
      </c>
      <c r="B270" s="4">
        <v>1942</v>
      </c>
      <c r="C270" s="4">
        <v>1950.900024</v>
      </c>
      <c r="D270" s="4">
        <v>1924.51001</v>
      </c>
      <c r="E270" s="11">
        <v>1943.0500489999999</v>
      </c>
      <c r="F270" s="4">
        <v>1943.0500489999999</v>
      </c>
      <c r="G270" s="4">
        <v>4927100</v>
      </c>
      <c r="H270" s="15">
        <f t="shared" si="4"/>
        <v>-1.5589009049359422E-2</v>
      </c>
    </row>
    <row r="271" spans="1:8" x14ac:dyDescent="0.35">
      <c r="A271" s="5">
        <v>43675</v>
      </c>
      <c r="B271" s="4">
        <v>1930</v>
      </c>
      <c r="C271" s="4">
        <v>1932.2299800000001</v>
      </c>
      <c r="D271" s="4">
        <v>1890.540039</v>
      </c>
      <c r="E271" s="11">
        <v>1912.4499510000001</v>
      </c>
      <c r="F271" s="4">
        <v>1912.4499510000001</v>
      </c>
      <c r="G271" s="4">
        <v>4493200</v>
      </c>
      <c r="H271" s="15">
        <f t="shared" si="4"/>
        <v>-1.5748486775082494E-2</v>
      </c>
    </row>
    <row r="272" spans="1:8" x14ac:dyDescent="0.35">
      <c r="A272" s="5">
        <v>43676</v>
      </c>
      <c r="B272" s="4">
        <v>1891.119995</v>
      </c>
      <c r="C272" s="4">
        <v>1909.8900149999999</v>
      </c>
      <c r="D272" s="4">
        <v>1883.4799800000001</v>
      </c>
      <c r="E272" s="11">
        <v>1898.530029</v>
      </c>
      <c r="F272" s="4">
        <v>1898.530029</v>
      </c>
      <c r="G272" s="4">
        <v>2910900</v>
      </c>
      <c r="H272" s="15">
        <f t="shared" si="4"/>
        <v>-7.278581064420254E-3</v>
      </c>
    </row>
    <row r="273" spans="1:8" x14ac:dyDescent="0.35">
      <c r="A273" s="5">
        <v>43677</v>
      </c>
      <c r="B273" s="4">
        <v>1898.1099850000001</v>
      </c>
      <c r="C273" s="4">
        <v>1899.5500489999999</v>
      </c>
      <c r="D273" s="4">
        <v>1849.4399410000001</v>
      </c>
      <c r="E273" s="11">
        <v>1866.780029</v>
      </c>
      <c r="F273" s="4">
        <v>1866.780029</v>
      </c>
      <c r="G273" s="4">
        <v>4470700</v>
      </c>
      <c r="H273" s="15">
        <f t="shared" si="4"/>
        <v>-1.6723464741152112E-2</v>
      </c>
    </row>
    <row r="274" spans="1:8" x14ac:dyDescent="0.35">
      <c r="A274" s="5">
        <v>43678</v>
      </c>
      <c r="B274" s="4">
        <v>1871.719971</v>
      </c>
      <c r="C274" s="4">
        <v>1897.920044</v>
      </c>
      <c r="D274" s="4">
        <v>1844.01001</v>
      </c>
      <c r="E274" s="11">
        <v>1855.3199460000001</v>
      </c>
      <c r="F274" s="4">
        <v>1855.3199460000001</v>
      </c>
      <c r="G274" s="4">
        <v>4713300</v>
      </c>
      <c r="H274" s="15">
        <f t="shared" si="4"/>
        <v>-6.1389573607871185E-3</v>
      </c>
    </row>
    <row r="275" spans="1:8" x14ac:dyDescent="0.35">
      <c r="A275" s="5">
        <v>43679</v>
      </c>
      <c r="B275" s="4">
        <v>1845.0699460000001</v>
      </c>
      <c r="C275" s="4">
        <v>1846.3599850000001</v>
      </c>
      <c r="D275" s="4">
        <v>1808.0200199999999</v>
      </c>
      <c r="E275" s="11">
        <v>1823.23999</v>
      </c>
      <c r="F275" s="4">
        <v>1823.23999</v>
      </c>
      <c r="G275" s="4">
        <v>4956200</v>
      </c>
      <c r="H275" s="15">
        <f t="shared" si="4"/>
        <v>-1.7290794544177254E-2</v>
      </c>
    </row>
    <row r="276" spans="1:8" x14ac:dyDescent="0.35">
      <c r="A276" s="5">
        <v>43682</v>
      </c>
      <c r="B276" s="4">
        <v>1770.219971</v>
      </c>
      <c r="C276" s="4">
        <v>1788.670044</v>
      </c>
      <c r="D276" s="4">
        <v>1748.780029</v>
      </c>
      <c r="E276" s="11">
        <v>1765.130005</v>
      </c>
      <c r="F276" s="4">
        <v>1765.130005</v>
      </c>
      <c r="G276" s="4">
        <v>6058200</v>
      </c>
      <c r="H276" s="15">
        <f t="shared" si="4"/>
        <v>-3.1871824509509608E-2</v>
      </c>
    </row>
    <row r="277" spans="1:8" x14ac:dyDescent="0.35">
      <c r="A277" s="5">
        <v>43683</v>
      </c>
      <c r="B277" s="4">
        <v>1792.2299800000001</v>
      </c>
      <c r="C277" s="4">
        <v>1793.7700199999999</v>
      </c>
      <c r="D277" s="4">
        <v>1753.400024</v>
      </c>
      <c r="E277" s="11">
        <v>1787.829956</v>
      </c>
      <c r="F277" s="4">
        <v>1787.829956</v>
      </c>
      <c r="G277" s="4">
        <v>5070300</v>
      </c>
      <c r="H277" s="15">
        <f t="shared" si="4"/>
        <v>1.2860214791941093E-2</v>
      </c>
    </row>
    <row r="278" spans="1:8" x14ac:dyDescent="0.35">
      <c r="A278" s="5">
        <v>43684</v>
      </c>
      <c r="B278" s="4">
        <v>1773.98999</v>
      </c>
      <c r="C278" s="4">
        <v>1798.9300539999999</v>
      </c>
      <c r="D278" s="4">
        <v>1757</v>
      </c>
      <c r="E278" s="11">
        <v>1793.400024</v>
      </c>
      <c r="F278" s="4">
        <v>1793.400024</v>
      </c>
      <c r="G278" s="4">
        <v>4526900</v>
      </c>
      <c r="H278" s="15">
        <f t="shared" si="4"/>
        <v>3.115546856851073E-3</v>
      </c>
    </row>
    <row r="279" spans="1:8" x14ac:dyDescent="0.35">
      <c r="A279" s="5">
        <v>43685</v>
      </c>
      <c r="B279" s="4">
        <v>1806</v>
      </c>
      <c r="C279" s="4">
        <v>1834.26001</v>
      </c>
      <c r="D279" s="4">
        <v>1798.1099850000001</v>
      </c>
      <c r="E279" s="11">
        <v>1832.8900149999999</v>
      </c>
      <c r="F279" s="4">
        <v>1832.8900149999999</v>
      </c>
      <c r="G279" s="4">
        <v>3701200</v>
      </c>
      <c r="H279" s="15">
        <f t="shared" si="4"/>
        <v>2.2019622210064115E-2</v>
      </c>
    </row>
    <row r="280" spans="1:8" x14ac:dyDescent="0.35">
      <c r="A280" s="5">
        <v>43686</v>
      </c>
      <c r="B280" s="4">
        <v>1828.9499510000001</v>
      </c>
      <c r="C280" s="4">
        <v>1831.089966</v>
      </c>
      <c r="D280" s="4">
        <v>1802.219971</v>
      </c>
      <c r="E280" s="11">
        <v>1807.579956</v>
      </c>
      <c r="F280" s="4">
        <v>1807.579956</v>
      </c>
      <c r="G280" s="4">
        <v>2879800</v>
      </c>
      <c r="H280" s="15">
        <f t="shared" si="4"/>
        <v>-1.3808825839448915E-2</v>
      </c>
    </row>
    <row r="281" spans="1:8" x14ac:dyDescent="0.35">
      <c r="A281" s="5">
        <v>43689</v>
      </c>
      <c r="B281" s="4">
        <v>1795.98999</v>
      </c>
      <c r="C281" s="4">
        <v>1800.9799800000001</v>
      </c>
      <c r="D281" s="4">
        <v>1777</v>
      </c>
      <c r="E281" s="11">
        <v>1784.920044</v>
      </c>
      <c r="F281" s="4">
        <v>1784.920044</v>
      </c>
      <c r="G281" s="4">
        <v>2905500</v>
      </c>
      <c r="H281" s="15">
        <f t="shared" si="4"/>
        <v>-1.2536049608640425E-2</v>
      </c>
    </row>
    <row r="282" spans="1:8" x14ac:dyDescent="0.35">
      <c r="A282" s="5">
        <v>43690</v>
      </c>
      <c r="B282" s="4">
        <v>1783</v>
      </c>
      <c r="C282" s="4">
        <v>1831.73999</v>
      </c>
      <c r="D282" s="4">
        <v>1780</v>
      </c>
      <c r="E282" s="11">
        <v>1824.339966</v>
      </c>
      <c r="F282" s="4">
        <v>1824.339966</v>
      </c>
      <c r="G282" s="4">
        <v>3994000</v>
      </c>
      <c r="H282" s="15">
        <f t="shared" si="4"/>
        <v>2.2084979174562983E-2</v>
      </c>
    </row>
    <row r="283" spans="1:8" x14ac:dyDescent="0.35">
      <c r="A283" s="5">
        <v>43691</v>
      </c>
      <c r="B283" s="4">
        <v>1793.01001</v>
      </c>
      <c r="C283" s="4">
        <v>1795.650024</v>
      </c>
      <c r="D283" s="4">
        <v>1757.219971</v>
      </c>
      <c r="E283" s="11">
        <v>1762.959961</v>
      </c>
      <c r="F283" s="4">
        <v>1762.959961</v>
      </c>
      <c r="G283" s="4">
        <v>4893600</v>
      </c>
      <c r="H283" s="15">
        <f t="shared" si="4"/>
        <v>-3.3645047602931251E-2</v>
      </c>
    </row>
    <row r="284" spans="1:8" x14ac:dyDescent="0.35">
      <c r="A284" s="5">
        <v>43692</v>
      </c>
      <c r="B284" s="4">
        <v>1781.98999</v>
      </c>
      <c r="C284" s="4">
        <v>1788</v>
      </c>
      <c r="D284" s="4">
        <v>1761.959961</v>
      </c>
      <c r="E284" s="11">
        <v>1776.119995</v>
      </c>
      <c r="F284" s="4">
        <v>1776.119995</v>
      </c>
      <c r="G284" s="4">
        <v>3759100</v>
      </c>
      <c r="H284" s="15">
        <f t="shared" si="4"/>
        <v>7.4647378789789746E-3</v>
      </c>
    </row>
    <row r="285" spans="1:8" x14ac:dyDescent="0.35">
      <c r="A285" s="5">
        <v>43693</v>
      </c>
      <c r="B285" s="4">
        <v>1792.8900149999999</v>
      </c>
      <c r="C285" s="4">
        <v>1802.910034</v>
      </c>
      <c r="D285" s="4">
        <v>1784.5500489999999</v>
      </c>
      <c r="E285" s="11">
        <v>1792.5699460000001</v>
      </c>
      <c r="F285" s="4">
        <v>1792.5699460000001</v>
      </c>
      <c r="G285" s="4">
        <v>3018000</v>
      </c>
      <c r="H285" s="15">
        <f t="shared" si="4"/>
        <v>9.2617340305321295E-3</v>
      </c>
    </row>
    <row r="286" spans="1:8" x14ac:dyDescent="0.35">
      <c r="A286" s="5">
        <v>43696</v>
      </c>
      <c r="B286" s="4">
        <v>1818.079956</v>
      </c>
      <c r="C286" s="4">
        <v>1826</v>
      </c>
      <c r="D286" s="4">
        <v>1812.6099850000001</v>
      </c>
      <c r="E286" s="11">
        <v>1816.119995</v>
      </c>
      <c r="F286" s="4">
        <v>1816.119995</v>
      </c>
      <c r="G286" s="4">
        <v>2816300</v>
      </c>
      <c r="H286" s="15">
        <f t="shared" si="4"/>
        <v>1.3137590001745986E-2</v>
      </c>
    </row>
    <row r="287" spans="1:8" x14ac:dyDescent="0.35">
      <c r="A287" s="5">
        <v>43697</v>
      </c>
      <c r="B287" s="4">
        <v>1814.5</v>
      </c>
      <c r="C287" s="4">
        <v>1816.8199460000001</v>
      </c>
      <c r="D287" s="4">
        <v>1799.880005</v>
      </c>
      <c r="E287" s="11">
        <v>1801.380005</v>
      </c>
      <c r="F287" s="4">
        <v>1801.380005</v>
      </c>
      <c r="G287" s="4">
        <v>1929500</v>
      </c>
      <c r="H287" s="15">
        <f t="shared" si="4"/>
        <v>-8.1161982911817643E-3</v>
      </c>
    </row>
    <row r="288" spans="1:8" x14ac:dyDescent="0.35">
      <c r="A288" s="5">
        <v>43698</v>
      </c>
      <c r="B288" s="4">
        <v>1819.3900149999999</v>
      </c>
      <c r="C288" s="4">
        <v>1829.579956</v>
      </c>
      <c r="D288" s="4">
        <v>1815</v>
      </c>
      <c r="E288" s="11">
        <v>1823.540039</v>
      </c>
      <c r="F288" s="4">
        <v>1823.540039</v>
      </c>
      <c r="G288" s="4">
        <v>2031800</v>
      </c>
      <c r="H288" s="15">
        <f t="shared" si="4"/>
        <v>1.2301698663519914E-2</v>
      </c>
    </row>
    <row r="289" spans="1:8" x14ac:dyDescent="0.35">
      <c r="A289" s="5">
        <v>43699</v>
      </c>
      <c r="B289" s="4">
        <v>1828</v>
      </c>
      <c r="C289" s="4">
        <v>1829.410034</v>
      </c>
      <c r="D289" s="4">
        <v>1800.099976</v>
      </c>
      <c r="E289" s="11">
        <v>1804.660034</v>
      </c>
      <c r="F289" s="4">
        <v>1804.660034</v>
      </c>
      <c r="G289" s="4">
        <v>2653500</v>
      </c>
      <c r="H289" s="15">
        <f t="shared" si="4"/>
        <v>-1.035349079055784E-2</v>
      </c>
    </row>
    <row r="290" spans="1:8" x14ac:dyDescent="0.35">
      <c r="A290" s="5">
        <v>43700</v>
      </c>
      <c r="B290" s="4">
        <v>1793.030029</v>
      </c>
      <c r="C290" s="4">
        <v>1804.900024</v>
      </c>
      <c r="D290" s="4">
        <v>1745.2299800000001</v>
      </c>
      <c r="E290" s="11">
        <v>1749.619995</v>
      </c>
      <c r="F290" s="4">
        <v>1749.619995</v>
      </c>
      <c r="G290" s="4">
        <v>5270800</v>
      </c>
      <c r="H290" s="15">
        <f t="shared" si="4"/>
        <v>-3.0498840758391828E-2</v>
      </c>
    </row>
    <row r="291" spans="1:8" x14ac:dyDescent="0.35">
      <c r="A291" s="5">
        <v>43703</v>
      </c>
      <c r="B291" s="4">
        <v>1766.910034</v>
      </c>
      <c r="C291" s="4">
        <v>1770</v>
      </c>
      <c r="D291" s="4">
        <v>1743.51001</v>
      </c>
      <c r="E291" s="11">
        <v>1768.869995</v>
      </c>
      <c r="F291" s="4">
        <v>1768.869995</v>
      </c>
      <c r="G291" s="4">
        <v>3080000</v>
      </c>
      <c r="H291" s="15">
        <f t="shared" si="4"/>
        <v>1.100238912164467E-2</v>
      </c>
    </row>
    <row r="292" spans="1:8" x14ac:dyDescent="0.35">
      <c r="A292" s="5">
        <v>43704</v>
      </c>
      <c r="B292" s="4">
        <v>1775.7299800000001</v>
      </c>
      <c r="C292" s="4">
        <v>1779.400024</v>
      </c>
      <c r="D292" s="4">
        <v>1746.6800539999999</v>
      </c>
      <c r="E292" s="11">
        <v>1761.829956</v>
      </c>
      <c r="F292" s="4">
        <v>1761.829956</v>
      </c>
      <c r="G292" s="4">
        <v>3019700</v>
      </c>
      <c r="H292" s="15">
        <f t="shared" si="4"/>
        <v>-3.9799640560921942E-3</v>
      </c>
    </row>
    <row r="293" spans="1:8" x14ac:dyDescent="0.35">
      <c r="A293" s="5">
        <v>43705</v>
      </c>
      <c r="B293" s="4">
        <v>1755</v>
      </c>
      <c r="C293" s="4">
        <v>1767.8599850000001</v>
      </c>
      <c r="D293" s="4">
        <v>1744.0500489999999</v>
      </c>
      <c r="E293" s="11">
        <v>1764.25</v>
      </c>
      <c r="F293" s="4">
        <v>1764.25</v>
      </c>
      <c r="G293" s="4">
        <v>2419700</v>
      </c>
      <c r="H293" s="15">
        <f t="shared" si="4"/>
        <v>1.373596805842914E-3</v>
      </c>
    </row>
    <row r="294" spans="1:8" x14ac:dyDescent="0.35">
      <c r="A294" s="5">
        <v>43706</v>
      </c>
      <c r="B294" s="4">
        <v>1783</v>
      </c>
      <c r="C294" s="4">
        <v>1798.5500489999999</v>
      </c>
      <c r="D294" s="4">
        <v>1777.25</v>
      </c>
      <c r="E294" s="11">
        <v>1786.400024</v>
      </c>
      <c r="F294" s="4">
        <v>1786.400024</v>
      </c>
      <c r="G294" s="4">
        <v>3015100</v>
      </c>
      <c r="H294" s="15">
        <f t="shared" si="4"/>
        <v>1.2554923621935684E-2</v>
      </c>
    </row>
    <row r="295" spans="1:8" x14ac:dyDescent="0.35">
      <c r="A295" s="5">
        <v>43707</v>
      </c>
      <c r="B295" s="4">
        <v>1797.48999</v>
      </c>
      <c r="C295" s="4">
        <v>1799.73999</v>
      </c>
      <c r="D295" s="4">
        <v>1764.5699460000001</v>
      </c>
      <c r="E295" s="11">
        <v>1776.290039</v>
      </c>
      <c r="F295" s="4">
        <v>1776.290039</v>
      </c>
      <c r="G295" s="4">
        <v>3058700</v>
      </c>
      <c r="H295" s="15">
        <f t="shared" si="4"/>
        <v>-5.659418307307441E-3</v>
      </c>
    </row>
    <row r="296" spans="1:8" x14ac:dyDescent="0.35">
      <c r="A296" s="5">
        <v>43711</v>
      </c>
      <c r="B296" s="4">
        <v>1770</v>
      </c>
      <c r="C296" s="4">
        <v>1800.8000489999999</v>
      </c>
      <c r="D296" s="4">
        <v>1768</v>
      </c>
      <c r="E296" s="11">
        <v>1789.839966</v>
      </c>
      <c r="F296" s="4">
        <v>1789.839966</v>
      </c>
      <c r="G296" s="4">
        <v>3543000</v>
      </c>
      <c r="H296" s="15">
        <f t="shared" si="4"/>
        <v>7.6282176347891037E-3</v>
      </c>
    </row>
    <row r="297" spans="1:8" x14ac:dyDescent="0.35">
      <c r="A297" s="5">
        <v>43712</v>
      </c>
      <c r="B297" s="4">
        <v>1805</v>
      </c>
      <c r="C297" s="4">
        <v>1807.630005</v>
      </c>
      <c r="D297" s="4">
        <v>1796.2299800000001</v>
      </c>
      <c r="E297" s="11">
        <v>1800.619995</v>
      </c>
      <c r="F297" s="4">
        <v>1800.619995</v>
      </c>
      <c r="G297" s="4">
        <v>2324100</v>
      </c>
      <c r="H297" s="15">
        <f t="shared" si="4"/>
        <v>6.0229010441037456E-3</v>
      </c>
    </row>
    <row r="298" spans="1:8" x14ac:dyDescent="0.35">
      <c r="A298" s="5">
        <v>43713</v>
      </c>
      <c r="B298" s="4">
        <v>1821.9499510000001</v>
      </c>
      <c r="C298" s="4">
        <v>1842</v>
      </c>
      <c r="D298" s="4">
        <v>1815.579956</v>
      </c>
      <c r="E298" s="11">
        <v>1840.719971</v>
      </c>
      <c r="F298" s="4">
        <v>1840.719971</v>
      </c>
      <c r="G298" s="4">
        <v>3310800</v>
      </c>
      <c r="H298" s="15">
        <f t="shared" si="4"/>
        <v>2.2270093696254867E-2</v>
      </c>
    </row>
    <row r="299" spans="1:8" x14ac:dyDescent="0.35">
      <c r="A299" s="5">
        <v>43714</v>
      </c>
      <c r="B299" s="4">
        <v>1838.219971</v>
      </c>
      <c r="C299" s="4">
        <v>1840.650024</v>
      </c>
      <c r="D299" s="4">
        <v>1826.400024</v>
      </c>
      <c r="E299" s="11">
        <v>1833.51001</v>
      </c>
      <c r="F299" s="4">
        <v>1833.51001</v>
      </c>
      <c r="G299" s="4">
        <v>2496900</v>
      </c>
      <c r="H299" s="15">
        <f t="shared" si="4"/>
        <v>-3.9169244173969039E-3</v>
      </c>
    </row>
    <row r="300" spans="1:8" x14ac:dyDescent="0.35">
      <c r="A300" s="5">
        <v>43717</v>
      </c>
      <c r="B300" s="4">
        <v>1841</v>
      </c>
      <c r="C300" s="4">
        <v>1850</v>
      </c>
      <c r="D300" s="4">
        <v>1824.6099850000001</v>
      </c>
      <c r="E300" s="11">
        <v>1831.349976</v>
      </c>
      <c r="F300" s="4">
        <v>1831.349976</v>
      </c>
      <c r="G300" s="4">
        <v>2999500</v>
      </c>
      <c r="H300" s="15">
        <f t="shared" si="4"/>
        <v>-1.1780868324793034E-3</v>
      </c>
    </row>
    <row r="301" spans="1:8" x14ac:dyDescent="0.35">
      <c r="A301" s="5">
        <v>43718</v>
      </c>
      <c r="B301" s="4">
        <v>1822.75</v>
      </c>
      <c r="C301" s="4">
        <v>1825.8100589999999</v>
      </c>
      <c r="D301" s="4">
        <v>1805.339966</v>
      </c>
      <c r="E301" s="11">
        <v>1820.5500489999999</v>
      </c>
      <c r="F301" s="4">
        <v>1820.5500489999999</v>
      </c>
      <c r="G301" s="4">
        <v>2613900</v>
      </c>
      <c r="H301" s="15">
        <f t="shared" si="4"/>
        <v>-5.8972491012280574E-3</v>
      </c>
    </row>
    <row r="302" spans="1:8" x14ac:dyDescent="0.35">
      <c r="A302" s="5">
        <v>43719</v>
      </c>
      <c r="B302" s="4">
        <v>1812.1400149999999</v>
      </c>
      <c r="C302" s="4">
        <v>1833.420044</v>
      </c>
      <c r="D302" s="4">
        <v>1809.079956</v>
      </c>
      <c r="E302" s="11">
        <v>1822.98999</v>
      </c>
      <c r="F302" s="4">
        <v>1822.98999</v>
      </c>
      <c r="G302" s="4">
        <v>2432800</v>
      </c>
      <c r="H302" s="15">
        <f t="shared" si="4"/>
        <v>1.3402218748890271E-3</v>
      </c>
    </row>
    <row r="303" spans="1:8" x14ac:dyDescent="0.35">
      <c r="A303" s="5">
        <v>43720</v>
      </c>
      <c r="B303" s="4">
        <v>1837.630005</v>
      </c>
      <c r="C303" s="4">
        <v>1853.660034</v>
      </c>
      <c r="D303" s="4">
        <v>1834.280029</v>
      </c>
      <c r="E303" s="11">
        <v>1843.5500489999999</v>
      </c>
      <c r="F303" s="4">
        <v>1843.5500489999999</v>
      </c>
      <c r="G303" s="4">
        <v>2823500</v>
      </c>
      <c r="H303" s="15">
        <f t="shared" si="4"/>
        <v>1.1278207292844164E-2</v>
      </c>
    </row>
    <row r="304" spans="1:8" x14ac:dyDescent="0.35">
      <c r="A304" s="5">
        <v>43721</v>
      </c>
      <c r="B304" s="4">
        <v>1842.01001</v>
      </c>
      <c r="C304" s="4">
        <v>1846.119995</v>
      </c>
      <c r="D304" s="4">
        <v>1835.170044</v>
      </c>
      <c r="E304" s="11">
        <v>1839.339966</v>
      </c>
      <c r="F304" s="4">
        <v>1839.339966</v>
      </c>
      <c r="G304" s="4">
        <v>1971300</v>
      </c>
      <c r="H304" s="15">
        <f t="shared" si="4"/>
        <v>-2.2836825082582506E-3</v>
      </c>
    </row>
    <row r="305" spans="1:8" x14ac:dyDescent="0.35">
      <c r="A305" s="5">
        <v>43724</v>
      </c>
      <c r="B305" s="4">
        <v>1824.0200199999999</v>
      </c>
      <c r="C305" s="4">
        <v>1825.6899410000001</v>
      </c>
      <c r="D305" s="4">
        <v>1800.1999510000001</v>
      </c>
      <c r="E305" s="11">
        <v>1807.839966</v>
      </c>
      <c r="F305" s="4">
        <v>1807.839966</v>
      </c>
      <c r="G305" s="4">
        <v>3675500</v>
      </c>
      <c r="H305" s="15">
        <f t="shared" si="4"/>
        <v>-1.7125708451006388E-2</v>
      </c>
    </row>
    <row r="306" spans="1:8" x14ac:dyDescent="0.35">
      <c r="A306" s="5">
        <v>43725</v>
      </c>
      <c r="B306" s="4">
        <v>1807.079956</v>
      </c>
      <c r="C306" s="4">
        <v>1823.98999</v>
      </c>
      <c r="D306" s="4">
        <v>1804.099976</v>
      </c>
      <c r="E306" s="11">
        <v>1822.5500489999999</v>
      </c>
      <c r="F306" s="4">
        <v>1822.5500489999999</v>
      </c>
      <c r="G306" s="4">
        <v>1982400</v>
      </c>
      <c r="H306" s="15">
        <f t="shared" si="4"/>
        <v>8.1368280802792802E-3</v>
      </c>
    </row>
    <row r="307" spans="1:8" x14ac:dyDescent="0.35">
      <c r="A307" s="5">
        <v>43726</v>
      </c>
      <c r="B307" s="4">
        <v>1817.040039</v>
      </c>
      <c r="C307" s="4">
        <v>1822.0600589999999</v>
      </c>
      <c r="D307" s="4">
        <v>1795.5</v>
      </c>
      <c r="E307" s="11">
        <v>1817.459961</v>
      </c>
      <c r="F307" s="4">
        <v>1817.459961</v>
      </c>
      <c r="G307" s="4">
        <v>2505600</v>
      </c>
      <c r="H307" s="15">
        <f t="shared" si="4"/>
        <v>-2.7928385301642399E-3</v>
      </c>
    </row>
    <row r="308" spans="1:8" x14ac:dyDescent="0.35">
      <c r="A308" s="5">
        <v>43727</v>
      </c>
      <c r="B308" s="4">
        <v>1821.0200199999999</v>
      </c>
      <c r="C308" s="4">
        <v>1832.5699460000001</v>
      </c>
      <c r="D308" s="4">
        <v>1817.900024</v>
      </c>
      <c r="E308" s="11">
        <v>1821.5</v>
      </c>
      <c r="F308" s="4">
        <v>1821.5</v>
      </c>
      <c r="G308" s="4">
        <v>2031500</v>
      </c>
      <c r="H308" s="15">
        <f t="shared" si="4"/>
        <v>2.2229039905655333E-3</v>
      </c>
    </row>
    <row r="309" spans="1:8" x14ac:dyDescent="0.35">
      <c r="A309" s="5">
        <v>43728</v>
      </c>
      <c r="B309" s="4">
        <v>1821.709961</v>
      </c>
      <c r="C309" s="4">
        <v>1830.630005</v>
      </c>
      <c r="D309" s="4">
        <v>1780.920044</v>
      </c>
      <c r="E309" s="11">
        <v>1794.160034</v>
      </c>
      <c r="F309" s="4">
        <v>1794.160034</v>
      </c>
      <c r="G309" s="4">
        <v>5341900</v>
      </c>
      <c r="H309" s="15">
        <f t="shared" si="4"/>
        <v>-1.50095888004392E-2</v>
      </c>
    </row>
    <row r="310" spans="1:8" x14ac:dyDescent="0.35">
      <c r="A310" s="5">
        <v>43731</v>
      </c>
      <c r="B310" s="4">
        <v>1777</v>
      </c>
      <c r="C310" s="4">
        <v>1792.6999510000001</v>
      </c>
      <c r="D310" s="4">
        <v>1767.3199460000001</v>
      </c>
      <c r="E310" s="11">
        <v>1785.3000489999999</v>
      </c>
      <c r="F310" s="4">
        <v>1785.3000489999999</v>
      </c>
      <c r="G310" s="4">
        <v>2922300</v>
      </c>
      <c r="H310" s="15">
        <f t="shared" si="4"/>
        <v>-4.9382356267557185E-3</v>
      </c>
    </row>
    <row r="311" spans="1:8" x14ac:dyDescent="0.35">
      <c r="A311" s="5">
        <v>43732</v>
      </c>
      <c r="B311" s="4">
        <v>1790.6099850000001</v>
      </c>
      <c r="C311" s="4">
        <v>1795.709961</v>
      </c>
      <c r="D311" s="4">
        <v>1735.5500489999999</v>
      </c>
      <c r="E311" s="11">
        <v>1741.6099850000001</v>
      </c>
      <c r="F311" s="4">
        <v>1741.6099850000001</v>
      </c>
      <c r="G311" s="4">
        <v>4616000</v>
      </c>
      <c r="H311" s="15">
        <f t="shared" si="4"/>
        <v>-2.4472112698631251E-2</v>
      </c>
    </row>
    <row r="312" spans="1:8" x14ac:dyDescent="0.35">
      <c r="A312" s="5">
        <v>43733</v>
      </c>
      <c r="B312" s="4">
        <v>1747.3599850000001</v>
      </c>
      <c r="C312" s="4">
        <v>1773</v>
      </c>
      <c r="D312" s="4">
        <v>1723</v>
      </c>
      <c r="E312" s="11">
        <v>1768.329956</v>
      </c>
      <c r="F312" s="4">
        <v>1768.329956</v>
      </c>
      <c r="G312" s="4">
        <v>3493200</v>
      </c>
      <c r="H312" s="15">
        <f t="shared" si="4"/>
        <v>1.5342109444784783E-2</v>
      </c>
    </row>
    <row r="313" spans="1:8" x14ac:dyDescent="0.35">
      <c r="A313" s="5">
        <v>43734</v>
      </c>
      <c r="B313" s="4">
        <v>1762.790039</v>
      </c>
      <c r="C313" s="4">
        <v>1763.369995</v>
      </c>
      <c r="D313" s="4">
        <v>1731.5</v>
      </c>
      <c r="E313" s="11">
        <v>1739.839966</v>
      </c>
      <c r="F313" s="4">
        <v>1739.839966</v>
      </c>
      <c r="G313" s="4">
        <v>3536800</v>
      </c>
      <c r="H313" s="15">
        <f t="shared" si="4"/>
        <v>-1.6111240949876232E-2</v>
      </c>
    </row>
    <row r="314" spans="1:8" x14ac:dyDescent="0.35">
      <c r="A314" s="5">
        <v>43735</v>
      </c>
      <c r="B314" s="4">
        <v>1748</v>
      </c>
      <c r="C314" s="4">
        <v>1749.119995</v>
      </c>
      <c r="D314" s="4">
        <v>1713.8199460000001</v>
      </c>
      <c r="E314" s="11">
        <v>1725.4499510000001</v>
      </c>
      <c r="F314" s="4">
        <v>1725.4499510000001</v>
      </c>
      <c r="G314" s="4">
        <v>3907200</v>
      </c>
      <c r="H314" s="15">
        <f t="shared" si="4"/>
        <v>-8.2708842659152647E-3</v>
      </c>
    </row>
    <row r="315" spans="1:8" x14ac:dyDescent="0.35">
      <c r="A315" s="5">
        <v>43738</v>
      </c>
      <c r="B315" s="4">
        <v>1726.98999</v>
      </c>
      <c r="C315" s="4">
        <v>1737.459961</v>
      </c>
      <c r="D315" s="4">
        <v>1709.219971</v>
      </c>
      <c r="E315" s="11">
        <v>1735.910034</v>
      </c>
      <c r="F315" s="4">
        <v>1735.910034</v>
      </c>
      <c r="G315" s="4">
        <v>2644700</v>
      </c>
      <c r="H315" s="15">
        <f t="shared" si="4"/>
        <v>6.0622349514905987E-3</v>
      </c>
    </row>
    <row r="316" spans="1:8" x14ac:dyDescent="0.35">
      <c r="A316" s="5">
        <v>43739</v>
      </c>
      <c r="B316" s="4">
        <v>1746</v>
      </c>
      <c r="C316" s="4">
        <v>1755.599976</v>
      </c>
      <c r="D316" s="4">
        <v>1728.410034</v>
      </c>
      <c r="E316" s="11">
        <v>1735.650024</v>
      </c>
      <c r="F316" s="4">
        <v>1735.650024</v>
      </c>
      <c r="G316" s="4">
        <v>3084500</v>
      </c>
      <c r="H316" s="15">
        <f t="shared" si="4"/>
        <v>-1.4978310794185181E-4</v>
      </c>
    </row>
    <row r="317" spans="1:8" x14ac:dyDescent="0.35">
      <c r="A317" s="5">
        <v>43740</v>
      </c>
      <c r="B317" s="4">
        <v>1727.73999</v>
      </c>
      <c r="C317" s="4">
        <v>1728.8900149999999</v>
      </c>
      <c r="D317" s="4">
        <v>1705</v>
      </c>
      <c r="E317" s="11">
        <v>1713.2299800000001</v>
      </c>
      <c r="F317" s="4">
        <v>1713.2299800000001</v>
      </c>
      <c r="G317" s="4">
        <v>3301100</v>
      </c>
      <c r="H317" s="15">
        <f t="shared" si="4"/>
        <v>-1.2917376020501217E-2</v>
      </c>
    </row>
    <row r="318" spans="1:8" x14ac:dyDescent="0.35">
      <c r="A318" s="5">
        <v>43741</v>
      </c>
      <c r="B318" s="4">
        <v>1713</v>
      </c>
      <c r="C318" s="4">
        <v>1725</v>
      </c>
      <c r="D318" s="4">
        <v>1685.0600589999999</v>
      </c>
      <c r="E318" s="11">
        <v>1724.420044</v>
      </c>
      <c r="F318" s="4">
        <v>1724.420044</v>
      </c>
      <c r="G318" s="4">
        <v>3468200</v>
      </c>
      <c r="H318" s="15">
        <f t="shared" si="4"/>
        <v>6.5315597617547488E-3</v>
      </c>
    </row>
    <row r="319" spans="1:8" x14ac:dyDescent="0.35">
      <c r="A319" s="5">
        <v>43742</v>
      </c>
      <c r="B319" s="4">
        <v>1726.0200199999999</v>
      </c>
      <c r="C319" s="4">
        <v>1740.579956</v>
      </c>
      <c r="D319" s="4">
        <v>1719.2299800000001</v>
      </c>
      <c r="E319" s="11">
        <v>1739.650024</v>
      </c>
      <c r="F319" s="4">
        <v>1739.650024</v>
      </c>
      <c r="G319" s="4">
        <v>2471900</v>
      </c>
      <c r="H319" s="15">
        <f t="shared" si="4"/>
        <v>8.8319432686900894E-3</v>
      </c>
    </row>
    <row r="320" spans="1:8" x14ac:dyDescent="0.35">
      <c r="A320" s="5">
        <v>43745</v>
      </c>
      <c r="B320" s="4">
        <v>1731.630005</v>
      </c>
      <c r="C320" s="4">
        <v>1747.829956</v>
      </c>
      <c r="D320" s="4">
        <v>1723.6999510000001</v>
      </c>
      <c r="E320" s="11">
        <v>1732.660034</v>
      </c>
      <c r="F320" s="4">
        <v>1732.660034</v>
      </c>
      <c r="G320" s="4">
        <v>2154700</v>
      </c>
      <c r="H320" s="15">
        <f t="shared" si="4"/>
        <v>-4.0180438039645805E-3</v>
      </c>
    </row>
    <row r="321" spans="1:8" x14ac:dyDescent="0.35">
      <c r="A321" s="5">
        <v>43746</v>
      </c>
      <c r="B321" s="4">
        <v>1722.48999</v>
      </c>
      <c r="C321" s="4">
        <v>1727</v>
      </c>
      <c r="D321" s="4">
        <v>1705</v>
      </c>
      <c r="E321" s="11">
        <v>1705.51001</v>
      </c>
      <c r="F321" s="4">
        <v>1705.51001</v>
      </c>
      <c r="G321" s="4">
        <v>2542000</v>
      </c>
      <c r="H321" s="15">
        <f t="shared" si="4"/>
        <v>-1.5669562099451088E-2</v>
      </c>
    </row>
    <row r="322" spans="1:8" x14ac:dyDescent="0.35">
      <c r="A322" s="5">
        <v>43747</v>
      </c>
      <c r="B322" s="4">
        <v>1719.6099850000001</v>
      </c>
      <c r="C322" s="4">
        <v>1729.9499510000001</v>
      </c>
      <c r="D322" s="4">
        <v>1714.3599850000001</v>
      </c>
      <c r="E322" s="11">
        <v>1721.98999</v>
      </c>
      <c r="F322" s="4">
        <v>1721.98999</v>
      </c>
      <c r="G322" s="4">
        <v>2043500</v>
      </c>
      <c r="H322" s="15">
        <f t="shared" si="4"/>
        <v>9.6627870275590288E-3</v>
      </c>
    </row>
    <row r="323" spans="1:8" x14ac:dyDescent="0.35">
      <c r="A323" s="5">
        <v>43748</v>
      </c>
      <c r="B323" s="4">
        <v>1725.23999</v>
      </c>
      <c r="C323" s="4">
        <v>1738.290039</v>
      </c>
      <c r="D323" s="4">
        <v>1713.75</v>
      </c>
      <c r="E323" s="11">
        <v>1720.26001</v>
      </c>
      <c r="F323" s="4">
        <v>1720.26001</v>
      </c>
      <c r="G323" s="4">
        <v>2575200</v>
      </c>
      <c r="H323" s="15">
        <f t="shared" si="4"/>
        <v>-1.0046399863219116E-3</v>
      </c>
    </row>
    <row r="324" spans="1:8" x14ac:dyDescent="0.35">
      <c r="A324" s="5">
        <v>43749</v>
      </c>
      <c r="B324" s="4">
        <v>1742.920044</v>
      </c>
      <c r="C324" s="4">
        <v>1745.4499510000001</v>
      </c>
      <c r="D324" s="4">
        <v>1729.8599850000001</v>
      </c>
      <c r="E324" s="11">
        <v>1731.920044</v>
      </c>
      <c r="F324" s="4">
        <v>1731.920044</v>
      </c>
      <c r="G324" s="4">
        <v>3255000</v>
      </c>
      <c r="H324" s="15">
        <f t="shared" ref="H324:H387" si="5">(E324-E323)/E323</f>
        <v>6.7780649042699049E-3</v>
      </c>
    </row>
    <row r="325" spans="1:8" x14ac:dyDescent="0.35">
      <c r="A325" s="5">
        <v>43752</v>
      </c>
      <c r="B325" s="4">
        <v>1728.910034</v>
      </c>
      <c r="C325" s="4">
        <v>1741.8900149999999</v>
      </c>
      <c r="D325" s="4">
        <v>1722</v>
      </c>
      <c r="E325" s="11">
        <v>1736.4300539999999</v>
      </c>
      <c r="F325" s="4">
        <v>1736.4300539999999</v>
      </c>
      <c r="G325" s="4">
        <v>1910200</v>
      </c>
      <c r="H325" s="15">
        <f t="shared" si="5"/>
        <v>2.6040520840579671E-3</v>
      </c>
    </row>
    <row r="326" spans="1:8" x14ac:dyDescent="0.35">
      <c r="A326" s="5">
        <v>43753</v>
      </c>
      <c r="B326" s="4">
        <v>1742.1400149999999</v>
      </c>
      <c r="C326" s="4">
        <v>1776.4499510000001</v>
      </c>
      <c r="D326" s="4">
        <v>1740.619995</v>
      </c>
      <c r="E326" s="11">
        <v>1767.380005</v>
      </c>
      <c r="F326" s="4">
        <v>1767.380005</v>
      </c>
      <c r="G326" s="4">
        <v>3111700</v>
      </c>
      <c r="H326" s="15">
        <f t="shared" si="5"/>
        <v>1.7823897328144298E-2</v>
      </c>
    </row>
    <row r="327" spans="1:8" x14ac:dyDescent="0.35">
      <c r="A327" s="5">
        <v>43754</v>
      </c>
      <c r="B327" s="4">
        <v>1773.329956</v>
      </c>
      <c r="C327" s="4">
        <v>1786.23999</v>
      </c>
      <c r="D327" s="4">
        <v>1770.5200199999999</v>
      </c>
      <c r="E327" s="11">
        <v>1777.4300539999999</v>
      </c>
      <c r="F327" s="4">
        <v>1777.4300539999999</v>
      </c>
      <c r="G327" s="4">
        <v>2763400</v>
      </c>
      <c r="H327" s="15">
        <f t="shared" si="5"/>
        <v>5.6864109425069252E-3</v>
      </c>
    </row>
    <row r="328" spans="1:8" x14ac:dyDescent="0.35">
      <c r="A328" s="5">
        <v>43755</v>
      </c>
      <c r="B328" s="4">
        <v>1796.48999</v>
      </c>
      <c r="C328" s="4">
        <v>1798.849976</v>
      </c>
      <c r="D328" s="4">
        <v>1782.0200199999999</v>
      </c>
      <c r="E328" s="11">
        <v>1787.4799800000001</v>
      </c>
      <c r="F328" s="4">
        <v>1787.4799800000001</v>
      </c>
      <c r="G328" s="4">
        <v>2647400</v>
      </c>
      <c r="H328" s="15">
        <f t="shared" si="5"/>
        <v>5.6541893040366817E-3</v>
      </c>
    </row>
    <row r="329" spans="1:8" x14ac:dyDescent="0.35">
      <c r="A329" s="5">
        <v>43756</v>
      </c>
      <c r="B329" s="4">
        <v>1787.8000489999999</v>
      </c>
      <c r="C329" s="4">
        <v>1793.9799800000001</v>
      </c>
      <c r="D329" s="4">
        <v>1749.1999510000001</v>
      </c>
      <c r="E329" s="11">
        <v>1757.51001</v>
      </c>
      <c r="F329" s="4">
        <v>1757.51001</v>
      </c>
      <c r="G329" s="4">
        <v>3362500</v>
      </c>
      <c r="H329" s="15">
        <f t="shared" si="5"/>
        <v>-1.6766604569188014E-2</v>
      </c>
    </row>
    <row r="330" spans="1:8" x14ac:dyDescent="0.35">
      <c r="A330" s="5">
        <v>43759</v>
      </c>
      <c r="B330" s="4">
        <v>1769.660034</v>
      </c>
      <c r="C330" s="4">
        <v>1785.880005</v>
      </c>
      <c r="D330" s="4">
        <v>1765</v>
      </c>
      <c r="E330" s="11">
        <v>1785.660034</v>
      </c>
      <c r="F330" s="4">
        <v>1785.660034</v>
      </c>
      <c r="G330" s="4">
        <v>2130400</v>
      </c>
      <c r="H330" s="15">
        <f t="shared" si="5"/>
        <v>1.6016992130815817E-2</v>
      </c>
    </row>
    <row r="331" spans="1:8" x14ac:dyDescent="0.35">
      <c r="A331" s="5">
        <v>43760</v>
      </c>
      <c r="B331" s="4">
        <v>1788.150024</v>
      </c>
      <c r="C331" s="4">
        <v>1789.780029</v>
      </c>
      <c r="D331" s="4">
        <v>1762</v>
      </c>
      <c r="E331" s="11">
        <v>1765.7299800000001</v>
      </c>
      <c r="F331" s="4">
        <v>1765.7299800000001</v>
      </c>
      <c r="G331" s="4">
        <v>2111700</v>
      </c>
      <c r="H331" s="15">
        <f t="shared" si="5"/>
        <v>-1.1161169327038837E-2</v>
      </c>
    </row>
    <row r="332" spans="1:8" x14ac:dyDescent="0.35">
      <c r="A332" s="5">
        <v>43761</v>
      </c>
      <c r="B332" s="4">
        <v>1761.3000489999999</v>
      </c>
      <c r="C332" s="4">
        <v>1770.0500489999999</v>
      </c>
      <c r="D332" s="4">
        <v>1742</v>
      </c>
      <c r="E332" s="11">
        <v>1762.170044</v>
      </c>
      <c r="F332" s="4">
        <v>1762.170044</v>
      </c>
      <c r="G332" s="4">
        <v>2138200</v>
      </c>
      <c r="H332" s="15">
        <f t="shared" si="5"/>
        <v>-2.0161270637768223E-3</v>
      </c>
    </row>
    <row r="333" spans="1:8" x14ac:dyDescent="0.35">
      <c r="A333" s="5">
        <v>43762</v>
      </c>
      <c r="B333" s="4">
        <v>1771.089966</v>
      </c>
      <c r="C333" s="4">
        <v>1788.339966</v>
      </c>
      <c r="D333" s="4">
        <v>1760.2700199999999</v>
      </c>
      <c r="E333" s="11">
        <v>1780.780029</v>
      </c>
      <c r="F333" s="4">
        <v>1780.780029</v>
      </c>
      <c r="G333" s="4">
        <v>4446100</v>
      </c>
      <c r="H333" s="15">
        <f t="shared" si="5"/>
        <v>1.0560833821551475E-2</v>
      </c>
    </row>
    <row r="334" spans="1:8" x14ac:dyDescent="0.35">
      <c r="A334" s="5">
        <v>43763</v>
      </c>
      <c r="B334" s="4">
        <v>1697.5500489999999</v>
      </c>
      <c r="C334" s="4">
        <v>1764.209961</v>
      </c>
      <c r="D334" s="4">
        <v>1695</v>
      </c>
      <c r="E334" s="11">
        <v>1761.329956</v>
      </c>
      <c r="F334" s="4">
        <v>1761.329956</v>
      </c>
      <c r="G334" s="4">
        <v>9626400</v>
      </c>
      <c r="H334" s="15">
        <f t="shared" si="5"/>
        <v>-1.0922220983645125E-2</v>
      </c>
    </row>
    <row r="335" spans="1:8" x14ac:dyDescent="0.35">
      <c r="A335" s="5">
        <v>43766</v>
      </c>
      <c r="B335" s="4">
        <v>1748.0600589999999</v>
      </c>
      <c r="C335" s="4">
        <v>1778.6999510000001</v>
      </c>
      <c r="D335" s="4">
        <v>1742.5</v>
      </c>
      <c r="E335" s="11">
        <v>1777.079956</v>
      </c>
      <c r="F335" s="4">
        <v>1777.079956</v>
      </c>
      <c r="G335" s="4">
        <v>3708900</v>
      </c>
      <c r="H335" s="15">
        <f t="shared" si="5"/>
        <v>8.9421064726386782E-3</v>
      </c>
    </row>
    <row r="336" spans="1:8" x14ac:dyDescent="0.35">
      <c r="A336" s="5">
        <v>43767</v>
      </c>
      <c r="B336" s="4">
        <v>1774.8100589999999</v>
      </c>
      <c r="C336" s="4">
        <v>1777</v>
      </c>
      <c r="D336" s="4">
        <v>1755.8100589999999</v>
      </c>
      <c r="E336" s="11">
        <v>1762.709961</v>
      </c>
      <c r="F336" s="4">
        <v>1762.709961</v>
      </c>
      <c r="G336" s="4">
        <v>2276900</v>
      </c>
      <c r="H336" s="15">
        <f t="shared" si="5"/>
        <v>-8.0862962589174671E-3</v>
      </c>
    </row>
    <row r="337" spans="1:8" x14ac:dyDescent="0.35">
      <c r="A337" s="5">
        <v>43768</v>
      </c>
      <c r="B337" s="4">
        <v>1760.23999</v>
      </c>
      <c r="C337" s="4">
        <v>1782.380005</v>
      </c>
      <c r="D337" s="4">
        <v>1759.119995</v>
      </c>
      <c r="E337" s="11">
        <v>1779.98999</v>
      </c>
      <c r="F337" s="4">
        <v>1779.98999</v>
      </c>
      <c r="G337" s="4">
        <v>2449400</v>
      </c>
      <c r="H337" s="15">
        <f t="shared" si="5"/>
        <v>9.8031039605613324E-3</v>
      </c>
    </row>
    <row r="338" spans="1:8" x14ac:dyDescent="0.35">
      <c r="A338" s="5">
        <v>43769</v>
      </c>
      <c r="B338" s="4">
        <v>1775.98999</v>
      </c>
      <c r="C338" s="4">
        <v>1792</v>
      </c>
      <c r="D338" s="4">
        <v>1771.4799800000001</v>
      </c>
      <c r="E338" s="11">
        <v>1776.660034</v>
      </c>
      <c r="F338" s="4">
        <v>1776.660034</v>
      </c>
      <c r="G338" s="4">
        <v>2781200</v>
      </c>
      <c r="H338" s="15">
        <f t="shared" si="5"/>
        <v>-1.8707723182196313E-3</v>
      </c>
    </row>
    <row r="339" spans="1:8" x14ac:dyDescent="0.35">
      <c r="A339" s="5">
        <v>43770</v>
      </c>
      <c r="B339" s="4">
        <v>1788.01001</v>
      </c>
      <c r="C339" s="4">
        <v>1797.4499510000001</v>
      </c>
      <c r="D339" s="4">
        <v>1785.209961</v>
      </c>
      <c r="E339" s="11">
        <v>1791.4399410000001</v>
      </c>
      <c r="F339" s="4">
        <v>1791.4399410000001</v>
      </c>
      <c r="G339" s="4">
        <v>2790400</v>
      </c>
      <c r="H339" s="15">
        <f t="shared" si="5"/>
        <v>8.3189280544147676E-3</v>
      </c>
    </row>
    <row r="340" spans="1:8" x14ac:dyDescent="0.35">
      <c r="A340" s="5">
        <v>43773</v>
      </c>
      <c r="B340" s="4">
        <v>1801.01001</v>
      </c>
      <c r="C340" s="4">
        <v>1815.0600589999999</v>
      </c>
      <c r="D340" s="4">
        <v>1801.01001</v>
      </c>
      <c r="E340" s="11">
        <v>1804.660034</v>
      </c>
      <c r="F340" s="4">
        <v>1804.660034</v>
      </c>
      <c r="G340" s="4">
        <v>2771900</v>
      </c>
      <c r="H340" s="15">
        <f t="shared" si="5"/>
        <v>7.3795904051465518E-3</v>
      </c>
    </row>
    <row r="341" spans="1:8" x14ac:dyDescent="0.35">
      <c r="A341" s="5">
        <v>43774</v>
      </c>
      <c r="B341" s="4">
        <v>1809.160034</v>
      </c>
      <c r="C341" s="4">
        <v>1810.25</v>
      </c>
      <c r="D341" s="4">
        <v>1794</v>
      </c>
      <c r="E341" s="11">
        <v>1801.709961</v>
      </c>
      <c r="F341" s="4">
        <v>1801.709961</v>
      </c>
      <c r="G341" s="4">
        <v>1885500</v>
      </c>
      <c r="H341" s="15">
        <f t="shared" si="5"/>
        <v>-1.6346973637251696E-3</v>
      </c>
    </row>
    <row r="342" spans="1:8" x14ac:dyDescent="0.35">
      <c r="A342" s="5">
        <v>43775</v>
      </c>
      <c r="B342" s="4">
        <v>1801</v>
      </c>
      <c r="C342" s="4">
        <v>1802.5</v>
      </c>
      <c r="D342" s="4">
        <v>1788.579956</v>
      </c>
      <c r="E342" s="11">
        <v>1795.7700199999999</v>
      </c>
      <c r="F342" s="4">
        <v>1795.7700199999999</v>
      </c>
      <c r="G342" s="4">
        <v>2029800</v>
      </c>
      <c r="H342" s="15">
        <f t="shared" si="5"/>
        <v>-3.2968353001185911E-3</v>
      </c>
    </row>
    <row r="343" spans="1:8" x14ac:dyDescent="0.35">
      <c r="A343" s="5">
        <v>43776</v>
      </c>
      <c r="B343" s="4">
        <v>1803.76001</v>
      </c>
      <c r="C343" s="4">
        <v>1805.900024</v>
      </c>
      <c r="D343" s="4">
        <v>1783.4799800000001</v>
      </c>
      <c r="E343" s="11">
        <v>1788.1999510000001</v>
      </c>
      <c r="F343" s="4">
        <v>1788.1999510000001</v>
      </c>
      <c r="G343" s="4">
        <v>2651100</v>
      </c>
      <c r="H343" s="15">
        <f t="shared" si="5"/>
        <v>-4.2155002676789741E-3</v>
      </c>
    </row>
    <row r="344" spans="1:8" x14ac:dyDescent="0.35">
      <c r="A344" s="5">
        <v>43777</v>
      </c>
      <c r="B344" s="4">
        <v>1787.8900149999999</v>
      </c>
      <c r="C344" s="4">
        <v>1789.880005</v>
      </c>
      <c r="D344" s="4">
        <v>1774.040039</v>
      </c>
      <c r="E344" s="11">
        <v>1785.880005</v>
      </c>
      <c r="F344" s="4">
        <v>1785.880005</v>
      </c>
      <c r="G344" s="4">
        <v>2123300</v>
      </c>
      <c r="H344" s="15">
        <f t="shared" si="5"/>
        <v>-1.2973638650994866E-3</v>
      </c>
    </row>
    <row r="345" spans="1:8" x14ac:dyDescent="0.35">
      <c r="A345" s="5">
        <v>43780</v>
      </c>
      <c r="B345" s="4">
        <v>1778</v>
      </c>
      <c r="C345" s="4">
        <v>1780</v>
      </c>
      <c r="D345" s="4">
        <v>1767.130005</v>
      </c>
      <c r="E345" s="11">
        <v>1771.650024</v>
      </c>
      <c r="F345" s="4">
        <v>1771.650024</v>
      </c>
      <c r="G345" s="4">
        <v>1946000</v>
      </c>
      <c r="H345" s="15">
        <f t="shared" si="5"/>
        <v>-7.9680499026584667E-3</v>
      </c>
    </row>
    <row r="346" spans="1:8" x14ac:dyDescent="0.35">
      <c r="A346" s="5">
        <v>43781</v>
      </c>
      <c r="B346" s="4">
        <v>1774.660034</v>
      </c>
      <c r="C346" s="4">
        <v>1786.219971</v>
      </c>
      <c r="D346" s="4">
        <v>1771.910034</v>
      </c>
      <c r="E346" s="11">
        <v>1778</v>
      </c>
      <c r="F346" s="4">
        <v>1778</v>
      </c>
      <c r="G346" s="4">
        <v>2037600</v>
      </c>
      <c r="H346" s="15">
        <f t="shared" si="5"/>
        <v>3.5842157954329525E-3</v>
      </c>
    </row>
    <row r="347" spans="1:8" x14ac:dyDescent="0.35">
      <c r="A347" s="5">
        <v>43782</v>
      </c>
      <c r="B347" s="4">
        <v>1773.3900149999999</v>
      </c>
      <c r="C347" s="4">
        <v>1775</v>
      </c>
      <c r="D347" s="4">
        <v>1747.3199460000001</v>
      </c>
      <c r="E347" s="11">
        <v>1753.1099850000001</v>
      </c>
      <c r="F347" s="4">
        <v>1753.1099850000001</v>
      </c>
      <c r="G347" s="4">
        <v>2989500</v>
      </c>
      <c r="H347" s="15">
        <f t="shared" si="5"/>
        <v>-1.399888357705284E-2</v>
      </c>
    </row>
    <row r="348" spans="1:8" x14ac:dyDescent="0.35">
      <c r="A348" s="5">
        <v>43783</v>
      </c>
      <c r="B348" s="4">
        <v>1751.4300539999999</v>
      </c>
      <c r="C348" s="4">
        <v>1766.589966</v>
      </c>
      <c r="D348" s="4">
        <v>1749.5600589999999</v>
      </c>
      <c r="E348" s="11">
        <v>1754.599976</v>
      </c>
      <c r="F348" s="4">
        <v>1754.599976</v>
      </c>
      <c r="G348" s="4">
        <v>2264800</v>
      </c>
      <c r="H348" s="15">
        <f t="shared" si="5"/>
        <v>8.4991301900543231E-4</v>
      </c>
    </row>
    <row r="349" spans="1:8" x14ac:dyDescent="0.35">
      <c r="A349" s="5">
        <v>43784</v>
      </c>
      <c r="B349" s="4">
        <v>1760.0500489999999</v>
      </c>
      <c r="C349" s="4">
        <v>1761.6800539999999</v>
      </c>
      <c r="D349" s="4">
        <v>1732.8599850000001</v>
      </c>
      <c r="E349" s="11">
        <v>1739.48999</v>
      </c>
      <c r="F349" s="4">
        <v>1739.48999</v>
      </c>
      <c r="G349" s="4">
        <v>3927600</v>
      </c>
      <c r="H349" s="15">
        <f t="shared" si="5"/>
        <v>-8.6116415175420784E-3</v>
      </c>
    </row>
    <row r="350" spans="1:8" x14ac:dyDescent="0.35">
      <c r="A350" s="5">
        <v>43787</v>
      </c>
      <c r="B350" s="4">
        <v>1738.3000489999999</v>
      </c>
      <c r="C350" s="4">
        <v>1753.6999510000001</v>
      </c>
      <c r="D350" s="4">
        <v>1722.709961</v>
      </c>
      <c r="E350" s="11">
        <v>1752.530029</v>
      </c>
      <c r="F350" s="4">
        <v>1752.530029</v>
      </c>
      <c r="G350" s="4">
        <v>2839500</v>
      </c>
      <c r="H350" s="15">
        <f t="shared" si="5"/>
        <v>7.4964725724003612E-3</v>
      </c>
    </row>
    <row r="351" spans="1:8" x14ac:dyDescent="0.35">
      <c r="A351" s="5">
        <v>43788</v>
      </c>
      <c r="B351" s="4">
        <v>1756.98999</v>
      </c>
      <c r="C351" s="4">
        <v>1760.6800539999999</v>
      </c>
      <c r="D351" s="4">
        <v>1743.030029</v>
      </c>
      <c r="E351" s="11">
        <v>1752.790039</v>
      </c>
      <c r="F351" s="4">
        <v>1752.790039</v>
      </c>
      <c r="G351" s="4">
        <v>2270800</v>
      </c>
      <c r="H351" s="15">
        <f t="shared" si="5"/>
        <v>1.483626503953991E-4</v>
      </c>
    </row>
    <row r="352" spans="1:8" x14ac:dyDescent="0.35">
      <c r="A352" s="5">
        <v>43789</v>
      </c>
      <c r="B352" s="4">
        <v>1749.1400149999999</v>
      </c>
      <c r="C352" s="4">
        <v>1762.5200199999999</v>
      </c>
      <c r="D352" s="4">
        <v>1734.119995</v>
      </c>
      <c r="E352" s="11">
        <v>1745.530029</v>
      </c>
      <c r="F352" s="4">
        <v>1745.530029</v>
      </c>
      <c r="G352" s="4">
        <v>2790000</v>
      </c>
      <c r="H352" s="15">
        <f t="shared" si="5"/>
        <v>-4.141973561272598E-3</v>
      </c>
    </row>
    <row r="353" spans="1:8" x14ac:dyDescent="0.35">
      <c r="A353" s="5">
        <v>43790</v>
      </c>
      <c r="B353" s="4">
        <v>1743</v>
      </c>
      <c r="C353" s="4">
        <v>1746.869995</v>
      </c>
      <c r="D353" s="4">
        <v>1730.3599850000001</v>
      </c>
      <c r="E353" s="11">
        <v>1734.709961</v>
      </c>
      <c r="F353" s="4">
        <v>1734.709961</v>
      </c>
      <c r="G353" s="4">
        <v>2662900</v>
      </c>
      <c r="H353" s="15">
        <f t="shared" si="5"/>
        <v>-6.1987292227786654E-3</v>
      </c>
    </row>
    <row r="354" spans="1:8" x14ac:dyDescent="0.35">
      <c r="A354" s="5">
        <v>43791</v>
      </c>
      <c r="B354" s="4">
        <v>1739.0200199999999</v>
      </c>
      <c r="C354" s="4">
        <v>1746.4300539999999</v>
      </c>
      <c r="D354" s="4">
        <v>1731</v>
      </c>
      <c r="E354" s="11">
        <v>1745.719971</v>
      </c>
      <c r="F354" s="4">
        <v>1745.719971</v>
      </c>
      <c r="G354" s="4">
        <v>2479100</v>
      </c>
      <c r="H354" s="15">
        <f t="shared" si="5"/>
        <v>6.3468880951447803E-3</v>
      </c>
    </row>
    <row r="355" spans="1:8" x14ac:dyDescent="0.35">
      <c r="A355" s="5">
        <v>43794</v>
      </c>
      <c r="B355" s="4">
        <v>1753.25</v>
      </c>
      <c r="C355" s="4">
        <v>1777.420044</v>
      </c>
      <c r="D355" s="4">
        <v>1753.23999</v>
      </c>
      <c r="E355" s="11">
        <v>1773.839966</v>
      </c>
      <c r="F355" s="4">
        <v>1773.839966</v>
      </c>
      <c r="G355" s="4">
        <v>3486200</v>
      </c>
      <c r="H355" s="15">
        <f t="shared" si="5"/>
        <v>1.6107964316803943E-2</v>
      </c>
    </row>
    <row r="356" spans="1:8" x14ac:dyDescent="0.35">
      <c r="A356" s="5">
        <v>43795</v>
      </c>
      <c r="B356" s="4">
        <v>1779.920044</v>
      </c>
      <c r="C356" s="4">
        <v>1797.030029</v>
      </c>
      <c r="D356" s="4">
        <v>1778.349976</v>
      </c>
      <c r="E356" s="11">
        <v>1796.9399410000001</v>
      </c>
      <c r="F356" s="4">
        <v>1796.9399410000001</v>
      </c>
      <c r="G356" s="4">
        <v>3181200</v>
      </c>
      <c r="H356" s="15">
        <f t="shared" si="5"/>
        <v>1.3022581203923604E-2</v>
      </c>
    </row>
    <row r="357" spans="1:8" x14ac:dyDescent="0.35">
      <c r="A357" s="5">
        <v>43796</v>
      </c>
      <c r="B357" s="4">
        <v>1801</v>
      </c>
      <c r="C357" s="4">
        <v>1824.5</v>
      </c>
      <c r="D357" s="4">
        <v>1797.3100589999999</v>
      </c>
      <c r="E357" s="11">
        <v>1818.51001</v>
      </c>
      <c r="F357" s="4">
        <v>1818.51001</v>
      </c>
      <c r="G357" s="4">
        <v>3025600</v>
      </c>
      <c r="H357" s="15">
        <f t="shared" si="5"/>
        <v>1.2003778483545809E-2</v>
      </c>
    </row>
    <row r="358" spans="1:8" x14ac:dyDescent="0.35">
      <c r="A358" s="5">
        <v>43798</v>
      </c>
      <c r="B358" s="4">
        <v>1817.780029</v>
      </c>
      <c r="C358" s="4">
        <v>1824.6899410000001</v>
      </c>
      <c r="D358" s="4">
        <v>1800.790039</v>
      </c>
      <c r="E358" s="11">
        <v>1800.8000489999999</v>
      </c>
      <c r="F358" s="4">
        <v>1800.8000489999999</v>
      </c>
      <c r="G358" s="4">
        <v>1923400</v>
      </c>
      <c r="H358" s="15">
        <f t="shared" si="5"/>
        <v>-9.7387206573583945E-3</v>
      </c>
    </row>
    <row r="359" spans="1:8" x14ac:dyDescent="0.35">
      <c r="A359" s="5">
        <v>43801</v>
      </c>
      <c r="B359" s="4">
        <v>1804.400024</v>
      </c>
      <c r="C359" s="4">
        <v>1805.5500489999999</v>
      </c>
      <c r="D359" s="4">
        <v>1762.6800539999999</v>
      </c>
      <c r="E359" s="11">
        <v>1781.599976</v>
      </c>
      <c r="F359" s="4">
        <v>1781.599976</v>
      </c>
      <c r="G359" s="4">
        <v>3925600</v>
      </c>
      <c r="H359" s="15">
        <f t="shared" si="5"/>
        <v>-1.0661968279411111E-2</v>
      </c>
    </row>
    <row r="360" spans="1:8" x14ac:dyDescent="0.35">
      <c r="A360" s="5">
        <v>43802</v>
      </c>
      <c r="B360" s="4">
        <v>1760</v>
      </c>
      <c r="C360" s="4">
        <v>1772.869995</v>
      </c>
      <c r="D360" s="4">
        <v>1747.2299800000001</v>
      </c>
      <c r="E360" s="11">
        <v>1769.959961</v>
      </c>
      <c r="F360" s="4">
        <v>1769.959961</v>
      </c>
      <c r="G360" s="4">
        <v>3380900</v>
      </c>
      <c r="H360" s="15">
        <f t="shared" si="5"/>
        <v>-6.5334615832976124E-3</v>
      </c>
    </row>
    <row r="361" spans="1:8" x14ac:dyDescent="0.35">
      <c r="A361" s="5">
        <v>43803</v>
      </c>
      <c r="B361" s="4">
        <v>1774.01001</v>
      </c>
      <c r="C361" s="4">
        <v>1789.089966</v>
      </c>
      <c r="D361" s="4">
        <v>1760.219971</v>
      </c>
      <c r="E361" s="11">
        <v>1760.6899410000001</v>
      </c>
      <c r="F361" s="4">
        <v>1760.6899410000001</v>
      </c>
      <c r="G361" s="4">
        <v>2670100</v>
      </c>
      <c r="H361" s="15">
        <f t="shared" si="5"/>
        <v>-5.2374179101557262E-3</v>
      </c>
    </row>
    <row r="362" spans="1:8" x14ac:dyDescent="0.35">
      <c r="A362" s="5">
        <v>43804</v>
      </c>
      <c r="B362" s="4">
        <v>1763.5</v>
      </c>
      <c r="C362" s="4">
        <v>1763.5</v>
      </c>
      <c r="D362" s="4">
        <v>1740</v>
      </c>
      <c r="E362" s="11">
        <v>1740.4799800000001</v>
      </c>
      <c r="F362" s="4">
        <v>1740.4799800000001</v>
      </c>
      <c r="G362" s="4">
        <v>2823800</v>
      </c>
      <c r="H362" s="15">
        <f t="shared" si="5"/>
        <v>-1.1478432703785192E-2</v>
      </c>
    </row>
    <row r="363" spans="1:8" x14ac:dyDescent="0.35">
      <c r="A363" s="5">
        <v>43805</v>
      </c>
      <c r="B363" s="4">
        <v>1751.1999510000001</v>
      </c>
      <c r="C363" s="4">
        <v>1754.400024</v>
      </c>
      <c r="D363" s="4">
        <v>1740.130005</v>
      </c>
      <c r="E363" s="11">
        <v>1751.599976</v>
      </c>
      <c r="F363" s="4">
        <v>1751.599976</v>
      </c>
      <c r="G363" s="4">
        <v>3117400</v>
      </c>
      <c r="H363" s="15">
        <f t="shared" si="5"/>
        <v>6.3890398785281634E-3</v>
      </c>
    </row>
    <row r="364" spans="1:8" x14ac:dyDescent="0.35">
      <c r="A364" s="5">
        <v>43808</v>
      </c>
      <c r="B364" s="4">
        <v>1750.660034</v>
      </c>
      <c r="C364" s="4">
        <v>1766.8900149999999</v>
      </c>
      <c r="D364" s="4">
        <v>1745.6099850000001</v>
      </c>
      <c r="E364" s="11">
        <v>1749.51001</v>
      </c>
      <c r="F364" s="4">
        <v>1749.51001</v>
      </c>
      <c r="G364" s="4">
        <v>2442800</v>
      </c>
      <c r="H364" s="15">
        <f t="shared" si="5"/>
        <v>-1.1931753988560251E-3</v>
      </c>
    </row>
    <row r="365" spans="1:8" x14ac:dyDescent="0.35">
      <c r="A365" s="5">
        <v>43809</v>
      </c>
      <c r="B365" s="4">
        <v>1747.400024</v>
      </c>
      <c r="C365" s="4">
        <v>1750.670044</v>
      </c>
      <c r="D365" s="4">
        <v>1735</v>
      </c>
      <c r="E365" s="11">
        <v>1739.209961</v>
      </c>
      <c r="F365" s="4">
        <v>1739.209961</v>
      </c>
      <c r="G365" s="4">
        <v>2514300</v>
      </c>
      <c r="H365" s="15">
        <f t="shared" si="5"/>
        <v>-5.8873907214740343E-3</v>
      </c>
    </row>
    <row r="366" spans="1:8" x14ac:dyDescent="0.35">
      <c r="A366" s="5">
        <v>43810</v>
      </c>
      <c r="B366" s="4">
        <v>1741.670044</v>
      </c>
      <c r="C366" s="4">
        <v>1750</v>
      </c>
      <c r="D366" s="4">
        <v>1735.709961</v>
      </c>
      <c r="E366" s="11">
        <v>1748.719971</v>
      </c>
      <c r="F366" s="4">
        <v>1748.719971</v>
      </c>
      <c r="G366" s="4">
        <v>2097600</v>
      </c>
      <c r="H366" s="15">
        <f t="shared" si="5"/>
        <v>5.4680057113587139E-3</v>
      </c>
    </row>
    <row r="367" spans="1:8" x14ac:dyDescent="0.35">
      <c r="A367" s="5">
        <v>43811</v>
      </c>
      <c r="B367" s="4">
        <v>1750</v>
      </c>
      <c r="C367" s="4">
        <v>1764</v>
      </c>
      <c r="D367" s="4">
        <v>1745.4399410000001</v>
      </c>
      <c r="E367" s="11">
        <v>1760.329956</v>
      </c>
      <c r="F367" s="4">
        <v>1760.329956</v>
      </c>
      <c r="G367" s="4">
        <v>3095900</v>
      </c>
      <c r="H367" s="15">
        <f t="shared" si="5"/>
        <v>6.6391333046656514E-3</v>
      </c>
    </row>
    <row r="368" spans="1:8" x14ac:dyDescent="0.35">
      <c r="A368" s="5">
        <v>43812</v>
      </c>
      <c r="B368" s="4">
        <v>1765</v>
      </c>
      <c r="C368" s="4">
        <v>1768.98999</v>
      </c>
      <c r="D368" s="4">
        <v>1755</v>
      </c>
      <c r="E368" s="11">
        <v>1760.9399410000001</v>
      </c>
      <c r="F368" s="4">
        <v>1760.9399410000001</v>
      </c>
      <c r="G368" s="4">
        <v>2745700</v>
      </c>
      <c r="H368" s="15">
        <f t="shared" si="5"/>
        <v>3.4651742300978688E-4</v>
      </c>
    </row>
    <row r="369" spans="1:8" x14ac:dyDescent="0.35">
      <c r="A369" s="5">
        <v>43815</v>
      </c>
      <c r="B369" s="4">
        <v>1767</v>
      </c>
      <c r="C369" s="4">
        <v>1769.5</v>
      </c>
      <c r="D369" s="4">
        <v>1757.0500489999999</v>
      </c>
      <c r="E369" s="11">
        <v>1769.209961</v>
      </c>
      <c r="F369" s="4">
        <v>1769.209961</v>
      </c>
      <c r="G369" s="4">
        <v>3145200</v>
      </c>
      <c r="H369" s="15">
        <f t="shared" si="5"/>
        <v>4.6963668705836525E-3</v>
      </c>
    </row>
    <row r="370" spans="1:8" x14ac:dyDescent="0.35">
      <c r="A370" s="5">
        <v>43816</v>
      </c>
      <c r="B370" s="4">
        <v>1778.01001</v>
      </c>
      <c r="C370" s="4">
        <v>1792</v>
      </c>
      <c r="D370" s="4">
        <v>1777.3900149999999</v>
      </c>
      <c r="E370" s="11">
        <v>1790.660034</v>
      </c>
      <c r="F370" s="4">
        <v>1790.660034</v>
      </c>
      <c r="G370" s="4">
        <v>3644400</v>
      </c>
      <c r="H370" s="15">
        <f t="shared" si="5"/>
        <v>1.2124096897959968E-2</v>
      </c>
    </row>
    <row r="371" spans="1:8" x14ac:dyDescent="0.35">
      <c r="A371" s="5">
        <v>43817</v>
      </c>
      <c r="B371" s="4">
        <v>1795.0200199999999</v>
      </c>
      <c r="C371" s="4">
        <v>1798.1999510000001</v>
      </c>
      <c r="D371" s="4">
        <v>1782.3599850000001</v>
      </c>
      <c r="E371" s="11">
        <v>1784.030029</v>
      </c>
      <c r="F371" s="4">
        <v>1784.030029</v>
      </c>
      <c r="G371" s="4">
        <v>3351400</v>
      </c>
      <c r="H371" s="15">
        <f t="shared" si="5"/>
        <v>-3.702548152141303E-3</v>
      </c>
    </row>
    <row r="372" spans="1:8" x14ac:dyDescent="0.35">
      <c r="A372" s="5">
        <v>43818</v>
      </c>
      <c r="B372" s="4">
        <v>1780.5</v>
      </c>
      <c r="C372" s="4">
        <v>1792.98999</v>
      </c>
      <c r="D372" s="4">
        <v>1774.0600589999999</v>
      </c>
      <c r="E372" s="11">
        <v>1792.280029</v>
      </c>
      <c r="F372" s="4">
        <v>1792.280029</v>
      </c>
      <c r="G372" s="4">
        <v>2652800</v>
      </c>
      <c r="H372" s="15">
        <f t="shared" si="5"/>
        <v>4.6243616227829758E-3</v>
      </c>
    </row>
    <row r="373" spans="1:8" x14ac:dyDescent="0.35">
      <c r="A373" s="5">
        <v>43819</v>
      </c>
      <c r="B373" s="4">
        <v>1799.619995</v>
      </c>
      <c r="C373" s="4">
        <v>1802.969971</v>
      </c>
      <c r="D373" s="4">
        <v>1782.4499510000001</v>
      </c>
      <c r="E373" s="11">
        <v>1786.5</v>
      </c>
      <c r="F373" s="4">
        <v>1786.5</v>
      </c>
      <c r="G373" s="4">
        <v>5150800</v>
      </c>
      <c r="H373" s="15">
        <f t="shared" si="5"/>
        <v>-3.2249586596269624E-3</v>
      </c>
    </row>
    <row r="374" spans="1:8" x14ac:dyDescent="0.35">
      <c r="A374" s="5">
        <v>43822</v>
      </c>
      <c r="B374" s="4">
        <v>1788.26001</v>
      </c>
      <c r="C374" s="4">
        <v>1793</v>
      </c>
      <c r="D374" s="4">
        <v>1784.51001</v>
      </c>
      <c r="E374" s="11">
        <v>1793</v>
      </c>
      <c r="F374" s="4">
        <v>1793</v>
      </c>
      <c r="G374" s="4">
        <v>2136400</v>
      </c>
      <c r="H374" s="15">
        <f t="shared" si="5"/>
        <v>3.6383991043940668E-3</v>
      </c>
    </row>
    <row r="375" spans="1:8" x14ac:dyDescent="0.35">
      <c r="A375" s="5">
        <v>43823</v>
      </c>
      <c r="B375" s="4">
        <v>1793.8100589999999</v>
      </c>
      <c r="C375" s="4">
        <v>1795.5699460000001</v>
      </c>
      <c r="D375" s="4">
        <v>1787.579956</v>
      </c>
      <c r="E375" s="11">
        <v>1789.209961</v>
      </c>
      <c r="F375" s="4">
        <v>1789.209961</v>
      </c>
      <c r="G375" s="4">
        <v>881300</v>
      </c>
      <c r="H375" s="15">
        <f t="shared" si="5"/>
        <v>-2.1137975460122581E-3</v>
      </c>
    </row>
    <row r="376" spans="1:8" x14ac:dyDescent="0.35">
      <c r="A376" s="5">
        <v>43825</v>
      </c>
      <c r="B376" s="4">
        <v>1801.01001</v>
      </c>
      <c r="C376" s="4">
        <v>1870.459961</v>
      </c>
      <c r="D376" s="4">
        <v>1799.5</v>
      </c>
      <c r="E376" s="11">
        <v>1868.7700199999999</v>
      </c>
      <c r="F376" s="4">
        <v>1868.7700199999999</v>
      </c>
      <c r="G376" s="4">
        <v>6005400</v>
      </c>
      <c r="H376" s="15">
        <f t="shared" si="5"/>
        <v>4.4466586221962076E-2</v>
      </c>
    </row>
    <row r="377" spans="1:8" x14ac:dyDescent="0.35">
      <c r="A377" s="5">
        <v>43826</v>
      </c>
      <c r="B377" s="4">
        <v>1882.920044</v>
      </c>
      <c r="C377" s="4">
        <v>1901.400024</v>
      </c>
      <c r="D377" s="4">
        <v>1866.01001</v>
      </c>
      <c r="E377" s="11">
        <v>1869.8000489999999</v>
      </c>
      <c r="F377" s="4">
        <v>1869.8000489999999</v>
      </c>
      <c r="G377" s="4">
        <v>6186600</v>
      </c>
      <c r="H377" s="15">
        <f t="shared" si="5"/>
        <v>5.5118018213927325E-4</v>
      </c>
    </row>
    <row r="378" spans="1:8" x14ac:dyDescent="0.35">
      <c r="A378" s="5">
        <v>43829</v>
      </c>
      <c r="B378" s="4">
        <v>1874</v>
      </c>
      <c r="C378" s="4">
        <v>1884</v>
      </c>
      <c r="D378" s="4">
        <v>1840.619995</v>
      </c>
      <c r="E378" s="11">
        <v>1846.8900149999999</v>
      </c>
      <c r="F378" s="4">
        <v>1846.8900149999999</v>
      </c>
      <c r="G378" s="4">
        <v>3674700</v>
      </c>
      <c r="H378" s="15">
        <f t="shared" si="5"/>
        <v>-1.2252665204631192E-2</v>
      </c>
    </row>
    <row r="379" spans="1:8" x14ac:dyDescent="0.35">
      <c r="A379" s="5">
        <v>43830</v>
      </c>
      <c r="B379" s="4">
        <v>1842</v>
      </c>
      <c r="C379" s="4">
        <v>1853.26001</v>
      </c>
      <c r="D379" s="4">
        <v>1832.2299800000001</v>
      </c>
      <c r="E379" s="11">
        <v>1847.839966</v>
      </c>
      <c r="F379" s="4">
        <v>1847.839966</v>
      </c>
      <c r="G379" s="4">
        <v>2506500</v>
      </c>
      <c r="H379" s="15">
        <f t="shared" si="5"/>
        <v>5.1435168975130091E-4</v>
      </c>
    </row>
    <row r="380" spans="1:8" x14ac:dyDescent="0.35">
      <c r="A380" s="5">
        <v>43832</v>
      </c>
      <c r="B380" s="4">
        <v>1875</v>
      </c>
      <c r="C380" s="4">
        <v>1898.01001</v>
      </c>
      <c r="D380" s="4">
        <v>1864.150024</v>
      </c>
      <c r="E380" s="11">
        <v>1898.01001</v>
      </c>
      <c r="F380" s="4">
        <v>1898.01001</v>
      </c>
      <c r="G380" s="4">
        <v>4029000</v>
      </c>
      <c r="H380" s="15">
        <f t="shared" si="5"/>
        <v>2.7150643412374359E-2</v>
      </c>
    </row>
    <row r="381" spans="1:8" x14ac:dyDescent="0.35">
      <c r="A381" s="5">
        <v>43833</v>
      </c>
      <c r="B381" s="4">
        <v>1864.5</v>
      </c>
      <c r="C381" s="4">
        <v>1886.1999510000001</v>
      </c>
      <c r="D381" s="4">
        <v>1864.5</v>
      </c>
      <c r="E381" s="11">
        <v>1874.969971</v>
      </c>
      <c r="F381" s="4">
        <v>1874.969971</v>
      </c>
      <c r="G381" s="4">
        <v>3764400</v>
      </c>
      <c r="H381" s="15">
        <f t="shared" si="5"/>
        <v>-1.2139050309855836E-2</v>
      </c>
    </row>
    <row r="382" spans="1:8" x14ac:dyDescent="0.35">
      <c r="A382" s="5">
        <v>43836</v>
      </c>
      <c r="B382" s="4">
        <v>1860</v>
      </c>
      <c r="C382" s="4">
        <v>1903.6899410000001</v>
      </c>
      <c r="D382" s="4">
        <v>1860</v>
      </c>
      <c r="E382" s="11">
        <v>1902.880005</v>
      </c>
      <c r="F382" s="4">
        <v>1902.880005</v>
      </c>
      <c r="G382" s="4">
        <v>4061800</v>
      </c>
      <c r="H382" s="15">
        <f t="shared" si="5"/>
        <v>1.4885589866334982E-2</v>
      </c>
    </row>
    <row r="383" spans="1:8" x14ac:dyDescent="0.35">
      <c r="A383" s="5">
        <v>43837</v>
      </c>
      <c r="B383" s="4">
        <v>1904.5</v>
      </c>
      <c r="C383" s="4">
        <v>1913.8900149999999</v>
      </c>
      <c r="D383" s="4">
        <v>1892.040039</v>
      </c>
      <c r="E383" s="11">
        <v>1906.8599850000001</v>
      </c>
      <c r="F383" s="4">
        <v>1906.8599850000001</v>
      </c>
      <c r="G383" s="4">
        <v>4044900</v>
      </c>
      <c r="H383" s="15">
        <f t="shared" si="5"/>
        <v>2.0915559517900701E-3</v>
      </c>
    </row>
    <row r="384" spans="1:8" x14ac:dyDescent="0.35">
      <c r="A384" s="5">
        <v>43838</v>
      </c>
      <c r="B384" s="4">
        <v>1898.040039</v>
      </c>
      <c r="C384" s="4">
        <v>1911</v>
      </c>
      <c r="D384" s="4">
        <v>1886.4399410000001</v>
      </c>
      <c r="E384" s="11">
        <v>1891.969971</v>
      </c>
      <c r="F384" s="4">
        <v>1891.969971</v>
      </c>
      <c r="G384" s="4">
        <v>3508000</v>
      </c>
      <c r="H384" s="15">
        <f t="shared" si="5"/>
        <v>-7.8086561767145499E-3</v>
      </c>
    </row>
    <row r="385" spans="1:8" x14ac:dyDescent="0.35">
      <c r="A385" s="5">
        <v>43839</v>
      </c>
      <c r="B385" s="4">
        <v>1909.8900149999999</v>
      </c>
      <c r="C385" s="4">
        <v>1917.8199460000001</v>
      </c>
      <c r="D385" s="4">
        <v>1895.8000489999999</v>
      </c>
      <c r="E385" s="11">
        <v>1901.0500489999999</v>
      </c>
      <c r="F385" s="4">
        <v>1901.0500489999999</v>
      </c>
      <c r="G385" s="4">
        <v>3167300</v>
      </c>
      <c r="H385" s="15">
        <f t="shared" si="5"/>
        <v>4.799271732204442E-3</v>
      </c>
    </row>
    <row r="386" spans="1:8" x14ac:dyDescent="0.35">
      <c r="A386" s="5">
        <v>43840</v>
      </c>
      <c r="B386" s="4">
        <v>1905.369995</v>
      </c>
      <c r="C386" s="4">
        <v>1906.9399410000001</v>
      </c>
      <c r="D386" s="4">
        <v>1880</v>
      </c>
      <c r="E386" s="11">
        <v>1883.160034</v>
      </c>
      <c r="F386" s="4">
        <v>1883.160034</v>
      </c>
      <c r="G386" s="4">
        <v>2853700</v>
      </c>
      <c r="H386" s="15">
        <f t="shared" si="5"/>
        <v>-9.4105965329058777E-3</v>
      </c>
    </row>
    <row r="387" spans="1:8" x14ac:dyDescent="0.35">
      <c r="A387" s="5">
        <v>43843</v>
      </c>
      <c r="B387" s="4">
        <v>1891.3100589999999</v>
      </c>
      <c r="C387" s="4">
        <v>1898</v>
      </c>
      <c r="D387" s="4">
        <v>1880.8000489999999</v>
      </c>
      <c r="E387" s="11">
        <v>1891.3000489999999</v>
      </c>
      <c r="F387" s="4">
        <v>1891.3000489999999</v>
      </c>
      <c r="G387" s="4">
        <v>2780800</v>
      </c>
      <c r="H387" s="15">
        <f t="shared" si="5"/>
        <v>4.3225296061056642E-3</v>
      </c>
    </row>
    <row r="388" spans="1:8" x14ac:dyDescent="0.35">
      <c r="A388" s="5">
        <v>43844</v>
      </c>
      <c r="B388" s="4">
        <v>1885.880005</v>
      </c>
      <c r="C388" s="4">
        <v>1887.1099850000001</v>
      </c>
      <c r="D388" s="4">
        <v>1858.5500489999999</v>
      </c>
      <c r="E388" s="11">
        <v>1869.4399410000001</v>
      </c>
      <c r="F388" s="4">
        <v>1869.4399410000001</v>
      </c>
      <c r="G388" s="4">
        <v>3440900</v>
      </c>
      <c r="H388" s="15">
        <f t="shared" ref="H388:H451" si="6">(E388-E387)/E387</f>
        <v>-1.1558244294213442E-2</v>
      </c>
    </row>
    <row r="389" spans="1:8" x14ac:dyDescent="0.35">
      <c r="A389" s="5">
        <v>43845</v>
      </c>
      <c r="B389" s="4">
        <v>1872.25</v>
      </c>
      <c r="C389" s="4">
        <v>1878.8599850000001</v>
      </c>
      <c r="D389" s="4">
        <v>1855.089966</v>
      </c>
      <c r="E389" s="11">
        <v>1862.0200199999999</v>
      </c>
      <c r="F389" s="4">
        <v>1862.0200199999999</v>
      </c>
      <c r="G389" s="4">
        <v>2896600</v>
      </c>
      <c r="H389" s="15">
        <f t="shared" si="6"/>
        <v>-3.9690609135220991E-3</v>
      </c>
    </row>
    <row r="390" spans="1:8" x14ac:dyDescent="0.35">
      <c r="A390" s="5">
        <v>43846</v>
      </c>
      <c r="B390" s="4">
        <v>1882.98999</v>
      </c>
      <c r="C390" s="4">
        <v>1885.589966</v>
      </c>
      <c r="D390" s="4">
        <v>1866.0200199999999</v>
      </c>
      <c r="E390" s="11">
        <v>1877.9399410000001</v>
      </c>
      <c r="F390" s="4">
        <v>1877.9399410000001</v>
      </c>
      <c r="G390" s="4">
        <v>2659500</v>
      </c>
      <c r="H390" s="15">
        <f t="shared" si="6"/>
        <v>8.5498119402605353E-3</v>
      </c>
    </row>
    <row r="391" spans="1:8" x14ac:dyDescent="0.35">
      <c r="A391" s="5">
        <v>43847</v>
      </c>
      <c r="B391" s="4">
        <v>1885.8900149999999</v>
      </c>
      <c r="C391" s="4">
        <v>1886.6400149999999</v>
      </c>
      <c r="D391" s="4">
        <v>1857.25</v>
      </c>
      <c r="E391" s="11">
        <v>1864.719971</v>
      </c>
      <c r="F391" s="4">
        <v>1864.719971</v>
      </c>
      <c r="G391" s="4">
        <v>3997300</v>
      </c>
      <c r="H391" s="15">
        <f t="shared" si="6"/>
        <v>-7.039612775348124E-3</v>
      </c>
    </row>
    <row r="392" spans="1:8" x14ac:dyDescent="0.35">
      <c r="A392" s="5">
        <v>43851</v>
      </c>
      <c r="B392" s="4">
        <v>1865</v>
      </c>
      <c r="C392" s="4">
        <v>1894.2700199999999</v>
      </c>
      <c r="D392" s="4">
        <v>1860</v>
      </c>
      <c r="E392" s="11">
        <v>1892</v>
      </c>
      <c r="F392" s="4">
        <v>1892</v>
      </c>
      <c r="G392" s="4">
        <v>3707800</v>
      </c>
      <c r="H392" s="15">
        <f t="shared" si="6"/>
        <v>1.4629558016354838E-2</v>
      </c>
    </row>
    <row r="393" spans="1:8" x14ac:dyDescent="0.35">
      <c r="A393" s="5">
        <v>43852</v>
      </c>
      <c r="B393" s="4">
        <v>1896.089966</v>
      </c>
      <c r="C393" s="4">
        <v>1902.5</v>
      </c>
      <c r="D393" s="4">
        <v>1883.339966</v>
      </c>
      <c r="E393" s="11">
        <v>1887.459961</v>
      </c>
      <c r="F393" s="4">
        <v>1887.459961</v>
      </c>
      <c r="G393" s="4">
        <v>3216300</v>
      </c>
      <c r="H393" s="15">
        <f t="shared" si="6"/>
        <v>-2.3995977801268388E-3</v>
      </c>
    </row>
    <row r="394" spans="1:8" x14ac:dyDescent="0.35">
      <c r="A394" s="5">
        <v>43853</v>
      </c>
      <c r="B394" s="4">
        <v>1885.1099850000001</v>
      </c>
      <c r="C394" s="4">
        <v>1889.9799800000001</v>
      </c>
      <c r="D394" s="4">
        <v>1872.76001</v>
      </c>
      <c r="E394" s="11">
        <v>1884.579956</v>
      </c>
      <c r="F394" s="4">
        <v>1884.579956</v>
      </c>
      <c r="G394" s="4">
        <v>2484600</v>
      </c>
      <c r="H394" s="15">
        <f t="shared" si="6"/>
        <v>-1.5258628312698724E-3</v>
      </c>
    </row>
    <row r="395" spans="1:8" x14ac:dyDescent="0.35">
      <c r="A395" s="5">
        <v>43854</v>
      </c>
      <c r="B395" s="4">
        <v>1891.369995</v>
      </c>
      <c r="C395" s="4">
        <v>1894.98999</v>
      </c>
      <c r="D395" s="4">
        <v>1847.4399410000001</v>
      </c>
      <c r="E395" s="11">
        <v>1861.6400149999999</v>
      </c>
      <c r="F395" s="4">
        <v>1861.6400149999999</v>
      </c>
      <c r="G395" s="4">
        <v>3766200</v>
      </c>
      <c r="H395" s="15">
        <f t="shared" si="6"/>
        <v>-1.2172442419842913E-2</v>
      </c>
    </row>
    <row r="396" spans="1:8" x14ac:dyDescent="0.35">
      <c r="A396" s="5">
        <v>43857</v>
      </c>
      <c r="B396" s="4">
        <v>1820</v>
      </c>
      <c r="C396" s="4">
        <v>1841</v>
      </c>
      <c r="D396" s="4">
        <v>1815.339966</v>
      </c>
      <c r="E396" s="11">
        <v>1828.339966</v>
      </c>
      <c r="F396" s="4">
        <v>1828.339966</v>
      </c>
      <c r="G396" s="4">
        <v>3528500</v>
      </c>
      <c r="H396" s="15">
        <f t="shared" si="6"/>
        <v>-1.7887480249504598E-2</v>
      </c>
    </row>
    <row r="397" spans="1:8" x14ac:dyDescent="0.35">
      <c r="A397" s="5">
        <v>43858</v>
      </c>
      <c r="B397" s="4">
        <v>1840.5</v>
      </c>
      <c r="C397" s="4">
        <v>1858.1099850000001</v>
      </c>
      <c r="D397" s="4">
        <v>1830.0200199999999</v>
      </c>
      <c r="E397" s="11">
        <v>1853.25</v>
      </c>
      <c r="F397" s="4">
        <v>1853.25</v>
      </c>
      <c r="G397" s="4">
        <v>2808000</v>
      </c>
      <c r="H397" s="15">
        <f t="shared" si="6"/>
        <v>1.3624399435132184E-2</v>
      </c>
    </row>
    <row r="398" spans="1:8" x14ac:dyDescent="0.35">
      <c r="A398" s="5">
        <v>43859</v>
      </c>
      <c r="B398" s="4">
        <v>1864</v>
      </c>
      <c r="C398" s="4">
        <v>1874.75</v>
      </c>
      <c r="D398" s="4">
        <v>1855.0200199999999</v>
      </c>
      <c r="E398" s="11">
        <v>1858</v>
      </c>
      <c r="F398" s="4">
        <v>1858</v>
      </c>
      <c r="G398" s="4">
        <v>2088000</v>
      </c>
      <c r="H398" s="15">
        <f t="shared" si="6"/>
        <v>2.5630648860110617E-3</v>
      </c>
    </row>
    <row r="399" spans="1:8" x14ac:dyDescent="0.35">
      <c r="A399" s="5">
        <v>43860</v>
      </c>
      <c r="B399" s="4">
        <v>1858</v>
      </c>
      <c r="C399" s="4">
        <v>1872.869995</v>
      </c>
      <c r="D399" s="4">
        <v>1850.6099850000001</v>
      </c>
      <c r="E399" s="11">
        <v>1870.6800539999999</v>
      </c>
      <c r="F399" s="4">
        <v>1870.6800539999999</v>
      </c>
      <c r="G399" s="4">
        <v>6327400</v>
      </c>
      <c r="H399" s="15">
        <f t="shared" si="6"/>
        <v>6.82457158234657E-3</v>
      </c>
    </row>
    <row r="400" spans="1:8" x14ac:dyDescent="0.35">
      <c r="A400" s="5">
        <v>43861</v>
      </c>
      <c r="B400" s="4">
        <v>2051.469971</v>
      </c>
      <c r="C400" s="4">
        <v>2055.719971</v>
      </c>
      <c r="D400" s="4">
        <v>2002.2700199999999</v>
      </c>
      <c r="E400" s="11">
        <v>2008.719971</v>
      </c>
      <c r="F400" s="4">
        <v>2008.719971</v>
      </c>
      <c r="G400" s="4">
        <v>15567300</v>
      </c>
      <c r="H400" s="15">
        <f t="shared" si="6"/>
        <v>7.3791302101519102E-2</v>
      </c>
    </row>
    <row r="401" spans="1:8" x14ac:dyDescent="0.35">
      <c r="A401" s="5">
        <v>43864</v>
      </c>
      <c r="B401" s="4">
        <v>2010.599976</v>
      </c>
      <c r="C401" s="4">
        <v>2048.5</v>
      </c>
      <c r="D401" s="4">
        <v>2000.25</v>
      </c>
      <c r="E401" s="11">
        <v>2004.1999510000001</v>
      </c>
      <c r="F401" s="4">
        <v>2004.1999510000001</v>
      </c>
      <c r="G401" s="4">
        <v>5899100</v>
      </c>
      <c r="H401" s="15">
        <f t="shared" si="6"/>
        <v>-2.2501991642716293E-3</v>
      </c>
    </row>
    <row r="402" spans="1:8" x14ac:dyDescent="0.35">
      <c r="A402" s="5">
        <v>43865</v>
      </c>
      <c r="B402" s="4">
        <v>2029.880005</v>
      </c>
      <c r="C402" s="4">
        <v>2059.8000489999999</v>
      </c>
      <c r="D402" s="4">
        <v>2015.369995</v>
      </c>
      <c r="E402" s="11">
        <v>2049.669922</v>
      </c>
      <c r="F402" s="4">
        <v>2049.669922</v>
      </c>
      <c r="G402" s="4">
        <v>5289300</v>
      </c>
      <c r="H402" s="15">
        <f t="shared" si="6"/>
        <v>2.2687342636303651E-2</v>
      </c>
    </row>
    <row r="403" spans="1:8" x14ac:dyDescent="0.35">
      <c r="A403" s="5">
        <v>43866</v>
      </c>
      <c r="B403" s="4">
        <v>2071.0200199999999</v>
      </c>
      <c r="C403" s="4">
        <v>2071.0200199999999</v>
      </c>
      <c r="D403" s="4">
        <v>2032</v>
      </c>
      <c r="E403" s="11">
        <v>2039.869995</v>
      </c>
      <c r="F403" s="4">
        <v>2039.869995</v>
      </c>
      <c r="G403" s="4">
        <v>4376200</v>
      </c>
      <c r="H403" s="15">
        <f t="shared" si="6"/>
        <v>-4.7812220371744448E-3</v>
      </c>
    </row>
    <row r="404" spans="1:8" x14ac:dyDescent="0.35">
      <c r="A404" s="5">
        <v>43867</v>
      </c>
      <c r="B404" s="4">
        <v>2041.0200199999999</v>
      </c>
      <c r="C404" s="4">
        <v>2056.3000489999999</v>
      </c>
      <c r="D404" s="4">
        <v>2024.8000489999999</v>
      </c>
      <c r="E404" s="11">
        <v>2050.2299800000001</v>
      </c>
      <c r="F404" s="4">
        <v>2050.2299800000001</v>
      </c>
      <c r="G404" s="4">
        <v>3183000</v>
      </c>
      <c r="H404" s="15">
        <f t="shared" si="6"/>
        <v>5.0787476777411251E-3</v>
      </c>
    </row>
    <row r="405" spans="1:8" x14ac:dyDescent="0.35">
      <c r="A405" s="5">
        <v>43868</v>
      </c>
      <c r="B405" s="4">
        <v>2041.98999</v>
      </c>
      <c r="C405" s="4">
        <v>2098.530029</v>
      </c>
      <c r="D405" s="4">
        <v>2038.099976</v>
      </c>
      <c r="E405" s="11">
        <v>2079.280029</v>
      </c>
      <c r="F405" s="4">
        <v>2079.280029</v>
      </c>
      <c r="G405" s="4">
        <v>5095300</v>
      </c>
      <c r="H405" s="15">
        <f t="shared" si="6"/>
        <v>1.4169166036680404E-2</v>
      </c>
    </row>
    <row r="406" spans="1:8" x14ac:dyDescent="0.35">
      <c r="A406" s="5">
        <v>43871</v>
      </c>
      <c r="B406" s="4">
        <v>2085.01001</v>
      </c>
      <c r="C406" s="4">
        <v>2135.6000979999999</v>
      </c>
      <c r="D406" s="4">
        <v>2084.959961</v>
      </c>
      <c r="E406" s="11">
        <v>2133.9099120000001</v>
      </c>
      <c r="F406" s="4">
        <v>2133.9099120000001</v>
      </c>
      <c r="G406" s="4">
        <v>5056200</v>
      </c>
      <c r="H406" s="15">
        <f t="shared" si="6"/>
        <v>2.6273461120228971E-2</v>
      </c>
    </row>
    <row r="407" spans="1:8" x14ac:dyDescent="0.35">
      <c r="A407" s="5">
        <v>43872</v>
      </c>
      <c r="B407" s="4">
        <v>2150.8999020000001</v>
      </c>
      <c r="C407" s="4">
        <v>2185.9499510000001</v>
      </c>
      <c r="D407" s="4">
        <v>2136</v>
      </c>
      <c r="E407" s="11">
        <v>2150.8000489999999</v>
      </c>
      <c r="F407" s="4">
        <v>2150.8000489999999</v>
      </c>
      <c r="G407" s="4">
        <v>5746000</v>
      </c>
      <c r="H407" s="15">
        <f t="shared" si="6"/>
        <v>7.9151124914029949E-3</v>
      </c>
    </row>
    <row r="408" spans="1:8" x14ac:dyDescent="0.35">
      <c r="A408" s="5">
        <v>43873</v>
      </c>
      <c r="B408" s="4">
        <v>2163.1999510000001</v>
      </c>
      <c r="C408" s="4">
        <v>2180.25</v>
      </c>
      <c r="D408" s="4">
        <v>2155.290039</v>
      </c>
      <c r="E408" s="11">
        <v>2160</v>
      </c>
      <c r="F408" s="4">
        <v>2160</v>
      </c>
      <c r="G408" s="4">
        <v>3334300</v>
      </c>
      <c r="H408" s="15">
        <f t="shared" si="6"/>
        <v>4.2774552679955124E-3</v>
      </c>
    </row>
    <row r="409" spans="1:8" x14ac:dyDescent="0.35">
      <c r="A409" s="5">
        <v>43874</v>
      </c>
      <c r="B409" s="4">
        <v>2144.98999</v>
      </c>
      <c r="C409" s="4">
        <v>2170.280029</v>
      </c>
      <c r="D409" s="4">
        <v>2142</v>
      </c>
      <c r="E409" s="11">
        <v>2149.8701169999999</v>
      </c>
      <c r="F409" s="4">
        <v>2149.8701169999999</v>
      </c>
      <c r="G409" s="4">
        <v>3031800</v>
      </c>
      <c r="H409" s="15">
        <f t="shared" si="6"/>
        <v>-4.6897606481481778E-3</v>
      </c>
    </row>
    <row r="410" spans="1:8" x14ac:dyDescent="0.35">
      <c r="A410" s="5">
        <v>43875</v>
      </c>
      <c r="B410" s="4">
        <v>2155.679932</v>
      </c>
      <c r="C410" s="4">
        <v>2159.040039</v>
      </c>
      <c r="D410" s="4">
        <v>2125.889893</v>
      </c>
      <c r="E410" s="11">
        <v>2134.8701169999999</v>
      </c>
      <c r="F410" s="4">
        <v>2134.8701169999999</v>
      </c>
      <c r="G410" s="4">
        <v>2606200</v>
      </c>
      <c r="H410" s="15">
        <f t="shared" si="6"/>
        <v>-6.9771656814931211E-3</v>
      </c>
    </row>
    <row r="411" spans="1:8" x14ac:dyDescent="0.35">
      <c r="A411" s="5">
        <v>43879</v>
      </c>
      <c r="B411" s="4">
        <v>2125.0200199999999</v>
      </c>
      <c r="C411" s="4">
        <v>2166.070068</v>
      </c>
      <c r="D411" s="4">
        <v>2124.110107</v>
      </c>
      <c r="E411" s="11">
        <v>2155.669922</v>
      </c>
      <c r="F411" s="4">
        <v>2155.669922</v>
      </c>
      <c r="G411" s="4">
        <v>2945600</v>
      </c>
      <c r="H411" s="15">
        <f t="shared" si="6"/>
        <v>9.7428901338638702E-3</v>
      </c>
    </row>
    <row r="412" spans="1:8" x14ac:dyDescent="0.35">
      <c r="A412" s="5">
        <v>43880</v>
      </c>
      <c r="B412" s="4">
        <v>2167.8000489999999</v>
      </c>
      <c r="C412" s="4">
        <v>2185.1000979999999</v>
      </c>
      <c r="D412" s="4">
        <v>2161.1201169999999</v>
      </c>
      <c r="E412" s="11">
        <v>2170.219971</v>
      </c>
      <c r="F412" s="4">
        <v>2170.219971</v>
      </c>
      <c r="G412" s="4">
        <v>2561200</v>
      </c>
      <c r="H412" s="15">
        <f t="shared" si="6"/>
        <v>6.7496646177168974E-3</v>
      </c>
    </row>
    <row r="413" spans="1:8" x14ac:dyDescent="0.35">
      <c r="A413" s="5">
        <v>43881</v>
      </c>
      <c r="B413" s="4">
        <v>2173.070068</v>
      </c>
      <c r="C413" s="4">
        <v>2176.790039</v>
      </c>
      <c r="D413" s="4">
        <v>2127.4499510000001</v>
      </c>
      <c r="E413" s="11">
        <v>2153.1000979999999</v>
      </c>
      <c r="F413" s="4">
        <v>2153.1000979999999</v>
      </c>
      <c r="G413" s="4">
        <v>3131300</v>
      </c>
      <c r="H413" s="15">
        <f t="shared" si="6"/>
        <v>-7.8885427416427074E-3</v>
      </c>
    </row>
    <row r="414" spans="1:8" x14ac:dyDescent="0.35">
      <c r="A414" s="5">
        <v>43882</v>
      </c>
      <c r="B414" s="4">
        <v>2142.1499020000001</v>
      </c>
      <c r="C414" s="4">
        <v>2144.5500489999999</v>
      </c>
      <c r="D414" s="4">
        <v>2088</v>
      </c>
      <c r="E414" s="11">
        <v>2095.969971</v>
      </c>
      <c r="F414" s="4">
        <v>2095.969971</v>
      </c>
      <c r="G414" s="4">
        <v>4646300</v>
      </c>
      <c r="H414" s="15">
        <f t="shared" si="6"/>
        <v>-2.6533892712683301E-2</v>
      </c>
    </row>
    <row r="415" spans="1:8" x14ac:dyDescent="0.35">
      <c r="A415" s="5">
        <v>43885</v>
      </c>
      <c r="B415" s="4">
        <v>2003.1800539999999</v>
      </c>
      <c r="C415" s="4">
        <v>2039.3000489999999</v>
      </c>
      <c r="D415" s="4">
        <v>1987.969971</v>
      </c>
      <c r="E415" s="11">
        <v>2009.290039</v>
      </c>
      <c r="F415" s="4">
        <v>2009.290039</v>
      </c>
      <c r="G415" s="4">
        <v>6547000</v>
      </c>
      <c r="H415" s="15">
        <f t="shared" si="6"/>
        <v>-4.1355521882140554E-2</v>
      </c>
    </row>
    <row r="416" spans="1:8" x14ac:dyDescent="0.35">
      <c r="A416" s="5">
        <v>43886</v>
      </c>
      <c r="B416" s="4">
        <v>2026.420044</v>
      </c>
      <c r="C416" s="4">
        <v>2034.599976</v>
      </c>
      <c r="D416" s="4">
        <v>1958.420044</v>
      </c>
      <c r="E416" s="11">
        <v>1972.73999</v>
      </c>
      <c r="F416" s="4">
        <v>1972.73999</v>
      </c>
      <c r="G416" s="4">
        <v>6219100</v>
      </c>
      <c r="H416" s="15">
        <f t="shared" si="6"/>
        <v>-1.8190529137441239E-2</v>
      </c>
    </row>
    <row r="417" spans="1:8" x14ac:dyDescent="0.35">
      <c r="A417" s="5">
        <v>43887</v>
      </c>
      <c r="B417" s="4">
        <v>1970.280029</v>
      </c>
      <c r="C417" s="4">
        <v>2014.670044</v>
      </c>
      <c r="D417" s="4">
        <v>1960.4499510000001</v>
      </c>
      <c r="E417" s="11">
        <v>1979.589966</v>
      </c>
      <c r="F417" s="4">
        <v>1979.589966</v>
      </c>
      <c r="G417" s="4">
        <v>5224600</v>
      </c>
      <c r="H417" s="15">
        <f t="shared" si="6"/>
        <v>3.472315680081068E-3</v>
      </c>
    </row>
    <row r="418" spans="1:8" x14ac:dyDescent="0.35">
      <c r="A418" s="5">
        <v>43888</v>
      </c>
      <c r="B418" s="4">
        <v>1934.380005</v>
      </c>
      <c r="C418" s="4">
        <v>1975</v>
      </c>
      <c r="D418" s="4">
        <v>1882.76001</v>
      </c>
      <c r="E418" s="11">
        <v>1884.3000489999999</v>
      </c>
      <c r="F418" s="4">
        <v>1884.3000489999999</v>
      </c>
      <c r="G418" s="4">
        <v>8112100</v>
      </c>
      <c r="H418" s="15">
        <f t="shared" si="6"/>
        <v>-4.8136189128370262E-2</v>
      </c>
    </row>
    <row r="419" spans="1:8" x14ac:dyDescent="0.35">
      <c r="A419" s="5">
        <v>43889</v>
      </c>
      <c r="B419" s="4">
        <v>1814.630005</v>
      </c>
      <c r="C419" s="4">
        <v>1889.76001</v>
      </c>
      <c r="D419" s="4">
        <v>1811.130005</v>
      </c>
      <c r="E419" s="11">
        <v>1883.75</v>
      </c>
      <c r="F419" s="4">
        <v>1883.75</v>
      </c>
      <c r="G419" s="4">
        <v>9493800</v>
      </c>
      <c r="H419" s="15">
        <f t="shared" si="6"/>
        <v>-2.9191157761305375E-4</v>
      </c>
    </row>
    <row r="420" spans="1:8" x14ac:dyDescent="0.35">
      <c r="A420" s="5">
        <v>43892</v>
      </c>
      <c r="B420" s="4">
        <v>1906.48999</v>
      </c>
      <c r="C420" s="4">
        <v>1954.51001</v>
      </c>
      <c r="D420" s="4">
        <v>1870</v>
      </c>
      <c r="E420" s="11">
        <v>1953.9499510000001</v>
      </c>
      <c r="F420" s="4">
        <v>1953.9499510000001</v>
      </c>
      <c r="G420" s="4">
        <v>6761700</v>
      </c>
      <c r="H420" s="15">
        <f t="shared" si="6"/>
        <v>3.7266065560716682E-2</v>
      </c>
    </row>
    <row r="421" spans="1:8" x14ac:dyDescent="0.35">
      <c r="A421" s="5">
        <v>43893</v>
      </c>
      <c r="B421" s="4">
        <v>1975.369995</v>
      </c>
      <c r="C421" s="4">
        <v>1996.329956</v>
      </c>
      <c r="D421" s="4">
        <v>1888.089966</v>
      </c>
      <c r="E421" s="11">
        <v>1908.98999</v>
      </c>
      <c r="F421" s="4">
        <v>1908.98999</v>
      </c>
      <c r="G421" s="4">
        <v>7534500</v>
      </c>
      <c r="H421" s="15">
        <f t="shared" si="6"/>
        <v>-2.300978127765772E-2</v>
      </c>
    </row>
    <row r="422" spans="1:8" x14ac:dyDescent="0.35">
      <c r="A422" s="5">
        <v>43894</v>
      </c>
      <c r="B422" s="4">
        <v>1946.5699460000001</v>
      </c>
      <c r="C422" s="4">
        <v>1978</v>
      </c>
      <c r="D422" s="4">
        <v>1922</v>
      </c>
      <c r="E422" s="11">
        <v>1975.829956</v>
      </c>
      <c r="F422" s="4">
        <v>1975.829956</v>
      </c>
      <c r="G422" s="4">
        <v>4772900</v>
      </c>
      <c r="H422" s="15">
        <f t="shared" si="6"/>
        <v>3.5013261646280297E-2</v>
      </c>
    </row>
    <row r="423" spans="1:8" x14ac:dyDescent="0.35">
      <c r="A423" s="5">
        <v>43895</v>
      </c>
      <c r="B423" s="4">
        <v>1933</v>
      </c>
      <c r="C423" s="4">
        <v>1960.719971</v>
      </c>
      <c r="D423" s="4">
        <v>1910</v>
      </c>
      <c r="E423" s="11">
        <v>1924.030029</v>
      </c>
      <c r="F423" s="4">
        <v>1924.030029</v>
      </c>
      <c r="G423" s="4">
        <v>4748200</v>
      </c>
      <c r="H423" s="15">
        <f t="shared" si="6"/>
        <v>-2.6216794032654107E-2</v>
      </c>
    </row>
    <row r="424" spans="1:8" x14ac:dyDescent="0.35">
      <c r="A424" s="5">
        <v>43896</v>
      </c>
      <c r="B424" s="4">
        <v>1875</v>
      </c>
      <c r="C424" s="4">
        <v>1910.869995</v>
      </c>
      <c r="D424" s="4">
        <v>1869.5</v>
      </c>
      <c r="E424" s="11">
        <v>1901.089966</v>
      </c>
      <c r="F424" s="4">
        <v>1901.089966</v>
      </c>
      <c r="G424" s="4">
        <v>5273600</v>
      </c>
      <c r="H424" s="15">
        <f t="shared" si="6"/>
        <v>-1.1922923579276427E-2</v>
      </c>
    </row>
    <row r="425" spans="1:8" x14ac:dyDescent="0.35">
      <c r="A425" s="5">
        <v>43899</v>
      </c>
      <c r="B425" s="4">
        <v>1773.8599850000001</v>
      </c>
      <c r="C425" s="4">
        <v>1862.7700199999999</v>
      </c>
      <c r="D425" s="4">
        <v>1761.290039</v>
      </c>
      <c r="E425" s="11">
        <v>1800.6099850000001</v>
      </c>
      <c r="F425" s="4">
        <v>1800.6099850000001</v>
      </c>
      <c r="G425" s="4">
        <v>7813200</v>
      </c>
      <c r="H425" s="15">
        <f t="shared" si="6"/>
        <v>-5.285388003568052E-2</v>
      </c>
    </row>
    <row r="426" spans="1:8" x14ac:dyDescent="0.35">
      <c r="A426" s="5">
        <v>43900</v>
      </c>
      <c r="B426" s="4">
        <v>1870.880005</v>
      </c>
      <c r="C426" s="4">
        <v>1894.2700199999999</v>
      </c>
      <c r="D426" s="4">
        <v>1818.170044</v>
      </c>
      <c r="E426" s="11">
        <v>1891.8199460000001</v>
      </c>
      <c r="F426" s="4">
        <v>1891.8199460000001</v>
      </c>
      <c r="G426" s="4">
        <v>7133300</v>
      </c>
      <c r="H426" s="15">
        <f t="shared" si="6"/>
        <v>5.0655034549305811E-2</v>
      </c>
    </row>
    <row r="427" spans="1:8" x14ac:dyDescent="0.35">
      <c r="A427" s="5">
        <v>43901</v>
      </c>
      <c r="B427" s="4">
        <v>1857.849976</v>
      </c>
      <c r="C427" s="4">
        <v>1871.3199460000001</v>
      </c>
      <c r="D427" s="4">
        <v>1801.5</v>
      </c>
      <c r="E427" s="11">
        <v>1820.8599850000001</v>
      </c>
      <c r="F427" s="4">
        <v>1820.8599850000001</v>
      </c>
      <c r="G427" s="4">
        <v>5624800</v>
      </c>
      <c r="H427" s="15">
        <f t="shared" si="6"/>
        <v>-3.7508834363457977E-2</v>
      </c>
    </row>
    <row r="428" spans="1:8" x14ac:dyDescent="0.35">
      <c r="A428" s="5">
        <v>43902</v>
      </c>
      <c r="B428" s="4">
        <v>1721.9799800000001</v>
      </c>
      <c r="C428" s="4">
        <v>1765</v>
      </c>
      <c r="D428" s="4">
        <v>1675</v>
      </c>
      <c r="E428" s="11">
        <v>1676.6099850000001</v>
      </c>
      <c r="F428" s="4">
        <v>1676.6099850000001</v>
      </c>
      <c r="G428" s="4">
        <v>11346200</v>
      </c>
      <c r="H428" s="15">
        <f t="shared" si="6"/>
        <v>-7.9220808402794357E-2</v>
      </c>
    </row>
    <row r="429" spans="1:8" x14ac:dyDescent="0.35">
      <c r="A429" s="5">
        <v>43903</v>
      </c>
      <c r="B429" s="4">
        <v>1755</v>
      </c>
      <c r="C429" s="4">
        <v>1786.3100589999999</v>
      </c>
      <c r="D429" s="4">
        <v>1680.619995</v>
      </c>
      <c r="E429" s="11">
        <v>1785</v>
      </c>
      <c r="F429" s="4">
        <v>1785</v>
      </c>
      <c r="G429" s="4">
        <v>8809700</v>
      </c>
      <c r="H429" s="15">
        <f t="shared" si="6"/>
        <v>6.4648317718327283E-2</v>
      </c>
    </row>
    <row r="430" spans="1:8" x14ac:dyDescent="0.35">
      <c r="A430" s="5">
        <v>43906</v>
      </c>
      <c r="B430" s="4">
        <v>1641.51001</v>
      </c>
      <c r="C430" s="4">
        <v>1759.4499510000001</v>
      </c>
      <c r="D430" s="4">
        <v>1626.030029</v>
      </c>
      <c r="E430" s="11">
        <v>1689.150024</v>
      </c>
      <c r="F430" s="4">
        <v>1689.150024</v>
      </c>
      <c r="G430" s="4">
        <v>8917300</v>
      </c>
      <c r="H430" s="15">
        <f t="shared" si="6"/>
        <v>-5.3697465546218473E-2</v>
      </c>
    </row>
    <row r="431" spans="1:8" x14ac:dyDescent="0.35">
      <c r="A431" s="5">
        <v>43907</v>
      </c>
      <c r="B431" s="4">
        <v>1775.469971</v>
      </c>
      <c r="C431" s="4">
        <v>1857.780029</v>
      </c>
      <c r="D431" s="4">
        <v>1689.23999</v>
      </c>
      <c r="E431" s="11">
        <v>1807.839966</v>
      </c>
      <c r="F431" s="4">
        <v>1807.839966</v>
      </c>
      <c r="G431" s="4">
        <v>10917100</v>
      </c>
      <c r="H431" s="15">
        <f t="shared" si="6"/>
        <v>7.0266074838595843E-2</v>
      </c>
    </row>
    <row r="432" spans="1:8" x14ac:dyDescent="0.35">
      <c r="A432" s="5">
        <v>43908</v>
      </c>
      <c r="B432" s="4">
        <v>1750</v>
      </c>
      <c r="C432" s="4">
        <v>1841.660034</v>
      </c>
      <c r="D432" s="4">
        <v>1745</v>
      </c>
      <c r="E432" s="11">
        <v>1830</v>
      </c>
      <c r="F432" s="4">
        <v>1830</v>
      </c>
      <c r="G432" s="4">
        <v>9645200</v>
      </c>
      <c r="H432" s="15">
        <f t="shared" si="6"/>
        <v>1.2257740959799091E-2</v>
      </c>
    </row>
    <row r="433" spans="1:8" x14ac:dyDescent="0.35">
      <c r="A433" s="5">
        <v>43909</v>
      </c>
      <c r="B433" s="4">
        <v>1860</v>
      </c>
      <c r="C433" s="4">
        <v>1945</v>
      </c>
      <c r="D433" s="4">
        <v>1832.650024</v>
      </c>
      <c r="E433" s="11">
        <v>1880.9300539999999</v>
      </c>
      <c r="F433" s="4">
        <v>1880.9300539999999</v>
      </c>
      <c r="G433" s="4">
        <v>10399900</v>
      </c>
      <c r="H433" s="15">
        <f t="shared" si="6"/>
        <v>2.7830630601092858E-2</v>
      </c>
    </row>
    <row r="434" spans="1:8" x14ac:dyDescent="0.35">
      <c r="A434" s="5">
        <v>43910</v>
      </c>
      <c r="B434" s="4">
        <v>1926.3100589999999</v>
      </c>
      <c r="C434" s="4">
        <v>1957</v>
      </c>
      <c r="D434" s="4">
        <v>1820.7299800000001</v>
      </c>
      <c r="E434" s="11">
        <v>1846.089966</v>
      </c>
      <c r="F434" s="4">
        <v>1846.089966</v>
      </c>
      <c r="G434" s="4">
        <v>9817900</v>
      </c>
      <c r="H434" s="15">
        <f t="shared" si="6"/>
        <v>-1.8522798296464419E-2</v>
      </c>
    </row>
    <row r="435" spans="1:8" x14ac:dyDescent="0.35">
      <c r="A435" s="5">
        <v>43913</v>
      </c>
      <c r="B435" s="4">
        <v>1827.75</v>
      </c>
      <c r="C435" s="4">
        <v>1919.400024</v>
      </c>
      <c r="D435" s="4">
        <v>1812</v>
      </c>
      <c r="E435" s="11">
        <v>1902.829956</v>
      </c>
      <c r="F435" s="4">
        <v>1902.829956</v>
      </c>
      <c r="G435" s="4">
        <v>7808500</v>
      </c>
      <c r="H435" s="15">
        <f t="shared" si="6"/>
        <v>3.0735224742562753E-2</v>
      </c>
    </row>
    <row r="436" spans="1:8" x14ac:dyDescent="0.35">
      <c r="A436" s="5">
        <v>43914</v>
      </c>
      <c r="B436" s="4">
        <v>1951.5</v>
      </c>
      <c r="C436" s="4">
        <v>1955</v>
      </c>
      <c r="D436" s="4">
        <v>1900.339966</v>
      </c>
      <c r="E436" s="11">
        <v>1940.099976</v>
      </c>
      <c r="F436" s="4">
        <v>1940.099976</v>
      </c>
      <c r="G436" s="4">
        <v>7147100</v>
      </c>
      <c r="H436" s="15">
        <f t="shared" si="6"/>
        <v>1.9586626688569923E-2</v>
      </c>
    </row>
    <row r="437" spans="1:8" x14ac:dyDescent="0.35">
      <c r="A437" s="5">
        <v>43915</v>
      </c>
      <c r="B437" s="4">
        <v>1920.6899410000001</v>
      </c>
      <c r="C437" s="4">
        <v>1950.26001</v>
      </c>
      <c r="D437" s="4">
        <v>1885.780029</v>
      </c>
      <c r="E437" s="11">
        <v>1885.839966</v>
      </c>
      <c r="F437" s="4">
        <v>1885.839966</v>
      </c>
      <c r="G437" s="4">
        <v>6479100</v>
      </c>
      <c r="H437" s="15">
        <f t="shared" si="6"/>
        <v>-2.7967636034855539E-2</v>
      </c>
    </row>
    <row r="438" spans="1:8" x14ac:dyDescent="0.35">
      <c r="A438" s="5">
        <v>43916</v>
      </c>
      <c r="B438" s="4">
        <v>1902</v>
      </c>
      <c r="C438" s="4">
        <v>1956.48999</v>
      </c>
      <c r="D438" s="4">
        <v>1889.290039</v>
      </c>
      <c r="E438" s="11">
        <v>1955.48999</v>
      </c>
      <c r="F438" s="4">
        <v>1955.48999</v>
      </c>
      <c r="G438" s="4">
        <v>6221300</v>
      </c>
      <c r="H438" s="15">
        <f t="shared" si="6"/>
        <v>3.6933157243311934E-2</v>
      </c>
    </row>
    <row r="439" spans="1:8" x14ac:dyDescent="0.35">
      <c r="A439" s="5">
        <v>43917</v>
      </c>
      <c r="B439" s="4">
        <v>1930.8599850000001</v>
      </c>
      <c r="C439" s="4">
        <v>1939.790039</v>
      </c>
      <c r="D439" s="4">
        <v>1899.920044</v>
      </c>
      <c r="E439" s="11">
        <v>1900.099976</v>
      </c>
      <c r="F439" s="4">
        <v>1900.099976</v>
      </c>
      <c r="G439" s="4">
        <v>5387900</v>
      </c>
      <c r="H439" s="15">
        <f t="shared" si="6"/>
        <v>-2.8325388666397656E-2</v>
      </c>
    </row>
    <row r="440" spans="1:8" x14ac:dyDescent="0.35">
      <c r="A440" s="5">
        <v>43920</v>
      </c>
      <c r="B440" s="4">
        <v>1922.829956</v>
      </c>
      <c r="C440" s="4">
        <v>1973.630005</v>
      </c>
      <c r="D440" s="4">
        <v>1912.339966</v>
      </c>
      <c r="E440" s="11">
        <v>1963.9499510000001</v>
      </c>
      <c r="F440" s="4">
        <v>1963.9499510000001</v>
      </c>
      <c r="G440" s="4">
        <v>6126100</v>
      </c>
      <c r="H440" s="15">
        <f t="shared" si="6"/>
        <v>3.3603481820158758E-2</v>
      </c>
    </row>
    <row r="441" spans="1:8" x14ac:dyDescent="0.35">
      <c r="A441" s="5">
        <v>43921</v>
      </c>
      <c r="B441" s="4">
        <v>1964.349976</v>
      </c>
      <c r="C441" s="4">
        <v>1993.0200199999999</v>
      </c>
      <c r="D441" s="4">
        <v>1944.01001</v>
      </c>
      <c r="E441" s="11">
        <v>1949.719971</v>
      </c>
      <c r="F441" s="4">
        <v>1949.719971</v>
      </c>
      <c r="G441" s="4">
        <v>5123600</v>
      </c>
      <c r="H441" s="15">
        <f t="shared" si="6"/>
        <v>-7.2455919728272485E-3</v>
      </c>
    </row>
    <row r="442" spans="1:8" x14ac:dyDescent="0.35">
      <c r="A442" s="5">
        <v>43922</v>
      </c>
      <c r="B442" s="4">
        <v>1932.969971</v>
      </c>
      <c r="C442" s="4">
        <v>1944.959961</v>
      </c>
      <c r="D442" s="4">
        <v>1893</v>
      </c>
      <c r="E442" s="11">
        <v>1907.6999510000001</v>
      </c>
      <c r="F442" s="4">
        <v>1907.6999510000001</v>
      </c>
      <c r="G442" s="4">
        <v>4121900</v>
      </c>
      <c r="H442" s="15">
        <f t="shared" si="6"/>
        <v>-2.1551823146401947E-2</v>
      </c>
    </row>
    <row r="443" spans="1:8" x14ac:dyDescent="0.35">
      <c r="A443" s="5">
        <v>43923</v>
      </c>
      <c r="B443" s="4">
        <v>1901.6400149999999</v>
      </c>
      <c r="C443" s="4">
        <v>1927.530029</v>
      </c>
      <c r="D443" s="4">
        <v>1890</v>
      </c>
      <c r="E443" s="11">
        <v>1918.829956</v>
      </c>
      <c r="F443" s="4">
        <v>1918.829956</v>
      </c>
      <c r="G443" s="4">
        <v>4336000</v>
      </c>
      <c r="H443" s="15">
        <f t="shared" si="6"/>
        <v>5.8342534391562619E-3</v>
      </c>
    </row>
    <row r="444" spans="1:8" x14ac:dyDescent="0.35">
      <c r="A444" s="5">
        <v>43924</v>
      </c>
      <c r="B444" s="4">
        <v>1911.150024</v>
      </c>
      <c r="C444" s="4">
        <v>1926.329956</v>
      </c>
      <c r="D444" s="4">
        <v>1889.150024</v>
      </c>
      <c r="E444" s="11">
        <v>1906.589966</v>
      </c>
      <c r="F444" s="4">
        <v>1906.589966</v>
      </c>
      <c r="G444" s="4">
        <v>3609900</v>
      </c>
      <c r="H444" s="15">
        <f t="shared" si="6"/>
        <v>-6.3788820691102624E-3</v>
      </c>
    </row>
    <row r="445" spans="1:8" x14ac:dyDescent="0.35">
      <c r="A445" s="5">
        <v>43927</v>
      </c>
      <c r="B445" s="4">
        <v>1936</v>
      </c>
      <c r="C445" s="4">
        <v>1998.5200199999999</v>
      </c>
      <c r="D445" s="4">
        <v>1930.0200199999999</v>
      </c>
      <c r="E445" s="11">
        <v>1997.589966</v>
      </c>
      <c r="F445" s="4">
        <v>1997.589966</v>
      </c>
      <c r="G445" s="4">
        <v>5773200</v>
      </c>
      <c r="H445" s="15">
        <f t="shared" si="6"/>
        <v>4.772919275921543E-2</v>
      </c>
    </row>
    <row r="446" spans="1:8" x14ac:dyDescent="0.35">
      <c r="A446" s="5">
        <v>43928</v>
      </c>
      <c r="B446" s="4">
        <v>2017.1099850000001</v>
      </c>
      <c r="C446" s="4">
        <v>2035.719971</v>
      </c>
      <c r="D446" s="4">
        <v>1997.619995</v>
      </c>
      <c r="E446" s="11">
        <v>2011.599976</v>
      </c>
      <c r="F446" s="4">
        <v>2011.599976</v>
      </c>
      <c r="G446" s="4">
        <v>5114000</v>
      </c>
      <c r="H446" s="15">
        <f t="shared" si="6"/>
        <v>7.0134563341113449E-3</v>
      </c>
    </row>
    <row r="447" spans="1:8" x14ac:dyDescent="0.35">
      <c r="A447" s="5">
        <v>43929</v>
      </c>
      <c r="B447" s="4">
        <v>2021</v>
      </c>
      <c r="C447" s="4">
        <v>2044</v>
      </c>
      <c r="D447" s="4">
        <v>2011.150024</v>
      </c>
      <c r="E447" s="11">
        <v>2043</v>
      </c>
      <c r="F447" s="4">
        <v>2043</v>
      </c>
      <c r="G447" s="4">
        <v>3977300</v>
      </c>
      <c r="H447" s="15">
        <f t="shared" si="6"/>
        <v>1.5609477219440985E-2</v>
      </c>
    </row>
    <row r="448" spans="1:8" x14ac:dyDescent="0.35">
      <c r="A448" s="5">
        <v>43930</v>
      </c>
      <c r="B448" s="4">
        <v>2044.3000489999999</v>
      </c>
      <c r="C448" s="4">
        <v>2053</v>
      </c>
      <c r="D448" s="4">
        <v>2017.660034</v>
      </c>
      <c r="E448" s="11">
        <v>2042.76001</v>
      </c>
      <c r="F448" s="4">
        <v>2042.76001</v>
      </c>
      <c r="G448" s="4">
        <v>4655600</v>
      </c>
      <c r="H448" s="15">
        <f t="shared" si="6"/>
        <v>-1.1746940773374172E-4</v>
      </c>
    </row>
    <row r="449" spans="1:8" x14ac:dyDescent="0.35">
      <c r="A449" s="5">
        <v>43934</v>
      </c>
      <c r="B449" s="4">
        <v>2040</v>
      </c>
      <c r="C449" s="4">
        <v>2180</v>
      </c>
      <c r="D449" s="4">
        <v>2038</v>
      </c>
      <c r="E449" s="11">
        <v>2168.8701169999999</v>
      </c>
      <c r="F449" s="4">
        <v>2168.8701169999999</v>
      </c>
      <c r="G449" s="4">
        <v>6716700</v>
      </c>
      <c r="H449" s="15">
        <f t="shared" si="6"/>
        <v>6.1735155565337298E-2</v>
      </c>
    </row>
    <row r="450" spans="1:8" x14ac:dyDescent="0.35">
      <c r="A450" s="5">
        <v>43935</v>
      </c>
      <c r="B450" s="4">
        <v>2200.469971</v>
      </c>
      <c r="C450" s="4">
        <v>2292</v>
      </c>
      <c r="D450" s="4">
        <v>2186.209961</v>
      </c>
      <c r="E450" s="11">
        <v>2283.320068</v>
      </c>
      <c r="F450" s="4">
        <v>2283.320068</v>
      </c>
      <c r="G450" s="4">
        <v>8087200</v>
      </c>
      <c r="H450" s="15">
        <f t="shared" si="6"/>
        <v>5.2769389048666605E-2</v>
      </c>
    </row>
    <row r="451" spans="1:8" x14ac:dyDescent="0.35">
      <c r="A451" s="5">
        <v>43936</v>
      </c>
      <c r="B451" s="4">
        <v>2257.679932</v>
      </c>
      <c r="C451" s="4">
        <v>2333.3701169999999</v>
      </c>
      <c r="D451" s="4">
        <v>2245</v>
      </c>
      <c r="E451" s="11">
        <v>2307.679932</v>
      </c>
      <c r="F451" s="4">
        <v>2307.679932</v>
      </c>
      <c r="G451" s="4">
        <v>6866600</v>
      </c>
      <c r="H451" s="15">
        <f t="shared" si="6"/>
        <v>1.0668615557405076E-2</v>
      </c>
    </row>
    <row r="452" spans="1:8" x14ac:dyDescent="0.35">
      <c r="A452" s="5">
        <v>43937</v>
      </c>
      <c r="B452" s="4">
        <v>2346</v>
      </c>
      <c r="C452" s="4">
        <v>2461</v>
      </c>
      <c r="D452" s="4">
        <v>2335</v>
      </c>
      <c r="E452" s="11">
        <v>2408.1899410000001</v>
      </c>
      <c r="F452" s="4">
        <v>2408.1899410000001</v>
      </c>
      <c r="G452" s="4">
        <v>12038200</v>
      </c>
      <c r="H452" s="15">
        <f t="shared" ref="H452:H505" si="7">(E452-E451)/E451</f>
        <v>4.3554570807785693E-2</v>
      </c>
    </row>
    <row r="453" spans="1:8" x14ac:dyDescent="0.35">
      <c r="A453" s="5">
        <v>43938</v>
      </c>
      <c r="B453" s="4">
        <v>2372.330078</v>
      </c>
      <c r="C453" s="4">
        <v>2400</v>
      </c>
      <c r="D453" s="4">
        <v>2316.0200199999999</v>
      </c>
      <c r="E453" s="11">
        <v>2375</v>
      </c>
      <c r="F453" s="4">
        <v>2375</v>
      </c>
      <c r="G453" s="4">
        <v>7930000</v>
      </c>
      <c r="H453" s="15">
        <f t="shared" si="7"/>
        <v>-1.3782110968463716E-2</v>
      </c>
    </row>
    <row r="454" spans="1:8" x14ac:dyDescent="0.35">
      <c r="A454" s="5">
        <v>43941</v>
      </c>
      <c r="B454" s="4">
        <v>2389.9499510000001</v>
      </c>
      <c r="C454" s="4">
        <v>2444.9799800000001</v>
      </c>
      <c r="D454" s="4">
        <v>2386.0500489999999</v>
      </c>
      <c r="E454" s="11">
        <v>2393.610107</v>
      </c>
      <c r="F454" s="4">
        <v>2393.610107</v>
      </c>
      <c r="G454" s="4">
        <v>5770700</v>
      </c>
      <c r="H454" s="15">
        <f t="shared" si="7"/>
        <v>7.8358345263157773E-3</v>
      </c>
    </row>
    <row r="455" spans="1:8" x14ac:dyDescent="0.35">
      <c r="A455" s="5">
        <v>43942</v>
      </c>
      <c r="B455" s="4">
        <v>2416.610107</v>
      </c>
      <c r="C455" s="4">
        <v>2428.3100589999999</v>
      </c>
      <c r="D455" s="4">
        <v>2279.6599120000001</v>
      </c>
      <c r="E455" s="11">
        <v>2328.1201169999999</v>
      </c>
      <c r="F455" s="4">
        <v>2328.1201169999999</v>
      </c>
      <c r="G455" s="4">
        <v>7476700</v>
      </c>
      <c r="H455" s="15">
        <f t="shared" si="7"/>
        <v>-2.7360341522822636E-2</v>
      </c>
    </row>
    <row r="456" spans="1:8" x14ac:dyDescent="0.35">
      <c r="A456" s="5">
        <v>43943</v>
      </c>
      <c r="B456" s="4">
        <v>2369</v>
      </c>
      <c r="C456" s="4">
        <v>2394</v>
      </c>
      <c r="D456" s="4">
        <v>2351</v>
      </c>
      <c r="E456" s="11">
        <v>2363.48999</v>
      </c>
      <c r="F456" s="4">
        <v>2363.48999</v>
      </c>
      <c r="G456" s="4">
        <v>4218300</v>
      </c>
      <c r="H456" s="15">
        <f t="shared" si="7"/>
        <v>1.5192460535746532E-2</v>
      </c>
    </row>
    <row r="457" spans="1:8" x14ac:dyDescent="0.35">
      <c r="A457" s="5">
        <v>43944</v>
      </c>
      <c r="B457" s="4">
        <v>2399.9799800000001</v>
      </c>
      <c r="C457" s="4">
        <v>2424.219971</v>
      </c>
      <c r="D457" s="4">
        <v>2382.080078</v>
      </c>
      <c r="E457" s="11">
        <v>2399.4499510000001</v>
      </c>
      <c r="F457" s="4">
        <v>2399.4499510000001</v>
      </c>
      <c r="G457" s="4">
        <v>5066600</v>
      </c>
      <c r="H457" s="15">
        <f t="shared" si="7"/>
        <v>1.5214771863704835E-2</v>
      </c>
    </row>
    <row r="458" spans="1:8" x14ac:dyDescent="0.35">
      <c r="A458" s="5">
        <v>43945</v>
      </c>
      <c r="B458" s="4">
        <v>2417</v>
      </c>
      <c r="C458" s="4">
        <v>2420.429932</v>
      </c>
      <c r="D458" s="4">
        <v>2382</v>
      </c>
      <c r="E458" s="11">
        <v>2410.219971</v>
      </c>
      <c r="F458" s="4">
        <v>2410.219971</v>
      </c>
      <c r="G458" s="4">
        <v>3831800</v>
      </c>
      <c r="H458" s="15">
        <f t="shared" si="7"/>
        <v>4.4885370480477801E-3</v>
      </c>
    </row>
    <row r="459" spans="1:8" x14ac:dyDescent="0.35">
      <c r="A459" s="5">
        <v>43948</v>
      </c>
      <c r="B459" s="4">
        <v>2443.1999510000001</v>
      </c>
      <c r="C459" s="4">
        <v>2444.8798830000001</v>
      </c>
      <c r="D459" s="4">
        <v>2363</v>
      </c>
      <c r="E459" s="11">
        <v>2376</v>
      </c>
      <c r="F459" s="4">
        <v>2376</v>
      </c>
      <c r="G459" s="4">
        <v>5645600</v>
      </c>
      <c r="H459" s="15">
        <f t="shared" si="7"/>
        <v>-1.4197862191724402E-2</v>
      </c>
    </row>
    <row r="460" spans="1:8" x14ac:dyDescent="0.35">
      <c r="A460" s="5">
        <v>43949</v>
      </c>
      <c r="B460" s="4">
        <v>2372.1000979999999</v>
      </c>
      <c r="C460" s="4">
        <v>2373.5</v>
      </c>
      <c r="D460" s="4">
        <v>2306</v>
      </c>
      <c r="E460" s="11">
        <v>2314.080078</v>
      </c>
      <c r="F460" s="4">
        <v>2314.080078</v>
      </c>
      <c r="G460" s="4">
        <v>5269400</v>
      </c>
      <c r="H460" s="15">
        <f t="shared" si="7"/>
        <v>-2.6060573232323251E-2</v>
      </c>
    </row>
    <row r="461" spans="1:8" x14ac:dyDescent="0.35">
      <c r="A461" s="5">
        <v>43950</v>
      </c>
      <c r="B461" s="4">
        <v>2330.01001</v>
      </c>
      <c r="C461" s="4">
        <v>2391.889893</v>
      </c>
      <c r="D461" s="4">
        <v>2310</v>
      </c>
      <c r="E461" s="11">
        <v>2372.709961</v>
      </c>
      <c r="F461" s="4">
        <v>2372.709961</v>
      </c>
      <c r="G461" s="4">
        <v>4591600</v>
      </c>
      <c r="H461" s="15">
        <f t="shared" si="7"/>
        <v>2.5336151310144966E-2</v>
      </c>
    </row>
    <row r="462" spans="1:8" x14ac:dyDescent="0.35">
      <c r="A462" s="5">
        <v>43951</v>
      </c>
      <c r="B462" s="4">
        <v>2419.8400879999999</v>
      </c>
      <c r="C462" s="4">
        <v>2475</v>
      </c>
      <c r="D462" s="4">
        <v>2396.01001</v>
      </c>
      <c r="E462" s="11">
        <v>2474</v>
      </c>
      <c r="F462" s="4">
        <v>2474</v>
      </c>
      <c r="G462" s="4">
        <v>9415000</v>
      </c>
      <c r="H462" s="15">
        <f t="shared" si="7"/>
        <v>4.2689599936315173E-2</v>
      </c>
    </row>
    <row r="463" spans="1:8" x14ac:dyDescent="0.35">
      <c r="A463" s="5">
        <v>43952</v>
      </c>
      <c r="B463" s="4">
        <v>2336.8000489999999</v>
      </c>
      <c r="C463" s="4">
        <v>2362.4399410000001</v>
      </c>
      <c r="D463" s="4">
        <v>2258.1899410000001</v>
      </c>
      <c r="E463" s="11">
        <v>2286.040039</v>
      </c>
      <c r="F463" s="4">
        <v>2286.040039</v>
      </c>
      <c r="G463" s="4">
        <v>9772600</v>
      </c>
      <c r="H463" s="15">
        <f t="shared" si="7"/>
        <v>-7.5974115198059827E-2</v>
      </c>
    </row>
    <row r="464" spans="1:8" x14ac:dyDescent="0.35">
      <c r="A464" s="5">
        <v>43955</v>
      </c>
      <c r="B464" s="4">
        <v>2256.3798830000001</v>
      </c>
      <c r="C464" s="4">
        <v>2326.9799800000001</v>
      </c>
      <c r="D464" s="4">
        <v>2256.3798830000001</v>
      </c>
      <c r="E464" s="11">
        <v>2315.98999</v>
      </c>
      <c r="F464" s="4">
        <v>2315.98999</v>
      </c>
      <c r="G464" s="4">
        <v>4865900</v>
      </c>
      <c r="H464" s="15">
        <f t="shared" si="7"/>
        <v>1.3101236412771358E-2</v>
      </c>
    </row>
    <row r="465" spans="1:8" x14ac:dyDescent="0.35">
      <c r="A465" s="5">
        <v>43956</v>
      </c>
      <c r="B465" s="4">
        <v>2340</v>
      </c>
      <c r="C465" s="4">
        <v>2351</v>
      </c>
      <c r="D465" s="4">
        <v>2307.1298830000001</v>
      </c>
      <c r="E465" s="11">
        <v>2317.8000489999999</v>
      </c>
      <c r="F465" s="4">
        <v>2317.8000489999999</v>
      </c>
      <c r="G465" s="4">
        <v>3242500</v>
      </c>
      <c r="H465" s="15">
        <f t="shared" si="7"/>
        <v>7.8154871472476013E-4</v>
      </c>
    </row>
    <row r="466" spans="1:8" x14ac:dyDescent="0.35">
      <c r="A466" s="5">
        <v>43957</v>
      </c>
      <c r="B466" s="4">
        <v>2329.4399410000001</v>
      </c>
      <c r="C466" s="4">
        <v>2357.4499510000001</v>
      </c>
      <c r="D466" s="4">
        <v>2320</v>
      </c>
      <c r="E466" s="11">
        <v>2351.26001</v>
      </c>
      <c r="F466" s="4">
        <v>2351.26001</v>
      </c>
      <c r="G466" s="4">
        <v>3117800</v>
      </c>
      <c r="H466" s="15">
        <f t="shared" si="7"/>
        <v>1.4436086069821299E-2</v>
      </c>
    </row>
    <row r="467" spans="1:8" x14ac:dyDescent="0.35">
      <c r="A467" s="5">
        <v>43958</v>
      </c>
      <c r="B467" s="4">
        <v>2374.780029</v>
      </c>
      <c r="C467" s="4">
        <v>2376</v>
      </c>
      <c r="D467" s="4">
        <v>2343.110107</v>
      </c>
      <c r="E467" s="11">
        <v>2367.610107</v>
      </c>
      <c r="F467" s="4">
        <v>2367.610107</v>
      </c>
      <c r="G467" s="4">
        <v>3396400</v>
      </c>
      <c r="H467" s="15">
        <f t="shared" si="7"/>
        <v>6.9537596567212515E-3</v>
      </c>
    </row>
    <row r="468" spans="1:8" x14ac:dyDescent="0.35">
      <c r="A468" s="5">
        <v>43959</v>
      </c>
      <c r="B468" s="4">
        <v>2372.139893</v>
      </c>
      <c r="C468" s="4">
        <v>2387.23999</v>
      </c>
      <c r="D468" s="4">
        <v>2357</v>
      </c>
      <c r="E468" s="11">
        <v>2379.610107</v>
      </c>
      <c r="F468" s="4">
        <v>2379.610107</v>
      </c>
      <c r="G468" s="4">
        <v>3211200</v>
      </c>
      <c r="H468" s="15">
        <f t="shared" si="7"/>
        <v>5.0684020838233394E-3</v>
      </c>
    </row>
    <row r="469" spans="1:8" x14ac:dyDescent="0.35">
      <c r="A469" s="5">
        <v>43962</v>
      </c>
      <c r="B469" s="4">
        <v>2374.6999510000001</v>
      </c>
      <c r="C469" s="4">
        <v>2419.669922</v>
      </c>
      <c r="D469" s="4">
        <v>2372.110107</v>
      </c>
      <c r="E469" s="11">
        <v>2409</v>
      </c>
      <c r="F469" s="4">
        <v>2409</v>
      </c>
      <c r="G469" s="4">
        <v>3253700</v>
      </c>
      <c r="H469" s="15">
        <f t="shared" si="7"/>
        <v>1.2350717839676763E-2</v>
      </c>
    </row>
    <row r="470" spans="1:8" x14ac:dyDescent="0.35">
      <c r="A470" s="5">
        <v>43963</v>
      </c>
      <c r="B470" s="4">
        <v>2411.8500979999999</v>
      </c>
      <c r="C470" s="4">
        <v>2419</v>
      </c>
      <c r="D470" s="4">
        <v>2355</v>
      </c>
      <c r="E470" s="11">
        <v>2356.9499510000001</v>
      </c>
      <c r="F470" s="4">
        <v>2356.9499510000001</v>
      </c>
      <c r="G470" s="4">
        <v>3074900</v>
      </c>
      <c r="H470" s="15">
        <f t="shared" si="7"/>
        <v>-2.1606496056454937E-2</v>
      </c>
    </row>
    <row r="471" spans="1:8" x14ac:dyDescent="0.35">
      <c r="A471" s="5">
        <v>43964</v>
      </c>
      <c r="B471" s="4">
        <v>2366.8000489999999</v>
      </c>
      <c r="C471" s="4">
        <v>2407.6999510000001</v>
      </c>
      <c r="D471" s="4">
        <v>2337.8000489999999</v>
      </c>
      <c r="E471" s="11">
        <v>2367.919922</v>
      </c>
      <c r="F471" s="4">
        <v>2367.919922</v>
      </c>
      <c r="G471" s="4">
        <v>4782900</v>
      </c>
      <c r="H471" s="15">
        <f t="shared" si="7"/>
        <v>4.6543079946800223E-3</v>
      </c>
    </row>
    <row r="472" spans="1:8" x14ac:dyDescent="0.35">
      <c r="A472" s="5">
        <v>43965</v>
      </c>
      <c r="B472" s="4">
        <v>2361.01001</v>
      </c>
      <c r="C472" s="4">
        <v>2391.3701169999999</v>
      </c>
      <c r="D472" s="4">
        <v>2353.209961</v>
      </c>
      <c r="E472" s="11">
        <v>2388.8500979999999</v>
      </c>
      <c r="F472" s="4">
        <v>2388.8500979999999</v>
      </c>
      <c r="G472" s="4">
        <v>3648100</v>
      </c>
      <c r="H472" s="15">
        <f t="shared" si="7"/>
        <v>8.8390556646534453E-3</v>
      </c>
    </row>
    <row r="473" spans="1:8" x14ac:dyDescent="0.35">
      <c r="A473" s="5">
        <v>43966</v>
      </c>
      <c r="B473" s="4">
        <v>2368.5200199999999</v>
      </c>
      <c r="C473" s="4">
        <v>2411</v>
      </c>
      <c r="D473" s="4">
        <v>2356.3701169999999</v>
      </c>
      <c r="E473" s="11">
        <v>2409.780029</v>
      </c>
      <c r="F473" s="4">
        <v>2409.780029</v>
      </c>
      <c r="G473" s="4">
        <v>4235000</v>
      </c>
      <c r="H473" s="15">
        <f t="shared" si="7"/>
        <v>8.7615087349026816E-3</v>
      </c>
    </row>
    <row r="474" spans="1:8" x14ac:dyDescent="0.35">
      <c r="A474" s="5">
        <v>43969</v>
      </c>
      <c r="B474" s="4">
        <v>2404.3500979999999</v>
      </c>
      <c r="C474" s="4">
        <v>2433</v>
      </c>
      <c r="D474" s="4">
        <v>2384.01001</v>
      </c>
      <c r="E474" s="11">
        <v>2426.26001</v>
      </c>
      <c r="F474" s="4">
        <v>2426.26001</v>
      </c>
      <c r="G474" s="4">
        <v>4366600</v>
      </c>
      <c r="H474" s="15">
        <f t="shared" si="7"/>
        <v>6.8387905956871688E-3</v>
      </c>
    </row>
    <row r="475" spans="1:8" x14ac:dyDescent="0.35">
      <c r="A475" s="5">
        <v>43970</v>
      </c>
      <c r="B475" s="4">
        <v>2429.830078</v>
      </c>
      <c r="C475" s="4">
        <v>2485</v>
      </c>
      <c r="D475" s="4">
        <v>2428.969971</v>
      </c>
      <c r="E475" s="11">
        <v>2449.330078</v>
      </c>
      <c r="F475" s="4">
        <v>2449.330078</v>
      </c>
      <c r="G475" s="4">
        <v>4320500</v>
      </c>
      <c r="H475" s="15">
        <f t="shared" si="7"/>
        <v>9.5084895703325678E-3</v>
      </c>
    </row>
    <row r="476" spans="1:8" x14ac:dyDescent="0.35">
      <c r="A476" s="5">
        <v>43971</v>
      </c>
      <c r="B476" s="4">
        <v>2477.8701169999999</v>
      </c>
      <c r="C476" s="4">
        <v>2500.01001</v>
      </c>
      <c r="D476" s="4">
        <v>2467.2700199999999</v>
      </c>
      <c r="E476" s="11">
        <v>2497.9399410000001</v>
      </c>
      <c r="F476" s="4">
        <v>2497.9399410000001</v>
      </c>
      <c r="G476" s="4">
        <v>3998100</v>
      </c>
      <c r="H476" s="15">
        <f t="shared" si="7"/>
        <v>1.98461871009613E-2</v>
      </c>
    </row>
    <row r="477" spans="1:8" x14ac:dyDescent="0.35">
      <c r="A477" s="5">
        <v>43972</v>
      </c>
      <c r="B477" s="4">
        <v>2500</v>
      </c>
      <c r="C477" s="4">
        <v>2525.4499510000001</v>
      </c>
      <c r="D477" s="4">
        <v>2442.540039</v>
      </c>
      <c r="E477" s="11">
        <v>2446.73999</v>
      </c>
      <c r="F477" s="4">
        <v>2446.73999</v>
      </c>
      <c r="G477" s="4">
        <v>5114400</v>
      </c>
      <c r="H477" s="15">
        <f t="shared" si="7"/>
        <v>-2.0496870304857362E-2</v>
      </c>
    </row>
    <row r="478" spans="1:8" x14ac:dyDescent="0.35">
      <c r="A478" s="5">
        <v>43973</v>
      </c>
      <c r="B478" s="4">
        <v>2455.01001</v>
      </c>
      <c r="C478" s="4">
        <v>2469.8500979999999</v>
      </c>
      <c r="D478" s="4">
        <v>2430.1298830000001</v>
      </c>
      <c r="E478" s="11">
        <v>2436.8798830000001</v>
      </c>
      <c r="F478" s="4">
        <v>2436.8798830000001</v>
      </c>
      <c r="G478" s="4">
        <v>2867100</v>
      </c>
      <c r="H478" s="15">
        <f t="shared" si="7"/>
        <v>-4.0298957144195655E-3</v>
      </c>
    </row>
    <row r="479" spans="1:8" x14ac:dyDescent="0.35">
      <c r="A479" s="5">
        <v>43977</v>
      </c>
      <c r="B479" s="4">
        <v>2458</v>
      </c>
      <c r="C479" s="4">
        <v>2462</v>
      </c>
      <c r="D479" s="4">
        <v>2414.0600589999999</v>
      </c>
      <c r="E479" s="11">
        <v>2421.860107</v>
      </c>
      <c r="F479" s="4">
        <v>2421.860107</v>
      </c>
      <c r="G479" s="4">
        <v>3568200</v>
      </c>
      <c r="H479" s="15">
        <f t="shared" si="7"/>
        <v>-6.163527428980008E-3</v>
      </c>
    </row>
    <row r="480" spans="1:8" x14ac:dyDescent="0.35">
      <c r="A480" s="5">
        <v>43978</v>
      </c>
      <c r="B480" s="4">
        <v>2404.98999</v>
      </c>
      <c r="C480" s="4">
        <v>2413.580078</v>
      </c>
      <c r="D480" s="4">
        <v>2330</v>
      </c>
      <c r="E480" s="11">
        <v>2410.389893</v>
      </c>
      <c r="F480" s="4">
        <v>2410.389893</v>
      </c>
      <c r="G480" s="4">
        <v>5056900</v>
      </c>
      <c r="H480" s="15">
        <f t="shared" si="7"/>
        <v>-4.7361174854183858E-3</v>
      </c>
    </row>
    <row r="481" spans="1:8" x14ac:dyDescent="0.35">
      <c r="A481" s="5">
        <v>43979</v>
      </c>
      <c r="B481" s="4">
        <v>2384.330078</v>
      </c>
      <c r="C481" s="4">
        <v>2436.969971</v>
      </c>
      <c r="D481" s="4">
        <v>2378.2299800000001</v>
      </c>
      <c r="E481" s="11">
        <v>2401.1000979999999</v>
      </c>
      <c r="F481" s="4">
        <v>2401.1000979999999</v>
      </c>
      <c r="G481" s="4">
        <v>3190200</v>
      </c>
      <c r="H481" s="15">
        <f t="shared" si="7"/>
        <v>-3.8540632065287789E-3</v>
      </c>
    </row>
    <row r="482" spans="1:8" x14ac:dyDescent="0.35">
      <c r="A482" s="5">
        <v>43980</v>
      </c>
      <c r="B482" s="4">
        <v>2415.9399410000001</v>
      </c>
      <c r="C482" s="4">
        <v>2442.3701169999999</v>
      </c>
      <c r="D482" s="4">
        <v>2398.1999510000001</v>
      </c>
      <c r="E482" s="11">
        <v>2442.3701169999999</v>
      </c>
      <c r="F482" s="4">
        <v>2442.3701169999999</v>
      </c>
      <c r="G482" s="4">
        <v>3529300</v>
      </c>
      <c r="H482" s="15">
        <f t="shared" si="7"/>
        <v>1.7187962731906085E-2</v>
      </c>
    </row>
    <row r="483" spans="1:8" x14ac:dyDescent="0.35">
      <c r="A483" s="5">
        <v>43983</v>
      </c>
      <c r="B483" s="4">
        <v>2448</v>
      </c>
      <c r="C483" s="4">
        <v>2476.929932</v>
      </c>
      <c r="D483" s="4">
        <v>2444.169922</v>
      </c>
      <c r="E483" s="11">
        <v>2471.040039</v>
      </c>
      <c r="F483" s="4">
        <v>2471.040039</v>
      </c>
      <c r="G483" s="4">
        <v>2928900</v>
      </c>
      <c r="H483" s="15">
        <f t="shared" si="7"/>
        <v>1.1738565666376453E-2</v>
      </c>
    </row>
    <row r="484" spans="1:8" x14ac:dyDescent="0.35">
      <c r="A484" s="5">
        <v>43984</v>
      </c>
      <c r="B484" s="4">
        <v>2467</v>
      </c>
      <c r="C484" s="4">
        <v>2473.530029</v>
      </c>
      <c r="D484" s="4">
        <v>2445.3100589999999</v>
      </c>
      <c r="E484" s="11">
        <v>2472.4099120000001</v>
      </c>
      <c r="F484" s="4">
        <v>2472.4099120000001</v>
      </c>
      <c r="G484" s="4">
        <v>2529900</v>
      </c>
      <c r="H484" s="15">
        <f t="shared" si="7"/>
        <v>5.5437102530903092E-4</v>
      </c>
    </row>
    <row r="485" spans="1:8" x14ac:dyDescent="0.35">
      <c r="A485" s="5">
        <v>43985</v>
      </c>
      <c r="B485" s="4">
        <v>2468.01001</v>
      </c>
      <c r="C485" s="4">
        <v>2488</v>
      </c>
      <c r="D485" s="4">
        <v>2461.169922</v>
      </c>
      <c r="E485" s="11">
        <v>2478.3999020000001</v>
      </c>
      <c r="F485" s="4">
        <v>2478.3999020000001</v>
      </c>
      <c r="G485" s="4">
        <v>2671000</v>
      </c>
      <c r="H485" s="15">
        <f t="shared" si="7"/>
        <v>2.4227333707599352E-3</v>
      </c>
    </row>
    <row r="486" spans="1:8" x14ac:dyDescent="0.35">
      <c r="A486" s="5">
        <v>43986</v>
      </c>
      <c r="B486" s="4">
        <v>2477.429932</v>
      </c>
      <c r="C486" s="4">
        <v>2507.540039</v>
      </c>
      <c r="D486" s="4">
        <v>2450.01001</v>
      </c>
      <c r="E486" s="11">
        <v>2460.6000979999999</v>
      </c>
      <c r="F486" s="4">
        <v>2460.6000979999999</v>
      </c>
      <c r="G486" s="4">
        <v>2948700</v>
      </c>
      <c r="H486" s="15">
        <f t="shared" si="7"/>
        <v>-7.181974138086542E-3</v>
      </c>
    </row>
    <row r="487" spans="1:8" x14ac:dyDescent="0.35">
      <c r="A487" s="5">
        <v>43987</v>
      </c>
      <c r="B487" s="4">
        <v>2444.51001</v>
      </c>
      <c r="C487" s="4">
        <v>2488.6499020000001</v>
      </c>
      <c r="D487" s="4">
        <v>2437.1298830000001</v>
      </c>
      <c r="E487" s="11">
        <v>2483</v>
      </c>
      <c r="F487" s="4">
        <v>2483</v>
      </c>
      <c r="G487" s="4">
        <v>3306400</v>
      </c>
      <c r="H487" s="15">
        <f t="shared" si="7"/>
        <v>9.103430507950875E-3</v>
      </c>
    </row>
    <row r="488" spans="1:8" x14ac:dyDescent="0.35">
      <c r="A488" s="5">
        <v>43990</v>
      </c>
      <c r="B488" s="4">
        <v>2500.1999510000001</v>
      </c>
      <c r="C488" s="4">
        <v>2530</v>
      </c>
      <c r="D488" s="4">
        <v>2487.3400879999999</v>
      </c>
      <c r="E488" s="11">
        <v>2524.0600589999999</v>
      </c>
      <c r="F488" s="4">
        <v>2524.0600589999999</v>
      </c>
      <c r="G488" s="4">
        <v>3970700</v>
      </c>
      <c r="H488" s="15">
        <f t="shared" si="7"/>
        <v>1.6536471606927068E-2</v>
      </c>
    </row>
    <row r="489" spans="1:8" x14ac:dyDescent="0.35">
      <c r="A489" s="5">
        <v>43991</v>
      </c>
      <c r="B489" s="4">
        <v>2529.4399410000001</v>
      </c>
      <c r="C489" s="4">
        <v>2626.429932</v>
      </c>
      <c r="D489" s="4">
        <v>2525</v>
      </c>
      <c r="E489" s="11">
        <v>2600.860107</v>
      </c>
      <c r="F489" s="4">
        <v>2600.860107</v>
      </c>
      <c r="G489" s="4">
        <v>5176000</v>
      </c>
      <c r="H489" s="15">
        <f t="shared" si="7"/>
        <v>3.0427187231997662E-2</v>
      </c>
    </row>
    <row r="490" spans="1:8" x14ac:dyDescent="0.35">
      <c r="A490" s="5">
        <v>43992</v>
      </c>
      <c r="B490" s="4">
        <v>2645</v>
      </c>
      <c r="C490" s="4">
        <v>2722.3500979999999</v>
      </c>
      <c r="D490" s="4">
        <v>2626.26001</v>
      </c>
      <c r="E490" s="11">
        <v>2647.4499510000001</v>
      </c>
      <c r="F490" s="4">
        <v>2647.4499510000001</v>
      </c>
      <c r="G490" s="4">
        <v>4946000</v>
      </c>
      <c r="H490" s="15">
        <f t="shared" si="7"/>
        <v>1.7913244881801745E-2</v>
      </c>
    </row>
    <row r="491" spans="1:8" x14ac:dyDescent="0.35">
      <c r="A491" s="5">
        <v>43993</v>
      </c>
      <c r="B491" s="4">
        <v>2603.5</v>
      </c>
      <c r="C491" s="4">
        <v>2671.3798830000001</v>
      </c>
      <c r="D491" s="4">
        <v>2536.2299800000001</v>
      </c>
      <c r="E491" s="11">
        <v>2557.959961</v>
      </c>
      <c r="F491" s="4">
        <v>2557.959961</v>
      </c>
      <c r="G491" s="4">
        <v>5800100</v>
      </c>
      <c r="H491" s="15">
        <f t="shared" si="7"/>
        <v>-3.3802334947332126E-2</v>
      </c>
    </row>
    <row r="492" spans="1:8" x14ac:dyDescent="0.35">
      <c r="A492" s="5">
        <v>43994</v>
      </c>
      <c r="B492" s="4">
        <v>2601.209961</v>
      </c>
      <c r="C492" s="4">
        <v>2621.4799800000001</v>
      </c>
      <c r="D492" s="4">
        <v>2503.3500979999999</v>
      </c>
      <c r="E492" s="11">
        <v>2545.0200199999999</v>
      </c>
      <c r="F492" s="4">
        <v>2545.0200199999999</v>
      </c>
      <c r="G492" s="4">
        <v>5429600</v>
      </c>
      <c r="H492" s="15">
        <f t="shared" si="7"/>
        <v>-5.0586956783097549E-3</v>
      </c>
    </row>
    <row r="493" spans="1:8" x14ac:dyDescent="0.35">
      <c r="A493" s="5">
        <v>43997</v>
      </c>
      <c r="B493" s="4">
        <v>2526.6000979999999</v>
      </c>
      <c r="C493" s="4">
        <v>2584</v>
      </c>
      <c r="D493" s="4">
        <v>2508</v>
      </c>
      <c r="E493" s="11">
        <v>2572.679932</v>
      </c>
      <c r="F493" s="4">
        <v>2572.679932</v>
      </c>
      <c r="G493" s="4">
        <v>3865100</v>
      </c>
      <c r="H493" s="15">
        <f t="shared" si="7"/>
        <v>1.0868249280019447E-2</v>
      </c>
    </row>
    <row r="494" spans="1:8" x14ac:dyDescent="0.35">
      <c r="A494" s="5">
        <v>43998</v>
      </c>
      <c r="B494" s="4">
        <v>2620</v>
      </c>
      <c r="C494" s="4">
        <v>2620</v>
      </c>
      <c r="D494" s="4">
        <v>2576</v>
      </c>
      <c r="E494" s="11">
        <v>2615.2700199999999</v>
      </c>
      <c r="F494" s="4">
        <v>2615.2700199999999</v>
      </c>
      <c r="G494" s="4">
        <v>3585600</v>
      </c>
      <c r="H494" s="15">
        <f t="shared" si="7"/>
        <v>1.6554755789963509E-2</v>
      </c>
    </row>
    <row r="495" spans="1:8" x14ac:dyDescent="0.35">
      <c r="A495" s="5">
        <v>43999</v>
      </c>
      <c r="B495" s="4">
        <v>2647.5</v>
      </c>
      <c r="C495" s="4">
        <v>2655</v>
      </c>
      <c r="D495" s="4">
        <v>2631.820068</v>
      </c>
      <c r="E495" s="11">
        <v>2640.9799800000001</v>
      </c>
      <c r="F495" s="4">
        <v>2640.9799800000001</v>
      </c>
      <c r="G495" s="4">
        <v>2951100</v>
      </c>
      <c r="H495" s="15">
        <f t="shared" si="7"/>
        <v>9.8307095647432001E-3</v>
      </c>
    </row>
    <row r="496" spans="1:8" x14ac:dyDescent="0.35">
      <c r="A496" s="5">
        <v>44000</v>
      </c>
      <c r="B496" s="4">
        <v>2647.01001</v>
      </c>
      <c r="C496" s="4">
        <v>2659.639893</v>
      </c>
      <c r="D496" s="4">
        <v>2636.110107</v>
      </c>
      <c r="E496" s="11">
        <v>2653.9799800000001</v>
      </c>
      <c r="F496" s="4">
        <v>2653.9799800000001</v>
      </c>
      <c r="G496" s="4">
        <v>2487800</v>
      </c>
      <c r="H496" s="15">
        <f t="shared" si="7"/>
        <v>4.9224152013450703E-3</v>
      </c>
    </row>
    <row r="497" spans="1:8" x14ac:dyDescent="0.35">
      <c r="A497" s="5">
        <v>44001</v>
      </c>
      <c r="B497" s="4">
        <v>2678.080078</v>
      </c>
      <c r="C497" s="4">
        <v>2697.429932</v>
      </c>
      <c r="D497" s="4">
        <v>2659</v>
      </c>
      <c r="E497" s="11">
        <v>2675.01001</v>
      </c>
      <c r="F497" s="4">
        <v>2675.01001</v>
      </c>
      <c r="G497" s="4">
        <v>5777000</v>
      </c>
      <c r="H497" s="15">
        <f t="shared" si="7"/>
        <v>7.9239595469743889E-3</v>
      </c>
    </row>
    <row r="498" spans="1:8" x14ac:dyDescent="0.35">
      <c r="A498" s="5">
        <v>44004</v>
      </c>
      <c r="B498" s="4">
        <v>2684.5</v>
      </c>
      <c r="C498" s="4">
        <v>2715</v>
      </c>
      <c r="D498" s="4">
        <v>2669</v>
      </c>
      <c r="E498" s="11">
        <v>2713.820068</v>
      </c>
      <c r="F498" s="4">
        <v>2713.820068</v>
      </c>
      <c r="G498" s="4">
        <v>3208800</v>
      </c>
      <c r="H498" s="15">
        <f t="shared" si="7"/>
        <v>1.4508378606029973E-2</v>
      </c>
    </row>
    <row r="499" spans="1:8" x14ac:dyDescent="0.35">
      <c r="A499" s="5">
        <v>44005</v>
      </c>
      <c r="B499" s="4">
        <v>2726.0200199999999</v>
      </c>
      <c r="C499" s="4">
        <v>2783.110107</v>
      </c>
      <c r="D499" s="4">
        <v>2718.040039</v>
      </c>
      <c r="E499" s="11">
        <v>2764.4099120000001</v>
      </c>
      <c r="F499" s="4">
        <v>2764.4099120000001</v>
      </c>
      <c r="G499" s="4">
        <v>4231700</v>
      </c>
      <c r="H499" s="15">
        <f t="shared" si="7"/>
        <v>1.8641561611445819E-2</v>
      </c>
    </row>
    <row r="500" spans="1:8" x14ac:dyDescent="0.35">
      <c r="A500" s="5">
        <v>44006</v>
      </c>
      <c r="B500" s="4">
        <v>2780</v>
      </c>
      <c r="C500" s="4">
        <v>2796</v>
      </c>
      <c r="D500" s="4">
        <v>2721</v>
      </c>
      <c r="E500" s="11">
        <v>2734.3999020000001</v>
      </c>
      <c r="F500" s="4">
        <v>2734.3999020000001</v>
      </c>
      <c r="G500" s="4">
        <v>4526600</v>
      </c>
      <c r="H500" s="15">
        <f t="shared" si="7"/>
        <v>-1.0855846620188202E-2</v>
      </c>
    </row>
    <row r="501" spans="1:8" x14ac:dyDescent="0.35">
      <c r="A501" s="5">
        <v>44007</v>
      </c>
      <c r="B501" s="4">
        <v>2739.5500489999999</v>
      </c>
      <c r="C501" s="4">
        <v>2756.2299800000001</v>
      </c>
      <c r="D501" s="4">
        <v>2712.139893</v>
      </c>
      <c r="E501" s="11">
        <v>2754.580078</v>
      </c>
      <c r="F501" s="4">
        <v>2754.580078</v>
      </c>
      <c r="G501" s="4">
        <v>2968700</v>
      </c>
      <c r="H501" s="15">
        <f t="shared" si="7"/>
        <v>7.3801114406271094E-3</v>
      </c>
    </row>
    <row r="502" spans="1:8" x14ac:dyDescent="0.35">
      <c r="A502" s="5">
        <v>44008</v>
      </c>
      <c r="B502" s="4">
        <v>2775.0600589999999</v>
      </c>
      <c r="C502" s="4">
        <v>2782.570068</v>
      </c>
      <c r="D502" s="4">
        <v>2688</v>
      </c>
      <c r="E502" s="11">
        <v>2692.8701169999999</v>
      </c>
      <c r="F502" s="4">
        <v>2692.8701169999999</v>
      </c>
      <c r="G502" s="4">
        <v>6500800</v>
      </c>
      <c r="H502" s="15">
        <f t="shared" si="7"/>
        <v>-2.2402674546606528E-2</v>
      </c>
    </row>
    <row r="503" spans="1:8" x14ac:dyDescent="0.35">
      <c r="A503" s="5">
        <v>44011</v>
      </c>
      <c r="B503" s="4">
        <v>2690.01001</v>
      </c>
      <c r="C503" s="4">
        <v>2696.8000489999999</v>
      </c>
      <c r="D503" s="4">
        <v>2630.080078</v>
      </c>
      <c r="E503" s="11">
        <v>2680.3798830000001</v>
      </c>
      <c r="F503" s="4">
        <v>2680.3798830000001</v>
      </c>
      <c r="G503" s="4">
        <v>4223400</v>
      </c>
      <c r="H503" s="15">
        <f t="shared" si="7"/>
        <v>-4.6382608359569364E-3</v>
      </c>
    </row>
    <row r="504" spans="1:8" x14ac:dyDescent="0.35">
      <c r="A504" s="5">
        <v>44012</v>
      </c>
      <c r="B504" s="4">
        <v>2685.070068</v>
      </c>
      <c r="C504" s="4">
        <v>2769.6298830000001</v>
      </c>
      <c r="D504" s="4">
        <v>2675.030029</v>
      </c>
      <c r="E504" s="11">
        <v>2758.820068</v>
      </c>
      <c r="F504" s="4">
        <v>2758.820068</v>
      </c>
      <c r="G504" s="4">
        <v>3769700</v>
      </c>
      <c r="H504" s="15">
        <f t="shared" si="7"/>
        <v>2.9264577568835576E-2</v>
      </c>
    </row>
    <row r="505" spans="1:8" x14ac:dyDescent="0.35">
      <c r="A505" s="5">
        <v>44013</v>
      </c>
      <c r="B505" s="4">
        <v>2757.98999</v>
      </c>
      <c r="C505" s="4">
        <v>2895</v>
      </c>
      <c r="D505" s="4">
        <v>2754</v>
      </c>
      <c r="E505" s="11">
        <v>2878.6999510000001</v>
      </c>
      <c r="F505" s="4">
        <v>2878.6999510000001</v>
      </c>
      <c r="G505" s="4">
        <v>6353900</v>
      </c>
      <c r="H505" s="15">
        <f t="shared" si="7"/>
        <v>4.3453317014221483E-2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E5710-6D45-4DF5-A14F-0F3854EEEE5F}">
  <sheetPr>
    <tabColor theme="7" tint="0.79998168889431442"/>
  </sheetPr>
  <dimension ref="A1:I505"/>
  <sheetViews>
    <sheetView workbookViewId="0">
      <pane ySplit="1" topLeftCell="A2" activePane="bottomLeft" state="frozen"/>
      <selection pane="bottomLeft" activeCell="H1" sqref="H1:H1048576"/>
    </sheetView>
  </sheetViews>
  <sheetFormatPr defaultRowHeight="14.5" x14ac:dyDescent="0.35"/>
  <cols>
    <col min="1" max="4" width="8.7265625" style="4"/>
    <col min="5" max="5" width="8.7265625" style="11"/>
    <col min="6" max="7" width="8.7265625" style="4"/>
    <col min="8" max="8" width="12.1796875" style="15" bestFit="1" customWidth="1"/>
    <col min="9" max="9" width="10.54296875" style="4" bestFit="1" customWidth="1"/>
    <col min="10" max="16384" width="8.7265625" style="4"/>
  </cols>
  <sheetData>
    <row r="1" spans="1:9" s="2" customFormat="1" x14ac:dyDescent="0.35">
      <c r="A1" s="2" t="s">
        <v>0</v>
      </c>
      <c r="B1" s="2" t="s">
        <v>10</v>
      </c>
      <c r="C1" s="2" t="s">
        <v>9</v>
      </c>
      <c r="D1" s="2" t="s">
        <v>8</v>
      </c>
      <c r="E1" s="11" t="s">
        <v>7</v>
      </c>
      <c r="F1" s="2" t="s">
        <v>6</v>
      </c>
      <c r="G1" s="2" t="s">
        <v>5</v>
      </c>
      <c r="H1" s="13" t="s">
        <v>13</v>
      </c>
    </row>
    <row r="2" spans="1:9" x14ac:dyDescent="0.35">
      <c r="A2" s="5">
        <v>43283</v>
      </c>
      <c r="B2" s="4">
        <v>98.099997999999999</v>
      </c>
      <c r="C2" s="4">
        <v>100.05999799999999</v>
      </c>
      <c r="D2" s="4">
        <v>98</v>
      </c>
      <c r="E2" s="11">
        <v>100.010002</v>
      </c>
      <c r="F2" s="4">
        <v>97.215667999999994</v>
      </c>
      <c r="G2" s="4">
        <v>19564500</v>
      </c>
      <c r="H2" s="14"/>
    </row>
    <row r="3" spans="1:9" x14ac:dyDescent="0.35">
      <c r="A3" s="5">
        <v>43284</v>
      </c>
      <c r="B3" s="4">
        <v>100.480003</v>
      </c>
      <c r="C3" s="4">
        <v>100.629997</v>
      </c>
      <c r="D3" s="4">
        <v>98.940002000000007</v>
      </c>
      <c r="E3" s="11">
        <v>99.050003000000004</v>
      </c>
      <c r="F3" s="4">
        <v>96.282494</v>
      </c>
      <c r="G3" s="4">
        <v>14670300</v>
      </c>
      <c r="H3" s="15">
        <f>(E3-E2)/E2</f>
        <v>-9.5990299050288611E-3</v>
      </c>
      <c r="I3" s="10" t="str">
        <f ca="1">_xlfn.FORMULATEXT(H3)</f>
        <v>=(E3-E2)/E2</v>
      </c>
    </row>
    <row r="4" spans="1:9" x14ac:dyDescent="0.35">
      <c r="A4" s="5">
        <v>43286</v>
      </c>
      <c r="B4" s="4">
        <v>99.5</v>
      </c>
      <c r="C4" s="4">
        <v>99.919998000000007</v>
      </c>
      <c r="D4" s="4">
        <v>99.029999000000004</v>
      </c>
      <c r="E4" s="11">
        <v>99.760002</v>
      </c>
      <c r="F4" s="4">
        <v>96.972656000000001</v>
      </c>
      <c r="G4" s="4">
        <v>18977400</v>
      </c>
      <c r="H4" s="15">
        <f t="shared" ref="H4:H67" si="0">(E4-E3)/E3</f>
        <v>7.1680866077308072E-3</v>
      </c>
    </row>
    <row r="5" spans="1:9" x14ac:dyDescent="0.35">
      <c r="A5" s="5">
        <v>43287</v>
      </c>
      <c r="B5" s="4">
        <v>99.889999000000003</v>
      </c>
      <c r="C5" s="4">
        <v>101.43</v>
      </c>
      <c r="D5" s="4">
        <v>99.669998000000007</v>
      </c>
      <c r="E5" s="11">
        <v>101.160004</v>
      </c>
      <c r="F5" s="4">
        <v>98.333541999999994</v>
      </c>
      <c r="G5" s="4">
        <v>19234600</v>
      </c>
      <c r="H5" s="15">
        <f t="shared" si="0"/>
        <v>1.4033700600767838E-2</v>
      </c>
    </row>
    <row r="6" spans="1:9" x14ac:dyDescent="0.35">
      <c r="A6" s="5">
        <v>43290</v>
      </c>
      <c r="B6" s="4">
        <v>101.650002</v>
      </c>
      <c r="C6" s="4">
        <v>102.25</v>
      </c>
      <c r="D6" s="4">
        <v>101.25</v>
      </c>
      <c r="E6" s="11">
        <v>101.849998</v>
      </c>
      <c r="F6" s="4">
        <v>99.004249999999999</v>
      </c>
      <c r="G6" s="4">
        <v>18212000</v>
      </c>
      <c r="H6" s="15">
        <f t="shared" si="0"/>
        <v>6.8208182356339041E-3</v>
      </c>
    </row>
    <row r="7" spans="1:9" x14ac:dyDescent="0.35">
      <c r="A7" s="5">
        <v>43291</v>
      </c>
      <c r="B7" s="4">
        <v>102</v>
      </c>
      <c r="C7" s="4">
        <v>102.510002</v>
      </c>
      <c r="D7" s="4">
        <v>101.860001</v>
      </c>
      <c r="E7" s="11">
        <v>102.120003</v>
      </c>
      <c r="F7" s="4">
        <v>99.266700999999998</v>
      </c>
      <c r="G7" s="4">
        <v>19293100</v>
      </c>
      <c r="H7" s="15">
        <f t="shared" si="0"/>
        <v>2.6510064339912666E-3</v>
      </c>
    </row>
    <row r="8" spans="1:9" x14ac:dyDescent="0.35">
      <c r="A8" s="5">
        <v>43292</v>
      </c>
      <c r="B8" s="4">
        <v>101.150002</v>
      </c>
      <c r="C8" s="4">
        <v>102.339996</v>
      </c>
      <c r="D8" s="4">
        <v>101.099998</v>
      </c>
      <c r="E8" s="11">
        <v>101.980003</v>
      </c>
      <c r="F8" s="4">
        <v>99.130623</v>
      </c>
      <c r="G8" s="4">
        <v>19644600</v>
      </c>
      <c r="H8" s="15">
        <f t="shared" si="0"/>
        <v>-1.370936113270586E-3</v>
      </c>
    </row>
    <row r="9" spans="1:9" x14ac:dyDescent="0.35">
      <c r="A9" s="5">
        <v>43293</v>
      </c>
      <c r="B9" s="4">
        <v>102.769997</v>
      </c>
      <c r="C9" s="4">
        <v>104.410004</v>
      </c>
      <c r="D9" s="4">
        <v>102.730003</v>
      </c>
      <c r="E9" s="11">
        <v>104.19000200000001</v>
      </c>
      <c r="F9" s="4">
        <v>101.278885</v>
      </c>
      <c r="G9" s="4">
        <v>24335900</v>
      </c>
      <c r="H9" s="15">
        <f t="shared" si="0"/>
        <v>2.1670905422507297E-2</v>
      </c>
    </row>
    <row r="10" spans="1:9" x14ac:dyDescent="0.35">
      <c r="A10" s="5">
        <v>43294</v>
      </c>
      <c r="B10" s="4">
        <v>104.370003</v>
      </c>
      <c r="C10" s="4">
        <v>105.599998</v>
      </c>
      <c r="D10" s="4">
        <v>104.089996</v>
      </c>
      <c r="E10" s="11">
        <v>105.43</v>
      </c>
      <c r="F10" s="4">
        <v>102.48423</v>
      </c>
      <c r="G10" s="4">
        <v>24635200</v>
      </c>
      <c r="H10" s="15">
        <f t="shared" si="0"/>
        <v>1.1901314677007108E-2</v>
      </c>
    </row>
    <row r="11" spans="1:9" x14ac:dyDescent="0.35">
      <c r="A11" s="5">
        <v>43297</v>
      </c>
      <c r="B11" s="4">
        <v>105.400002</v>
      </c>
      <c r="C11" s="4">
        <v>105.82</v>
      </c>
      <c r="D11" s="4">
        <v>104.519997</v>
      </c>
      <c r="E11" s="11">
        <v>104.910004</v>
      </c>
      <c r="F11" s="4">
        <v>101.978752</v>
      </c>
      <c r="G11" s="4">
        <v>21786900</v>
      </c>
      <c r="H11" s="15">
        <f t="shared" si="0"/>
        <v>-4.9321445508869024E-3</v>
      </c>
    </row>
    <row r="12" spans="1:9" x14ac:dyDescent="0.35">
      <c r="A12" s="5">
        <v>43298</v>
      </c>
      <c r="B12" s="4">
        <v>104.610001</v>
      </c>
      <c r="C12" s="4">
        <v>106.5</v>
      </c>
      <c r="D12" s="4">
        <v>104.32</v>
      </c>
      <c r="E12" s="11">
        <v>105.949997</v>
      </c>
      <c r="F12" s="4">
        <v>102.9897</v>
      </c>
      <c r="G12" s="4">
        <v>25901700</v>
      </c>
      <c r="H12" s="15">
        <f t="shared" si="0"/>
        <v>9.9131918820629869E-3</v>
      </c>
    </row>
    <row r="13" spans="1:9" x14ac:dyDescent="0.35">
      <c r="A13" s="5">
        <v>43299</v>
      </c>
      <c r="B13" s="4">
        <v>105.94000200000001</v>
      </c>
      <c r="C13" s="4">
        <v>106.050003</v>
      </c>
      <c r="D13" s="4">
        <v>104.720001</v>
      </c>
      <c r="E13" s="11">
        <v>105.120003</v>
      </c>
      <c r="F13" s="4">
        <v>102.182884</v>
      </c>
      <c r="G13" s="4">
        <v>29493900</v>
      </c>
      <c r="H13" s="15">
        <f t="shared" si="0"/>
        <v>-7.8338274988341838E-3</v>
      </c>
    </row>
    <row r="14" spans="1:9" x14ac:dyDescent="0.35">
      <c r="A14" s="5">
        <v>43300</v>
      </c>
      <c r="B14" s="4">
        <v>104.93</v>
      </c>
      <c r="C14" s="4">
        <v>105.30999799999999</v>
      </c>
      <c r="D14" s="4">
        <v>103.889999</v>
      </c>
      <c r="E14" s="11">
        <v>104.400002</v>
      </c>
      <c r="F14" s="4">
        <v>101.483009</v>
      </c>
      <c r="G14" s="4">
        <v>40171600</v>
      </c>
      <c r="H14" s="15">
        <f t="shared" si="0"/>
        <v>-6.8493243859591244E-3</v>
      </c>
    </row>
    <row r="15" spans="1:9" x14ac:dyDescent="0.35">
      <c r="A15" s="5">
        <v>43301</v>
      </c>
      <c r="B15" s="4">
        <v>108.08000199999999</v>
      </c>
      <c r="C15" s="4">
        <v>108.199997</v>
      </c>
      <c r="D15" s="4">
        <v>106.08000199999999</v>
      </c>
      <c r="E15" s="11">
        <v>106.269997</v>
      </c>
      <c r="F15" s="4">
        <v>103.30075100000001</v>
      </c>
      <c r="G15" s="4">
        <v>56004000</v>
      </c>
      <c r="H15" s="15">
        <f t="shared" si="0"/>
        <v>1.7911829158777249E-2</v>
      </c>
    </row>
    <row r="16" spans="1:9" x14ac:dyDescent="0.35">
      <c r="A16" s="5">
        <v>43304</v>
      </c>
      <c r="B16" s="4">
        <v>106.300003</v>
      </c>
      <c r="C16" s="4">
        <v>108.139999</v>
      </c>
      <c r="D16" s="4">
        <v>106.129997</v>
      </c>
      <c r="E16" s="11">
        <v>107.970001</v>
      </c>
      <c r="F16" s="4">
        <v>104.95327</v>
      </c>
      <c r="G16" s="4">
        <v>29707000</v>
      </c>
      <c r="H16" s="15">
        <f t="shared" si="0"/>
        <v>1.5997026893677175E-2</v>
      </c>
    </row>
    <row r="17" spans="1:8" x14ac:dyDescent="0.35">
      <c r="A17" s="5">
        <v>43305</v>
      </c>
      <c r="B17" s="4">
        <v>108.57</v>
      </c>
      <c r="C17" s="4">
        <v>108.82</v>
      </c>
      <c r="D17" s="4">
        <v>107.260002</v>
      </c>
      <c r="E17" s="11">
        <v>107.660004</v>
      </c>
      <c r="F17" s="4">
        <v>104.651917</v>
      </c>
      <c r="G17" s="4">
        <v>26316600</v>
      </c>
      <c r="H17" s="15">
        <f t="shared" si="0"/>
        <v>-2.8711401049259567E-3</v>
      </c>
    </row>
    <row r="18" spans="1:8" x14ac:dyDescent="0.35">
      <c r="A18" s="5">
        <v>43306</v>
      </c>
      <c r="B18" s="4">
        <v>107.959999</v>
      </c>
      <c r="C18" s="4">
        <v>111.150002</v>
      </c>
      <c r="D18" s="4">
        <v>107.599998</v>
      </c>
      <c r="E18" s="11">
        <v>110.83000199999999</v>
      </c>
      <c r="F18" s="4">
        <v>107.733345</v>
      </c>
      <c r="G18" s="4">
        <v>30702100</v>
      </c>
      <c r="H18" s="15">
        <f t="shared" si="0"/>
        <v>2.9444527979025456E-2</v>
      </c>
    </row>
    <row r="19" spans="1:8" x14ac:dyDescent="0.35">
      <c r="A19" s="5">
        <v>43307</v>
      </c>
      <c r="B19" s="4">
        <v>110.739998</v>
      </c>
      <c r="C19" s="4">
        <v>111</v>
      </c>
      <c r="D19" s="4">
        <v>109.5</v>
      </c>
      <c r="E19" s="11">
        <v>109.620003</v>
      </c>
      <c r="F19" s="4">
        <v>106.557159</v>
      </c>
      <c r="G19" s="4">
        <v>31372100</v>
      </c>
      <c r="H19" s="15">
        <f t="shared" si="0"/>
        <v>-1.091761236276073E-2</v>
      </c>
    </row>
    <row r="20" spans="1:8" x14ac:dyDescent="0.35">
      <c r="A20" s="5">
        <v>43308</v>
      </c>
      <c r="B20" s="4">
        <v>110.18</v>
      </c>
      <c r="C20" s="4">
        <v>110.18</v>
      </c>
      <c r="D20" s="4">
        <v>106.139999</v>
      </c>
      <c r="E20" s="11">
        <v>107.68</v>
      </c>
      <c r="F20" s="4">
        <v>104.671364</v>
      </c>
      <c r="G20" s="4">
        <v>37005300</v>
      </c>
      <c r="H20" s="15">
        <f t="shared" si="0"/>
        <v>-1.7697527339056815E-2</v>
      </c>
    </row>
    <row r="21" spans="1:8" x14ac:dyDescent="0.35">
      <c r="A21" s="5">
        <v>43311</v>
      </c>
      <c r="B21" s="4">
        <v>107.19000200000001</v>
      </c>
      <c r="C21" s="4">
        <v>107.529999</v>
      </c>
      <c r="D21" s="4">
        <v>104.760002</v>
      </c>
      <c r="E21" s="11">
        <v>105.370003</v>
      </c>
      <c r="F21" s="4">
        <v>102.42590300000001</v>
      </c>
      <c r="G21" s="4">
        <v>34668300</v>
      </c>
      <c r="H21" s="15">
        <f t="shared" si="0"/>
        <v>-2.145242384843991E-2</v>
      </c>
    </row>
    <row r="22" spans="1:8" x14ac:dyDescent="0.35">
      <c r="A22" s="5">
        <v>43312</v>
      </c>
      <c r="B22" s="4">
        <v>106.489998</v>
      </c>
      <c r="C22" s="4">
        <v>106.720001</v>
      </c>
      <c r="D22" s="4">
        <v>105.379997</v>
      </c>
      <c r="E22" s="11">
        <v>106.08000199999999</v>
      </c>
      <c r="F22" s="4">
        <v>103.116066</v>
      </c>
      <c r="G22" s="4">
        <v>27655200</v>
      </c>
      <c r="H22" s="15">
        <f t="shared" si="0"/>
        <v>6.738151084611778E-3</v>
      </c>
    </row>
    <row r="23" spans="1:8" x14ac:dyDescent="0.35">
      <c r="A23" s="5">
        <v>43313</v>
      </c>
      <c r="B23" s="4">
        <v>106.029999</v>
      </c>
      <c r="C23" s="4">
        <v>106.449997</v>
      </c>
      <c r="D23" s="4">
        <v>105.41999800000001</v>
      </c>
      <c r="E23" s="11">
        <v>106.279999</v>
      </c>
      <c r="F23" s="4">
        <v>103.310478</v>
      </c>
      <c r="G23" s="4">
        <v>23628700</v>
      </c>
      <c r="H23" s="15">
        <f t="shared" si="0"/>
        <v>1.8853412163398189E-3</v>
      </c>
    </row>
    <row r="24" spans="1:8" x14ac:dyDescent="0.35">
      <c r="A24" s="5">
        <v>43314</v>
      </c>
      <c r="B24" s="4">
        <v>105.400002</v>
      </c>
      <c r="C24" s="4">
        <v>108.089996</v>
      </c>
      <c r="D24" s="4">
        <v>104.839996</v>
      </c>
      <c r="E24" s="11">
        <v>107.57</v>
      </c>
      <c r="F24" s="4">
        <v>104.56443</v>
      </c>
      <c r="G24" s="4">
        <v>26104300</v>
      </c>
      <c r="H24" s="15">
        <f t="shared" si="0"/>
        <v>1.213775886467584E-2</v>
      </c>
    </row>
    <row r="25" spans="1:8" x14ac:dyDescent="0.35">
      <c r="A25" s="5">
        <v>43315</v>
      </c>
      <c r="B25" s="4">
        <v>107.800003</v>
      </c>
      <c r="C25" s="4">
        <v>108.050003</v>
      </c>
      <c r="D25" s="4">
        <v>106.82</v>
      </c>
      <c r="E25" s="11">
        <v>108.040001</v>
      </c>
      <c r="F25" s="4">
        <v>105.021309</v>
      </c>
      <c r="G25" s="4">
        <v>18659600</v>
      </c>
      <c r="H25" s="15">
        <f t="shared" si="0"/>
        <v>4.3692572278517302E-3</v>
      </c>
    </row>
    <row r="26" spans="1:8" x14ac:dyDescent="0.35">
      <c r="A26" s="5">
        <v>43318</v>
      </c>
      <c r="B26" s="4">
        <v>108.120003</v>
      </c>
      <c r="C26" s="4">
        <v>108.41999800000001</v>
      </c>
      <c r="D26" s="4">
        <v>107.55999799999999</v>
      </c>
      <c r="E26" s="11">
        <v>108.129997</v>
      </c>
      <c r="F26" s="4">
        <v>105.108788</v>
      </c>
      <c r="G26" s="4">
        <v>20265900</v>
      </c>
      <c r="H26" s="15">
        <f t="shared" si="0"/>
        <v>8.3298777459285002E-4</v>
      </c>
    </row>
    <row r="27" spans="1:8" x14ac:dyDescent="0.35">
      <c r="A27" s="5">
        <v>43319</v>
      </c>
      <c r="B27" s="4">
        <v>108.55999799999999</v>
      </c>
      <c r="C27" s="4">
        <v>109.099998</v>
      </c>
      <c r="D27" s="4">
        <v>108.16999800000001</v>
      </c>
      <c r="E27" s="11">
        <v>108.879997</v>
      </c>
      <c r="F27" s="4">
        <v>105.83783</v>
      </c>
      <c r="G27" s="4">
        <v>16080200</v>
      </c>
      <c r="H27" s="15">
        <f t="shared" si="0"/>
        <v>6.9360956331109488E-3</v>
      </c>
    </row>
    <row r="28" spans="1:8" x14ac:dyDescent="0.35">
      <c r="A28" s="5">
        <v>43320</v>
      </c>
      <c r="B28" s="4">
        <v>109.33000199999999</v>
      </c>
      <c r="C28" s="4">
        <v>109.75</v>
      </c>
      <c r="D28" s="4">
        <v>108.760002</v>
      </c>
      <c r="E28" s="11">
        <v>109.489998</v>
      </c>
      <c r="F28" s="4">
        <v>106.430786</v>
      </c>
      <c r="G28" s="4">
        <v>15487500</v>
      </c>
      <c r="H28" s="15">
        <f t="shared" si="0"/>
        <v>5.6025075019059461E-3</v>
      </c>
    </row>
    <row r="29" spans="1:8" x14ac:dyDescent="0.35">
      <c r="A29" s="5">
        <v>43321</v>
      </c>
      <c r="B29" s="4">
        <v>109.709999</v>
      </c>
      <c r="C29" s="4">
        <v>110.160004</v>
      </c>
      <c r="D29" s="4">
        <v>109.599998</v>
      </c>
      <c r="E29" s="11">
        <v>109.66999800000001</v>
      </c>
      <c r="F29" s="4">
        <v>106.605751</v>
      </c>
      <c r="G29" s="4">
        <v>13677200</v>
      </c>
      <c r="H29" s="15">
        <f t="shared" si="0"/>
        <v>1.643985782153424E-3</v>
      </c>
    </row>
    <row r="30" spans="1:8" x14ac:dyDescent="0.35">
      <c r="A30" s="5">
        <v>43322</v>
      </c>
      <c r="B30" s="4">
        <v>109.41999800000001</v>
      </c>
      <c r="C30" s="4">
        <v>109.69000200000001</v>
      </c>
      <c r="D30" s="4">
        <v>108.379997</v>
      </c>
      <c r="E30" s="11">
        <v>109</v>
      </c>
      <c r="F30" s="4">
        <v>105.954483</v>
      </c>
      <c r="G30" s="4">
        <v>18183700</v>
      </c>
      <c r="H30" s="15">
        <f t="shared" si="0"/>
        <v>-6.1092186761962618E-3</v>
      </c>
    </row>
    <row r="31" spans="1:8" x14ac:dyDescent="0.35">
      <c r="A31" s="5">
        <v>43325</v>
      </c>
      <c r="B31" s="4">
        <v>109.239998</v>
      </c>
      <c r="C31" s="4">
        <v>109.58000199999999</v>
      </c>
      <c r="D31" s="4">
        <v>108.099998</v>
      </c>
      <c r="E31" s="11">
        <v>108.209999</v>
      </c>
      <c r="F31" s="4">
        <v>105.186554</v>
      </c>
      <c r="G31" s="4">
        <v>18472500</v>
      </c>
      <c r="H31" s="15">
        <f t="shared" si="0"/>
        <v>-7.2477155963303098E-3</v>
      </c>
    </row>
    <row r="32" spans="1:8" x14ac:dyDescent="0.35">
      <c r="A32" s="5">
        <v>43326</v>
      </c>
      <c r="B32" s="4">
        <v>108.55999799999999</v>
      </c>
      <c r="C32" s="4">
        <v>109.75</v>
      </c>
      <c r="D32" s="4">
        <v>108.040001</v>
      </c>
      <c r="E32" s="11">
        <v>109.55999799999999</v>
      </c>
      <c r="F32" s="4">
        <v>106.498833</v>
      </c>
      <c r="G32" s="4">
        <v>16788300</v>
      </c>
      <c r="H32" s="15">
        <f t="shared" si="0"/>
        <v>1.2475732487530998E-2</v>
      </c>
    </row>
    <row r="33" spans="1:8" x14ac:dyDescent="0.35">
      <c r="A33" s="5">
        <v>43327</v>
      </c>
      <c r="B33" s="4">
        <v>108.489998</v>
      </c>
      <c r="C33" s="4">
        <v>108.989998</v>
      </c>
      <c r="D33" s="4">
        <v>106.82</v>
      </c>
      <c r="E33" s="11">
        <v>107.660004</v>
      </c>
      <c r="F33" s="4">
        <v>105.054649</v>
      </c>
      <c r="G33" s="4">
        <v>29982800</v>
      </c>
      <c r="H33" s="15">
        <f t="shared" si="0"/>
        <v>-1.7342041207412149E-2</v>
      </c>
    </row>
    <row r="34" spans="1:8" x14ac:dyDescent="0.35">
      <c r="A34" s="5">
        <v>43328</v>
      </c>
      <c r="B34" s="4">
        <v>108.300003</v>
      </c>
      <c r="C34" s="4">
        <v>108.860001</v>
      </c>
      <c r="D34" s="4">
        <v>107.300003</v>
      </c>
      <c r="E34" s="11">
        <v>107.639999</v>
      </c>
      <c r="F34" s="4">
        <v>105.035133</v>
      </c>
      <c r="G34" s="4">
        <v>21384300</v>
      </c>
      <c r="H34" s="15">
        <f t="shared" si="0"/>
        <v>-1.8581645231963403E-4</v>
      </c>
    </row>
    <row r="35" spans="1:8" x14ac:dyDescent="0.35">
      <c r="A35" s="5">
        <v>43329</v>
      </c>
      <c r="B35" s="4">
        <v>107.360001</v>
      </c>
      <c r="C35" s="4">
        <v>107.900002</v>
      </c>
      <c r="D35" s="4">
        <v>106.69000200000001</v>
      </c>
      <c r="E35" s="11">
        <v>107.58000199999999</v>
      </c>
      <c r="F35" s="4">
        <v>104.976585</v>
      </c>
      <c r="G35" s="4">
        <v>18061500</v>
      </c>
      <c r="H35" s="15">
        <f t="shared" si="0"/>
        <v>-5.5738573539014849E-4</v>
      </c>
    </row>
    <row r="36" spans="1:8" x14ac:dyDescent="0.35">
      <c r="A36" s="5">
        <v>43332</v>
      </c>
      <c r="B36" s="4">
        <v>107.510002</v>
      </c>
      <c r="C36" s="4">
        <v>107.900002</v>
      </c>
      <c r="D36" s="4">
        <v>106.480003</v>
      </c>
      <c r="E36" s="11">
        <v>106.870003</v>
      </c>
      <c r="F36" s="4">
        <v>104.283783</v>
      </c>
      <c r="G36" s="4">
        <v>17914200</v>
      </c>
      <c r="H36" s="15">
        <f t="shared" si="0"/>
        <v>-6.5997303104716092E-3</v>
      </c>
    </row>
    <row r="37" spans="1:8" x14ac:dyDescent="0.35">
      <c r="A37" s="5">
        <v>43333</v>
      </c>
      <c r="B37" s="4">
        <v>106.91999800000001</v>
      </c>
      <c r="C37" s="4">
        <v>107.349998</v>
      </c>
      <c r="D37" s="4">
        <v>105.849998</v>
      </c>
      <c r="E37" s="11">
        <v>105.980003</v>
      </c>
      <c r="F37" s="4">
        <v>103.415314</v>
      </c>
      <c r="G37" s="4">
        <v>22881900</v>
      </c>
      <c r="H37" s="15">
        <f t="shared" si="0"/>
        <v>-8.3278747545277101E-3</v>
      </c>
    </row>
    <row r="38" spans="1:8" x14ac:dyDescent="0.35">
      <c r="A38" s="5">
        <v>43334</v>
      </c>
      <c r="B38" s="4">
        <v>105.849998</v>
      </c>
      <c r="C38" s="4">
        <v>107.339996</v>
      </c>
      <c r="D38" s="4">
        <v>105.779999</v>
      </c>
      <c r="E38" s="11">
        <v>107.05999799999999</v>
      </c>
      <c r="F38" s="4">
        <v>104.46917000000001</v>
      </c>
      <c r="G38" s="4">
        <v>18000600</v>
      </c>
      <c r="H38" s="15">
        <f t="shared" si="0"/>
        <v>1.0190554533198086E-2</v>
      </c>
    </row>
    <row r="39" spans="1:8" x14ac:dyDescent="0.35">
      <c r="A39" s="5">
        <v>43335</v>
      </c>
      <c r="B39" s="4">
        <v>107.150002</v>
      </c>
      <c r="C39" s="4">
        <v>108.18</v>
      </c>
      <c r="D39" s="4">
        <v>106.870003</v>
      </c>
      <c r="E39" s="11">
        <v>107.55999799999999</v>
      </c>
      <c r="F39" s="4">
        <v>104.95706199999999</v>
      </c>
      <c r="G39" s="4">
        <v>18167700</v>
      </c>
      <c r="H39" s="15">
        <f t="shared" si="0"/>
        <v>4.6702784358355776E-3</v>
      </c>
    </row>
    <row r="40" spans="1:8" x14ac:dyDescent="0.35">
      <c r="A40" s="5">
        <v>43336</v>
      </c>
      <c r="B40" s="4">
        <v>107.66999800000001</v>
      </c>
      <c r="C40" s="4">
        <v>108.55999799999999</v>
      </c>
      <c r="D40" s="4">
        <v>107.55999799999999</v>
      </c>
      <c r="E40" s="11">
        <v>108.400002</v>
      </c>
      <c r="F40" s="4">
        <v>105.776741</v>
      </c>
      <c r="G40" s="4">
        <v>17234000</v>
      </c>
      <c r="H40" s="15">
        <f t="shared" si="0"/>
        <v>7.809631978609813E-3</v>
      </c>
    </row>
    <row r="41" spans="1:8" x14ac:dyDescent="0.35">
      <c r="A41" s="5">
        <v>43339</v>
      </c>
      <c r="B41" s="4">
        <v>109.269997</v>
      </c>
      <c r="C41" s="4">
        <v>109.639999</v>
      </c>
      <c r="D41" s="4">
        <v>108.510002</v>
      </c>
      <c r="E41" s="11">
        <v>109.599998</v>
      </c>
      <c r="F41" s="4">
        <v>106.947693</v>
      </c>
      <c r="G41" s="4">
        <v>19662300</v>
      </c>
      <c r="H41" s="15">
        <f t="shared" si="0"/>
        <v>1.1070073596493096E-2</v>
      </c>
    </row>
    <row r="42" spans="1:8" x14ac:dyDescent="0.35">
      <c r="A42" s="5">
        <v>43340</v>
      </c>
      <c r="B42" s="4">
        <v>109.94000200000001</v>
      </c>
      <c r="C42" s="4">
        <v>110.5</v>
      </c>
      <c r="D42" s="4">
        <v>109.790001</v>
      </c>
      <c r="E42" s="11">
        <v>110.260002</v>
      </c>
      <c r="F42" s="4">
        <v>107.59174299999999</v>
      </c>
      <c r="G42" s="4">
        <v>19151500</v>
      </c>
      <c r="H42" s="15">
        <f t="shared" si="0"/>
        <v>6.021934416458664E-3</v>
      </c>
    </row>
    <row r="43" spans="1:8" x14ac:dyDescent="0.35">
      <c r="A43" s="5">
        <v>43341</v>
      </c>
      <c r="B43" s="4">
        <v>110.449997</v>
      </c>
      <c r="C43" s="4">
        <v>112.029999</v>
      </c>
      <c r="D43" s="4">
        <v>110.269997</v>
      </c>
      <c r="E43" s="11">
        <v>112.019997</v>
      </c>
      <c r="F43" s="4">
        <v>109.309135</v>
      </c>
      <c r="G43" s="4">
        <v>20818000</v>
      </c>
      <c r="H43" s="15">
        <f t="shared" si="0"/>
        <v>1.5962225358929376E-2</v>
      </c>
    </row>
    <row r="44" spans="1:8" x14ac:dyDescent="0.35">
      <c r="A44" s="5">
        <v>43342</v>
      </c>
      <c r="B44" s="4">
        <v>111.66999800000001</v>
      </c>
      <c r="C44" s="4">
        <v>112.610001</v>
      </c>
      <c r="D44" s="4">
        <v>111.44000200000001</v>
      </c>
      <c r="E44" s="11">
        <v>111.949997</v>
      </c>
      <c r="F44" s="4">
        <v>109.240837</v>
      </c>
      <c r="G44" s="4">
        <v>22798700</v>
      </c>
      <c r="H44" s="15">
        <f t="shared" si="0"/>
        <v>-6.2488842951859201E-4</v>
      </c>
    </row>
    <row r="45" spans="1:8" x14ac:dyDescent="0.35">
      <c r="A45" s="5">
        <v>43343</v>
      </c>
      <c r="B45" s="4">
        <v>111.69000200000001</v>
      </c>
      <c r="C45" s="4">
        <v>112.779999</v>
      </c>
      <c r="D45" s="4">
        <v>111.519997</v>
      </c>
      <c r="E45" s="11">
        <v>112.33000199999999</v>
      </c>
      <c r="F45" s="4">
        <v>109.61164100000001</v>
      </c>
      <c r="G45" s="4">
        <v>23222700</v>
      </c>
      <c r="H45" s="15">
        <f t="shared" si="0"/>
        <v>3.3944172414760946E-3</v>
      </c>
    </row>
    <row r="46" spans="1:8" x14ac:dyDescent="0.35">
      <c r="A46" s="5">
        <v>43347</v>
      </c>
      <c r="B46" s="4">
        <v>110.849998</v>
      </c>
      <c r="C46" s="4">
        <v>111.959999</v>
      </c>
      <c r="D46" s="4">
        <v>110.220001</v>
      </c>
      <c r="E46" s="11">
        <v>111.709999</v>
      </c>
      <c r="F46" s="4">
        <v>109.006638</v>
      </c>
      <c r="G46" s="4">
        <v>22634600</v>
      </c>
      <c r="H46" s="15">
        <f t="shared" si="0"/>
        <v>-5.5194782245263111E-3</v>
      </c>
    </row>
    <row r="47" spans="1:8" x14ac:dyDescent="0.35">
      <c r="A47" s="5">
        <v>43348</v>
      </c>
      <c r="B47" s="4">
        <v>111.010002</v>
      </c>
      <c r="C47" s="4">
        <v>111.41999800000001</v>
      </c>
      <c r="D47" s="4">
        <v>108.099998</v>
      </c>
      <c r="E47" s="11">
        <v>108.489998</v>
      </c>
      <c r="F47" s="4">
        <v>105.864563</v>
      </c>
      <c r="G47" s="4">
        <v>32872400</v>
      </c>
      <c r="H47" s="15">
        <f t="shared" si="0"/>
        <v>-2.8824644425965811E-2</v>
      </c>
    </row>
    <row r="48" spans="1:8" x14ac:dyDescent="0.35">
      <c r="A48" s="5">
        <v>43349</v>
      </c>
      <c r="B48" s="4">
        <v>108.25</v>
      </c>
      <c r="C48" s="4">
        <v>108.989998</v>
      </c>
      <c r="D48" s="4">
        <v>107.510002</v>
      </c>
      <c r="E48" s="11">
        <v>108.739998</v>
      </c>
      <c r="F48" s="4">
        <v>106.10850499999999</v>
      </c>
      <c r="G48" s="4">
        <v>23477600</v>
      </c>
      <c r="H48" s="15">
        <f t="shared" si="0"/>
        <v>2.3043598913145892E-3</v>
      </c>
    </row>
    <row r="49" spans="1:8" x14ac:dyDescent="0.35">
      <c r="A49" s="5">
        <v>43350</v>
      </c>
      <c r="B49" s="4">
        <v>108.230003</v>
      </c>
      <c r="C49" s="4">
        <v>108.720001</v>
      </c>
      <c r="D49" s="4">
        <v>107.230003</v>
      </c>
      <c r="E49" s="11">
        <v>108.209999</v>
      </c>
      <c r="F49" s="4">
        <v>105.591339</v>
      </c>
      <c r="G49" s="4">
        <v>22498600</v>
      </c>
      <c r="H49" s="15">
        <f t="shared" si="0"/>
        <v>-4.8740022967446043E-3</v>
      </c>
    </row>
    <row r="50" spans="1:8" x14ac:dyDescent="0.35">
      <c r="A50" s="5">
        <v>43353</v>
      </c>
      <c r="B50" s="4">
        <v>108.839996</v>
      </c>
      <c r="C50" s="4">
        <v>109.639999</v>
      </c>
      <c r="D50" s="4">
        <v>108.360001</v>
      </c>
      <c r="E50" s="11">
        <v>109.379997</v>
      </c>
      <c r="F50" s="4">
        <v>106.733025</v>
      </c>
      <c r="G50" s="4">
        <v>20727900</v>
      </c>
      <c r="H50" s="15">
        <f t="shared" si="0"/>
        <v>1.0812291015731428E-2</v>
      </c>
    </row>
    <row r="51" spans="1:8" x14ac:dyDescent="0.35">
      <c r="A51" s="5">
        <v>43354</v>
      </c>
      <c r="B51" s="4">
        <v>108.900002</v>
      </c>
      <c r="C51" s="4">
        <v>111.589996</v>
      </c>
      <c r="D51" s="4">
        <v>108.889999</v>
      </c>
      <c r="E51" s="11">
        <v>111.239998</v>
      </c>
      <c r="F51" s="4">
        <v>108.54800400000001</v>
      </c>
      <c r="G51" s="4">
        <v>24301800</v>
      </c>
      <c r="H51" s="15">
        <f t="shared" si="0"/>
        <v>1.7004946526008743E-2</v>
      </c>
    </row>
    <row r="52" spans="1:8" x14ac:dyDescent="0.35">
      <c r="A52" s="5">
        <v>43355</v>
      </c>
      <c r="B52" s="4">
        <v>111.43</v>
      </c>
      <c r="C52" s="4">
        <v>111.849998</v>
      </c>
      <c r="D52" s="4">
        <v>110.510002</v>
      </c>
      <c r="E52" s="11">
        <v>111.709999</v>
      </c>
      <c r="F52" s="4">
        <v>109.006638</v>
      </c>
      <c r="G52" s="4">
        <v>18891100</v>
      </c>
      <c r="H52" s="15">
        <f t="shared" si="0"/>
        <v>4.2251079508289482E-3</v>
      </c>
    </row>
    <row r="53" spans="1:8" x14ac:dyDescent="0.35">
      <c r="A53" s="5">
        <v>43356</v>
      </c>
      <c r="B53" s="4">
        <v>112.120003</v>
      </c>
      <c r="C53" s="4">
        <v>113.730003</v>
      </c>
      <c r="D53" s="4">
        <v>112.120003</v>
      </c>
      <c r="E53" s="11">
        <v>112.910004</v>
      </c>
      <c r="F53" s="4">
        <v>110.17759700000001</v>
      </c>
      <c r="G53" s="4">
        <v>26055600</v>
      </c>
      <c r="H53" s="15">
        <f t="shared" si="0"/>
        <v>1.0742144935477123E-2</v>
      </c>
    </row>
    <row r="54" spans="1:8" x14ac:dyDescent="0.35">
      <c r="A54" s="5">
        <v>43357</v>
      </c>
      <c r="B54" s="4">
        <v>113.360001</v>
      </c>
      <c r="C54" s="4">
        <v>113.730003</v>
      </c>
      <c r="D54" s="4">
        <v>112.44000200000001</v>
      </c>
      <c r="E54" s="11">
        <v>113.370003</v>
      </c>
      <c r="F54" s="4">
        <v>110.626465</v>
      </c>
      <c r="G54" s="4">
        <v>19122300</v>
      </c>
      <c r="H54" s="15">
        <f t="shared" si="0"/>
        <v>4.0740322708694285E-3</v>
      </c>
    </row>
    <row r="55" spans="1:8" x14ac:dyDescent="0.35">
      <c r="A55" s="5">
        <v>43360</v>
      </c>
      <c r="B55" s="4">
        <v>113.69000200000001</v>
      </c>
      <c r="C55" s="4">
        <v>113.699997</v>
      </c>
      <c r="D55" s="4">
        <v>111.860001</v>
      </c>
      <c r="E55" s="11">
        <v>112.139999</v>
      </c>
      <c r="F55" s="4">
        <v>109.426239</v>
      </c>
      <c r="G55" s="4">
        <v>20736500</v>
      </c>
      <c r="H55" s="15">
        <f t="shared" si="0"/>
        <v>-1.0849466062023425E-2</v>
      </c>
    </row>
    <row r="56" spans="1:8" x14ac:dyDescent="0.35">
      <c r="A56" s="5">
        <v>43361</v>
      </c>
      <c r="B56" s="4">
        <v>112.19000200000001</v>
      </c>
      <c r="C56" s="4">
        <v>113.699997</v>
      </c>
      <c r="D56" s="4">
        <v>111.720001</v>
      </c>
      <c r="E56" s="11">
        <v>113.209999</v>
      </c>
      <c r="F56" s="4">
        <v>110.470337</v>
      </c>
      <c r="G56" s="4">
        <v>22170900</v>
      </c>
      <c r="H56" s="15">
        <f t="shared" si="0"/>
        <v>9.5416444581918822E-3</v>
      </c>
    </row>
    <row r="57" spans="1:8" x14ac:dyDescent="0.35">
      <c r="A57" s="5">
        <v>43362</v>
      </c>
      <c r="B57" s="4">
        <v>113.050003</v>
      </c>
      <c r="C57" s="4">
        <v>113.32</v>
      </c>
      <c r="D57" s="4">
        <v>111.040001</v>
      </c>
      <c r="E57" s="11">
        <v>111.699997</v>
      </c>
      <c r="F57" s="4">
        <v>108.996872</v>
      </c>
      <c r="G57" s="4">
        <v>21728400</v>
      </c>
      <c r="H57" s="15">
        <f t="shared" si="0"/>
        <v>-1.3338062126473477E-2</v>
      </c>
    </row>
    <row r="58" spans="1:8" x14ac:dyDescent="0.35">
      <c r="A58" s="5">
        <v>43363</v>
      </c>
      <c r="B58" s="4">
        <v>112.279999</v>
      </c>
      <c r="C58" s="4">
        <v>113.800003</v>
      </c>
      <c r="D58" s="4">
        <v>111.93</v>
      </c>
      <c r="E58" s="11">
        <v>113.57</v>
      </c>
      <c r="F58" s="4">
        <v>110.82163199999999</v>
      </c>
      <c r="G58" s="4">
        <v>23714500</v>
      </c>
      <c r="H58" s="15">
        <f t="shared" si="0"/>
        <v>1.6741298569596174E-2</v>
      </c>
    </row>
    <row r="59" spans="1:8" x14ac:dyDescent="0.35">
      <c r="A59" s="5">
        <v>43364</v>
      </c>
      <c r="B59" s="4">
        <v>114</v>
      </c>
      <c r="C59" s="4">
        <v>115.290001</v>
      </c>
      <c r="D59" s="4">
        <v>113.510002</v>
      </c>
      <c r="E59" s="11">
        <v>114.260002</v>
      </c>
      <c r="F59" s="4">
        <v>111.49494900000001</v>
      </c>
      <c r="G59" s="4">
        <v>71229700</v>
      </c>
      <c r="H59" s="15">
        <f t="shared" si="0"/>
        <v>6.0755657303866069E-3</v>
      </c>
    </row>
    <row r="60" spans="1:8" x14ac:dyDescent="0.35">
      <c r="A60" s="5">
        <v>43367</v>
      </c>
      <c r="B60" s="4">
        <v>113.029999</v>
      </c>
      <c r="C60" s="4">
        <v>114.900002</v>
      </c>
      <c r="D60" s="4">
        <v>112.220001</v>
      </c>
      <c r="E60" s="11">
        <v>114.66999800000001</v>
      </c>
      <c r="F60" s="4">
        <v>111.895004</v>
      </c>
      <c r="G60" s="4">
        <v>27334500</v>
      </c>
      <c r="H60" s="15">
        <f t="shared" si="0"/>
        <v>3.5882722984724494E-3</v>
      </c>
    </row>
    <row r="61" spans="1:8" x14ac:dyDescent="0.35">
      <c r="A61" s="5">
        <v>43368</v>
      </c>
      <c r="B61" s="4">
        <v>114.800003</v>
      </c>
      <c r="C61" s="4">
        <v>115.099998</v>
      </c>
      <c r="D61" s="4">
        <v>113.75</v>
      </c>
      <c r="E61" s="11">
        <v>114.449997</v>
      </c>
      <c r="F61" s="4">
        <v>111.68032100000001</v>
      </c>
      <c r="G61" s="4">
        <v>22668000</v>
      </c>
      <c r="H61" s="15">
        <f t="shared" si="0"/>
        <v>-1.9185576335320992E-3</v>
      </c>
    </row>
    <row r="62" spans="1:8" x14ac:dyDescent="0.35">
      <c r="A62" s="5">
        <v>43369</v>
      </c>
      <c r="B62" s="4">
        <v>114.470001</v>
      </c>
      <c r="C62" s="4">
        <v>115.05999799999999</v>
      </c>
      <c r="D62" s="4">
        <v>113.739998</v>
      </c>
      <c r="E62" s="11">
        <v>113.980003</v>
      </c>
      <c r="F62" s="4">
        <v>111.221718</v>
      </c>
      <c r="G62" s="4">
        <v>19352000</v>
      </c>
      <c r="H62" s="15">
        <f t="shared" si="0"/>
        <v>-4.1065444501496998E-3</v>
      </c>
    </row>
    <row r="63" spans="1:8" x14ac:dyDescent="0.35">
      <c r="A63" s="5">
        <v>43370</v>
      </c>
      <c r="B63" s="4">
        <v>114.779999</v>
      </c>
      <c r="C63" s="4">
        <v>114.910004</v>
      </c>
      <c r="D63" s="4">
        <v>114.199997</v>
      </c>
      <c r="E63" s="11">
        <v>114.410004</v>
      </c>
      <c r="F63" s="4">
        <v>111.64130400000001</v>
      </c>
      <c r="G63" s="4">
        <v>19091300</v>
      </c>
      <c r="H63" s="15">
        <f t="shared" si="0"/>
        <v>3.7726003569240503E-3</v>
      </c>
    </row>
    <row r="64" spans="1:8" x14ac:dyDescent="0.35">
      <c r="A64" s="5">
        <v>43371</v>
      </c>
      <c r="B64" s="4">
        <v>114.19000200000001</v>
      </c>
      <c r="C64" s="4">
        <v>114.57</v>
      </c>
      <c r="D64" s="4">
        <v>113.68</v>
      </c>
      <c r="E64" s="11">
        <v>114.370003</v>
      </c>
      <c r="F64" s="4">
        <v>111.60226400000001</v>
      </c>
      <c r="G64" s="4">
        <v>21647800</v>
      </c>
      <c r="H64" s="15">
        <f t="shared" si="0"/>
        <v>-3.4962851675106777E-4</v>
      </c>
    </row>
    <row r="65" spans="1:8" x14ac:dyDescent="0.35">
      <c r="A65" s="5">
        <v>43374</v>
      </c>
      <c r="B65" s="4">
        <v>114.75</v>
      </c>
      <c r="C65" s="4">
        <v>115.68</v>
      </c>
      <c r="D65" s="4">
        <v>114.730003</v>
      </c>
      <c r="E65" s="11">
        <v>115.610001</v>
      </c>
      <c r="F65" s="4">
        <v>112.812271</v>
      </c>
      <c r="G65" s="4">
        <v>18883100</v>
      </c>
      <c r="H65" s="15">
        <f t="shared" si="0"/>
        <v>1.0841986250538088E-2</v>
      </c>
    </row>
    <row r="66" spans="1:8" x14ac:dyDescent="0.35">
      <c r="A66" s="5">
        <v>43375</v>
      </c>
      <c r="B66" s="4">
        <v>115.300003</v>
      </c>
      <c r="C66" s="4">
        <v>115.839996</v>
      </c>
      <c r="D66" s="4">
        <v>114.44000200000001</v>
      </c>
      <c r="E66" s="11">
        <v>115.150002</v>
      </c>
      <c r="F66" s="4">
        <v>112.36339599999999</v>
      </c>
      <c r="G66" s="4">
        <v>20787200</v>
      </c>
      <c r="H66" s="15">
        <f t="shared" si="0"/>
        <v>-3.9788858751069146E-3</v>
      </c>
    </row>
    <row r="67" spans="1:8" x14ac:dyDescent="0.35">
      <c r="A67" s="5">
        <v>43376</v>
      </c>
      <c r="B67" s="4">
        <v>115.41999800000001</v>
      </c>
      <c r="C67" s="4">
        <v>116.18</v>
      </c>
      <c r="D67" s="4">
        <v>114.93</v>
      </c>
      <c r="E67" s="11">
        <v>115.16999800000001</v>
      </c>
      <c r="F67" s="4">
        <v>112.382904</v>
      </c>
      <c r="G67" s="4">
        <v>16648000</v>
      </c>
      <c r="H67" s="15">
        <f t="shared" si="0"/>
        <v>1.7365175555972739E-4</v>
      </c>
    </row>
    <row r="68" spans="1:8" x14ac:dyDescent="0.35">
      <c r="A68" s="5">
        <v>43377</v>
      </c>
      <c r="B68" s="4">
        <v>114.610001</v>
      </c>
      <c r="C68" s="4">
        <v>114.760002</v>
      </c>
      <c r="D68" s="4">
        <v>111.629997</v>
      </c>
      <c r="E68" s="11">
        <v>112.790001</v>
      </c>
      <c r="F68" s="4">
        <v>110.060501</v>
      </c>
      <c r="G68" s="4">
        <v>34821700</v>
      </c>
      <c r="H68" s="15">
        <f t="shared" ref="H68:H131" si="1">(E68-E67)/E67</f>
        <v>-2.0665078070071712E-2</v>
      </c>
    </row>
    <row r="69" spans="1:8" x14ac:dyDescent="0.35">
      <c r="A69" s="5">
        <v>43378</v>
      </c>
      <c r="B69" s="4">
        <v>112.629997</v>
      </c>
      <c r="C69" s="4">
        <v>113.16999800000001</v>
      </c>
      <c r="D69" s="4">
        <v>110.639999</v>
      </c>
      <c r="E69" s="11">
        <v>112.129997</v>
      </c>
      <c r="F69" s="4">
        <v>109.416473</v>
      </c>
      <c r="G69" s="4">
        <v>29068900</v>
      </c>
      <c r="H69" s="15">
        <f t="shared" si="1"/>
        <v>-5.8516179993650386E-3</v>
      </c>
    </row>
    <row r="70" spans="1:8" x14ac:dyDescent="0.35">
      <c r="A70" s="5">
        <v>43381</v>
      </c>
      <c r="B70" s="4">
        <v>111.660004</v>
      </c>
      <c r="C70" s="4">
        <v>112.029999</v>
      </c>
      <c r="D70" s="4">
        <v>109.339996</v>
      </c>
      <c r="E70" s="11">
        <v>110.849998</v>
      </c>
      <c r="F70" s="4">
        <v>108.16745</v>
      </c>
      <c r="G70" s="4">
        <v>29640600</v>
      </c>
      <c r="H70" s="15">
        <f t="shared" si="1"/>
        <v>-1.1415312889021157E-2</v>
      </c>
    </row>
    <row r="71" spans="1:8" x14ac:dyDescent="0.35">
      <c r="A71" s="5">
        <v>43382</v>
      </c>
      <c r="B71" s="4">
        <v>111.139999</v>
      </c>
      <c r="C71" s="4">
        <v>113.08000199999999</v>
      </c>
      <c r="D71" s="4">
        <v>110.800003</v>
      </c>
      <c r="E71" s="11">
        <v>112.260002</v>
      </c>
      <c r="F71" s="4">
        <v>109.543335</v>
      </c>
      <c r="G71" s="4">
        <v>26198600</v>
      </c>
      <c r="H71" s="15">
        <f t="shared" si="1"/>
        <v>1.2719928059899474E-2</v>
      </c>
    </row>
    <row r="72" spans="1:8" x14ac:dyDescent="0.35">
      <c r="A72" s="5">
        <v>43383</v>
      </c>
      <c r="B72" s="4">
        <v>111.239998</v>
      </c>
      <c r="C72" s="4">
        <v>111.5</v>
      </c>
      <c r="D72" s="4">
        <v>105.790001</v>
      </c>
      <c r="E72" s="11">
        <v>106.160004</v>
      </c>
      <c r="F72" s="4">
        <v>103.590958</v>
      </c>
      <c r="G72" s="4">
        <v>61376300</v>
      </c>
      <c r="H72" s="15">
        <f t="shared" si="1"/>
        <v>-5.4338124811364241E-2</v>
      </c>
    </row>
    <row r="73" spans="1:8" x14ac:dyDescent="0.35">
      <c r="A73" s="5">
        <v>43384</v>
      </c>
      <c r="B73" s="4">
        <v>105.349998</v>
      </c>
      <c r="C73" s="4">
        <v>108.93</v>
      </c>
      <c r="D73" s="4">
        <v>104.199997</v>
      </c>
      <c r="E73" s="11">
        <v>105.910004</v>
      </c>
      <c r="F73" s="4">
        <v>103.34699999999999</v>
      </c>
      <c r="G73" s="4">
        <v>63904300</v>
      </c>
      <c r="H73" s="15">
        <f t="shared" si="1"/>
        <v>-2.3549358570107062E-3</v>
      </c>
    </row>
    <row r="74" spans="1:8" x14ac:dyDescent="0.35">
      <c r="A74" s="5">
        <v>43385</v>
      </c>
      <c r="B74" s="4">
        <v>109.010002</v>
      </c>
      <c r="C74" s="4">
        <v>111.239998</v>
      </c>
      <c r="D74" s="4">
        <v>107.120003</v>
      </c>
      <c r="E74" s="11">
        <v>109.57</v>
      </c>
      <c r="F74" s="4">
        <v>106.918419</v>
      </c>
      <c r="G74" s="4">
        <v>47742100</v>
      </c>
      <c r="H74" s="15">
        <f t="shared" si="1"/>
        <v>3.455760420894699E-2</v>
      </c>
    </row>
    <row r="75" spans="1:8" x14ac:dyDescent="0.35">
      <c r="A75" s="5">
        <v>43388</v>
      </c>
      <c r="B75" s="4">
        <v>108.910004</v>
      </c>
      <c r="C75" s="4">
        <v>109.480003</v>
      </c>
      <c r="D75" s="4">
        <v>106.949997</v>
      </c>
      <c r="E75" s="11">
        <v>107.599998</v>
      </c>
      <c r="F75" s="4">
        <v>104.996094</v>
      </c>
      <c r="G75" s="4">
        <v>32068100</v>
      </c>
      <c r="H75" s="15">
        <f t="shared" si="1"/>
        <v>-1.7979392169389374E-2</v>
      </c>
    </row>
    <row r="76" spans="1:8" x14ac:dyDescent="0.35">
      <c r="A76" s="5">
        <v>43389</v>
      </c>
      <c r="B76" s="4">
        <v>109.540001</v>
      </c>
      <c r="C76" s="4">
        <v>111.410004</v>
      </c>
      <c r="D76" s="4">
        <v>108.949997</v>
      </c>
      <c r="E76" s="11">
        <v>111</v>
      </c>
      <c r="F76" s="4">
        <v>108.31382000000001</v>
      </c>
      <c r="G76" s="4">
        <v>31610200</v>
      </c>
      <c r="H76" s="15">
        <f t="shared" si="1"/>
        <v>3.159853218584633E-2</v>
      </c>
    </row>
    <row r="77" spans="1:8" x14ac:dyDescent="0.35">
      <c r="A77" s="5">
        <v>43390</v>
      </c>
      <c r="B77" s="4">
        <v>111.68</v>
      </c>
      <c r="C77" s="4">
        <v>111.80999799999999</v>
      </c>
      <c r="D77" s="4">
        <v>109.550003</v>
      </c>
      <c r="E77" s="11">
        <v>110.709999</v>
      </c>
      <c r="F77" s="4">
        <v>108.030838</v>
      </c>
      <c r="G77" s="4">
        <v>26548200</v>
      </c>
      <c r="H77" s="15">
        <f t="shared" si="1"/>
        <v>-2.6126216216216551E-3</v>
      </c>
    </row>
    <row r="78" spans="1:8" x14ac:dyDescent="0.35">
      <c r="A78" s="5">
        <v>43391</v>
      </c>
      <c r="B78" s="4">
        <v>110.099998</v>
      </c>
      <c r="C78" s="4">
        <v>110.529999</v>
      </c>
      <c r="D78" s="4">
        <v>107.83000199999999</v>
      </c>
      <c r="E78" s="11">
        <v>108.5</v>
      </c>
      <c r="F78" s="4">
        <v>105.87432099999999</v>
      </c>
      <c r="G78" s="4">
        <v>32506200</v>
      </c>
      <c r="H78" s="15">
        <f t="shared" si="1"/>
        <v>-1.9962054195303499E-2</v>
      </c>
    </row>
    <row r="79" spans="1:8" x14ac:dyDescent="0.35">
      <c r="A79" s="5">
        <v>43392</v>
      </c>
      <c r="B79" s="4">
        <v>108.93</v>
      </c>
      <c r="C79" s="4">
        <v>110.860001</v>
      </c>
      <c r="D79" s="4">
        <v>108.209999</v>
      </c>
      <c r="E79" s="11">
        <v>108.660004</v>
      </c>
      <c r="F79" s="4">
        <v>106.030457</v>
      </c>
      <c r="G79" s="4">
        <v>32785500</v>
      </c>
      <c r="H79" s="15">
        <f t="shared" si="1"/>
        <v>1.4746912442396378E-3</v>
      </c>
    </row>
    <row r="80" spans="1:8" x14ac:dyDescent="0.35">
      <c r="A80" s="5">
        <v>43395</v>
      </c>
      <c r="B80" s="4">
        <v>109.32</v>
      </c>
      <c r="C80" s="4">
        <v>110.540001</v>
      </c>
      <c r="D80" s="4">
        <v>108.239998</v>
      </c>
      <c r="E80" s="11">
        <v>109.629997</v>
      </c>
      <c r="F80" s="4">
        <v>106.976967</v>
      </c>
      <c r="G80" s="4">
        <v>26545600</v>
      </c>
      <c r="H80" s="15">
        <f t="shared" si="1"/>
        <v>8.926863282648162E-3</v>
      </c>
    </row>
    <row r="81" spans="1:8" x14ac:dyDescent="0.35">
      <c r="A81" s="5">
        <v>43396</v>
      </c>
      <c r="B81" s="4">
        <v>107.769997</v>
      </c>
      <c r="C81" s="4">
        <v>108.970001</v>
      </c>
      <c r="D81" s="4">
        <v>105.110001</v>
      </c>
      <c r="E81" s="11">
        <v>108.099998</v>
      </c>
      <c r="F81" s="4">
        <v>105.483994</v>
      </c>
      <c r="G81" s="4">
        <v>43770400</v>
      </c>
      <c r="H81" s="15">
        <f t="shared" si="1"/>
        <v>-1.3956025192630476E-2</v>
      </c>
    </row>
    <row r="82" spans="1:8" x14ac:dyDescent="0.35">
      <c r="A82" s="5">
        <v>43397</v>
      </c>
      <c r="B82" s="4">
        <v>108.410004</v>
      </c>
      <c r="C82" s="4">
        <v>108.489998</v>
      </c>
      <c r="D82" s="4">
        <v>101.589996</v>
      </c>
      <c r="E82" s="11">
        <v>102.32</v>
      </c>
      <c r="F82" s="4">
        <v>99.843879999999999</v>
      </c>
      <c r="G82" s="4">
        <v>63897800</v>
      </c>
      <c r="H82" s="15">
        <f t="shared" si="1"/>
        <v>-5.3468992663626196E-2</v>
      </c>
    </row>
    <row r="83" spans="1:8" x14ac:dyDescent="0.35">
      <c r="A83" s="5">
        <v>43398</v>
      </c>
      <c r="B83" s="4">
        <v>106.550003</v>
      </c>
      <c r="C83" s="4">
        <v>109.269997</v>
      </c>
      <c r="D83" s="4">
        <v>106.150002</v>
      </c>
      <c r="E83" s="11">
        <v>108.300003</v>
      </c>
      <c r="F83" s="4">
        <v>105.679176</v>
      </c>
      <c r="G83" s="4">
        <v>61646800</v>
      </c>
      <c r="H83" s="15">
        <f t="shared" si="1"/>
        <v>5.8444126270523956E-2</v>
      </c>
    </row>
    <row r="84" spans="1:8" x14ac:dyDescent="0.35">
      <c r="A84" s="5">
        <v>43399</v>
      </c>
      <c r="B84" s="4">
        <v>105.69000200000001</v>
      </c>
      <c r="C84" s="4">
        <v>108.75</v>
      </c>
      <c r="D84" s="4">
        <v>104.760002</v>
      </c>
      <c r="E84" s="11">
        <v>106.959999</v>
      </c>
      <c r="F84" s="4">
        <v>104.37159699999999</v>
      </c>
      <c r="G84" s="4">
        <v>55523100</v>
      </c>
      <c r="H84" s="15">
        <f t="shared" si="1"/>
        <v>-1.2373074449499392E-2</v>
      </c>
    </row>
    <row r="85" spans="1:8" x14ac:dyDescent="0.35">
      <c r="A85" s="5">
        <v>43402</v>
      </c>
      <c r="B85" s="4">
        <v>108.110001</v>
      </c>
      <c r="C85" s="4">
        <v>108.699997</v>
      </c>
      <c r="D85" s="4">
        <v>101.629997</v>
      </c>
      <c r="E85" s="11">
        <v>103.849998</v>
      </c>
      <c r="F85" s="4">
        <v>101.336845</v>
      </c>
      <c r="G85" s="4">
        <v>55162000</v>
      </c>
      <c r="H85" s="15">
        <f t="shared" si="1"/>
        <v>-2.9076299823076822E-2</v>
      </c>
    </row>
    <row r="86" spans="1:8" x14ac:dyDescent="0.35">
      <c r="A86" s="5">
        <v>43403</v>
      </c>
      <c r="B86" s="4">
        <v>103.660004</v>
      </c>
      <c r="C86" s="4">
        <v>104.379997</v>
      </c>
      <c r="D86" s="4">
        <v>100.110001</v>
      </c>
      <c r="E86" s="11">
        <v>103.730003</v>
      </c>
      <c r="F86" s="4">
        <v>101.21974899999999</v>
      </c>
      <c r="G86" s="4">
        <v>65350900</v>
      </c>
      <c r="H86" s="15">
        <f t="shared" si="1"/>
        <v>-1.1554646346743594E-3</v>
      </c>
    </row>
    <row r="87" spans="1:8" x14ac:dyDescent="0.35">
      <c r="A87" s="5">
        <v>43404</v>
      </c>
      <c r="B87" s="4">
        <v>105.44000200000001</v>
      </c>
      <c r="C87" s="4">
        <v>108.139999</v>
      </c>
      <c r="D87" s="4">
        <v>105.389999</v>
      </c>
      <c r="E87" s="11">
        <v>106.80999799999999</v>
      </c>
      <c r="F87" s="4">
        <v>104.225212</v>
      </c>
      <c r="G87" s="4">
        <v>51062400</v>
      </c>
      <c r="H87" s="15">
        <f t="shared" si="1"/>
        <v>2.9692421776947184E-2</v>
      </c>
    </row>
    <row r="88" spans="1:8" x14ac:dyDescent="0.35">
      <c r="A88" s="5">
        <v>43405</v>
      </c>
      <c r="B88" s="4">
        <v>107.050003</v>
      </c>
      <c r="C88" s="4">
        <v>107.32</v>
      </c>
      <c r="D88" s="4">
        <v>105.529999</v>
      </c>
      <c r="E88" s="11">
        <v>105.91999800000001</v>
      </c>
      <c r="F88" s="4">
        <v>103.35674299999999</v>
      </c>
      <c r="G88" s="4">
        <v>33384200</v>
      </c>
      <c r="H88" s="15">
        <f t="shared" si="1"/>
        <v>-8.3325532877548264E-3</v>
      </c>
    </row>
    <row r="89" spans="1:8" x14ac:dyDescent="0.35">
      <c r="A89" s="5">
        <v>43406</v>
      </c>
      <c r="B89" s="4">
        <v>106.480003</v>
      </c>
      <c r="C89" s="4">
        <v>107.32</v>
      </c>
      <c r="D89" s="4">
        <v>104.980003</v>
      </c>
      <c r="E89" s="11">
        <v>106.160004</v>
      </c>
      <c r="F89" s="4">
        <v>103.590958</v>
      </c>
      <c r="G89" s="4">
        <v>37680200</v>
      </c>
      <c r="H89" s="15">
        <f t="shared" si="1"/>
        <v>2.26591771650141E-3</v>
      </c>
    </row>
    <row r="90" spans="1:8" x14ac:dyDescent="0.35">
      <c r="A90" s="5">
        <v>43409</v>
      </c>
      <c r="B90" s="4">
        <v>106.370003</v>
      </c>
      <c r="C90" s="4">
        <v>107.739998</v>
      </c>
      <c r="D90" s="4">
        <v>105.900002</v>
      </c>
      <c r="E90" s="11">
        <v>107.510002</v>
      </c>
      <c r="F90" s="4">
        <v>104.908287</v>
      </c>
      <c r="G90" s="4">
        <v>27922100</v>
      </c>
      <c r="H90" s="15">
        <f t="shared" si="1"/>
        <v>1.2716634788370951E-2</v>
      </c>
    </row>
    <row r="91" spans="1:8" x14ac:dyDescent="0.35">
      <c r="A91" s="5">
        <v>43410</v>
      </c>
      <c r="B91" s="4">
        <v>107.379997</v>
      </c>
      <c r="C91" s="4">
        <v>108.839996</v>
      </c>
      <c r="D91" s="4">
        <v>106.279999</v>
      </c>
      <c r="E91" s="11">
        <v>107.720001</v>
      </c>
      <c r="F91" s="4">
        <v>105.113197</v>
      </c>
      <c r="G91" s="4">
        <v>24340200</v>
      </c>
      <c r="H91" s="15">
        <f t="shared" si="1"/>
        <v>1.953297331349657E-3</v>
      </c>
    </row>
    <row r="92" spans="1:8" x14ac:dyDescent="0.35">
      <c r="A92" s="5">
        <v>43411</v>
      </c>
      <c r="B92" s="4">
        <v>109.44000200000001</v>
      </c>
      <c r="C92" s="4">
        <v>112.239998</v>
      </c>
      <c r="D92" s="4">
        <v>109.400002</v>
      </c>
      <c r="E92" s="11">
        <v>111.959999</v>
      </c>
      <c r="F92" s="4">
        <v>109.250587</v>
      </c>
      <c r="G92" s="4">
        <v>37901700</v>
      </c>
      <c r="H92" s="15">
        <f t="shared" si="1"/>
        <v>3.9361288160403934E-2</v>
      </c>
    </row>
    <row r="93" spans="1:8" x14ac:dyDescent="0.35">
      <c r="A93" s="5">
        <v>43412</v>
      </c>
      <c r="B93" s="4">
        <v>111.800003</v>
      </c>
      <c r="C93" s="4">
        <v>112.209999</v>
      </c>
      <c r="D93" s="4">
        <v>110.910004</v>
      </c>
      <c r="E93" s="11">
        <v>111.75</v>
      </c>
      <c r="F93" s="4">
        <v>109.04567</v>
      </c>
      <c r="G93" s="4">
        <v>25644100</v>
      </c>
      <c r="H93" s="15">
        <f t="shared" si="1"/>
        <v>-1.8756609670923297E-3</v>
      </c>
    </row>
    <row r="94" spans="1:8" x14ac:dyDescent="0.35">
      <c r="A94" s="5">
        <v>43413</v>
      </c>
      <c r="B94" s="4">
        <v>110.849998</v>
      </c>
      <c r="C94" s="4">
        <v>111.449997</v>
      </c>
      <c r="D94" s="4">
        <v>108.760002</v>
      </c>
      <c r="E94" s="11">
        <v>109.57</v>
      </c>
      <c r="F94" s="4">
        <v>106.918419</v>
      </c>
      <c r="G94" s="4">
        <v>32039200</v>
      </c>
      <c r="H94" s="15">
        <f t="shared" si="1"/>
        <v>-1.9507829977628698E-2</v>
      </c>
    </row>
    <row r="95" spans="1:8" x14ac:dyDescent="0.35">
      <c r="A95" s="5">
        <v>43416</v>
      </c>
      <c r="B95" s="4">
        <v>109.41999800000001</v>
      </c>
      <c r="C95" s="4">
        <v>109.959999</v>
      </c>
      <c r="D95" s="4">
        <v>106.099998</v>
      </c>
      <c r="E95" s="11">
        <v>106.870003</v>
      </c>
      <c r="F95" s="4">
        <v>104.283783</v>
      </c>
      <c r="G95" s="4">
        <v>33621800</v>
      </c>
      <c r="H95" s="15">
        <f t="shared" si="1"/>
        <v>-2.4641754129780015E-2</v>
      </c>
    </row>
    <row r="96" spans="1:8" x14ac:dyDescent="0.35">
      <c r="A96" s="5">
        <v>43417</v>
      </c>
      <c r="B96" s="4">
        <v>107.550003</v>
      </c>
      <c r="C96" s="4">
        <v>108.739998</v>
      </c>
      <c r="D96" s="4">
        <v>106.639999</v>
      </c>
      <c r="E96" s="11">
        <v>106.94000200000001</v>
      </c>
      <c r="F96" s="4">
        <v>104.35206599999999</v>
      </c>
      <c r="G96" s="4">
        <v>35374600</v>
      </c>
      <c r="H96" s="15">
        <f t="shared" si="1"/>
        <v>6.5499202802501945E-4</v>
      </c>
    </row>
    <row r="97" spans="1:8" x14ac:dyDescent="0.35">
      <c r="A97" s="5">
        <v>43418</v>
      </c>
      <c r="B97" s="4">
        <v>108.099998</v>
      </c>
      <c r="C97" s="4">
        <v>108.260002</v>
      </c>
      <c r="D97" s="4">
        <v>104.470001</v>
      </c>
      <c r="E97" s="11">
        <v>104.970001</v>
      </c>
      <c r="F97" s="4">
        <v>102.872246</v>
      </c>
      <c r="G97" s="4">
        <v>39495100</v>
      </c>
      <c r="H97" s="15">
        <f t="shared" si="1"/>
        <v>-1.842155379798862E-2</v>
      </c>
    </row>
    <row r="98" spans="1:8" x14ac:dyDescent="0.35">
      <c r="A98" s="5">
        <v>43419</v>
      </c>
      <c r="B98" s="4">
        <v>104.989998</v>
      </c>
      <c r="C98" s="4">
        <v>107.800003</v>
      </c>
      <c r="D98" s="4">
        <v>103.910004</v>
      </c>
      <c r="E98" s="11">
        <v>107.279999</v>
      </c>
      <c r="F98" s="4">
        <v>105.13608600000001</v>
      </c>
      <c r="G98" s="4">
        <v>38505200</v>
      </c>
      <c r="H98" s="15">
        <f t="shared" si="1"/>
        <v>2.2006268248011232E-2</v>
      </c>
    </row>
    <row r="99" spans="1:8" x14ac:dyDescent="0.35">
      <c r="A99" s="5">
        <v>43420</v>
      </c>
      <c r="B99" s="4">
        <v>107.08000199999999</v>
      </c>
      <c r="C99" s="4">
        <v>108.879997</v>
      </c>
      <c r="D99" s="4">
        <v>106.800003</v>
      </c>
      <c r="E99" s="11">
        <v>108.290001</v>
      </c>
      <c r="F99" s="4">
        <v>106.125908</v>
      </c>
      <c r="G99" s="4">
        <v>33502100</v>
      </c>
      <c r="H99" s="15">
        <f t="shared" si="1"/>
        <v>9.414634688801592E-3</v>
      </c>
    </row>
    <row r="100" spans="1:8" x14ac:dyDescent="0.35">
      <c r="A100" s="5">
        <v>43423</v>
      </c>
      <c r="B100" s="4">
        <v>108.269997</v>
      </c>
      <c r="C100" s="4">
        <v>108.55999799999999</v>
      </c>
      <c r="D100" s="4">
        <v>103.550003</v>
      </c>
      <c r="E100" s="11">
        <v>104.620003</v>
      </c>
      <c r="F100" s="4">
        <v>102.529251</v>
      </c>
      <c r="G100" s="4">
        <v>44773900</v>
      </c>
      <c r="H100" s="15">
        <f t="shared" si="1"/>
        <v>-3.3890460486744357E-2</v>
      </c>
    </row>
    <row r="101" spans="1:8" x14ac:dyDescent="0.35">
      <c r="A101" s="5">
        <v>43424</v>
      </c>
      <c r="B101" s="4">
        <v>101.800003</v>
      </c>
      <c r="C101" s="4">
        <v>102.970001</v>
      </c>
      <c r="D101" s="4">
        <v>99.349997999999999</v>
      </c>
      <c r="E101" s="11">
        <v>101.709999</v>
      </c>
      <c r="F101" s="4">
        <v>99.677406000000005</v>
      </c>
      <c r="G101" s="4">
        <v>64052500</v>
      </c>
      <c r="H101" s="15">
        <f t="shared" si="1"/>
        <v>-2.781498677647716E-2</v>
      </c>
    </row>
    <row r="102" spans="1:8" x14ac:dyDescent="0.35">
      <c r="A102" s="5">
        <v>43425</v>
      </c>
      <c r="B102" s="4">
        <v>103.599998</v>
      </c>
      <c r="C102" s="4">
        <v>104.43</v>
      </c>
      <c r="D102" s="4">
        <v>102.239998</v>
      </c>
      <c r="E102" s="11">
        <v>103.110001</v>
      </c>
      <c r="F102" s="4">
        <v>101.049423</v>
      </c>
      <c r="G102" s="4">
        <v>28130600</v>
      </c>
      <c r="H102" s="15">
        <f t="shared" si="1"/>
        <v>1.3764644713053243E-2</v>
      </c>
    </row>
    <row r="103" spans="1:8" x14ac:dyDescent="0.35">
      <c r="A103" s="5">
        <v>43427</v>
      </c>
      <c r="B103" s="4">
        <v>102.16999800000001</v>
      </c>
      <c r="C103" s="4">
        <v>103.80999799999999</v>
      </c>
      <c r="D103" s="4">
        <v>102</v>
      </c>
      <c r="E103" s="11">
        <v>103.07</v>
      </c>
      <c r="F103" s="4">
        <v>101.010223</v>
      </c>
      <c r="G103" s="4">
        <v>13823100</v>
      </c>
      <c r="H103" s="15">
        <f t="shared" si="1"/>
        <v>-3.8794490943709457E-4</v>
      </c>
    </row>
    <row r="104" spans="1:8" x14ac:dyDescent="0.35">
      <c r="A104" s="5">
        <v>43430</v>
      </c>
      <c r="B104" s="4">
        <v>104.790001</v>
      </c>
      <c r="C104" s="4">
        <v>106.629997</v>
      </c>
      <c r="D104" s="4">
        <v>104.58000199999999</v>
      </c>
      <c r="E104" s="11">
        <v>106.470001</v>
      </c>
      <c r="F104" s="4">
        <v>104.34227799999999</v>
      </c>
      <c r="G104" s="4">
        <v>32336200</v>
      </c>
      <c r="H104" s="15">
        <f t="shared" si="1"/>
        <v>3.2987299893276444E-2</v>
      </c>
    </row>
    <row r="105" spans="1:8" x14ac:dyDescent="0.35">
      <c r="A105" s="5">
        <v>43431</v>
      </c>
      <c r="B105" s="4">
        <v>106.269997</v>
      </c>
      <c r="C105" s="4">
        <v>107.33000199999999</v>
      </c>
      <c r="D105" s="4">
        <v>105.360001</v>
      </c>
      <c r="E105" s="11">
        <v>107.139999</v>
      </c>
      <c r="F105" s="4">
        <v>104.99889400000001</v>
      </c>
      <c r="G105" s="4">
        <v>29124500</v>
      </c>
      <c r="H105" s="15">
        <f t="shared" si="1"/>
        <v>6.2928336029602064E-3</v>
      </c>
    </row>
    <row r="106" spans="1:8" x14ac:dyDescent="0.35">
      <c r="A106" s="5">
        <v>43432</v>
      </c>
      <c r="B106" s="4">
        <v>107.889999</v>
      </c>
      <c r="C106" s="4">
        <v>111.33000199999999</v>
      </c>
      <c r="D106" s="4">
        <v>107.860001</v>
      </c>
      <c r="E106" s="11">
        <v>111.120003</v>
      </c>
      <c r="F106" s="4">
        <v>108.899353</v>
      </c>
      <c r="G106" s="4">
        <v>46788500</v>
      </c>
      <c r="H106" s="15">
        <f t="shared" si="1"/>
        <v>3.7147694951910476E-2</v>
      </c>
    </row>
    <row r="107" spans="1:8" x14ac:dyDescent="0.35">
      <c r="A107" s="5">
        <v>43433</v>
      </c>
      <c r="B107" s="4">
        <v>110.33000199999999</v>
      </c>
      <c r="C107" s="4">
        <v>111.120003</v>
      </c>
      <c r="D107" s="4">
        <v>109.029999</v>
      </c>
      <c r="E107" s="11">
        <v>110.19000200000001</v>
      </c>
      <c r="F107" s="4">
        <v>107.987938</v>
      </c>
      <c r="G107" s="4">
        <v>28123200</v>
      </c>
      <c r="H107" s="15">
        <f t="shared" si="1"/>
        <v>-8.3693392268896008E-3</v>
      </c>
    </row>
    <row r="108" spans="1:8" x14ac:dyDescent="0.35">
      <c r="A108" s="5">
        <v>43434</v>
      </c>
      <c r="B108" s="4">
        <v>110.699997</v>
      </c>
      <c r="C108" s="4">
        <v>110.970001</v>
      </c>
      <c r="D108" s="4">
        <v>109.360001</v>
      </c>
      <c r="E108" s="11">
        <v>110.889999</v>
      </c>
      <c r="F108" s="4">
        <v>108.67395</v>
      </c>
      <c r="G108" s="4">
        <v>33665600</v>
      </c>
      <c r="H108" s="15">
        <f t="shared" si="1"/>
        <v>6.3526362400827992E-3</v>
      </c>
    </row>
    <row r="109" spans="1:8" x14ac:dyDescent="0.35">
      <c r="A109" s="5">
        <v>43437</v>
      </c>
      <c r="B109" s="4">
        <v>113</v>
      </c>
      <c r="C109" s="4">
        <v>113.41999800000001</v>
      </c>
      <c r="D109" s="4">
        <v>110.730003</v>
      </c>
      <c r="E109" s="11">
        <v>112.089996</v>
      </c>
      <c r="F109" s="4">
        <v>109.84996</v>
      </c>
      <c r="G109" s="4">
        <v>34732800</v>
      </c>
      <c r="H109" s="15">
        <f t="shared" si="1"/>
        <v>1.0821507898110778E-2</v>
      </c>
    </row>
    <row r="110" spans="1:8" x14ac:dyDescent="0.35">
      <c r="A110" s="5">
        <v>43438</v>
      </c>
      <c r="B110" s="4">
        <v>111.94000200000001</v>
      </c>
      <c r="C110" s="4">
        <v>112.639999</v>
      </c>
      <c r="D110" s="4">
        <v>108.209999</v>
      </c>
      <c r="E110" s="11">
        <v>108.519997</v>
      </c>
      <c r="F110" s="4">
        <v>106.35129499999999</v>
      </c>
      <c r="G110" s="4">
        <v>45197000</v>
      </c>
      <c r="H110" s="15">
        <f t="shared" si="1"/>
        <v>-3.1849398941900184E-2</v>
      </c>
    </row>
    <row r="111" spans="1:8" x14ac:dyDescent="0.35">
      <c r="A111" s="5">
        <v>43440</v>
      </c>
      <c r="B111" s="4">
        <v>105.82</v>
      </c>
      <c r="C111" s="4">
        <v>109.239998</v>
      </c>
      <c r="D111" s="4">
        <v>105</v>
      </c>
      <c r="E111" s="11">
        <v>109.19000200000001</v>
      </c>
      <c r="F111" s="4">
        <v>107.007927</v>
      </c>
      <c r="G111" s="4">
        <v>49107400</v>
      </c>
      <c r="H111" s="15">
        <f t="shared" si="1"/>
        <v>6.1740233922048787E-3</v>
      </c>
    </row>
    <row r="112" spans="1:8" x14ac:dyDescent="0.35">
      <c r="A112" s="5">
        <v>43441</v>
      </c>
      <c r="B112" s="4">
        <v>108.379997</v>
      </c>
      <c r="C112" s="4">
        <v>109.449997</v>
      </c>
      <c r="D112" s="4">
        <v>104.300003</v>
      </c>
      <c r="E112" s="11">
        <v>104.82</v>
      </c>
      <c r="F112" s="4">
        <v>102.72525</v>
      </c>
      <c r="G112" s="4">
        <v>45044900</v>
      </c>
      <c r="H112" s="15">
        <f t="shared" si="1"/>
        <v>-4.0021997618426765E-2</v>
      </c>
    </row>
    <row r="113" spans="1:8" x14ac:dyDescent="0.35">
      <c r="A113" s="5">
        <v>43444</v>
      </c>
      <c r="B113" s="4">
        <v>104.800003</v>
      </c>
      <c r="C113" s="4">
        <v>107.980003</v>
      </c>
      <c r="D113" s="4">
        <v>103.889999</v>
      </c>
      <c r="E113" s="11">
        <v>107.589996</v>
      </c>
      <c r="F113" s="4">
        <v>105.43988</v>
      </c>
      <c r="G113" s="4">
        <v>40801500</v>
      </c>
      <c r="H113" s="15">
        <f t="shared" si="1"/>
        <v>2.642621637092164E-2</v>
      </c>
    </row>
    <row r="114" spans="1:8" x14ac:dyDescent="0.35">
      <c r="A114" s="5">
        <v>43445</v>
      </c>
      <c r="B114" s="4">
        <v>109.800003</v>
      </c>
      <c r="C114" s="4">
        <v>110.949997</v>
      </c>
      <c r="D114" s="4">
        <v>107.44000200000001</v>
      </c>
      <c r="E114" s="11">
        <v>108.589996</v>
      </c>
      <c r="F114" s="4">
        <v>106.419899</v>
      </c>
      <c r="G114" s="4">
        <v>42381900</v>
      </c>
      <c r="H114" s="15">
        <f t="shared" si="1"/>
        <v>9.2945444481659801E-3</v>
      </c>
    </row>
    <row r="115" spans="1:8" x14ac:dyDescent="0.35">
      <c r="A115" s="5">
        <v>43446</v>
      </c>
      <c r="B115" s="4">
        <v>110.889999</v>
      </c>
      <c r="C115" s="4">
        <v>111.269997</v>
      </c>
      <c r="D115" s="4">
        <v>109.040001</v>
      </c>
      <c r="E115" s="11">
        <v>109.08000199999999</v>
      </c>
      <c r="F115" s="4">
        <v>106.900116</v>
      </c>
      <c r="G115" s="4">
        <v>36183000</v>
      </c>
      <c r="H115" s="15">
        <f t="shared" si="1"/>
        <v>4.5124414591560897E-3</v>
      </c>
    </row>
    <row r="116" spans="1:8" x14ac:dyDescent="0.35">
      <c r="A116" s="5">
        <v>43447</v>
      </c>
      <c r="B116" s="4">
        <v>109.58000199999999</v>
      </c>
      <c r="C116" s="4">
        <v>110.870003</v>
      </c>
      <c r="D116" s="4">
        <v>108.629997</v>
      </c>
      <c r="E116" s="11">
        <v>109.449997</v>
      </c>
      <c r="F116" s="4">
        <v>107.262711</v>
      </c>
      <c r="G116" s="4">
        <v>31333400</v>
      </c>
      <c r="H116" s="15">
        <f t="shared" si="1"/>
        <v>3.3919599671441425E-3</v>
      </c>
    </row>
    <row r="117" spans="1:8" x14ac:dyDescent="0.35">
      <c r="A117" s="5">
        <v>43448</v>
      </c>
      <c r="B117" s="4">
        <v>108.25</v>
      </c>
      <c r="C117" s="4">
        <v>109.260002</v>
      </c>
      <c r="D117" s="4">
        <v>105.5</v>
      </c>
      <c r="E117" s="11">
        <v>106.029999</v>
      </c>
      <c r="F117" s="4">
        <v>103.911064</v>
      </c>
      <c r="G117" s="4">
        <v>47043100</v>
      </c>
      <c r="H117" s="15">
        <f t="shared" si="1"/>
        <v>-3.1247127398276609E-2</v>
      </c>
    </row>
    <row r="118" spans="1:8" x14ac:dyDescent="0.35">
      <c r="A118" s="5">
        <v>43451</v>
      </c>
      <c r="B118" s="4">
        <v>105.410004</v>
      </c>
      <c r="C118" s="4">
        <v>105.800003</v>
      </c>
      <c r="D118" s="4">
        <v>101.709999</v>
      </c>
      <c r="E118" s="11">
        <v>102.889999</v>
      </c>
      <c r="F118" s="4">
        <v>100.833817</v>
      </c>
      <c r="G118" s="4">
        <v>56957300</v>
      </c>
      <c r="H118" s="15">
        <f t="shared" si="1"/>
        <v>-2.9614260394362546E-2</v>
      </c>
    </row>
    <row r="119" spans="1:8" x14ac:dyDescent="0.35">
      <c r="A119" s="5">
        <v>43452</v>
      </c>
      <c r="B119" s="4">
        <v>103.75</v>
      </c>
      <c r="C119" s="4">
        <v>104.510002</v>
      </c>
      <c r="D119" s="4">
        <v>102.519997</v>
      </c>
      <c r="E119" s="11">
        <v>103.970001</v>
      </c>
      <c r="F119" s="4">
        <v>101.892235</v>
      </c>
      <c r="G119" s="4">
        <v>49319200</v>
      </c>
      <c r="H119" s="15">
        <f t="shared" si="1"/>
        <v>1.0496666444714352E-2</v>
      </c>
    </row>
    <row r="120" spans="1:8" x14ac:dyDescent="0.35">
      <c r="A120" s="5">
        <v>43453</v>
      </c>
      <c r="B120" s="4">
        <v>103.650002</v>
      </c>
      <c r="C120" s="4">
        <v>106.879997</v>
      </c>
      <c r="D120" s="4">
        <v>101.349998</v>
      </c>
      <c r="E120" s="11">
        <v>103.69000200000001</v>
      </c>
      <c r="F120" s="4">
        <v>101.617836</v>
      </c>
      <c r="G120" s="4">
        <v>68198200</v>
      </c>
      <c r="H120" s="15">
        <f t="shared" si="1"/>
        <v>-2.6930748995567431E-3</v>
      </c>
    </row>
    <row r="121" spans="1:8" x14ac:dyDescent="0.35">
      <c r="A121" s="5">
        <v>43454</v>
      </c>
      <c r="B121" s="4">
        <v>103.050003</v>
      </c>
      <c r="C121" s="4">
        <v>104.30999799999999</v>
      </c>
      <c r="D121" s="4">
        <v>98.779999000000004</v>
      </c>
      <c r="E121" s="11">
        <v>101.510002</v>
      </c>
      <c r="F121" s="4">
        <v>99.481399999999994</v>
      </c>
      <c r="G121" s="4">
        <v>70334200</v>
      </c>
      <c r="H121" s="15">
        <f t="shared" si="1"/>
        <v>-2.1024206364659986E-2</v>
      </c>
    </row>
    <row r="122" spans="1:8" x14ac:dyDescent="0.35">
      <c r="A122" s="5">
        <v>43455</v>
      </c>
      <c r="B122" s="4">
        <v>101.629997</v>
      </c>
      <c r="C122" s="4">
        <v>103</v>
      </c>
      <c r="D122" s="4">
        <v>97.459998999999996</v>
      </c>
      <c r="E122" s="11">
        <v>98.230002999999996</v>
      </c>
      <c r="F122" s="4">
        <v>96.266936999999999</v>
      </c>
      <c r="G122" s="4">
        <v>111242100</v>
      </c>
      <c r="H122" s="15">
        <f t="shared" si="1"/>
        <v>-3.2312076991191506E-2</v>
      </c>
    </row>
    <row r="123" spans="1:8" x14ac:dyDescent="0.35">
      <c r="A123" s="5">
        <v>43458</v>
      </c>
      <c r="B123" s="4">
        <v>97.68</v>
      </c>
      <c r="C123" s="4">
        <v>97.970000999999996</v>
      </c>
      <c r="D123" s="4">
        <v>93.980002999999996</v>
      </c>
      <c r="E123" s="11">
        <v>94.129997000000003</v>
      </c>
      <c r="F123" s="4">
        <v>92.248878000000005</v>
      </c>
      <c r="G123" s="4">
        <v>43935200</v>
      </c>
      <c r="H123" s="15">
        <f t="shared" si="1"/>
        <v>-4.1738836147648221E-2</v>
      </c>
    </row>
    <row r="124" spans="1:8" x14ac:dyDescent="0.35">
      <c r="A124" s="5">
        <v>43460</v>
      </c>
      <c r="B124" s="4">
        <v>95.139999000000003</v>
      </c>
      <c r="C124" s="4">
        <v>100.69000200000001</v>
      </c>
      <c r="D124" s="4">
        <v>93.959998999999996</v>
      </c>
      <c r="E124" s="11">
        <v>100.55999799999999</v>
      </c>
      <c r="F124" s="4">
        <v>98.550376999999997</v>
      </c>
      <c r="G124" s="4">
        <v>51634800</v>
      </c>
      <c r="H124" s="15">
        <f t="shared" si="1"/>
        <v>6.8309797141499859E-2</v>
      </c>
    </row>
    <row r="125" spans="1:8" x14ac:dyDescent="0.35">
      <c r="A125" s="5">
        <v>43461</v>
      </c>
      <c r="B125" s="4">
        <v>99.300003000000004</v>
      </c>
      <c r="C125" s="4">
        <v>101.19000200000001</v>
      </c>
      <c r="D125" s="4">
        <v>96.400002000000001</v>
      </c>
      <c r="E125" s="11">
        <v>101.18</v>
      </c>
      <c r="F125" s="4">
        <v>99.158005000000003</v>
      </c>
      <c r="G125" s="4">
        <v>49498500</v>
      </c>
      <c r="H125" s="15">
        <f t="shared" si="1"/>
        <v>6.1654933604912534E-3</v>
      </c>
    </row>
    <row r="126" spans="1:8" x14ac:dyDescent="0.35">
      <c r="A126" s="5">
        <v>43462</v>
      </c>
      <c r="B126" s="4">
        <v>102.089996</v>
      </c>
      <c r="C126" s="4">
        <v>102.410004</v>
      </c>
      <c r="D126" s="4">
        <v>99.519997000000004</v>
      </c>
      <c r="E126" s="11">
        <v>100.389999</v>
      </c>
      <c r="F126" s="4">
        <v>98.383780999999999</v>
      </c>
      <c r="G126" s="4">
        <v>38196300</v>
      </c>
      <c r="H126" s="15">
        <f t="shared" si="1"/>
        <v>-7.8078770508005898E-3</v>
      </c>
    </row>
    <row r="127" spans="1:8" x14ac:dyDescent="0.35">
      <c r="A127" s="5">
        <v>43465</v>
      </c>
      <c r="B127" s="4">
        <v>101.290001</v>
      </c>
      <c r="C127" s="4">
        <v>102.400002</v>
      </c>
      <c r="D127" s="4">
        <v>100.44000200000001</v>
      </c>
      <c r="E127" s="11">
        <v>101.57</v>
      </c>
      <c r="F127" s="4">
        <v>99.540192000000005</v>
      </c>
      <c r="G127" s="4">
        <v>33173800</v>
      </c>
      <c r="H127" s="15">
        <f t="shared" si="1"/>
        <v>1.1754168858991523E-2</v>
      </c>
    </row>
    <row r="128" spans="1:8" x14ac:dyDescent="0.35">
      <c r="A128" s="5">
        <v>43467</v>
      </c>
      <c r="B128" s="4">
        <v>99.550003000000004</v>
      </c>
      <c r="C128" s="4">
        <v>101.75</v>
      </c>
      <c r="D128" s="4">
        <v>98.940002000000007</v>
      </c>
      <c r="E128" s="11">
        <v>101.120003</v>
      </c>
      <c r="F128" s="4">
        <v>99.099189999999993</v>
      </c>
      <c r="G128" s="4">
        <v>35329300</v>
      </c>
      <c r="H128" s="15">
        <f t="shared" si="1"/>
        <v>-4.4304125233828517E-3</v>
      </c>
    </row>
    <row r="129" spans="1:8" x14ac:dyDescent="0.35">
      <c r="A129" s="5">
        <v>43468</v>
      </c>
      <c r="B129" s="4">
        <v>100.099998</v>
      </c>
      <c r="C129" s="4">
        <v>100.19000200000001</v>
      </c>
      <c r="D129" s="4">
        <v>97.199996999999996</v>
      </c>
      <c r="E129" s="11">
        <v>97.400002000000001</v>
      </c>
      <c r="F129" s="4">
        <v>95.453529000000003</v>
      </c>
      <c r="G129" s="4">
        <v>42579100</v>
      </c>
      <c r="H129" s="15">
        <f t="shared" si="1"/>
        <v>-3.6787983481369128E-2</v>
      </c>
    </row>
    <row r="130" spans="1:8" x14ac:dyDescent="0.35">
      <c r="A130" s="5">
        <v>43469</v>
      </c>
      <c r="B130" s="4">
        <v>99.720000999999996</v>
      </c>
      <c r="C130" s="4">
        <v>102.510002</v>
      </c>
      <c r="D130" s="4">
        <v>98.93</v>
      </c>
      <c r="E130" s="11">
        <v>101.93</v>
      </c>
      <c r="F130" s="4">
        <v>99.893005000000002</v>
      </c>
      <c r="G130" s="4">
        <v>44060600</v>
      </c>
      <c r="H130" s="15">
        <f t="shared" si="1"/>
        <v>4.6509218757510969E-2</v>
      </c>
    </row>
    <row r="131" spans="1:8" x14ac:dyDescent="0.35">
      <c r="A131" s="5">
        <v>43472</v>
      </c>
      <c r="B131" s="4">
        <v>101.639999</v>
      </c>
      <c r="C131" s="4">
        <v>103.269997</v>
      </c>
      <c r="D131" s="4">
        <v>100.980003</v>
      </c>
      <c r="E131" s="11">
        <v>102.05999799999999</v>
      </c>
      <c r="F131" s="4">
        <v>100.02040100000001</v>
      </c>
      <c r="G131" s="4">
        <v>35656100</v>
      </c>
      <c r="H131" s="15">
        <f t="shared" si="1"/>
        <v>1.2753654468751719E-3</v>
      </c>
    </row>
    <row r="132" spans="1:8" x14ac:dyDescent="0.35">
      <c r="A132" s="5">
        <v>43473</v>
      </c>
      <c r="B132" s="4">
        <v>103.040001</v>
      </c>
      <c r="C132" s="4">
        <v>103.970001</v>
      </c>
      <c r="D132" s="4">
        <v>101.709999</v>
      </c>
      <c r="E132" s="11">
        <v>102.800003</v>
      </c>
      <c r="F132" s="4">
        <v>100.74561300000001</v>
      </c>
      <c r="G132" s="4">
        <v>31514400</v>
      </c>
      <c r="H132" s="15">
        <f t="shared" ref="H132:H195" si="2">(E132-E131)/E131</f>
        <v>7.2506860131430805E-3</v>
      </c>
    </row>
    <row r="133" spans="1:8" x14ac:dyDescent="0.35">
      <c r="A133" s="5">
        <v>43474</v>
      </c>
      <c r="B133" s="4">
        <v>103.860001</v>
      </c>
      <c r="C133" s="4">
        <v>104.879997</v>
      </c>
      <c r="D133" s="4">
        <v>103.239998</v>
      </c>
      <c r="E133" s="11">
        <v>104.269997</v>
      </c>
      <c r="F133" s="4">
        <v>102.186226</v>
      </c>
      <c r="G133" s="4">
        <v>32280800</v>
      </c>
      <c r="H133" s="15">
        <f t="shared" si="2"/>
        <v>1.4299552111880772E-2</v>
      </c>
    </row>
    <row r="134" spans="1:8" x14ac:dyDescent="0.35">
      <c r="A134" s="5">
        <v>43475</v>
      </c>
      <c r="B134" s="4">
        <v>103.220001</v>
      </c>
      <c r="C134" s="4">
        <v>103.75</v>
      </c>
      <c r="D134" s="4">
        <v>102.379997</v>
      </c>
      <c r="E134" s="11">
        <v>103.599998</v>
      </c>
      <c r="F134" s="4">
        <v>101.529633</v>
      </c>
      <c r="G134" s="4">
        <v>30067600</v>
      </c>
      <c r="H134" s="15">
        <f t="shared" si="2"/>
        <v>-6.425616373615166E-3</v>
      </c>
    </row>
    <row r="135" spans="1:8" x14ac:dyDescent="0.35">
      <c r="A135" s="5">
        <v>43476</v>
      </c>
      <c r="B135" s="4">
        <v>103.19000200000001</v>
      </c>
      <c r="C135" s="4">
        <v>103.44000200000001</v>
      </c>
      <c r="D135" s="4">
        <v>101.639999</v>
      </c>
      <c r="E135" s="11">
        <v>102.800003</v>
      </c>
      <c r="F135" s="4">
        <v>100.74561300000001</v>
      </c>
      <c r="G135" s="4">
        <v>28314200</v>
      </c>
      <c r="H135" s="15">
        <f t="shared" si="2"/>
        <v>-7.7219596085319961E-3</v>
      </c>
    </row>
    <row r="136" spans="1:8" x14ac:dyDescent="0.35">
      <c r="A136" s="5">
        <v>43479</v>
      </c>
      <c r="B136" s="4">
        <v>101.900002</v>
      </c>
      <c r="C136" s="4">
        <v>102.870003</v>
      </c>
      <c r="D136" s="4">
        <v>101.260002</v>
      </c>
      <c r="E136" s="11">
        <v>102.050003</v>
      </c>
      <c r="F136" s="4">
        <v>100.010605</v>
      </c>
      <c r="G136" s="4">
        <v>28437100</v>
      </c>
      <c r="H136" s="15">
        <f t="shared" si="2"/>
        <v>-7.2957196314478705E-3</v>
      </c>
    </row>
    <row r="137" spans="1:8" x14ac:dyDescent="0.35">
      <c r="A137" s="5">
        <v>43480</v>
      </c>
      <c r="B137" s="4">
        <v>102.510002</v>
      </c>
      <c r="C137" s="4">
        <v>105.050003</v>
      </c>
      <c r="D137" s="4">
        <v>101.879997</v>
      </c>
      <c r="E137" s="11">
        <v>105.010002</v>
      </c>
      <c r="F137" s="4">
        <v>102.91145299999999</v>
      </c>
      <c r="G137" s="4">
        <v>31587600</v>
      </c>
      <c r="H137" s="15">
        <f t="shared" si="2"/>
        <v>2.9005378863144141E-2</v>
      </c>
    </row>
    <row r="138" spans="1:8" x14ac:dyDescent="0.35">
      <c r="A138" s="5">
        <v>43481</v>
      </c>
      <c r="B138" s="4">
        <v>105.260002</v>
      </c>
      <c r="C138" s="4">
        <v>106.260002</v>
      </c>
      <c r="D138" s="4">
        <v>104.959999</v>
      </c>
      <c r="E138" s="11">
        <v>105.379997</v>
      </c>
      <c r="F138" s="4">
        <v>103.274055</v>
      </c>
      <c r="G138" s="4">
        <v>29853900</v>
      </c>
      <c r="H138" s="15">
        <f t="shared" si="2"/>
        <v>3.5234262732420762E-3</v>
      </c>
    </row>
    <row r="139" spans="1:8" x14ac:dyDescent="0.35">
      <c r="A139" s="5">
        <v>43482</v>
      </c>
      <c r="B139" s="4">
        <v>105</v>
      </c>
      <c r="C139" s="4">
        <v>106.629997</v>
      </c>
      <c r="D139" s="4">
        <v>104.760002</v>
      </c>
      <c r="E139" s="11">
        <v>106.120003</v>
      </c>
      <c r="F139" s="4">
        <v>103.999275</v>
      </c>
      <c r="G139" s="4">
        <v>28393000</v>
      </c>
      <c r="H139" s="15">
        <f t="shared" si="2"/>
        <v>7.0222624887718863E-3</v>
      </c>
    </row>
    <row r="140" spans="1:8" x14ac:dyDescent="0.35">
      <c r="A140" s="5">
        <v>43483</v>
      </c>
      <c r="B140" s="4">
        <v>107.459999</v>
      </c>
      <c r="C140" s="4">
        <v>107.900002</v>
      </c>
      <c r="D140" s="4">
        <v>105.910004</v>
      </c>
      <c r="E140" s="11">
        <v>107.709999</v>
      </c>
      <c r="F140" s="4">
        <v>105.557495</v>
      </c>
      <c r="G140" s="4">
        <v>37427600</v>
      </c>
      <c r="H140" s="15">
        <f t="shared" si="2"/>
        <v>1.4982999953364112E-2</v>
      </c>
    </row>
    <row r="141" spans="1:8" x14ac:dyDescent="0.35">
      <c r="A141" s="5">
        <v>43487</v>
      </c>
      <c r="B141" s="4">
        <v>106.75</v>
      </c>
      <c r="C141" s="4">
        <v>107.099998</v>
      </c>
      <c r="D141" s="4">
        <v>104.860001</v>
      </c>
      <c r="E141" s="11">
        <v>105.68</v>
      </c>
      <c r="F141" s="4">
        <v>103.568062</v>
      </c>
      <c r="G141" s="4">
        <v>32371300</v>
      </c>
      <c r="H141" s="15">
        <f t="shared" si="2"/>
        <v>-1.8846894613748808E-2</v>
      </c>
    </row>
    <row r="142" spans="1:8" x14ac:dyDescent="0.35">
      <c r="A142" s="5">
        <v>43488</v>
      </c>
      <c r="B142" s="4">
        <v>106.120003</v>
      </c>
      <c r="C142" s="4">
        <v>107.040001</v>
      </c>
      <c r="D142" s="4">
        <v>105.339996</v>
      </c>
      <c r="E142" s="11">
        <v>106.709999</v>
      </c>
      <c r="F142" s="4">
        <v>104.57746899999999</v>
      </c>
      <c r="G142" s="4">
        <v>25874300</v>
      </c>
      <c r="H142" s="15">
        <f t="shared" si="2"/>
        <v>9.7463947766842293E-3</v>
      </c>
    </row>
    <row r="143" spans="1:8" x14ac:dyDescent="0.35">
      <c r="A143" s="5">
        <v>43489</v>
      </c>
      <c r="B143" s="4">
        <v>106.860001</v>
      </c>
      <c r="C143" s="4">
        <v>107</v>
      </c>
      <c r="D143" s="4">
        <v>105.339996</v>
      </c>
      <c r="E143" s="11">
        <v>106.199997</v>
      </c>
      <c r="F143" s="4">
        <v>104.07766700000001</v>
      </c>
      <c r="G143" s="4">
        <v>23164800</v>
      </c>
      <c r="H143" s="15">
        <f t="shared" si="2"/>
        <v>-4.7793271931339826E-3</v>
      </c>
    </row>
    <row r="144" spans="1:8" x14ac:dyDescent="0.35">
      <c r="A144" s="5">
        <v>43490</v>
      </c>
      <c r="B144" s="4">
        <v>107.239998</v>
      </c>
      <c r="C144" s="4">
        <v>107.879997</v>
      </c>
      <c r="D144" s="4">
        <v>106.199997</v>
      </c>
      <c r="E144" s="11">
        <v>107.16999800000001</v>
      </c>
      <c r="F144" s="4">
        <v>105.028282</v>
      </c>
      <c r="G144" s="4">
        <v>31225600</v>
      </c>
      <c r="H144" s="15">
        <f t="shared" si="2"/>
        <v>9.1337196553782449E-3</v>
      </c>
    </row>
    <row r="145" spans="1:8" x14ac:dyDescent="0.35">
      <c r="A145" s="5">
        <v>43493</v>
      </c>
      <c r="B145" s="4">
        <v>106.260002</v>
      </c>
      <c r="C145" s="4">
        <v>106.480003</v>
      </c>
      <c r="D145" s="4">
        <v>104.660004</v>
      </c>
      <c r="E145" s="11">
        <v>105.08000199999999</v>
      </c>
      <c r="F145" s="4">
        <v>102.98004899999999</v>
      </c>
      <c r="G145" s="4">
        <v>29476700</v>
      </c>
      <c r="H145" s="15">
        <f t="shared" si="2"/>
        <v>-1.9501689269416738E-2</v>
      </c>
    </row>
    <row r="146" spans="1:8" x14ac:dyDescent="0.35">
      <c r="A146" s="5">
        <v>43494</v>
      </c>
      <c r="B146" s="4">
        <v>104.879997</v>
      </c>
      <c r="C146" s="4">
        <v>104.970001</v>
      </c>
      <c r="D146" s="4">
        <v>102.16999800000001</v>
      </c>
      <c r="E146" s="11">
        <v>102.94000200000001</v>
      </c>
      <c r="F146" s="4">
        <v>100.882828</v>
      </c>
      <c r="G146" s="4">
        <v>31490500</v>
      </c>
      <c r="H146" s="15">
        <f t="shared" si="2"/>
        <v>-2.0365435470775746E-2</v>
      </c>
    </row>
    <row r="147" spans="1:8" x14ac:dyDescent="0.35">
      <c r="A147" s="5">
        <v>43495</v>
      </c>
      <c r="B147" s="4">
        <v>104.620003</v>
      </c>
      <c r="C147" s="4">
        <v>106.379997</v>
      </c>
      <c r="D147" s="4">
        <v>104.33000199999999</v>
      </c>
      <c r="E147" s="11">
        <v>106.379997</v>
      </c>
      <c r="F147" s="4">
        <v>104.254074</v>
      </c>
      <c r="G147" s="4">
        <v>49471900</v>
      </c>
      <c r="H147" s="15">
        <f t="shared" si="2"/>
        <v>3.341747555046673E-2</v>
      </c>
    </row>
    <row r="148" spans="1:8" x14ac:dyDescent="0.35">
      <c r="A148" s="5">
        <v>43496</v>
      </c>
      <c r="B148" s="4">
        <v>103.800003</v>
      </c>
      <c r="C148" s="4">
        <v>105.220001</v>
      </c>
      <c r="D148" s="4">
        <v>103.18</v>
      </c>
      <c r="E148" s="11">
        <v>104.43</v>
      </c>
      <c r="F148" s="4">
        <v>102.34304</v>
      </c>
      <c r="G148" s="4">
        <v>55636400</v>
      </c>
      <c r="H148" s="15">
        <f t="shared" si="2"/>
        <v>-1.8330485570515632E-2</v>
      </c>
    </row>
    <row r="149" spans="1:8" x14ac:dyDescent="0.35">
      <c r="A149" s="5">
        <v>43497</v>
      </c>
      <c r="B149" s="4">
        <v>103.779999</v>
      </c>
      <c r="C149" s="4">
        <v>104.099998</v>
      </c>
      <c r="D149" s="4">
        <v>102.349998</v>
      </c>
      <c r="E149" s="11">
        <v>102.779999</v>
      </c>
      <c r="F149" s="4">
        <v>100.72601299999999</v>
      </c>
      <c r="G149" s="4">
        <v>35535700</v>
      </c>
      <c r="H149" s="15">
        <f t="shared" si="2"/>
        <v>-1.5800067030546806E-2</v>
      </c>
    </row>
    <row r="150" spans="1:8" x14ac:dyDescent="0.35">
      <c r="A150" s="5">
        <v>43500</v>
      </c>
      <c r="B150" s="4">
        <v>102.870003</v>
      </c>
      <c r="C150" s="4">
        <v>105.800003</v>
      </c>
      <c r="D150" s="4">
        <v>102.769997</v>
      </c>
      <c r="E150" s="11">
        <v>105.739998</v>
      </c>
      <c r="F150" s="4">
        <v>103.62685399999999</v>
      </c>
      <c r="G150" s="4">
        <v>31315100</v>
      </c>
      <c r="H150" s="15">
        <f t="shared" si="2"/>
        <v>2.8799367861445456E-2</v>
      </c>
    </row>
    <row r="151" spans="1:8" x14ac:dyDescent="0.35">
      <c r="A151" s="5">
        <v>43501</v>
      </c>
      <c r="B151" s="4">
        <v>106.05999799999999</v>
      </c>
      <c r="C151" s="4">
        <v>107.269997</v>
      </c>
      <c r="D151" s="4">
        <v>105.959999</v>
      </c>
      <c r="E151" s="11">
        <v>107.220001</v>
      </c>
      <c r="F151" s="4">
        <v>105.077286</v>
      </c>
      <c r="G151" s="4">
        <v>27325400</v>
      </c>
      <c r="H151" s="15">
        <f t="shared" si="2"/>
        <v>1.3996624058948784E-2</v>
      </c>
    </row>
    <row r="152" spans="1:8" x14ac:dyDescent="0.35">
      <c r="A152" s="5">
        <v>43502</v>
      </c>
      <c r="B152" s="4">
        <v>107</v>
      </c>
      <c r="C152" s="4">
        <v>107</v>
      </c>
      <c r="D152" s="4">
        <v>105.529999</v>
      </c>
      <c r="E152" s="11">
        <v>106.029999</v>
      </c>
      <c r="F152" s="4">
        <v>103.911064</v>
      </c>
      <c r="G152" s="4">
        <v>20609800</v>
      </c>
      <c r="H152" s="15">
        <f t="shared" si="2"/>
        <v>-1.1098694169943094E-2</v>
      </c>
    </row>
    <row r="153" spans="1:8" x14ac:dyDescent="0.35">
      <c r="A153" s="5">
        <v>43503</v>
      </c>
      <c r="B153" s="4">
        <v>105.19000200000001</v>
      </c>
      <c r="C153" s="4">
        <v>105.589996</v>
      </c>
      <c r="D153" s="4">
        <v>104.290001</v>
      </c>
      <c r="E153" s="11">
        <v>105.269997</v>
      </c>
      <c r="F153" s="4">
        <v>103.166252</v>
      </c>
      <c r="G153" s="4">
        <v>29760700</v>
      </c>
      <c r="H153" s="15">
        <f t="shared" si="2"/>
        <v>-7.1678016331962807E-3</v>
      </c>
    </row>
    <row r="154" spans="1:8" x14ac:dyDescent="0.35">
      <c r="A154" s="5">
        <v>43504</v>
      </c>
      <c r="B154" s="4">
        <v>104.389999</v>
      </c>
      <c r="C154" s="4">
        <v>105.779999</v>
      </c>
      <c r="D154" s="4">
        <v>104.260002</v>
      </c>
      <c r="E154" s="11">
        <v>105.66999800000001</v>
      </c>
      <c r="F154" s="4">
        <v>103.558266</v>
      </c>
      <c r="G154" s="4">
        <v>21461100</v>
      </c>
      <c r="H154" s="15">
        <f t="shared" si="2"/>
        <v>3.7997626237227227E-3</v>
      </c>
    </row>
    <row r="155" spans="1:8" x14ac:dyDescent="0.35">
      <c r="A155" s="5">
        <v>43507</v>
      </c>
      <c r="B155" s="4">
        <v>106.199997</v>
      </c>
      <c r="C155" s="4">
        <v>106.58000199999999</v>
      </c>
      <c r="D155" s="4">
        <v>104.970001</v>
      </c>
      <c r="E155" s="11">
        <v>105.25</v>
      </c>
      <c r="F155" s="4">
        <v>103.14664500000001</v>
      </c>
      <c r="G155" s="4">
        <v>18914100</v>
      </c>
      <c r="H155" s="15">
        <f t="shared" si="2"/>
        <v>-3.9746191724164383E-3</v>
      </c>
    </row>
    <row r="156" spans="1:8" x14ac:dyDescent="0.35">
      <c r="A156" s="5">
        <v>43508</v>
      </c>
      <c r="B156" s="4">
        <v>106.139999</v>
      </c>
      <c r="C156" s="4">
        <v>107.139999</v>
      </c>
      <c r="D156" s="4">
        <v>105.480003</v>
      </c>
      <c r="E156" s="11">
        <v>106.889999</v>
      </c>
      <c r="F156" s="4">
        <v>104.753891</v>
      </c>
      <c r="G156" s="4">
        <v>25056600</v>
      </c>
      <c r="H156" s="15">
        <f t="shared" si="2"/>
        <v>1.5581938242280314E-2</v>
      </c>
    </row>
    <row r="157" spans="1:8" x14ac:dyDescent="0.35">
      <c r="A157" s="5">
        <v>43509</v>
      </c>
      <c r="B157" s="4">
        <v>107.5</v>
      </c>
      <c r="C157" s="4">
        <v>107.779999</v>
      </c>
      <c r="D157" s="4">
        <v>106.709999</v>
      </c>
      <c r="E157" s="11">
        <v>106.80999799999999</v>
      </c>
      <c r="F157" s="4">
        <v>104.675476</v>
      </c>
      <c r="G157" s="4">
        <v>18394900</v>
      </c>
      <c r="H157" s="15">
        <f t="shared" si="2"/>
        <v>-7.4844233088644692E-4</v>
      </c>
    </row>
    <row r="158" spans="1:8" x14ac:dyDescent="0.35">
      <c r="A158" s="5">
        <v>43510</v>
      </c>
      <c r="B158" s="4">
        <v>106.30999799999999</v>
      </c>
      <c r="C158" s="4">
        <v>107.290001</v>
      </c>
      <c r="D158" s="4">
        <v>105.660004</v>
      </c>
      <c r="E158" s="11">
        <v>106.900002</v>
      </c>
      <c r="F158" s="4">
        <v>104.76367999999999</v>
      </c>
      <c r="G158" s="4">
        <v>21784700</v>
      </c>
      <c r="H158" s="15">
        <f t="shared" si="2"/>
        <v>8.4265519787770737E-4</v>
      </c>
    </row>
    <row r="159" spans="1:8" x14ac:dyDescent="0.35">
      <c r="A159" s="5">
        <v>43511</v>
      </c>
      <c r="B159" s="4">
        <v>107.910004</v>
      </c>
      <c r="C159" s="4">
        <v>108.300003</v>
      </c>
      <c r="D159" s="4">
        <v>107.360001</v>
      </c>
      <c r="E159" s="11">
        <v>108.220001</v>
      </c>
      <c r="F159" s="4">
        <v>106.05729700000001</v>
      </c>
      <c r="G159" s="4">
        <v>26606900</v>
      </c>
      <c r="H159" s="15">
        <f t="shared" si="2"/>
        <v>1.2347979188999414E-2</v>
      </c>
    </row>
    <row r="160" spans="1:8" x14ac:dyDescent="0.35">
      <c r="A160" s="5">
        <v>43515</v>
      </c>
      <c r="B160" s="4">
        <v>107.790001</v>
      </c>
      <c r="C160" s="4">
        <v>108.660004</v>
      </c>
      <c r="D160" s="4">
        <v>107.779999</v>
      </c>
      <c r="E160" s="11">
        <v>108.16999800000001</v>
      </c>
      <c r="F160" s="4">
        <v>106.008301</v>
      </c>
      <c r="G160" s="4">
        <v>18038500</v>
      </c>
      <c r="H160" s="15">
        <f t="shared" si="2"/>
        <v>-4.6204952446812108E-4</v>
      </c>
    </row>
    <row r="161" spans="1:8" x14ac:dyDescent="0.35">
      <c r="A161" s="5">
        <v>43516</v>
      </c>
      <c r="B161" s="4">
        <v>107.860001</v>
      </c>
      <c r="C161" s="4">
        <v>107.94000200000001</v>
      </c>
      <c r="D161" s="4">
        <v>106.290001</v>
      </c>
      <c r="E161" s="11">
        <v>107.150002</v>
      </c>
      <c r="F161" s="4">
        <v>105.45714599999999</v>
      </c>
      <c r="G161" s="4">
        <v>21607700</v>
      </c>
      <c r="H161" s="15">
        <f t="shared" si="2"/>
        <v>-9.4295647486284141E-3</v>
      </c>
    </row>
    <row r="162" spans="1:8" x14ac:dyDescent="0.35">
      <c r="A162" s="5">
        <v>43517</v>
      </c>
      <c r="B162" s="4">
        <v>106.900002</v>
      </c>
      <c r="C162" s="4">
        <v>109.480003</v>
      </c>
      <c r="D162" s="4">
        <v>106.870003</v>
      </c>
      <c r="E162" s="11">
        <v>109.410004</v>
      </c>
      <c r="F162" s="4">
        <v>107.68145</v>
      </c>
      <c r="G162" s="4">
        <v>29063200</v>
      </c>
      <c r="H162" s="15">
        <f t="shared" si="2"/>
        <v>2.1091945476585244E-2</v>
      </c>
    </row>
    <row r="163" spans="1:8" x14ac:dyDescent="0.35">
      <c r="A163" s="5">
        <v>43518</v>
      </c>
      <c r="B163" s="4">
        <v>110.050003</v>
      </c>
      <c r="C163" s="4">
        <v>111.199997</v>
      </c>
      <c r="D163" s="4">
        <v>109.82</v>
      </c>
      <c r="E163" s="11">
        <v>110.970001</v>
      </c>
      <c r="F163" s="4">
        <v>109.21678900000001</v>
      </c>
      <c r="G163" s="4">
        <v>27763200</v>
      </c>
      <c r="H163" s="15">
        <f t="shared" si="2"/>
        <v>1.4258266547545284E-2</v>
      </c>
    </row>
    <row r="164" spans="1:8" x14ac:dyDescent="0.35">
      <c r="A164" s="5">
        <v>43521</v>
      </c>
      <c r="B164" s="4">
        <v>111.760002</v>
      </c>
      <c r="C164" s="4">
        <v>112.18</v>
      </c>
      <c r="D164" s="4">
        <v>111.260002</v>
      </c>
      <c r="E164" s="11">
        <v>111.589996</v>
      </c>
      <c r="F164" s="4">
        <v>109.82699599999999</v>
      </c>
      <c r="G164" s="4">
        <v>23750600</v>
      </c>
      <c r="H164" s="15">
        <f t="shared" si="2"/>
        <v>5.5870505038564701E-3</v>
      </c>
    </row>
    <row r="165" spans="1:8" x14ac:dyDescent="0.35">
      <c r="A165" s="5">
        <v>43522</v>
      </c>
      <c r="B165" s="4">
        <v>111.260002</v>
      </c>
      <c r="C165" s="4">
        <v>113.239998</v>
      </c>
      <c r="D165" s="4">
        <v>111.16999800000001</v>
      </c>
      <c r="E165" s="11">
        <v>112.360001</v>
      </c>
      <c r="F165" s="4">
        <v>110.58483099999999</v>
      </c>
      <c r="G165" s="4">
        <v>21536700</v>
      </c>
      <c r="H165" s="15">
        <f t="shared" si="2"/>
        <v>6.9003049341447922E-3</v>
      </c>
    </row>
    <row r="166" spans="1:8" x14ac:dyDescent="0.35">
      <c r="A166" s="5">
        <v>43523</v>
      </c>
      <c r="B166" s="4">
        <v>111.69000200000001</v>
      </c>
      <c r="C166" s="4">
        <v>112.360001</v>
      </c>
      <c r="D166" s="4">
        <v>110.879997</v>
      </c>
      <c r="E166" s="11">
        <v>112.16999800000001</v>
      </c>
      <c r="F166" s="4">
        <v>110.397835</v>
      </c>
      <c r="G166" s="4">
        <v>21487100</v>
      </c>
      <c r="H166" s="15">
        <f t="shared" si="2"/>
        <v>-1.6910199208701516E-3</v>
      </c>
    </row>
    <row r="167" spans="1:8" x14ac:dyDescent="0.35">
      <c r="A167" s="5">
        <v>43524</v>
      </c>
      <c r="B167" s="4">
        <v>112.040001</v>
      </c>
      <c r="C167" s="4">
        <v>112.879997</v>
      </c>
      <c r="D167" s="4">
        <v>111.730003</v>
      </c>
      <c r="E167" s="11">
        <v>112.029999</v>
      </c>
      <c r="F167" s="4">
        <v>110.260048</v>
      </c>
      <c r="G167" s="4">
        <v>29083900</v>
      </c>
      <c r="H167" s="15">
        <f t="shared" si="2"/>
        <v>-1.2480966612837337E-3</v>
      </c>
    </row>
    <row r="168" spans="1:8" x14ac:dyDescent="0.35">
      <c r="A168" s="5">
        <v>43525</v>
      </c>
      <c r="B168" s="4">
        <v>112.889999</v>
      </c>
      <c r="C168" s="4">
        <v>113.019997</v>
      </c>
      <c r="D168" s="4">
        <v>111.66999800000001</v>
      </c>
      <c r="E168" s="11">
        <v>112.529999</v>
      </c>
      <c r="F168" s="4">
        <v>110.752151</v>
      </c>
      <c r="G168" s="4">
        <v>23501200</v>
      </c>
      <c r="H168" s="15">
        <f t="shared" si="2"/>
        <v>4.4630902835230768E-3</v>
      </c>
    </row>
    <row r="169" spans="1:8" x14ac:dyDescent="0.35">
      <c r="A169" s="5">
        <v>43528</v>
      </c>
      <c r="B169" s="4">
        <v>113.019997</v>
      </c>
      <c r="C169" s="4">
        <v>113.25</v>
      </c>
      <c r="D169" s="4">
        <v>110.800003</v>
      </c>
      <c r="E169" s="11">
        <v>112.260002</v>
      </c>
      <c r="F169" s="4">
        <v>110.486412</v>
      </c>
      <c r="G169" s="4">
        <v>26608000</v>
      </c>
      <c r="H169" s="15">
        <f t="shared" si="2"/>
        <v>-2.3993335323854717E-3</v>
      </c>
    </row>
    <row r="170" spans="1:8" x14ac:dyDescent="0.35">
      <c r="A170" s="5">
        <v>43529</v>
      </c>
      <c r="B170" s="4">
        <v>112.25</v>
      </c>
      <c r="C170" s="4">
        <v>112.389999</v>
      </c>
      <c r="D170" s="4">
        <v>111.230003</v>
      </c>
      <c r="E170" s="11">
        <v>111.699997</v>
      </c>
      <c r="F170" s="4">
        <v>109.93525700000001</v>
      </c>
      <c r="G170" s="4">
        <v>19538300</v>
      </c>
      <c r="H170" s="15">
        <f t="shared" si="2"/>
        <v>-4.9884641904781356E-3</v>
      </c>
    </row>
    <row r="171" spans="1:8" x14ac:dyDescent="0.35">
      <c r="A171" s="5">
        <v>43530</v>
      </c>
      <c r="B171" s="4">
        <v>111.870003</v>
      </c>
      <c r="C171" s="4">
        <v>112.660004</v>
      </c>
      <c r="D171" s="4">
        <v>111.43</v>
      </c>
      <c r="E171" s="11">
        <v>111.75</v>
      </c>
      <c r="F171" s="4">
        <v>109.98447400000001</v>
      </c>
      <c r="G171" s="4">
        <v>17687000</v>
      </c>
      <c r="H171" s="15">
        <f t="shared" si="2"/>
        <v>4.4765444353596351E-4</v>
      </c>
    </row>
    <row r="172" spans="1:8" x14ac:dyDescent="0.35">
      <c r="A172" s="5">
        <v>43531</v>
      </c>
      <c r="B172" s="4">
        <v>111.400002</v>
      </c>
      <c r="C172" s="4">
        <v>111.550003</v>
      </c>
      <c r="D172" s="4">
        <v>109.870003</v>
      </c>
      <c r="E172" s="11">
        <v>110.389999</v>
      </c>
      <c r="F172" s="4">
        <v>108.64595799999999</v>
      </c>
      <c r="G172" s="4">
        <v>25339000</v>
      </c>
      <c r="H172" s="15">
        <f t="shared" si="2"/>
        <v>-1.2170031319910487E-2</v>
      </c>
    </row>
    <row r="173" spans="1:8" x14ac:dyDescent="0.35">
      <c r="A173" s="5">
        <v>43532</v>
      </c>
      <c r="B173" s="4">
        <v>109.160004</v>
      </c>
      <c r="C173" s="4">
        <v>110.709999</v>
      </c>
      <c r="D173" s="4">
        <v>108.800003</v>
      </c>
      <c r="E173" s="11">
        <v>110.510002</v>
      </c>
      <c r="F173" s="4">
        <v>108.764061</v>
      </c>
      <c r="G173" s="4">
        <v>22818400</v>
      </c>
      <c r="H173" s="15">
        <f t="shared" si="2"/>
        <v>1.0870821730870471E-3</v>
      </c>
    </row>
    <row r="174" spans="1:8" x14ac:dyDescent="0.35">
      <c r="A174" s="5">
        <v>43535</v>
      </c>
      <c r="B174" s="4">
        <v>110.989998</v>
      </c>
      <c r="C174" s="4">
        <v>112.949997</v>
      </c>
      <c r="D174" s="4">
        <v>110.980003</v>
      </c>
      <c r="E174" s="11">
        <v>112.83000199999999</v>
      </c>
      <c r="F174" s="4">
        <v>111.047417</v>
      </c>
      <c r="G174" s="4">
        <v>26491600</v>
      </c>
      <c r="H174" s="15">
        <f t="shared" si="2"/>
        <v>2.0993574862119658E-2</v>
      </c>
    </row>
    <row r="175" spans="1:8" x14ac:dyDescent="0.35">
      <c r="A175" s="5">
        <v>43536</v>
      </c>
      <c r="B175" s="4">
        <v>112.82</v>
      </c>
      <c r="C175" s="4">
        <v>113.989998</v>
      </c>
      <c r="D175" s="4">
        <v>112.650002</v>
      </c>
      <c r="E175" s="11">
        <v>113.620003</v>
      </c>
      <c r="F175" s="4">
        <v>111.824928</v>
      </c>
      <c r="G175" s="4">
        <v>26132700</v>
      </c>
      <c r="H175" s="15">
        <f t="shared" si="2"/>
        <v>7.0016926880848923E-3</v>
      </c>
    </row>
    <row r="176" spans="1:8" x14ac:dyDescent="0.35">
      <c r="A176" s="5">
        <v>43537</v>
      </c>
      <c r="B176" s="4">
        <v>114.129997</v>
      </c>
      <c r="C176" s="4">
        <v>115</v>
      </c>
      <c r="D176" s="4">
        <v>113.779999</v>
      </c>
      <c r="E176" s="11">
        <v>114.5</v>
      </c>
      <c r="F176" s="4">
        <v>112.691025</v>
      </c>
      <c r="G176" s="4">
        <v>35513800</v>
      </c>
      <c r="H176" s="15">
        <f t="shared" si="2"/>
        <v>7.7450886883008007E-3</v>
      </c>
    </row>
    <row r="177" spans="1:8" x14ac:dyDescent="0.35">
      <c r="A177" s="5">
        <v>43538</v>
      </c>
      <c r="B177" s="4">
        <v>114.540001</v>
      </c>
      <c r="C177" s="4">
        <v>115.199997</v>
      </c>
      <c r="D177" s="4">
        <v>114.33000199999999</v>
      </c>
      <c r="E177" s="11">
        <v>114.589996</v>
      </c>
      <c r="F177" s="4">
        <v>112.779602</v>
      </c>
      <c r="G177" s="4">
        <v>30763400</v>
      </c>
      <c r="H177" s="15">
        <f t="shared" si="2"/>
        <v>7.8599126637553978E-4</v>
      </c>
    </row>
    <row r="178" spans="1:8" x14ac:dyDescent="0.35">
      <c r="A178" s="5">
        <v>43539</v>
      </c>
      <c r="B178" s="4">
        <v>115.339996</v>
      </c>
      <c r="C178" s="4">
        <v>117.25</v>
      </c>
      <c r="D178" s="4">
        <v>114.589996</v>
      </c>
      <c r="E178" s="11">
        <v>115.910004</v>
      </c>
      <c r="F178" s="4">
        <v>114.078751</v>
      </c>
      <c r="G178" s="4">
        <v>54681100</v>
      </c>
      <c r="H178" s="15">
        <f t="shared" si="2"/>
        <v>1.1519400000677209E-2</v>
      </c>
    </row>
    <row r="179" spans="1:8" x14ac:dyDescent="0.35">
      <c r="A179" s="5">
        <v>43542</v>
      </c>
      <c r="B179" s="4">
        <v>116.16999800000001</v>
      </c>
      <c r="C179" s="4">
        <v>117.610001</v>
      </c>
      <c r="D179" s="4">
        <v>116.050003</v>
      </c>
      <c r="E179" s="11">
        <v>117.57</v>
      </c>
      <c r="F179" s="4">
        <v>115.71251700000001</v>
      </c>
      <c r="G179" s="4">
        <v>31207600</v>
      </c>
      <c r="H179" s="15">
        <f t="shared" si="2"/>
        <v>1.4321421298544624E-2</v>
      </c>
    </row>
    <row r="180" spans="1:8" x14ac:dyDescent="0.35">
      <c r="A180" s="5">
        <v>43543</v>
      </c>
      <c r="B180" s="4">
        <v>118.089996</v>
      </c>
      <c r="C180" s="4">
        <v>118.44000200000001</v>
      </c>
      <c r="D180" s="4">
        <v>116.989998</v>
      </c>
      <c r="E180" s="11">
        <v>117.650002</v>
      </c>
      <c r="F180" s="4">
        <v>115.79125999999999</v>
      </c>
      <c r="G180" s="4">
        <v>37588700</v>
      </c>
      <c r="H180" s="15">
        <f t="shared" si="2"/>
        <v>6.8046270307057469E-4</v>
      </c>
    </row>
    <row r="181" spans="1:8" x14ac:dyDescent="0.35">
      <c r="A181" s="5">
        <v>43544</v>
      </c>
      <c r="B181" s="4">
        <v>117.389999</v>
      </c>
      <c r="C181" s="4">
        <v>118.75</v>
      </c>
      <c r="D181" s="4">
        <v>116.709999</v>
      </c>
      <c r="E181" s="11">
        <v>117.519997</v>
      </c>
      <c r="F181" s="4">
        <v>115.663307</v>
      </c>
      <c r="G181" s="4">
        <v>28113300</v>
      </c>
      <c r="H181" s="15">
        <f t="shared" si="2"/>
        <v>-1.1050148558433262E-3</v>
      </c>
    </row>
    <row r="182" spans="1:8" x14ac:dyDescent="0.35">
      <c r="A182" s="5">
        <v>43545</v>
      </c>
      <c r="B182" s="4">
        <v>117.139999</v>
      </c>
      <c r="C182" s="4">
        <v>120.82</v>
      </c>
      <c r="D182" s="4">
        <v>117.089996</v>
      </c>
      <c r="E182" s="11">
        <v>120.220001</v>
      </c>
      <c r="F182" s="4">
        <v>118.320663</v>
      </c>
      <c r="G182" s="4">
        <v>29854400</v>
      </c>
      <c r="H182" s="15">
        <f t="shared" si="2"/>
        <v>2.2974847421073304E-2</v>
      </c>
    </row>
    <row r="183" spans="1:8" x14ac:dyDescent="0.35">
      <c r="A183" s="5">
        <v>43546</v>
      </c>
      <c r="B183" s="4">
        <v>119.5</v>
      </c>
      <c r="C183" s="4">
        <v>119.589996</v>
      </c>
      <c r="D183" s="4">
        <v>117.040001</v>
      </c>
      <c r="E183" s="11">
        <v>117.050003</v>
      </c>
      <c r="F183" s="4">
        <v>115.200737</v>
      </c>
      <c r="G183" s="4">
        <v>33624500</v>
      </c>
      <c r="H183" s="15">
        <f t="shared" si="2"/>
        <v>-2.6368307882479493E-2</v>
      </c>
    </row>
    <row r="184" spans="1:8" x14ac:dyDescent="0.35">
      <c r="A184" s="5">
        <v>43549</v>
      </c>
      <c r="B184" s="4">
        <v>116.55999799999999</v>
      </c>
      <c r="C184" s="4">
        <v>118.010002</v>
      </c>
      <c r="D184" s="4">
        <v>116.32</v>
      </c>
      <c r="E184" s="11">
        <v>117.660004</v>
      </c>
      <c r="F184" s="4">
        <v>115.801117</v>
      </c>
      <c r="G184" s="4">
        <v>27067100</v>
      </c>
      <c r="H184" s="15">
        <f t="shared" si="2"/>
        <v>5.2114565088904512E-3</v>
      </c>
    </row>
    <row r="185" spans="1:8" x14ac:dyDescent="0.35">
      <c r="A185" s="5">
        <v>43550</v>
      </c>
      <c r="B185" s="4">
        <v>118.620003</v>
      </c>
      <c r="C185" s="4">
        <v>118.709999</v>
      </c>
      <c r="D185" s="4">
        <v>116.849998</v>
      </c>
      <c r="E185" s="11">
        <v>117.910004</v>
      </c>
      <c r="F185" s="4">
        <v>116.04715</v>
      </c>
      <c r="G185" s="4">
        <v>26097700</v>
      </c>
      <c r="H185" s="15">
        <f t="shared" si="2"/>
        <v>2.1247662034755668E-3</v>
      </c>
    </row>
    <row r="186" spans="1:8" x14ac:dyDescent="0.35">
      <c r="A186" s="5">
        <v>43551</v>
      </c>
      <c r="B186" s="4">
        <v>117.879997</v>
      </c>
      <c r="C186" s="4">
        <v>118.209999</v>
      </c>
      <c r="D186" s="4">
        <v>115.519997</v>
      </c>
      <c r="E186" s="11">
        <v>116.769997</v>
      </c>
      <c r="F186" s="4">
        <v>114.925156</v>
      </c>
      <c r="G186" s="4">
        <v>22733400</v>
      </c>
      <c r="H186" s="15">
        <f t="shared" si="2"/>
        <v>-9.668450185108951E-3</v>
      </c>
    </row>
    <row r="187" spans="1:8" x14ac:dyDescent="0.35">
      <c r="A187" s="5">
        <v>43552</v>
      </c>
      <c r="B187" s="4">
        <v>117.44000200000001</v>
      </c>
      <c r="C187" s="4">
        <v>117.58000199999999</v>
      </c>
      <c r="D187" s="4">
        <v>116.129997</v>
      </c>
      <c r="E187" s="11">
        <v>116.93</v>
      </c>
      <c r="F187" s="4">
        <v>115.082626</v>
      </c>
      <c r="G187" s="4">
        <v>18334800</v>
      </c>
      <c r="H187" s="15">
        <f t="shared" si="2"/>
        <v>1.3702406792046352E-3</v>
      </c>
    </row>
    <row r="188" spans="1:8" x14ac:dyDescent="0.35">
      <c r="A188" s="5">
        <v>43553</v>
      </c>
      <c r="B188" s="4">
        <v>118.07</v>
      </c>
      <c r="C188" s="4">
        <v>118.32</v>
      </c>
      <c r="D188" s="4">
        <v>116.959999</v>
      </c>
      <c r="E188" s="11">
        <v>117.94000200000001</v>
      </c>
      <c r="F188" s="4">
        <v>116.076683</v>
      </c>
      <c r="G188" s="4">
        <v>25399800</v>
      </c>
      <c r="H188" s="15">
        <f t="shared" si="2"/>
        <v>8.6376635593945102E-3</v>
      </c>
    </row>
    <row r="189" spans="1:8" x14ac:dyDescent="0.35">
      <c r="A189" s="5">
        <v>43556</v>
      </c>
      <c r="B189" s="4">
        <v>118.949997</v>
      </c>
      <c r="C189" s="4">
        <v>119.110001</v>
      </c>
      <c r="D189" s="4">
        <v>118.099998</v>
      </c>
      <c r="E189" s="11">
        <v>119.019997</v>
      </c>
      <c r="F189" s="4">
        <v>117.13961</v>
      </c>
      <c r="G189" s="4">
        <v>22789100</v>
      </c>
      <c r="H189" s="15">
        <f t="shared" si="2"/>
        <v>9.1571560258240179E-3</v>
      </c>
    </row>
    <row r="190" spans="1:8" x14ac:dyDescent="0.35">
      <c r="A190" s="5">
        <v>43557</v>
      </c>
      <c r="B190" s="4">
        <v>119.05999799999999</v>
      </c>
      <c r="C190" s="4">
        <v>119.480003</v>
      </c>
      <c r="D190" s="4">
        <v>118.519997</v>
      </c>
      <c r="E190" s="11">
        <v>119.19000200000001</v>
      </c>
      <c r="F190" s="4">
        <v>117.306923</v>
      </c>
      <c r="G190" s="4">
        <v>18142300</v>
      </c>
      <c r="H190" s="15">
        <f t="shared" si="2"/>
        <v>1.4283734186281594E-3</v>
      </c>
    </row>
    <row r="191" spans="1:8" x14ac:dyDescent="0.35">
      <c r="A191" s="5">
        <v>43558</v>
      </c>
      <c r="B191" s="4">
        <v>119.860001</v>
      </c>
      <c r="C191" s="4">
        <v>120.43</v>
      </c>
      <c r="D191" s="4">
        <v>119.150002</v>
      </c>
      <c r="E191" s="11">
        <v>119.970001</v>
      </c>
      <c r="F191" s="4">
        <v>118.07461499999999</v>
      </c>
      <c r="G191" s="4">
        <v>22860700</v>
      </c>
      <c r="H191" s="15">
        <f t="shared" si="2"/>
        <v>6.5441646691136845E-3</v>
      </c>
    </row>
    <row r="192" spans="1:8" x14ac:dyDescent="0.35">
      <c r="A192" s="5">
        <v>43559</v>
      </c>
      <c r="B192" s="4">
        <v>120.099998</v>
      </c>
      <c r="C192" s="4">
        <v>120.230003</v>
      </c>
      <c r="D192" s="4">
        <v>118.379997</v>
      </c>
      <c r="E192" s="11">
        <v>119.360001</v>
      </c>
      <c r="F192" s="4">
        <v>117.474251</v>
      </c>
      <c r="G192" s="4">
        <v>20112800</v>
      </c>
      <c r="H192" s="15">
        <f t="shared" si="2"/>
        <v>-5.0846044420721432E-3</v>
      </c>
    </row>
    <row r="193" spans="1:8" x14ac:dyDescent="0.35">
      <c r="A193" s="5">
        <v>43560</v>
      </c>
      <c r="B193" s="4">
        <v>119.389999</v>
      </c>
      <c r="C193" s="4">
        <v>120.230003</v>
      </c>
      <c r="D193" s="4">
        <v>119.370003</v>
      </c>
      <c r="E193" s="11">
        <v>119.889999</v>
      </c>
      <c r="F193" s="4">
        <v>117.99587200000001</v>
      </c>
      <c r="G193" s="4">
        <v>15826200</v>
      </c>
      <c r="H193" s="15">
        <f t="shared" si="2"/>
        <v>4.4403317322358783E-3</v>
      </c>
    </row>
    <row r="194" spans="1:8" x14ac:dyDescent="0.35">
      <c r="A194" s="5">
        <v>43563</v>
      </c>
      <c r="B194" s="4">
        <v>119.80999799999999</v>
      </c>
      <c r="C194" s="4">
        <v>120.019997</v>
      </c>
      <c r="D194" s="4">
        <v>118.639999</v>
      </c>
      <c r="E194" s="11">
        <v>119.93</v>
      </c>
      <c r="F194" s="4">
        <v>118.03523300000001</v>
      </c>
      <c r="G194" s="4">
        <v>15116200</v>
      </c>
      <c r="H194" s="15">
        <f t="shared" si="2"/>
        <v>3.3364751300067759E-4</v>
      </c>
    </row>
    <row r="195" spans="1:8" x14ac:dyDescent="0.35">
      <c r="A195" s="5">
        <v>43564</v>
      </c>
      <c r="B195" s="4">
        <v>118.629997</v>
      </c>
      <c r="C195" s="4">
        <v>119.540001</v>
      </c>
      <c r="D195" s="4">
        <v>118.58000199999999</v>
      </c>
      <c r="E195" s="11">
        <v>119.279999</v>
      </c>
      <c r="F195" s="4">
        <v>117.3955</v>
      </c>
      <c r="G195" s="4">
        <v>17612000</v>
      </c>
      <c r="H195" s="15">
        <f t="shared" si="2"/>
        <v>-5.4198365713333035E-3</v>
      </c>
    </row>
    <row r="196" spans="1:8" x14ac:dyDescent="0.35">
      <c r="A196" s="5">
        <v>43565</v>
      </c>
      <c r="B196" s="4">
        <v>119.760002</v>
      </c>
      <c r="C196" s="4">
        <v>120.349998</v>
      </c>
      <c r="D196" s="4">
        <v>119.540001</v>
      </c>
      <c r="E196" s="11">
        <v>120.19000200000001</v>
      </c>
      <c r="F196" s="4">
        <v>118.291138</v>
      </c>
      <c r="G196" s="4">
        <v>16477200</v>
      </c>
      <c r="H196" s="15">
        <f t="shared" ref="H196:H259" si="3">(E196-E195)/E195</f>
        <v>7.6291331960859857E-3</v>
      </c>
    </row>
    <row r="197" spans="1:8" x14ac:dyDescent="0.35">
      <c r="A197" s="5">
        <v>43566</v>
      </c>
      <c r="B197" s="4">
        <v>120.540001</v>
      </c>
      <c r="C197" s="4">
        <v>120.849998</v>
      </c>
      <c r="D197" s="4">
        <v>119.91999800000001</v>
      </c>
      <c r="E197" s="11">
        <v>120.33000199999999</v>
      </c>
      <c r="F197" s="4">
        <v>118.428917</v>
      </c>
      <c r="G197" s="4">
        <v>14209100</v>
      </c>
      <c r="H197" s="15">
        <f t="shared" si="3"/>
        <v>1.1648223452062705E-3</v>
      </c>
    </row>
    <row r="198" spans="1:8" x14ac:dyDescent="0.35">
      <c r="A198" s="5">
        <v>43567</v>
      </c>
      <c r="B198" s="4">
        <v>120.639999</v>
      </c>
      <c r="C198" s="4">
        <v>120.980003</v>
      </c>
      <c r="D198" s="4">
        <v>120.370003</v>
      </c>
      <c r="E198" s="11">
        <v>120.949997</v>
      </c>
      <c r="F198" s="4">
        <v>119.039124</v>
      </c>
      <c r="G198" s="4">
        <v>19745100</v>
      </c>
      <c r="H198" s="15">
        <f t="shared" si="3"/>
        <v>5.1524556610578545E-3</v>
      </c>
    </row>
    <row r="199" spans="1:8" x14ac:dyDescent="0.35">
      <c r="A199" s="5">
        <v>43570</v>
      </c>
      <c r="B199" s="4">
        <v>120.94000200000001</v>
      </c>
      <c r="C199" s="4">
        <v>121.58000199999999</v>
      </c>
      <c r="D199" s="4">
        <v>120.57</v>
      </c>
      <c r="E199" s="11">
        <v>121.050003</v>
      </c>
      <c r="F199" s="4">
        <v>119.13754299999999</v>
      </c>
      <c r="G199" s="4">
        <v>15792600</v>
      </c>
      <c r="H199" s="15">
        <f t="shared" si="3"/>
        <v>8.2683755668061401E-4</v>
      </c>
    </row>
    <row r="200" spans="1:8" x14ac:dyDescent="0.35">
      <c r="A200" s="5">
        <v>43571</v>
      </c>
      <c r="B200" s="4">
        <v>121.639999</v>
      </c>
      <c r="C200" s="4">
        <v>121.650002</v>
      </c>
      <c r="D200" s="4">
        <v>120.099998</v>
      </c>
      <c r="E200" s="11">
        <v>120.769997</v>
      </c>
      <c r="F200" s="4">
        <v>118.86196099999999</v>
      </c>
      <c r="G200" s="4">
        <v>14071800</v>
      </c>
      <c r="H200" s="15">
        <f t="shared" si="3"/>
        <v>-2.3131432718758397E-3</v>
      </c>
    </row>
    <row r="201" spans="1:8" x14ac:dyDescent="0.35">
      <c r="A201" s="5">
        <v>43572</v>
      </c>
      <c r="B201" s="4">
        <v>121.239998</v>
      </c>
      <c r="C201" s="4">
        <v>121.849998</v>
      </c>
      <c r="D201" s="4">
        <v>120.540001</v>
      </c>
      <c r="E201" s="11">
        <v>121.769997</v>
      </c>
      <c r="F201" s="4">
        <v>119.846169</v>
      </c>
      <c r="G201" s="4">
        <v>19300900</v>
      </c>
      <c r="H201" s="15">
        <f t="shared" si="3"/>
        <v>8.2802022426149424E-3</v>
      </c>
    </row>
    <row r="202" spans="1:8" x14ac:dyDescent="0.35">
      <c r="A202" s="5">
        <v>43573</v>
      </c>
      <c r="B202" s="4">
        <v>122.19000200000001</v>
      </c>
      <c r="C202" s="4">
        <v>123.519997</v>
      </c>
      <c r="D202" s="4">
        <v>121.300003</v>
      </c>
      <c r="E202" s="11">
        <v>123.370003</v>
      </c>
      <c r="F202" s="4">
        <v>121.420891</v>
      </c>
      <c r="G202" s="4">
        <v>27991000</v>
      </c>
      <c r="H202" s="15">
        <f t="shared" si="3"/>
        <v>1.313957493158182E-2</v>
      </c>
    </row>
    <row r="203" spans="1:8" x14ac:dyDescent="0.35">
      <c r="A203" s="5">
        <v>43577</v>
      </c>
      <c r="B203" s="4">
        <v>122.620003</v>
      </c>
      <c r="C203" s="4">
        <v>124</v>
      </c>
      <c r="D203" s="4">
        <v>122.57</v>
      </c>
      <c r="E203" s="11">
        <v>123.760002</v>
      </c>
      <c r="F203" s="4">
        <v>121.804726</v>
      </c>
      <c r="G203" s="4">
        <v>15648700</v>
      </c>
      <c r="H203" s="15">
        <f t="shared" si="3"/>
        <v>3.1612141567347058E-3</v>
      </c>
    </row>
    <row r="204" spans="1:8" x14ac:dyDescent="0.35">
      <c r="A204" s="5">
        <v>43578</v>
      </c>
      <c r="B204" s="4">
        <v>124.099998</v>
      </c>
      <c r="C204" s="4">
        <v>125.58000199999999</v>
      </c>
      <c r="D204" s="4">
        <v>123.83000199999999</v>
      </c>
      <c r="E204" s="11">
        <v>125.44000200000001</v>
      </c>
      <c r="F204" s="4">
        <v>123.458191</v>
      </c>
      <c r="G204" s="4">
        <v>24025500</v>
      </c>
      <c r="H204" s="15">
        <f t="shared" si="3"/>
        <v>1.3574660414113494E-2</v>
      </c>
    </row>
    <row r="205" spans="1:8" x14ac:dyDescent="0.35">
      <c r="A205" s="5">
        <v>43579</v>
      </c>
      <c r="B205" s="4">
        <v>125.790001</v>
      </c>
      <c r="C205" s="4">
        <v>125.849998</v>
      </c>
      <c r="D205" s="4">
        <v>124.519997</v>
      </c>
      <c r="E205" s="11">
        <v>125.010002</v>
      </c>
      <c r="F205" s="4">
        <v>123.034981</v>
      </c>
      <c r="G205" s="4">
        <v>31257000</v>
      </c>
      <c r="H205" s="15">
        <f t="shared" si="3"/>
        <v>-3.427933618814888E-3</v>
      </c>
    </row>
    <row r="206" spans="1:8" x14ac:dyDescent="0.35">
      <c r="A206" s="5">
        <v>43580</v>
      </c>
      <c r="B206" s="4">
        <v>130.05999800000001</v>
      </c>
      <c r="C206" s="4">
        <v>131.36999499999999</v>
      </c>
      <c r="D206" s="4">
        <v>128.83000200000001</v>
      </c>
      <c r="E206" s="11">
        <v>129.14999399999999</v>
      </c>
      <c r="F206" s="4">
        <v>127.109573</v>
      </c>
      <c r="G206" s="4">
        <v>38033900</v>
      </c>
      <c r="H206" s="15">
        <f t="shared" si="3"/>
        <v>3.3117286087236381E-2</v>
      </c>
    </row>
    <row r="207" spans="1:8" x14ac:dyDescent="0.35">
      <c r="A207" s="5">
        <v>43581</v>
      </c>
      <c r="B207" s="4">
        <v>129.699997</v>
      </c>
      <c r="C207" s="4">
        <v>130.520004</v>
      </c>
      <c r="D207" s="4">
        <v>129.020004</v>
      </c>
      <c r="E207" s="11">
        <v>129.88999899999999</v>
      </c>
      <c r="F207" s="4">
        <v>127.837875</v>
      </c>
      <c r="G207" s="4">
        <v>23654900</v>
      </c>
      <c r="H207" s="15">
        <f t="shared" si="3"/>
        <v>5.7298105642962435E-3</v>
      </c>
    </row>
    <row r="208" spans="1:8" x14ac:dyDescent="0.35">
      <c r="A208" s="5">
        <v>43584</v>
      </c>
      <c r="B208" s="4">
        <v>129.89999399999999</v>
      </c>
      <c r="C208" s="4">
        <v>130.179993</v>
      </c>
      <c r="D208" s="4">
        <v>129.35000600000001</v>
      </c>
      <c r="E208" s="11">
        <v>129.770004</v>
      </c>
      <c r="F208" s="4">
        <v>127.71978</v>
      </c>
      <c r="G208" s="4">
        <v>16324200</v>
      </c>
      <c r="H208" s="15">
        <f t="shared" si="3"/>
        <v>-9.2382016262844652E-4</v>
      </c>
    </row>
    <row r="209" spans="1:8" x14ac:dyDescent="0.35">
      <c r="A209" s="5">
        <v>43585</v>
      </c>
      <c r="B209" s="4">
        <v>129.80999800000001</v>
      </c>
      <c r="C209" s="4">
        <v>130.699997</v>
      </c>
      <c r="D209" s="4">
        <v>129.38999899999999</v>
      </c>
      <c r="E209" s="11">
        <v>130.60000600000001</v>
      </c>
      <c r="F209" s="4">
        <v>128.53666699999999</v>
      </c>
      <c r="G209" s="4">
        <v>24166500</v>
      </c>
      <c r="H209" s="15">
        <f t="shared" si="3"/>
        <v>6.3959464777392427E-3</v>
      </c>
    </row>
    <row r="210" spans="1:8" x14ac:dyDescent="0.35">
      <c r="A210" s="5">
        <v>43586</v>
      </c>
      <c r="B210" s="4">
        <v>130.529999</v>
      </c>
      <c r="C210" s="4">
        <v>130.64999399999999</v>
      </c>
      <c r="D210" s="4">
        <v>127.699997</v>
      </c>
      <c r="E210" s="11">
        <v>127.879997</v>
      </c>
      <c r="F210" s="4">
        <v>125.859627</v>
      </c>
      <c r="G210" s="4">
        <v>26821700</v>
      </c>
      <c r="H210" s="15">
        <f t="shared" si="3"/>
        <v>-2.082702048267903E-2</v>
      </c>
    </row>
    <row r="211" spans="1:8" x14ac:dyDescent="0.35">
      <c r="A211" s="5">
        <v>43587</v>
      </c>
      <c r="B211" s="4">
        <v>127.980003</v>
      </c>
      <c r="C211" s="4">
        <v>128</v>
      </c>
      <c r="D211" s="4">
        <v>125.519997</v>
      </c>
      <c r="E211" s="11">
        <v>126.209999</v>
      </c>
      <c r="F211" s="4">
        <v>124.216019</v>
      </c>
      <c r="G211" s="4">
        <v>27350200</v>
      </c>
      <c r="H211" s="15">
        <f t="shared" si="3"/>
        <v>-1.3059102589750661E-2</v>
      </c>
    </row>
    <row r="212" spans="1:8" x14ac:dyDescent="0.35">
      <c r="A212" s="5">
        <v>43588</v>
      </c>
      <c r="B212" s="4">
        <v>127.360001</v>
      </c>
      <c r="C212" s="4">
        <v>129.429993</v>
      </c>
      <c r="D212" s="4">
        <v>127.25</v>
      </c>
      <c r="E212" s="11">
        <v>128.89999399999999</v>
      </c>
      <c r="F212" s="4">
        <v>126.863518</v>
      </c>
      <c r="G212" s="4">
        <v>24911100</v>
      </c>
      <c r="H212" s="15">
        <f t="shared" si="3"/>
        <v>2.1313644095663102E-2</v>
      </c>
    </row>
    <row r="213" spans="1:8" x14ac:dyDescent="0.35">
      <c r="A213" s="5">
        <v>43591</v>
      </c>
      <c r="B213" s="4">
        <v>126.389999</v>
      </c>
      <c r="C213" s="4">
        <v>128.55999800000001</v>
      </c>
      <c r="D213" s="4">
        <v>126.110001</v>
      </c>
      <c r="E213" s="11">
        <v>128.14999399999999</v>
      </c>
      <c r="F213" s="4">
        <v>126.125359</v>
      </c>
      <c r="G213" s="4">
        <v>24239800</v>
      </c>
      <c r="H213" s="15">
        <f t="shared" si="3"/>
        <v>-5.8184641963598543E-3</v>
      </c>
    </row>
    <row r="214" spans="1:8" x14ac:dyDescent="0.35">
      <c r="A214" s="5">
        <v>43592</v>
      </c>
      <c r="B214" s="4">
        <v>126.459999</v>
      </c>
      <c r="C214" s="4">
        <v>127.18</v>
      </c>
      <c r="D214" s="4">
        <v>124.220001</v>
      </c>
      <c r="E214" s="11">
        <v>125.519997</v>
      </c>
      <c r="F214" s="4">
        <v>123.536911</v>
      </c>
      <c r="G214" s="4">
        <v>36017700</v>
      </c>
      <c r="H214" s="15">
        <f t="shared" si="3"/>
        <v>-2.0522802365484222E-2</v>
      </c>
    </row>
    <row r="215" spans="1:8" x14ac:dyDescent="0.35">
      <c r="A215" s="5">
        <v>43593</v>
      </c>
      <c r="B215" s="4">
        <v>125.44000200000001</v>
      </c>
      <c r="C215" s="4">
        <v>126.370003</v>
      </c>
      <c r="D215" s="4">
        <v>124.75</v>
      </c>
      <c r="E215" s="11">
        <v>125.510002</v>
      </c>
      <c r="F215" s="4">
        <v>123.527084</v>
      </c>
      <c r="G215" s="4">
        <v>28419000</v>
      </c>
      <c r="H215" s="15">
        <f t="shared" si="3"/>
        <v>-7.9628746326400316E-5</v>
      </c>
    </row>
    <row r="216" spans="1:8" x14ac:dyDescent="0.35">
      <c r="A216" s="5">
        <v>43594</v>
      </c>
      <c r="B216" s="4">
        <v>124.290001</v>
      </c>
      <c r="C216" s="4">
        <v>125.790001</v>
      </c>
      <c r="D216" s="4">
        <v>123.57</v>
      </c>
      <c r="E216" s="11">
        <v>125.5</v>
      </c>
      <c r="F216" s="4">
        <v>123.517242</v>
      </c>
      <c r="G216" s="4">
        <v>27235800</v>
      </c>
      <c r="H216" s="15">
        <f t="shared" si="3"/>
        <v>-7.9690860016081155E-5</v>
      </c>
    </row>
    <row r="217" spans="1:8" x14ac:dyDescent="0.35">
      <c r="A217" s="5">
        <v>43595</v>
      </c>
      <c r="B217" s="4">
        <v>124.910004</v>
      </c>
      <c r="C217" s="4">
        <v>127.93</v>
      </c>
      <c r="D217" s="4">
        <v>123.82</v>
      </c>
      <c r="E217" s="11">
        <v>127.129997</v>
      </c>
      <c r="F217" s="4">
        <v>125.12148999999999</v>
      </c>
      <c r="G217" s="4">
        <v>30915100</v>
      </c>
      <c r="H217" s="15">
        <f t="shared" si="3"/>
        <v>1.2988023904382494E-2</v>
      </c>
    </row>
    <row r="218" spans="1:8" x14ac:dyDescent="0.35">
      <c r="A218" s="5">
        <v>43598</v>
      </c>
      <c r="B218" s="4">
        <v>124.110001</v>
      </c>
      <c r="C218" s="4">
        <v>125.550003</v>
      </c>
      <c r="D218" s="4">
        <v>123.040001</v>
      </c>
      <c r="E218" s="11">
        <v>123.349998</v>
      </c>
      <c r="F218" s="4">
        <v>121.40119900000001</v>
      </c>
      <c r="G218" s="4">
        <v>33944900</v>
      </c>
      <c r="H218" s="15">
        <f t="shared" si="3"/>
        <v>-2.9733336656965419E-2</v>
      </c>
    </row>
    <row r="219" spans="1:8" x14ac:dyDescent="0.35">
      <c r="A219" s="5">
        <v>43599</v>
      </c>
      <c r="B219" s="4">
        <v>123.870003</v>
      </c>
      <c r="C219" s="4">
        <v>125.879997</v>
      </c>
      <c r="D219" s="4">
        <v>123.699997</v>
      </c>
      <c r="E219" s="11">
        <v>124.730003</v>
      </c>
      <c r="F219" s="4">
        <v>122.759407</v>
      </c>
      <c r="G219" s="4">
        <v>25266300</v>
      </c>
      <c r="H219" s="15">
        <f t="shared" si="3"/>
        <v>1.1187718057360626E-2</v>
      </c>
    </row>
    <row r="220" spans="1:8" x14ac:dyDescent="0.35">
      <c r="A220" s="5">
        <v>43600</v>
      </c>
      <c r="B220" s="4">
        <v>124.260002</v>
      </c>
      <c r="C220" s="4">
        <v>126.709999</v>
      </c>
      <c r="D220" s="4">
        <v>123.699997</v>
      </c>
      <c r="E220" s="11">
        <v>126.019997</v>
      </c>
      <c r="F220" s="4">
        <v>124.488129</v>
      </c>
      <c r="G220" s="4">
        <v>24722700</v>
      </c>
      <c r="H220" s="15">
        <f t="shared" si="3"/>
        <v>1.0342291100562286E-2</v>
      </c>
    </row>
    <row r="221" spans="1:8" x14ac:dyDescent="0.35">
      <c r="A221" s="5">
        <v>43601</v>
      </c>
      <c r="B221" s="4">
        <v>126.75</v>
      </c>
      <c r="C221" s="4">
        <v>129.38000500000001</v>
      </c>
      <c r="D221" s="4">
        <v>126.459999</v>
      </c>
      <c r="E221" s="11">
        <v>128.929993</v>
      </c>
      <c r="F221" s="4">
        <v>127.36275500000001</v>
      </c>
      <c r="G221" s="4">
        <v>30112200</v>
      </c>
      <c r="H221" s="15">
        <f t="shared" si="3"/>
        <v>2.3091541574945383E-2</v>
      </c>
    </row>
    <row r="222" spans="1:8" x14ac:dyDescent="0.35">
      <c r="A222" s="5">
        <v>43602</v>
      </c>
      <c r="B222" s="4">
        <v>128.30999800000001</v>
      </c>
      <c r="C222" s="4">
        <v>130.46000699999999</v>
      </c>
      <c r="D222" s="4">
        <v>127.91999800000001</v>
      </c>
      <c r="E222" s="11">
        <v>128.070007</v>
      </c>
      <c r="F222" s="4">
        <v>126.513222</v>
      </c>
      <c r="G222" s="4">
        <v>25770500</v>
      </c>
      <c r="H222" s="15">
        <f t="shared" si="3"/>
        <v>-6.6701779779045839E-3</v>
      </c>
    </row>
    <row r="223" spans="1:8" x14ac:dyDescent="0.35">
      <c r="A223" s="5">
        <v>43605</v>
      </c>
      <c r="B223" s="4">
        <v>126.519997</v>
      </c>
      <c r="C223" s="4">
        <v>127.589996</v>
      </c>
      <c r="D223" s="4">
        <v>125.760002</v>
      </c>
      <c r="E223" s="11">
        <v>126.220001</v>
      </c>
      <c r="F223" s="4">
        <v>124.68570699999999</v>
      </c>
      <c r="G223" s="4">
        <v>23706900</v>
      </c>
      <c r="H223" s="15">
        <f t="shared" si="3"/>
        <v>-1.4445271327267185E-2</v>
      </c>
    </row>
    <row r="224" spans="1:8" x14ac:dyDescent="0.35">
      <c r="A224" s="5">
        <v>43606</v>
      </c>
      <c r="B224" s="4">
        <v>127.43</v>
      </c>
      <c r="C224" s="4">
        <v>127.529999</v>
      </c>
      <c r="D224" s="4">
        <v>126.58000199999999</v>
      </c>
      <c r="E224" s="11">
        <v>126.900002</v>
      </c>
      <c r="F224" s="4">
        <v>125.357445</v>
      </c>
      <c r="G224" s="4">
        <v>15293300</v>
      </c>
      <c r="H224" s="15">
        <f t="shared" si="3"/>
        <v>5.3874266725762766E-3</v>
      </c>
    </row>
    <row r="225" spans="1:8" x14ac:dyDescent="0.35">
      <c r="A225" s="5">
        <v>43607</v>
      </c>
      <c r="B225" s="4">
        <v>126.620003</v>
      </c>
      <c r="C225" s="4">
        <v>128.240005</v>
      </c>
      <c r="D225" s="4">
        <v>126.519997</v>
      </c>
      <c r="E225" s="11">
        <v>127.66999800000001</v>
      </c>
      <c r="F225" s="4">
        <v>126.118073</v>
      </c>
      <c r="G225" s="4">
        <v>15396500</v>
      </c>
      <c r="H225" s="15">
        <f t="shared" si="3"/>
        <v>6.0677382810443619E-3</v>
      </c>
    </row>
    <row r="226" spans="1:8" x14ac:dyDescent="0.35">
      <c r="A226" s="5">
        <v>43608</v>
      </c>
      <c r="B226" s="4">
        <v>126.199997</v>
      </c>
      <c r="C226" s="4">
        <v>126.290001</v>
      </c>
      <c r="D226" s="4">
        <v>124.739998</v>
      </c>
      <c r="E226" s="11">
        <v>126.18</v>
      </c>
      <c r="F226" s="4">
        <v>124.64619399999999</v>
      </c>
      <c r="G226" s="4">
        <v>23603800</v>
      </c>
      <c r="H226" s="15">
        <f t="shared" si="3"/>
        <v>-1.1670698075831409E-2</v>
      </c>
    </row>
    <row r="227" spans="1:8" x14ac:dyDescent="0.35">
      <c r="A227" s="5">
        <v>43609</v>
      </c>
      <c r="B227" s="4">
        <v>126.910004</v>
      </c>
      <c r="C227" s="4">
        <v>127.41999800000001</v>
      </c>
      <c r="D227" s="4">
        <v>125.970001</v>
      </c>
      <c r="E227" s="11">
        <v>126.239998</v>
      </c>
      <c r="F227" s="4">
        <v>124.70545199999999</v>
      </c>
      <c r="G227" s="4">
        <v>14123400</v>
      </c>
      <c r="H227" s="15">
        <f t="shared" si="3"/>
        <v>4.754953241400627E-4</v>
      </c>
    </row>
    <row r="228" spans="1:8" x14ac:dyDescent="0.35">
      <c r="A228" s="5">
        <v>43613</v>
      </c>
      <c r="B228" s="4">
        <v>126.980003</v>
      </c>
      <c r="C228" s="4">
        <v>128</v>
      </c>
      <c r="D228" s="4">
        <v>126.050003</v>
      </c>
      <c r="E228" s="11">
        <v>126.160004</v>
      </c>
      <c r="F228" s="4">
        <v>124.626442</v>
      </c>
      <c r="G228" s="4">
        <v>23128400</v>
      </c>
      <c r="H228" s="15">
        <f t="shared" si="3"/>
        <v>-6.3366604299216827E-4</v>
      </c>
    </row>
    <row r="229" spans="1:8" x14ac:dyDescent="0.35">
      <c r="A229" s="5">
        <v>43614</v>
      </c>
      <c r="B229" s="4">
        <v>125.379997</v>
      </c>
      <c r="C229" s="4">
        <v>125.389999</v>
      </c>
      <c r="D229" s="4">
        <v>124.040001</v>
      </c>
      <c r="E229" s="11">
        <v>124.94000200000001</v>
      </c>
      <c r="F229" s="4">
        <v>123.42126500000001</v>
      </c>
      <c r="G229" s="4">
        <v>22763100</v>
      </c>
      <c r="H229" s="15">
        <f t="shared" si="3"/>
        <v>-9.6702755335993321E-3</v>
      </c>
    </row>
    <row r="230" spans="1:8" x14ac:dyDescent="0.35">
      <c r="A230" s="5">
        <v>43615</v>
      </c>
      <c r="B230" s="4">
        <v>125.260002</v>
      </c>
      <c r="C230" s="4">
        <v>125.760002</v>
      </c>
      <c r="D230" s="4">
        <v>124.779999</v>
      </c>
      <c r="E230" s="11">
        <v>125.730003</v>
      </c>
      <c r="F230" s="4">
        <v>124.20165299999999</v>
      </c>
      <c r="G230" s="4">
        <v>16829600</v>
      </c>
      <c r="H230" s="15">
        <f t="shared" si="3"/>
        <v>6.3230429594517655E-3</v>
      </c>
    </row>
    <row r="231" spans="1:8" x14ac:dyDescent="0.35">
      <c r="A231" s="5">
        <v>43616</v>
      </c>
      <c r="B231" s="4">
        <v>124.230003</v>
      </c>
      <c r="C231" s="4">
        <v>124.620003</v>
      </c>
      <c r="D231" s="4">
        <v>123.32</v>
      </c>
      <c r="E231" s="11">
        <v>123.68</v>
      </c>
      <c r="F231" s="4">
        <v>122.176575</v>
      </c>
      <c r="G231" s="4">
        <v>26646800</v>
      </c>
      <c r="H231" s="15">
        <f t="shared" si="3"/>
        <v>-1.6304803555918072E-2</v>
      </c>
    </row>
    <row r="232" spans="1:8" x14ac:dyDescent="0.35">
      <c r="A232" s="5">
        <v>43619</v>
      </c>
      <c r="B232" s="4">
        <v>123.849998</v>
      </c>
      <c r="C232" s="4">
        <v>124.370003</v>
      </c>
      <c r="D232" s="4">
        <v>119.010002</v>
      </c>
      <c r="E232" s="11">
        <v>119.839996</v>
      </c>
      <c r="F232" s="4">
        <v>118.383247</v>
      </c>
      <c r="G232" s="4">
        <v>37983600</v>
      </c>
      <c r="H232" s="15">
        <f t="shared" si="3"/>
        <v>-3.1047897800776256E-2</v>
      </c>
    </row>
    <row r="233" spans="1:8" x14ac:dyDescent="0.35">
      <c r="A233" s="5">
        <v>43620</v>
      </c>
      <c r="B233" s="4">
        <v>121.279999</v>
      </c>
      <c r="C233" s="4">
        <v>123.279999</v>
      </c>
      <c r="D233" s="4">
        <v>120.650002</v>
      </c>
      <c r="E233" s="11">
        <v>123.160004</v>
      </c>
      <c r="F233" s="4">
        <v>121.662903</v>
      </c>
      <c r="G233" s="4">
        <v>29382600</v>
      </c>
      <c r="H233" s="15">
        <f t="shared" si="3"/>
        <v>2.7703672486771455E-2</v>
      </c>
    </row>
    <row r="234" spans="1:8" x14ac:dyDescent="0.35">
      <c r="A234" s="5">
        <v>43621</v>
      </c>
      <c r="B234" s="4">
        <v>124.949997</v>
      </c>
      <c r="C234" s="4">
        <v>125.870003</v>
      </c>
      <c r="D234" s="4">
        <v>124.209999</v>
      </c>
      <c r="E234" s="11">
        <v>125.83000199999999</v>
      </c>
      <c r="F234" s="4">
        <v>124.30044599999999</v>
      </c>
      <c r="G234" s="4">
        <v>24926100</v>
      </c>
      <c r="H234" s="15">
        <f t="shared" si="3"/>
        <v>2.1679099653163315E-2</v>
      </c>
    </row>
    <row r="235" spans="1:8" x14ac:dyDescent="0.35">
      <c r="A235" s="5">
        <v>43622</v>
      </c>
      <c r="B235" s="4">
        <v>126.44000200000001</v>
      </c>
      <c r="C235" s="4">
        <v>127.970001</v>
      </c>
      <c r="D235" s="4">
        <v>125.599998</v>
      </c>
      <c r="E235" s="11">
        <v>127.82</v>
      </c>
      <c r="F235" s="4">
        <v>126.266251</v>
      </c>
      <c r="G235" s="4">
        <v>21459000</v>
      </c>
      <c r="H235" s="15">
        <f t="shared" si="3"/>
        <v>1.5814972330684695E-2</v>
      </c>
    </row>
    <row r="236" spans="1:8" x14ac:dyDescent="0.35">
      <c r="A236" s="5">
        <v>43623</v>
      </c>
      <c r="B236" s="4">
        <v>129.19000199999999</v>
      </c>
      <c r="C236" s="4">
        <v>132.25</v>
      </c>
      <c r="D236" s="4">
        <v>128.259995</v>
      </c>
      <c r="E236" s="11">
        <v>131.39999399999999</v>
      </c>
      <c r="F236" s="4">
        <v>129.802719</v>
      </c>
      <c r="G236" s="4">
        <v>33885600</v>
      </c>
      <c r="H236" s="15">
        <f t="shared" si="3"/>
        <v>2.8008089500860582E-2</v>
      </c>
    </row>
    <row r="237" spans="1:8" x14ac:dyDescent="0.35">
      <c r="A237" s="5">
        <v>43626</v>
      </c>
      <c r="B237" s="4">
        <v>132.39999399999999</v>
      </c>
      <c r="C237" s="4">
        <v>134.08000200000001</v>
      </c>
      <c r="D237" s="4">
        <v>132</v>
      </c>
      <c r="E237" s="11">
        <v>132.60000600000001</v>
      </c>
      <c r="F237" s="4">
        <v>130.988159</v>
      </c>
      <c r="G237" s="4">
        <v>26477100</v>
      </c>
      <c r="H237" s="15">
        <f t="shared" si="3"/>
        <v>9.1325118325349033E-3</v>
      </c>
    </row>
    <row r="238" spans="1:8" x14ac:dyDescent="0.35">
      <c r="A238" s="5">
        <v>43627</v>
      </c>
      <c r="B238" s="4">
        <v>133.88000500000001</v>
      </c>
      <c r="C238" s="4">
        <v>134.240005</v>
      </c>
      <c r="D238" s="4">
        <v>131.279999</v>
      </c>
      <c r="E238" s="11">
        <v>132.10000600000001</v>
      </c>
      <c r="F238" s="4">
        <v>130.49423200000001</v>
      </c>
      <c r="G238" s="4">
        <v>23913700</v>
      </c>
      <c r="H238" s="15">
        <f t="shared" si="3"/>
        <v>-3.7707388942350424E-3</v>
      </c>
    </row>
    <row r="239" spans="1:8" x14ac:dyDescent="0.35">
      <c r="A239" s="5">
        <v>43628</v>
      </c>
      <c r="B239" s="4">
        <v>131.39999399999999</v>
      </c>
      <c r="C239" s="4">
        <v>131.970001</v>
      </c>
      <c r="D239" s="4">
        <v>130.71000699999999</v>
      </c>
      <c r="E239" s="11">
        <v>131.490005</v>
      </c>
      <c r="F239" s="4">
        <v>129.89164700000001</v>
      </c>
      <c r="G239" s="4">
        <v>17084700</v>
      </c>
      <c r="H239" s="15">
        <f t="shared" si="3"/>
        <v>-4.6177212134268265E-3</v>
      </c>
    </row>
    <row r="240" spans="1:8" x14ac:dyDescent="0.35">
      <c r="A240" s="5">
        <v>43629</v>
      </c>
      <c r="B240" s="4">
        <v>131.979996</v>
      </c>
      <c r="C240" s="4">
        <v>133</v>
      </c>
      <c r="D240" s="4">
        <v>131.55999800000001</v>
      </c>
      <c r="E240" s="11">
        <v>132.320007</v>
      </c>
      <c r="F240" s="4">
        <v>130.71154799999999</v>
      </c>
      <c r="G240" s="4">
        <v>17200800</v>
      </c>
      <c r="H240" s="15">
        <f t="shared" si="3"/>
        <v>6.3122820628077969E-3</v>
      </c>
    </row>
    <row r="241" spans="1:8" x14ac:dyDescent="0.35">
      <c r="A241" s="5">
        <v>43630</v>
      </c>
      <c r="B241" s="4">
        <v>132.259995</v>
      </c>
      <c r="C241" s="4">
        <v>133.78999300000001</v>
      </c>
      <c r="D241" s="4">
        <v>131.63999899999999</v>
      </c>
      <c r="E241" s="11">
        <v>132.449997</v>
      </c>
      <c r="F241" s="4">
        <v>130.83998099999999</v>
      </c>
      <c r="G241" s="4">
        <v>17821700</v>
      </c>
      <c r="H241" s="15">
        <f t="shared" si="3"/>
        <v>9.8239112094357936E-4</v>
      </c>
    </row>
    <row r="242" spans="1:8" x14ac:dyDescent="0.35">
      <c r="A242" s="5">
        <v>43633</v>
      </c>
      <c r="B242" s="4">
        <v>132.63000500000001</v>
      </c>
      <c r="C242" s="4">
        <v>133.729996</v>
      </c>
      <c r="D242" s="4">
        <v>132.529999</v>
      </c>
      <c r="E242" s="11">
        <v>132.85000600000001</v>
      </c>
      <c r="F242" s="4">
        <v>131.23512299999999</v>
      </c>
      <c r="G242" s="4">
        <v>14517800</v>
      </c>
      <c r="H242" s="15">
        <f t="shared" si="3"/>
        <v>3.0200755685937191E-3</v>
      </c>
    </row>
    <row r="243" spans="1:8" x14ac:dyDescent="0.35">
      <c r="A243" s="5">
        <v>43634</v>
      </c>
      <c r="B243" s="4">
        <v>134.19000199999999</v>
      </c>
      <c r="C243" s="4">
        <v>135.240005</v>
      </c>
      <c r="D243" s="4">
        <v>133.570007</v>
      </c>
      <c r="E243" s="11">
        <v>135.16000399999999</v>
      </c>
      <c r="F243" s="4">
        <v>133.51702900000001</v>
      </c>
      <c r="G243" s="4">
        <v>25934500</v>
      </c>
      <c r="H243" s="15">
        <f t="shared" si="3"/>
        <v>1.7388015774722501E-2</v>
      </c>
    </row>
    <row r="244" spans="1:8" x14ac:dyDescent="0.35">
      <c r="A244" s="5">
        <v>43635</v>
      </c>
      <c r="B244" s="4">
        <v>135</v>
      </c>
      <c r="C244" s="4">
        <v>135.929993</v>
      </c>
      <c r="D244" s="4">
        <v>133.80999800000001</v>
      </c>
      <c r="E244" s="11">
        <v>135.69000199999999</v>
      </c>
      <c r="F244" s="4">
        <v>134.040604</v>
      </c>
      <c r="G244" s="4">
        <v>23744400</v>
      </c>
      <c r="H244" s="15">
        <f t="shared" si="3"/>
        <v>3.9212635714335007E-3</v>
      </c>
    </row>
    <row r="245" spans="1:8" x14ac:dyDescent="0.35">
      <c r="A245" s="5">
        <v>43636</v>
      </c>
      <c r="B245" s="4">
        <v>137.449997</v>
      </c>
      <c r="C245" s="4">
        <v>137.66000399999999</v>
      </c>
      <c r="D245" s="4">
        <v>135.720001</v>
      </c>
      <c r="E245" s="11">
        <v>136.949997</v>
      </c>
      <c r="F245" s="4">
        <v>135.285248</v>
      </c>
      <c r="G245" s="4">
        <v>33042600</v>
      </c>
      <c r="H245" s="15">
        <f t="shared" si="3"/>
        <v>9.2858352231434387E-3</v>
      </c>
    </row>
    <row r="246" spans="1:8" x14ac:dyDescent="0.35">
      <c r="A246" s="5">
        <v>43637</v>
      </c>
      <c r="B246" s="4">
        <v>136.58000200000001</v>
      </c>
      <c r="C246" s="4">
        <v>137.729996</v>
      </c>
      <c r="D246" s="4">
        <v>136.46000699999999</v>
      </c>
      <c r="E246" s="11">
        <v>136.970001</v>
      </c>
      <c r="F246" s="4">
        <v>135.305038</v>
      </c>
      <c r="G246" s="4">
        <v>36727900</v>
      </c>
      <c r="H246" s="15">
        <f t="shared" si="3"/>
        <v>1.46067911195355E-4</v>
      </c>
    </row>
    <row r="247" spans="1:8" x14ac:dyDescent="0.35">
      <c r="A247" s="5">
        <v>43640</v>
      </c>
      <c r="B247" s="4">
        <v>137</v>
      </c>
      <c r="C247" s="4">
        <v>138.39999399999999</v>
      </c>
      <c r="D247" s="4">
        <v>137</v>
      </c>
      <c r="E247" s="11">
        <v>137.779999</v>
      </c>
      <c r="F247" s="4">
        <v>136.10517899999999</v>
      </c>
      <c r="G247" s="4">
        <v>20628800</v>
      </c>
      <c r="H247" s="15">
        <f t="shared" si="3"/>
        <v>5.9136890858313374E-3</v>
      </c>
    </row>
    <row r="248" spans="1:8" x14ac:dyDescent="0.35">
      <c r="A248" s="5">
        <v>43641</v>
      </c>
      <c r="B248" s="4">
        <v>137.25</v>
      </c>
      <c r="C248" s="4">
        <v>137.58999600000001</v>
      </c>
      <c r="D248" s="4">
        <v>132.729996</v>
      </c>
      <c r="E248" s="11">
        <v>133.429993</v>
      </c>
      <c r="F248" s="4">
        <v>131.808044</v>
      </c>
      <c r="G248" s="4">
        <v>33327400</v>
      </c>
      <c r="H248" s="15">
        <f t="shared" si="3"/>
        <v>-3.1572115195036457E-2</v>
      </c>
    </row>
    <row r="249" spans="1:8" x14ac:dyDescent="0.35">
      <c r="A249" s="5">
        <v>43642</v>
      </c>
      <c r="B249" s="4">
        <v>134.35000600000001</v>
      </c>
      <c r="C249" s="4">
        <v>135.740005</v>
      </c>
      <c r="D249" s="4">
        <v>133.60000600000001</v>
      </c>
      <c r="E249" s="11">
        <v>133.929993</v>
      </c>
      <c r="F249" s="4">
        <v>132.30197100000001</v>
      </c>
      <c r="G249" s="4">
        <v>23657700</v>
      </c>
      <c r="H249" s="15">
        <f t="shared" si="3"/>
        <v>3.7472834162555944E-3</v>
      </c>
    </row>
    <row r="250" spans="1:8" x14ac:dyDescent="0.35">
      <c r="A250" s="5">
        <v>43643</v>
      </c>
      <c r="B250" s="4">
        <v>134.13999899999999</v>
      </c>
      <c r="C250" s="4">
        <v>134.71000699999999</v>
      </c>
      <c r="D250" s="4">
        <v>133.509995</v>
      </c>
      <c r="E250" s="11">
        <v>134.14999399999999</v>
      </c>
      <c r="F250" s="4">
        <v>132.51928699999999</v>
      </c>
      <c r="G250" s="4">
        <v>16557500</v>
      </c>
      <c r="H250" s="15">
        <f t="shared" si="3"/>
        <v>1.6426566975180558E-3</v>
      </c>
    </row>
    <row r="251" spans="1:8" x14ac:dyDescent="0.35">
      <c r="A251" s="5">
        <v>43644</v>
      </c>
      <c r="B251" s="4">
        <v>134.570007</v>
      </c>
      <c r="C251" s="4">
        <v>134.60000600000001</v>
      </c>
      <c r="D251" s="4">
        <v>133.16000399999999</v>
      </c>
      <c r="E251" s="11">
        <v>133.96000699999999</v>
      </c>
      <c r="F251" s="4">
        <v>132.33161899999999</v>
      </c>
      <c r="G251" s="4">
        <v>30043000</v>
      </c>
      <c r="H251" s="15">
        <f t="shared" si="3"/>
        <v>-1.4162281662122335E-3</v>
      </c>
    </row>
    <row r="252" spans="1:8" x14ac:dyDescent="0.35">
      <c r="A252" s="5">
        <v>43647</v>
      </c>
      <c r="B252" s="4">
        <v>136.63000500000001</v>
      </c>
      <c r="C252" s="4">
        <v>136.699997</v>
      </c>
      <c r="D252" s="4">
        <v>134.970001</v>
      </c>
      <c r="E252" s="11">
        <v>135.679993</v>
      </c>
      <c r="F252" s="4">
        <v>134.03070099999999</v>
      </c>
      <c r="G252" s="4">
        <v>22654200</v>
      </c>
      <c r="H252" s="15">
        <f t="shared" si="3"/>
        <v>1.2839548448217131E-2</v>
      </c>
    </row>
    <row r="253" spans="1:8" x14ac:dyDescent="0.35">
      <c r="A253" s="5">
        <v>43648</v>
      </c>
      <c r="B253" s="4">
        <v>136.11999499999999</v>
      </c>
      <c r="C253" s="4">
        <v>136.58999600000001</v>
      </c>
      <c r="D253" s="4">
        <v>135.33999600000001</v>
      </c>
      <c r="E253" s="11">
        <v>136.58000200000001</v>
      </c>
      <c r="F253" s="4">
        <v>134.91975400000001</v>
      </c>
      <c r="G253" s="4">
        <v>15237800</v>
      </c>
      <c r="H253" s="15">
        <f t="shared" si="3"/>
        <v>6.6333213917545777E-3</v>
      </c>
    </row>
    <row r="254" spans="1:8" x14ac:dyDescent="0.35">
      <c r="A254" s="5">
        <v>43649</v>
      </c>
      <c r="B254" s="4">
        <v>136.800003</v>
      </c>
      <c r="C254" s="4">
        <v>137.740005</v>
      </c>
      <c r="D254" s="4">
        <v>136.28999300000001</v>
      </c>
      <c r="E254" s="11">
        <v>137.46000699999999</v>
      </c>
      <c r="F254" s="4">
        <v>135.789063</v>
      </c>
      <c r="G254" s="4">
        <v>13629300</v>
      </c>
      <c r="H254" s="15">
        <f t="shared" si="3"/>
        <v>6.443146779277268E-3</v>
      </c>
    </row>
    <row r="255" spans="1:8" x14ac:dyDescent="0.35">
      <c r="A255" s="5">
        <v>43651</v>
      </c>
      <c r="B255" s="4">
        <v>135.94000199999999</v>
      </c>
      <c r="C255" s="4">
        <v>137.33000200000001</v>
      </c>
      <c r="D255" s="4">
        <v>135.720001</v>
      </c>
      <c r="E255" s="11">
        <v>137.05999800000001</v>
      </c>
      <c r="F255" s="4">
        <v>135.393936</v>
      </c>
      <c r="G255" s="4">
        <v>18141100</v>
      </c>
      <c r="H255" s="15">
        <f t="shared" si="3"/>
        <v>-2.9100027617486078E-3</v>
      </c>
    </row>
    <row r="256" spans="1:8" x14ac:dyDescent="0.35">
      <c r="A256" s="5">
        <v>43654</v>
      </c>
      <c r="B256" s="4">
        <v>136.39999399999999</v>
      </c>
      <c r="C256" s="4">
        <v>137.10000600000001</v>
      </c>
      <c r="D256" s="4">
        <v>135.36999499999999</v>
      </c>
      <c r="E256" s="11">
        <v>136.96000699999999</v>
      </c>
      <c r="F256" s="4">
        <v>135.295151</v>
      </c>
      <c r="G256" s="4">
        <v>16779700</v>
      </c>
      <c r="H256" s="15">
        <f t="shared" si="3"/>
        <v>-7.295418171538061E-4</v>
      </c>
    </row>
    <row r="257" spans="1:8" x14ac:dyDescent="0.35">
      <c r="A257" s="5">
        <v>43655</v>
      </c>
      <c r="B257" s="4">
        <v>136</v>
      </c>
      <c r="C257" s="4">
        <v>136.970001</v>
      </c>
      <c r="D257" s="4">
        <v>135.800003</v>
      </c>
      <c r="E257" s="11">
        <v>136.46000699999999</v>
      </c>
      <c r="F257" s="4">
        <v>134.80123900000001</v>
      </c>
      <c r="G257" s="4">
        <v>19953100</v>
      </c>
      <c r="H257" s="15">
        <f t="shared" si="3"/>
        <v>-3.6507007479928068E-3</v>
      </c>
    </row>
    <row r="258" spans="1:8" x14ac:dyDescent="0.35">
      <c r="A258" s="5">
        <v>43656</v>
      </c>
      <c r="B258" s="4">
        <v>137.13000500000001</v>
      </c>
      <c r="C258" s="4">
        <v>138.58000200000001</v>
      </c>
      <c r="D258" s="4">
        <v>137.020004</v>
      </c>
      <c r="E258" s="11">
        <v>137.85000600000001</v>
      </c>
      <c r="F258" s="4">
        <v>136.17434700000001</v>
      </c>
      <c r="G258" s="4">
        <v>24204400</v>
      </c>
      <c r="H258" s="15">
        <f t="shared" si="3"/>
        <v>1.0186127280500707E-2</v>
      </c>
    </row>
    <row r="259" spans="1:8" x14ac:dyDescent="0.35">
      <c r="A259" s="5">
        <v>43657</v>
      </c>
      <c r="B259" s="4">
        <v>138.199997</v>
      </c>
      <c r="C259" s="4">
        <v>139.220001</v>
      </c>
      <c r="D259" s="4">
        <v>137.86999499999999</v>
      </c>
      <c r="E259" s="11">
        <v>138.39999399999999</v>
      </c>
      <c r="F259" s="4">
        <v>136.717636</v>
      </c>
      <c r="G259" s="4">
        <v>22327900</v>
      </c>
      <c r="H259" s="15">
        <f t="shared" si="3"/>
        <v>3.9897568085705036E-3</v>
      </c>
    </row>
    <row r="260" spans="1:8" x14ac:dyDescent="0.35">
      <c r="A260" s="5">
        <v>43658</v>
      </c>
      <c r="B260" s="4">
        <v>138.85000600000001</v>
      </c>
      <c r="C260" s="4">
        <v>139.13000500000001</v>
      </c>
      <c r="D260" s="4">
        <v>138.009995</v>
      </c>
      <c r="E260" s="11">
        <v>138.89999399999999</v>
      </c>
      <c r="F260" s="4">
        <v>137.21156300000001</v>
      </c>
      <c r="G260" s="4">
        <v>18936800</v>
      </c>
      <c r="H260" s="15">
        <f t="shared" ref="H260:H323" si="4">(E260-E259)/E259</f>
        <v>3.6127169196264563E-3</v>
      </c>
    </row>
    <row r="261" spans="1:8" x14ac:dyDescent="0.35">
      <c r="A261" s="5">
        <v>43661</v>
      </c>
      <c r="B261" s="4">
        <v>139.44000199999999</v>
      </c>
      <c r="C261" s="4">
        <v>139.53999300000001</v>
      </c>
      <c r="D261" s="4">
        <v>138.46000699999999</v>
      </c>
      <c r="E261" s="11">
        <v>138.89999399999999</v>
      </c>
      <c r="F261" s="4">
        <v>137.21156300000001</v>
      </c>
      <c r="G261" s="4">
        <v>16651500</v>
      </c>
      <c r="H261" s="15">
        <f t="shared" si="4"/>
        <v>0</v>
      </c>
    </row>
    <row r="262" spans="1:8" x14ac:dyDescent="0.35">
      <c r="A262" s="5">
        <v>43662</v>
      </c>
      <c r="B262" s="4">
        <v>138.96000699999999</v>
      </c>
      <c r="C262" s="4">
        <v>139.050003</v>
      </c>
      <c r="D262" s="4">
        <v>136.520004</v>
      </c>
      <c r="E262" s="11">
        <v>137.08000200000001</v>
      </c>
      <c r="F262" s="4">
        <v>135.413681</v>
      </c>
      <c r="G262" s="4">
        <v>22726100</v>
      </c>
      <c r="H262" s="15">
        <f t="shared" si="4"/>
        <v>-1.3102894734466188E-2</v>
      </c>
    </row>
    <row r="263" spans="1:8" x14ac:dyDescent="0.35">
      <c r="A263" s="5">
        <v>43663</v>
      </c>
      <c r="B263" s="4">
        <v>137.699997</v>
      </c>
      <c r="C263" s="4">
        <v>137.929993</v>
      </c>
      <c r="D263" s="4">
        <v>136.220001</v>
      </c>
      <c r="E263" s="11">
        <v>136.270004</v>
      </c>
      <c r="F263" s="4">
        <v>134.613541</v>
      </c>
      <c r="G263" s="4">
        <v>20211000</v>
      </c>
      <c r="H263" s="15">
        <f t="shared" si="4"/>
        <v>-5.9089435963096005E-3</v>
      </c>
    </row>
    <row r="264" spans="1:8" x14ac:dyDescent="0.35">
      <c r="A264" s="5">
        <v>43664</v>
      </c>
      <c r="B264" s="4">
        <v>135.550003</v>
      </c>
      <c r="C264" s="4">
        <v>136.61999499999999</v>
      </c>
      <c r="D264" s="4">
        <v>134.66999799999999</v>
      </c>
      <c r="E264" s="11">
        <v>136.41999799999999</v>
      </c>
      <c r="F264" s="4">
        <v>134.761719</v>
      </c>
      <c r="G264" s="4">
        <v>30808700</v>
      </c>
      <c r="H264" s="15">
        <f t="shared" si="4"/>
        <v>1.1007117898080667E-3</v>
      </c>
    </row>
    <row r="265" spans="1:8" x14ac:dyDescent="0.35">
      <c r="A265" s="5">
        <v>43665</v>
      </c>
      <c r="B265" s="4">
        <v>140.220001</v>
      </c>
      <c r="C265" s="4">
        <v>140.66999799999999</v>
      </c>
      <c r="D265" s="4">
        <v>136.449997</v>
      </c>
      <c r="E265" s="11">
        <v>136.61999499999999</v>
      </c>
      <c r="F265" s="4">
        <v>134.95927399999999</v>
      </c>
      <c r="G265" s="4">
        <v>48992400</v>
      </c>
      <c r="H265" s="15">
        <f t="shared" si="4"/>
        <v>1.4660387254953355E-3</v>
      </c>
    </row>
    <row r="266" spans="1:8" x14ac:dyDescent="0.35">
      <c r="A266" s="5">
        <v>43668</v>
      </c>
      <c r="B266" s="4">
        <v>137.41000399999999</v>
      </c>
      <c r="C266" s="4">
        <v>139.19000199999999</v>
      </c>
      <c r="D266" s="4">
        <v>137.33000200000001</v>
      </c>
      <c r="E266" s="11">
        <v>138.429993</v>
      </c>
      <c r="F266" s="4">
        <v>136.74726899999999</v>
      </c>
      <c r="G266" s="4">
        <v>25074900</v>
      </c>
      <c r="H266" s="15">
        <f t="shared" si="4"/>
        <v>1.3248412137623101E-2</v>
      </c>
    </row>
    <row r="267" spans="1:8" x14ac:dyDescent="0.35">
      <c r="A267" s="5">
        <v>43669</v>
      </c>
      <c r="B267" s="4">
        <v>139.759995</v>
      </c>
      <c r="C267" s="4">
        <v>139.990005</v>
      </c>
      <c r="D267" s="4">
        <v>138.029999</v>
      </c>
      <c r="E267" s="11">
        <v>139.28999300000001</v>
      </c>
      <c r="F267" s="4">
        <v>137.59681699999999</v>
      </c>
      <c r="G267" s="4">
        <v>18034600</v>
      </c>
      <c r="H267" s="15">
        <f t="shared" si="4"/>
        <v>6.2125265006696467E-3</v>
      </c>
    </row>
    <row r="268" spans="1:8" x14ac:dyDescent="0.35">
      <c r="A268" s="5">
        <v>43670</v>
      </c>
      <c r="B268" s="4">
        <v>138.89999399999999</v>
      </c>
      <c r="C268" s="4">
        <v>140.740005</v>
      </c>
      <c r="D268" s="4">
        <v>138.85000600000001</v>
      </c>
      <c r="E268" s="11">
        <v>140.720001</v>
      </c>
      <c r="F268" s="4">
        <v>139.009445</v>
      </c>
      <c r="G268" s="4">
        <v>20738300</v>
      </c>
      <c r="H268" s="15">
        <f t="shared" si="4"/>
        <v>1.02664087290175E-2</v>
      </c>
    </row>
    <row r="269" spans="1:8" x14ac:dyDescent="0.35">
      <c r="A269" s="5">
        <v>43671</v>
      </c>
      <c r="B269" s="4">
        <v>140.429993</v>
      </c>
      <c r="C269" s="4">
        <v>140.61000100000001</v>
      </c>
      <c r="D269" s="4">
        <v>139.320007</v>
      </c>
      <c r="E269" s="11">
        <v>140.19000199999999</v>
      </c>
      <c r="F269" s="4">
        <v>138.48588599999999</v>
      </c>
      <c r="G269" s="4">
        <v>18356900</v>
      </c>
      <c r="H269" s="15">
        <f t="shared" si="4"/>
        <v>-3.7663373808532285E-3</v>
      </c>
    </row>
    <row r="270" spans="1:8" x14ac:dyDescent="0.35">
      <c r="A270" s="5">
        <v>43672</v>
      </c>
      <c r="B270" s="4">
        <v>140.36999499999999</v>
      </c>
      <c r="C270" s="4">
        <v>141.679993</v>
      </c>
      <c r="D270" s="4">
        <v>140.300003</v>
      </c>
      <c r="E270" s="11">
        <v>141.33999600000001</v>
      </c>
      <c r="F270" s="4">
        <v>139.62190200000001</v>
      </c>
      <c r="G270" s="4">
        <v>19037600</v>
      </c>
      <c r="H270" s="15">
        <f t="shared" si="4"/>
        <v>8.2031099478835929E-3</v>
      </c>
    </row>
    <row r="271" spans="1:8" x14ac:dyDescent="0.35">
      <c r="A271" s="5">
        <v>43675</v>
      </c>
      <c r="B271" s="4">
        <v>141.5</v>
      </c>
      <c r="C271" s="4">
        <v>141.509995</v>
      </c>
      <c r="D271" s="4">
        <v>139.36999499999999</v>
      </c>
      <c r="E271" s="11">
        <v>141.029999</v>
      </c>
      <c r="F271" s="4">
        <v>139.315674</v>
      </c>
      <c r="G271" s="4">
        <v>16605900</v>
      </c>
      <c r="H271" s="15">
        <f t="shared" si="4"/>
        <v>-2.1932716058659704E-3</v>
      </c>
    </row>
    <row r="272" spans="1:8" x14ac:dyDescent="0.35">
      <c r="A272" s="5">
        <v>43676</v>
      </c>
      <c r="B272" s="4">
        <v>140.13999899999999</v>
      </c>
      <c r="C272" s="4">
        <v>141.220001</v>
      </c>
      <c r="D272" s="4">
        <v>139.800003</v>
      </c>
      <c r="E272" s="11">
        <v>140.35000600000001</v>
      </c>
      <c r="F272" s="4">
        <v>138.643936</v>
      </c>
      <c r="G272" s="4">
        <v>16846500</v>
      </c>
      <c r="H272" s="15">
        <f t="shared" si="4"/>
        <v>-4.8216195477672526E-3</v>
      </c>
    </row>
    <row r="273" spans="1:8" x14ac:dyDescent="0.35">
      <c r="A273" s="5">
        <v>43677</v>
      </c>
      <c r="B273" s="4">
        <v>140.33000200000001</v>
      </c>
      <c r="C273" s="4">
        <v>140.490005</v>
      </c>
      <c r="D273" s="4">
        <v>135.08000200000001</v>
      </c>
      <c r="E273" s="11">
        <v>136.270004</v>
      </c>
      <c r="F273" s="4">
        <v>134.613541</v>
      </c>
      <c r="G273" s="4">
        <v>38598800</v>
      </c>
      <c r="H273" s="15">
        <f t="shared" si="4"/>
        <v>-2.9070194695966077E-2</v>
      </c>
    </row>
    <row r="274" spans="1:8" x14ac:dyDescent="0.35">
      <c r="A274" s="5">
        <v>43678</v>
      </c>
      <c r="B274" s="4">
        <v>137</v>
      </c>
      <c r="C274" s="4">
        <v>140.94000199999999</v>
      </c>
      <c r="D274" s="4">
        <v>136.929993</v>
      </c>
      <c r="E274" s="11">
        <v>138.05999800000001</v>
      </c>
      <c r="F274" s="4">
        <v>136.38176000000001</v>
      </c>
      <c r="G274" s="4">
        <v>40557500</v>
      </c>
      <c r="H274" s="15">
        <f t="shared" si="4"/>
        <v>1.3135642088922279E-2</v>
      </c>
    </row>
    <row r="275" spans="1:8" x14ac:dyDescent="0.35">
      <c r="A275" s="5">
        <v>43679</v>
      </c>
      <c r="B275" s="4">
        <v>138.08999600000001</v>
      </c>
      <c r="C275" s="4">
        <v>138.320007</v>
      </c>
      <c r="D275" s="4">
        <v>135.259995</v>
      </c>
      <c r="E275" s="11">
        <v>136.89999399999999</v>
      </c>
      <c r="F275" s="4">
        <v>135.23585499999999</v>
      </c>
      <c r="G275" s="4">
        <v>30791600</v>
      </c>
      <c r="H275" s="15">
        <f t="shared" si="4"/>
        <v>-8.4021730899924742E-3</v>
      </c>
    </row>
    <row r="276" spans="1:8" x14ac:dyDescent="0.35">
      <c r="A276" s="5">
        <v>43682</v>
      </c>
      <c r="B276" s="4">
        <v>133.300003</v>
      </c>
      <c r="C276" s="4">
        <v>133.929993</v>
      </c>
      <c r="D276" s="4">
        <v>130.779999</v>
      </c>
      <c r="E276" s="11">
        <v>132.21000699999999</v>
      </c>
      <c r="F276" s="4">
        <v>130.60289</v>
      </c>
      <c r="G276" s="4">
        <v>42749600</v>
      </c>
      <c r="H276" s="15">
        <f t="shared" si="4"/>
        <v>-3.4258489448874649E-2</v>
      </c>
    </row>
    <row r="277" spans="1:8" x14ac:dyDescent="0.35">
      <c r="A277" s="5">
        <v>43683</v>
      </c>
      <c r="B277" s="4">
        <v>133.800003</v>
      </c>
      <c r="C277" s="4">
        <v>135.679993</v>
      </c>
      <c r="D277" s="4">
        <v>133.21000699999999</v>
      </c>
      <c r="E277" s="11">
        <v>134.69000199999999</v>
      </c>
      <c r="F277" s="4">
        <v>133.05275</v>
      </c>
      <c r="G277" s="4">
        <v>32696700</v>
      </c>
      <c r="H277" s="15">
        <f t="shared" si="4"/>
        <v>1.8757997645367362E-2</v>
      </c>
    </row>
    <row r="278" spans="1:8" x14ac:dyDescent="0.35">
      <c r="A278" s="5">
        <v>43684</v>
      </c>
      <c r="B278" s="4">
        <v>133.78999300000001</v>
      </c>
      <c r="C278" s="4">
        <v>135.64999399999999</v>
      </c>
      <c r="D278" s="4">
        <v>131.83000200000001</v>
      </c>
      <c r="E278" s="11">
        <v>135.279999</v>
      </c>
      <c r="F278" s="4">
        <v>133.63554400000001</v>
      </c>
      <c r="G278" s="4">
        <v>33414500</v>
      </c>
      <c r="H278" s="15">
        <f t="shared" si="4"/>
        <v>4.3804067951532955E-3</v>
      </c>
    </row>
    <row r="279" spans="1:8" x14ac:dyDescent="0.35">
      <c r="A279" s="5">
        <v>43685</v>
      </c>
      <c r="B279" s="4">
        <v>136.60000600000001</v>
      </c>
      <c r="C279" s="4">
        <v>138.990005</v>
      </c>
      <c r="D279" s="4">
        <v>135.929993</v>
      </c>
      <c r="E279" s="11">
        <v>138.88999899999999</v>
      </c>
      <c r="F279" s="4">
        <v>137.20169100000001</v>
      </c>
      <c r="G279" s="4">
        <v>27496500</v>
      </c>
      <c r="H279" s="15">
        <f t="shared" si="4"/>
        <v>2.6685393455687306E-2</v>
      </c>
    </row>
    <row r="280" spans="1:8" x14ac:dyDescent="0.35">
      <c r="A280" s="5">
        <v>43686</v>
      </c>
      <c r="B280" s="4">
        <v>138.61000100000001</v>
      </c>
      <c r="C280" s="4">
        <v>139.38000500000001</v>
      </c>
      <c r="D280" s="4">
        <v>136.46000699999999</v>
      </c>
      <c r="E280" s="11">
        <v>137.71000699999999</v>
      </c>
      <c r="F280" s="4">
        <v>136.03604100000001</v>
      </c>
      <c r="G280" s="4">
        <v>23466700</v>
      </c>
      <c r="H280" s="15">
        <f t="shared" si="4"/>
        <v>-8.4958744941743339E-3</v>
      </c>
    </row>
    <row r="281" spans="1:8" x14ac:dyDescent="0.35">
      <c r="A281" s="5">
        <v>43689</v>
      </c>
      <c r="B281" s="4">
        <v>137.070007</v>
      </c>
      <c r="C281" s="4">
        <v>137.86000100000001</v>
      </c>
      <c r="D281" s="4">
        <v>135.240005</v>
      </c>
      <c r="E281" s="11">
        <v>135.78999300000001</v>
      </c>
      <c r="F281" s="4">
        <v>134.13935900000001</v>
      </c>
      <c r="G281" s="4">
        <v>20476600</v>
      </c>
      <c r="H281" s="15">
        <f t="shared" si="4"/>
        <v>-1.3942443558222902E-2</v>
      </c>
    </row>
    <row r="282" spans="1:8" x14ac:dyDescent="0.35">
      <c r="A282" s="5">
        <v>43690</v>
      </c>
      <c r="B282" s="4">
        <v>136.050003</v>
      </c>
      <c r="C282" s="4">
        <v>138.800003</v>
      </c>
      <c r="D282" s="4">
        <v>135</v>
      </c>
      <c r="E282" s="11">
        <v>138.60000600000001</v>
      </c>
      <c r="F282" s="4">
        <v>136.915222</v>
      </c>
      <c r="G282" s="4">
        <v>25154600</v>
      </c>
      <c r="H282" s="15">
        <f t="shared" si="4"/>
        <v>2.0693815044235238E-2</v>
      </c>
    </row>
    <row r="283" spans="1:8" x14ac:dyDescent="0.35">
      <c r="A283" s="5">
        <v>43691</v>
      </c>
      <c r="B283" s="4">
        <v>136.36000100000001</v>
      </c>
      <c r="C283" s="4">
        <v>136.91999799999999</v>
      </c>
      <c r="D283" s="4">
        <v>133.66999799999999</v>
      </c>
      <c r="E283" s="11">
        <v>133.979996</v>
      </c>
      <c r="F283" s="4">
        <v>132.79208399999999</v>
      </c>
      <c r="G283" s="4">
        <v>32527300</v>
      </c>
      <c r="H283" s="15">
        <f t="shared" si="4"/>
        <v>-3.3333404040401034E-2</v>
      </c>
    </row>
    <row r="284" spans="1:8" x14ac:dyDescent="0.35">
      <c r="A284" s="5">
        <v>43692</v>
      </c>
      <c r="B284" s="4">
        <v>134.38999899999999</v>
      </c>
      <c r="C284" s="4">
        <v>134.58000200000001</v>
      </c>
      <c r="D284" s="4">
        <v>132.25</v>
      </c>
      <c r="E284" s="11">
        <v>133.679993</v>
      </c>
      <c r="F284" s="4">
        <v>132.49475100000001</v>
      </c>
      <c r="G284" s="4">
        <v>28074400</v>
      </c>
      <c r="H284" s="15">
        <f t="shared" si="4"/>
        <v>-2.2391626284270364E-3</v>
      </c>
    </row>
    <row r="285" spans="1:8" x14ac:dyDescent="0.35">
      <c r="A285" s="5">
        <v>43693</v>
      </c>
      <c r="B285" s="4">
        <v>134.88000500000001</v>
      </c>
      <c r="C285" s="4">
        <v>136.46000699999999</v>
      </c>
      <c r="D285" s="4">
        <v>134.720001</v>
      </c>
      <c r="E285" s="11">
        <v>136.13000500000001</v>
      </c>
      <c r="F285" s="4">
        <v>134.92304999999999</v>
      </c>
      <c r="G285" s="4">
        <v>24449100</v>
      </c>
      <c r="H285" s="15">
        <f t="shared" si="4"/>
        <v>1.8327439619180826E-2</v>
      </c>
    </row>
    <row r="286" spans="1:8" x14ac:dyDescent="0.35">
      <c r="A286" s="5">
        <v>43696</v>
      </c>
      <c r="B286" s="4">
        <v>137.85000600000001</v>
      </c>
      <c r="C286" s="4">
        <v>138.550003</v>
      </c>
      <c r="D286" s="4">
        <v>136.88999899999999</v>
      </c>
      <c r="E286" s="11">
        <v>138.41000399999999</v>
      </c>
      <c r="F286" s="4">
        <v>137.18283099999999</v>
      </c>
      <c r="G286" s="4">
        <v>24355700</v>
      </c>
      <c r="H286" s="15">
        <f t="shared" si="4"/>
        <v>1.6748688138224745E-2</v>
      </c>
    </row>
    <row r="287" spans="1:8" x14ac:dyDescent="0.35">
      <c r="A287" s="5">
        <v>43697</v>
      </c>
      <c r="B287" s="4">
        <v>138.21000699999999</v>
      </c>
      <c r="C287" s="4">
        <v>138.71000699999999</v>
      </c>
      <c r="D287" s="4">
        <v>137.240005</v>
      </c>
      <c r="E287" s="11">
        <v>137.259995</v>
      </c>
      <c r="F287" s="4">
        <v>136.043015</v>
      </c>
      <c r="G287" s="4">
        <v>21170800</v>
      </c>
      <c r="H287" s="15">
        <f t="shared" si="4"/>
        <v>-8.3087130031437827E-3</v>
      </c>
    </row>
    <row r="288" spans="1:8" x14ac:dyDescent="0.35">
      <c r="A288" s="5">
        <v>43698</v>
      </c>
      <c r="B288" s="4">
        <v>138.550003</v>
      </c>
      <c r="C288" s="4">
        <v>139.490005</v>
      </c>
      <c r="D288" s="4">
        <v>138</v>
      </c>
      <c r="E288" s="11">
        <v>138.78999300000001</v>
      </c>
      <c r="F288" s="4">
        <v>137.55943300000001</v>
      </c>
      <c r="G288" s="4">
        <v>14970300</v>
      </c>
      <c r="H288" s="15">
        <f t="shared" si="4"/>
        <v>1.1146714670942586E-2</v>
      </c>
    </row>
    <row r="289" spans="1:8" x14ac:dyDescent="0.35">
      <c r="A289" s="5">
        <v>43699</v>
      </c>
      <c r="B289" s="4">
        <v>138.66000399999999</v>
      </c>
      <c r="C289" s="4">
        <v>139.199997</v>
      </c>
      <c r="D289" s="4">
        <v>136.28999300000001</v>
      </c>
      <c r="E289" s="11">
        <v>137.779999</v>
      </c>
      <c r="F289" s="4">
        <v>136.55839499999999</v>
      </c>
      <c r="G289" s="4">
        <v>18697000</v>
      </c>
      <c r="H289" s="15">
        <f t="shared" si="4"/>
        <v>-7.2771384893722561E-3</v>
      </c>
    </row>
    <row r="290" spans="1:8" x14ac:dyDescent="0.35">
      <c r="A290" s="5">
        <v>43700</v>
      </c>
      <c r="B290" s="4">
        <v>137.19000199999999</v>
      </c>
      <c r="C290" s="4">
        <v>138.35000600000001</v>
      </c>
      <c r="D290" s="4">
        <v>132.800003</v>
      </c>
      <c r="E290" s="11">
        <v>133.38999899999999</v>
      </c>
      <c r="F290" s="4">
        <v>132.20732100000001</v>
      </c>
      <c r="G290" s="4">
        <v>38508600</v>
      </c>
      <c r="H290" s="15">
        <f t="shared" si="4"/>
        <v>-3.1862389547557005E-2</v>
      </c>
    </row>
    <row r="291" spans="1:8" x14ac:dyDescent="0.35">
      <c r="A291" s="5">
        <v>43703</v>
      </c>
      <c r="B291" s="4">
        <v>134.990005</v>
      </c>
      <c r="C291" s="4">
        <v>135.55999800000001</v>
      </c>
      <c r="D291" s="4">
        <v>133.89999399999999</v>
      </c>
      <c r="E291" s="11">
        <v>135.449997</v>
      </c>
      <c r="F291" s="4">
        <v>134.24906899999999</v>
      </c>
      <c r="G291" s="4">
        <v>20312600</v>
      </c>
      <c r="H291" s="15">
        <f t="shared" si="4"/>
        <v>1.5443421661619531E-2</v>
      </c>
    </row>
    <row r="292" spans="1:8" x14ac:dyDescent="0.35">
      <c r="A292" s="5">
        <v>43704</v>
      </c>
      <c r="B292" s="4">
        <v>136.38999899999999</v>
      </c>
      <c r="C292" s="4">
        <v>136.720001</v>
      </c>
      <c r="D292" s="4">
        <v>134.66000399999999</v>
      </c>
      <c r="E292" s="11">
        <v>135.740005</v>
      </c>
      <c r="F292" s="4">
        <v>134.536484</v>
      </c>
      <c r="G292" s="4">
        <v>23102100</v>
      </c>
      <c r="H292" s="15">
        <f t="shared" si="4"/>
        <v>2.1410705531429452E-3</v>
      </c>
    </row>
    <row r="293" spans="1:8" x14ac:dyDescent="0.35">
      <c r="A293" s="5">
        <v>43705</v>
      </c>
      <c r="B293" s="4">
        <v>134.88000500000001</v>
      </c>
      <c r="C293" s="4">
        <v>135.759995</v>
      </c>
      <c r="D293" s="4">
        <v>133.550003</v>
      </c>
      <c r="E293" s="11">
        <v>135.55999800000001</v>
      </c>
      <c r="F293" s="4">
        <v>134.35807800000001</v>
      </c>
      <c r="G293" s="4">
        <v>17393300</v>
      </c>
      <c r="H293" s="15">
        <f t="shared" si="4"/>
        <v>-1.3261160554693448E-3</v>
      </c>
    </row>
    <row r="294" spans="1:8" x14ac:dyDescent="0.35">
      <c r="A294" s="5">
        <v>43706</v>
      </c>
      <c r="B294" s="4">
        <v>137.25</v>
      </c>
      <c r="C294" s="4">
        <v>138.44000199999999</v>
      </c>
      <c r="D294" s="4">
        <v>136.91000399999999</v>
      </c>
      <c r="E294" s="11">
        <v>138.11999499999999</v>
      </c>
      <c r="F294" s="4">
        <v>136.895386</v>
      </c>
      <c r="G294" s="4">
        <v>20168700</v>
      </c>
      <c r="H294" s="15">
        <f t="shared" si="4"/>
        <v>1.8884604881743813E-2</v>
      </c>
    </row>
    <row r="295" spans="1:8" x14ac:dyDescent="0.35">
      <c r="A295" s="5">
        <v>43707</v>
      </c>
      <c r="B295" s="4">
        <v>139.14999399999999</v>
      </c>
      <c r="C295" s="4">
        <v>139.179993</v>
      </c>
      <c r="D295" s="4">
        <v>136.270004</v>
      </c>
      <c r="E295" s="11">
        <v>137.86000100000001</v>
      </c>
      <c r="F295" s="4">
        <v>136.637711</v>
      </c>
      <c r="G295" s="4">
        <v>23940100</v>
      </c>
      <c r="H295" s="15">
        <f t="shared" si="4"/>
        <v>-1.882377710772272E-3</v>
      </c>
    </row>
    <row r="296" spans="1:8" x14ac:dyDescent="0.35">
      <c r="A296" s="5">
        <v>43711</v>
      </c>
      <c r="B296" s="4">
        <v>136.61000100000001</v>
      </c>
      <c r="C296" s="4">
        <v>137.199997</v>
      </c>
      <c r="D296" s="4">
        <v>135.699997</v>
      </c>
      <c r="E296" s="11">
        <v>136.03999300000001</v>
      </c>
      <c r="F296" s="4">
        <v>134.833832</v>
      </c>
      <c r="G296" s="4">
        <v>18869300</v>
      </c>
      <c r="H296" s="15">
        <f t="shared" si="4"/>
        <v>-1.320185686056974E-2</v>
      </c>
    </row>
    <row r="297" spans="1:8" x14ac:dyDescent="0.35">
      <c r="A297" s="5">
        <v>43712</v>
      </c>
      <c r="B297" s="4">
        <v>137.300003</v>
      </c>
      <c r="C297" s="4">
        <v>137.69000199999999</v>
      </c>
      <c r="D297" s="4">
        <v>136.479996</v>
      </c>
      <c r="E297" s="11">
        <v>137.63000500000001</v>
      </c>
      <c r="F297" s="4">
        <v>136.40974399999999</v>
      </c>
      <c r="G297" s="4">
        <v>17995900</v>
      </c>
      <c r="H297" s="15">
        <f t="shared" si="4"/>
        <v>1.1687827711076119E-2</v>
      </c>
    </row>
    <row r="298" spans="1:8" x14ac:dyDescent="0.35">
      <c r="A298" s="5">
        <v>43713</v>
      </c>
      <c r="B298" s="4">
        <v>139.11000100000001</v>
      </c>
      <c r="C298" s="4">
        <v>140.38000500000001</v>
      </c>
      <c r="D298" s="4">
        <v>138.759995</v>
      </c>
      <c r="E298" s="11">
        <v>140.050003</v>
      </c>
      <c r="F298" s="4">
        <v>138.80827300000001</v>
      </c>
      <c r="G298" s="4">
        <v>26101800</v>
      </c>
      <c r="H298" s="15">
        <f t="shared" si="4"/>
        <v>1.7583360546996947E-2</v>
      </c>
    </row>
    <row r="299" spans="1:8" x14ac:dyDescent="0.35">
      <c r="A299" s="5">
        <v>43714</v>
      </c>
      <c r="B299" s="4">
        <v>140.029999</v>
      </c>
      <c r="C299" s="4">
        <v>140.179993</v>
      </c>
      <c r="D299" s="4">
        <v>138.199997</v>
      </c>
      <c r="E299" s="11">
        <v>139.10000600000001</v>
      </c>
      <c r="F299" s="4">
        <v>137.86669900000001</v>
      </c>
      <c r="G299" s="4">
        <v>20824500</v>
      </c>
      <c r="H299" s="15">
        <f t="shared" si="4"/>
        <v>-6.7832701153172853E-3</v>
      </c>
    </row>
    <row r="300" spans="1:8" x14ac:dyDescent="0.35">
      <c r="A300" s="5">
        <v>43717</v>
      </c>
      <c r="B300" s="4">
        <v>139.58999600000001</v>
      </c>
      <c r="C300" s="4">
        <v>139.75</v>
      </c>
      <c r="D300" s="4">
        <v>136.46000699999999</v>
      </c>
      <c r="E300" s="11">
        <v>137.520004</v>
      </c>
      <c r="F300" s="4">
        <v>136.30072000000001</v>
      </c>
      <c r="G300" s="4">
        <v>25773900</v>
      </c>
      <c r="H300" s="15">
        <f t="shared" si="4"/>
        <v>-1.1358748611412766E-2</v>
      </c>
    </row>
    <row r="301" spans="1:8" x14ac:dyDescent="0.35">
      <c r="A301" s="5">
        <v>43718</v>
      </c>
      <c r="B301" s="4">
        <v>136.800003</v>
      </c>
      <c r="C301" s="4">
        <v>136.88999899999999</v>
      </c>
      <c r="D301" s="4">
        <v>134.509995</v>
      </c>
      <c r="E301" s="11">
        <v>136.08000200000001</v>
      </c>
      <c r="F301" s="4">
        <v>134.87348900000001</v>
      </c>
      <c r="G301" s="4">
        <v>28903400</v>
      </c>
      <c r="H301" s="15">
        <f t="shared" si="4"/>
        <v>-1.0471218427247811E-2</v>
      </c>
    </row>
    <row r="302" spans="1:8" x14ac:dyDescent="0.35">
      <c r="A302" s="5">
        <v>43719</v>
      </c>
      <c r="B302" s="4">
        <v>135.91000399999999</v>
      </c>
      <c r="C302" s="4">
        <v>136.270004</v>
      </c>
      <c r="D302" s="4">
        <v>135.08999600000001</v>
      </c>
      <c r="E302" s="11">
        <v>136.11999499999999</v>
      </c>
      <c r="F302" s="4">
        <v>134.91310100000001</v>
      </c>
      <c r="G302" s="4">
        <v>24726100</v>
      </c>
      <c r="H302" s="15">
        <f t="shared" si="4"/>
        <v>2.9389329374040785E-4</v>
      </c>
    </row>
    <row r="303" spans="1:8" x14ac:dyDescent="0.35">
      <c r="A303" s="5">
        <v>43720</v>
      </c>
      <c r="B303" s="4">
        <v>137.85000600000001</v>
      </c>
      <c r="C303" s="4">
        <v>138.41999799999999</v>
      </c>
      <c r="D303" s="4">
        <v>136.86999499999999</v>
      </c>
      <c r="E303" s="11">
        <v>137.520004</v>
      </c>
      <c r="F303" s="4">
        <v>136.30072000000001</v>
      </c>
      <c r="G303" s="4">
        <v>27010000</v>
      </c>
      <c r="H303" s="15">
        <f t="shared" si="4"/>
        <v>1.0285109105389047E-2</v>
      </c>
    </row>
    <row r="304" spans="1:8" x14ac:dyDescent="0.35">
      <c r="A304" s="5">
        <v>43721</v>
      </c>
      <c r="B304" s="4">
        <v>137.779999</v>
      </c>
      <c r="C304" s="4">
        <v>138.05999800000001</v>
      </c>
      <c r="D304" s="4">
        <v>136.570007</v>
      </c>
      <c r="E304" s="11">
        <v>137.320007</v>
      </c>
      <c r="F304" s="4">
        <v>136.10247799999999</v>
      </c>
      <c r="G304" s="4">
        <v>23363100</v>
      </c>
      <c r="H304" s="15">
        <f t="shared" si="4"/>
        <v>-1.4543120577570389E-3</v>
      </c>
    </row>
    <row r="305" spans="1:8" x14ac:dyDescent="0.35">
      <c r="A305" s="5">
        <v>43724</v>
      </c>
      <c r="B305" s="4">
        <v>135.83000200000001</v>
      </c>
      <c r="C305" s="4">
        <v>136.699997</v>
      </c>
      <c r="D305" s="4">
        <v>135.66000399999999</v>
      </c>
      <c r="E305" s="11">
        <v>136.33000200000001</v>
      </c>
      <c r="F305" s="4">
        <v>135.121262</v>
      </c>
      <c r="G305" s="4">
        <v>16731400</v>
      </c>
      <c r="H305" s="15">
        <f t="shared" si="4"/>
        <v>-7.2094738532892475E-3</v>
      </c>
    </row>
    <row r="306" spans="1:8" x14ac:dyDescent="0.35">
      <c r="A306" s="5">
        <v>43725</v>
      </c>
      <c r="B306" s="4">
        <v>136.96000699999999</v>
      </c>
      <c r="C306" s="4">
        <v>137.520004</v>
      </c>
      <c r="D306" s="4">
        <v>136.429993</v>
      </c>
      <c r="E306" s="11">
        <v>137.38999899999999</v>
      </c>
      <c r="F306" s="4">
        <v>136.171875</v>
      </c>
      <c r="G306" s="4">
        <v>17814200</v>
      </c>
      <c r="H306" s="15">
        <f t="shared" si="4"/>
        <v>7.775229109143425E-3</v>
      </c>
    </row>
    <row r="307" spans="1:8" x14ac:dyDescent="0.35">
      <c r="A307" s="5">
        <v>43726</v>
      </c>
      <c r="B307" s="4">
        <v>137.36000100000001</v>
      </c>
      <c r="C307" s="4">
        <v>138.66999799999999</v>
      </c>
      <c r="D307" s="4">
        <v>136.529999</v>
      </c>
      <c r="E307" s="11">
        <v>138.520004</v>
      </c>
      <c r="F307" s="4">
        <v>137.29184000000001</v>
      </c>
      <c r="G307" s="4">
        <v>23982100</v>
      </c>
      <c r="H307" s="15">
        <f t="shared" si="4"/>
        <v>8.224798080099056E-3</v>
      </c>
    </row>
    <row r="308" spans="1:8" x14ac:dyDescent="0.35">
      <c r="A308" s="5">
        <v>43727</v>
      </c>
      <c r="B308" s="4">
        <v>140.300003</v>
      </c>
      <c r="C308" s="4">
        <v>142.36999499999999</v>
      </c>
      <c r="D308" s="4">
        <v>140.070007</v>
      </c>
      <c r="E308" s="11">
        <v>141.070007</v>
      </c>
      <c r="F308" s="4">
        <v>139.819244</v>
      </c>
      <c r="G308" s="4">
        <v>35772100</v>
      </c>
      <c r="H308" s="15">
        <f t="shared" si="4"/>
        <v>1.8408915148457574E-2</v>
      </c>
    </row>
    <row r="309" spans="1:8" x14ac:dyDescent="0.35">
      <c r="A309" s="5">
        <v>43728</v>
      </c>
      <c r="B309" s="4">
        <v>141.009995</v>
      </c>
      <c r="C309" s="4">
        <v>141.64999399999999</v>
      </c>
      <c r="D309" s="4">
        <v>138.25</v>
      </c>
      <c r="E309" s="11">
        <v>139.44000199999999</v>
      </c>
      <c r="F309" s="4">
        <v>138.20368999999999</v>
      </c>
      <c r="G309" s="4">
        <v>39167300</v>
      </c>
      <c r="H309" s="15">
        <f t="shared" si="4"/>
        <v>-1.155458225787152E-2</v>
      </c>
    </row>
    <row r="310" spans="1:8" x14ac:dyDescent="0.35">
      <c r="A310" s="5">
        <v>43731</v>
      </c>
      <c r="B310" s="4">
        <v>139.229996</v>
      </c>
      <c r="C310" s="4">
        <v>139.63000500000001</v>
      </c>
      <c r="D310" s="4">
        <v>138.44000199999999</v>
      </c>
      <c r="E310" s="11">
        <v>139.13999899999999</v>
      </c>
      <c r="F310" s="4">
        <v>137.906342</v>
      </c>
      <c r="G310" s="4">
        <v>17139300</v>
      </c>
      <c r="H310" s="15">
        <f t="shared" si="4"/>
        <v>-2.1514844786075364E-3</v>
      </c>
    </row>
    <row r="311" spans="1:8" x14ac:dyDescent="0.35">
      <c r="A311" s="5">
        <v>43732</v>
      </c>
      <c r="B311" s="4">
        <v>140.36000100000001</v>
      </c>
      <c r="C311" s="4">
        <v>140.69000199999999</v>
      </c>
      <c r="D311" s="4">
        <v>136.88000500000001</v>
      </c>
      <c r="E311" s="11">
        <v>137.38000500000001</v>
      </c>
      <c r="F311" s="4">
        <v>136.161957</v>
      </c>
      <c r="G311" s="4">
        <v>29773200</v>
      </c>
      <c r="H311" s="15">
        <f t="shared" si="4"/>
        <v>-1.264908734116045E-2</v>
      </c>
    </row>
    <row r="312" spans="1:8" x14ac:dyDescent="0.35">
      <c r="A312" s="5">
        <v>43733</v>
      </c>
      <c r="B312" s="4">
        <v>137.5</v>
      </c>
      <c r="C312" s="4">
        <v>139.96000699999999</v>
      </c>
      <c r="D312" s="4">
        <v>136.029999</v>
      </c>
      <c r="E312" s="11">
        <v>139.36000100000001</v>
      </c>
      <c r="F312" s="4">
        <v>138.12439000000001</v>
      </c>
      <c r="G312" s="4">
        <v>21382000</v>
      </c>
      <c r="H312" s="15">
        <f t="shared" si="4"/>
        <v>1.4412548609239021E-2</v>
      </c>
    </row>
    <row r="313" spans="1:8" x14ac:dyDescent="0.35">
      <c r="A313" s="5">
        <v>43734</v>
      </c>
      <c r="B313" s="4">
        <v>139.44000199999999</v>
      </c>
      <c r="C313" s="4">
        <v>140.179993</v>
      </c>
      <c r="D313" s="4">
        <v>138.44000199999999</v>
      </c>
      <c r="E313" s="11">
        <v>139.53999300000001</v>
      </c>
      <c r="F313" s="4">
        <v>138.302795</v>
      </c>
      <c r="G313" s="4">
        <v>17456600</v>
      </c>
      <c r="H313" s="15">
        <f t="shared" si="4"/>
        <v>1.29156141438316E-3</v>
      </c>
    </row>
    <row r="314" spans="1:8" x14ac:dyDescent="0.35">
      <c r="A314" s="5">
        <v>43735</v>
      </c>
      <c r="B314" s="4">
        <v>140.14999399999999</v>
      </c>
      <c r="C314" s="4">
        <v>140.36000100000001</v>
      </c>
      <c r="D314" s="4">
        <v>136.64999399999999</v>
      </c>
      <c r="E314" s="11">
        <v>137.729996</v>
      </c>
      <c r="F314" s="4">
        <v>136.508835</v>
      </c>
      <c r="G314" s="4">
        <v>22477700</v>
      </c>
      <c r="H314" s="15">
        <f t="shared" si="4"/>
        <v>-1.2971170207812821E-2</v>
      </c>
    </row>
    <row r="315" spans="1:8" x14ac:dyDescent="0.35">
      <c r="A315" s="5">
        <v>43738</v>
      </c>
      <c r="B315" s="4">
        <v>138.050003</v>
      </c>
      <c r="C315" s="4">
        <v>139.220001</v>
      </c>
      <c r="D315" s="4">
        <v>137.779999</v>
      </c>
      <c r="E315" s="11">
        <v>139.029999</v>
      </c>
      <c r="F315" s="4">
        <v>137.79731799999999</v>
      </c>
      <c r="G315" s="4">
        <v>17280900</v>
      </c>
      <c r="H315" s="15">
        <f t="shared" si="4"/>
        <v>9.4387790441815139E-3</v>
      </c>
    </row>
    <row r="316" spans="1:8" x14ac:dyDescent="0.35">
      <c r="A316" s="5">
        <v>43739</v>
      </c>
      <c r="B316" s="4">
        <v>139.66000399999999</v>
      </c>
      <c r="C316" s="4">
        <v>140.25</v>
      </c>
      <c r="D316" s="4">
        <v>137</v>
      </c>
      <c r="E316" s="11">
        <v>137.070007</v>
      </c>
      <c r="F316" s="4">
        <v>135.85470599999999</v>
      </c>
      <c r="G316" s="4">
        <v>21466600</v>
      </c>
      <c r="H316" s="15">
        <f t="shared" si="4"/>
        <v>-1.4097619320273459E-2</v>
      </c>
    </row>
    <row r="317" spans="1:8" x14ac:dyDescent="0.35">
      <c r="A317" s="5">
        <v>43740</v>
      </c>
      <c r="B317" s="4">
        <v>136.25</v>
      </c>
      <c r="C317" s="4">
        <v>136.36999499999999</v>
      </c>
      <c r="D317" s="4">
        <v>133.58000200000001</v>
      </c>
      <c r="E317" s="11">
        <v>134.64999399999999</v>
      </c>
      <c r="F317" s="4">
        <v>133.45614599999999</v>
      </c>
      <c r="G317" s="4">
        <v>30521700</v>
      </c>
      <c r="H317" s="15">
        <f t="shared" si="4"/>
        <v>-1.7655306605477969E-2</v>
      </c>
    </row>
    <row r="318" spans="1:8" x14ac:dyDescent="0.35">
      <c r="A318" s="5">
        <v>43741</v>
      </c>
      <c r="B318" s="4">
        <v>134.949997</v>
      </c>
      <c r="C318" s="4">
        <v>136.75</v>
      </c>
      <c r="D318" s="4">
        <v>133.220001</v>
      </c>
      <c r="E318" s="11">
        <v>136.279999</v>
      </c>
      <c r="F318" s="4">
        <v>135.07170099999999</v>
      </c>
      <c r="G318" s="4">
        <v>24132900</v>
      </c>
      <c r="H318" s="15">
        <f t="shared" si="4"/>
        <v>1.2105496269090152E-2</v>
      </c>
    </row>
    <row r="319" spans="1:8" x14ac:dyDescent="0.35">
      <c r="A319" s="5">
        <v>43742</v>
      </c>
      <c r="B319" s="4">
        <v>136.75</v>
      </c>
      <c r="C319" s="4">
        <v>138.25</v>
      </c>
      <c r="D319" s="4">
        <v>136.41999799999999</v>
      </c>
      <c r="E319" s="11">
        <v>138.11999499999999</v>
      </c>
      <c r="F319" s="4">
        <v>136.895386</v>
      </c>
      <c r="G319" s="4">
        <v>22897700</v>
      </c>
      <c r="H319" s="15">
        <f t="shared" si="4"/>
        <v>1.350158507118851E-2</v>
      </c>
    </row>
    <row r="320" spans="1:8" x14ac:dyDescent="0.35">
      <c r="A320" s="5">
        <v>43745</v>
      </c>
      <c r="B320" s="4">
        <v>137.13999899999999</v>
      </c>
      <c r="C320" s="4">
        <v>138.179993</v>
      </c>
      <c r="D320" s="4">
        <v>137.020004</v>
      </c>
      <c r="E320" s="11">
        <v>137.11999499999999</v>
      </c>
      <c r="F320" s="4">
        <v>135.90425099999999</v>
      </c>
      <c r="G320" s="4">
        <v>15303700</v>
      </c>
      <c r="H320" s="15">
        <f t="shared" si="4"/>
        <v>-7.240081351002077E-3</v>
      </c>
    </row>
    <row r="321" spans="1:8" x14ac:dyDescent="0.35">
      <c r="A321" s="5">
        <v>43746</v>
      </c>
      <c r="B321" s="4">
        <v>137.08000200000001</v>
      </c>
      <c r="C321" s="4">
        <v>137.759995</v>
      </c>
      <c r="D321" s="4">
        <v>135.61999499999999</v>
      </c>
      <c r="E321" s="11">
        <v>135.66999799999999</v>
      </c>
      <c r="F321" s="4">
        <v>134.467117</v>
      </c>
      <c r="G321" s="4">
        <v>25550500</v>
      </c>
      <c r="H321" s="15">
        <f t="shared" si="4"/>
        <v>-1.0574657620137722E-2</v>
      </c>
    </row>
    <row r="322" spans="1:8" x14ac:dyDescent="0.35">
      <c r="A322" s="5">
        <v>43747</v>
      </c>
      <c r="B322" s="4">
        <v>137.46000699999999</v>
      </c>
      <c r="C322" s="4">
        <v>138.699997</v>
      </c>
      <c r="D322" s="4">
        <v>136.970001</v>
      </c>
      <c r="E322" s="11">
        <v>138.240005</v>
      </c>
      <c r="F322" s="4">
        <v>137.01432800000001</v>
      </c>
      <c r="G322" s="4">
        <v>19749900</v>
      </c>
      <c r="H322" s="15">
        <f t="shared" si="4"/>
        <v>1.8943075387971953E-2</v>
      </c>
    </row>
    <row r="323" spans="1:8" x14ac:dyDescent="0.35">
      <c r="A323" s="5">
        <v>43748</v>
      </c>
      <c r="B323" s="4">
        <v>138.490005</v>
      </c>
      <c r="C323" s="4">
        <v>139.66999799999999</v>
      </c>
      <c r="D323" s="4">
        <v>138.25</v>
      </c>
      <c r="E323" s="11">
        <v>139.10000600000001</v>
      </c>
      <c r="F323" s="4">
        <v>137.86669900000001</v>
      </c>
      <c r="G323" s="4">
        <v>17654600</v>
      </c>
      <c r="H323" s="15">
        <f t="shared" si="4"/>
        <v>6.2210718236013597E-3</v>
      </c>
    </row>
    <row r="324" spans="1:8" x14ac:dyDescent="0.35">
      <c r="A324" s="5">
        <v>43749</v>
      </c>
      <c r="B324" s="4">
        <v>140.11999499999999</v>
      </c>
      <c r="C324" s="4">
        <v>141.029999</v>
      </c>
      <c r="D324" s="4">
        <v>139.5</v>
      </c>
      <c r="E324" s="11">
        <v>139.679993</v>
      </c>
      <c r="F324" s="4">
        <v>138.44154399999999</v>
      </c>
      <c r="G324" s="4">
        <v>25446000</v>
      </c>
      <c r="H324" s="15">
        <f t="shared" ref="H324:H387" si="5">(E324-E323)/E323</f>
        <v>4.1695684757913562E-3</v>
      </c>
    </row>
    <row r="325" spans="1:8" x14ac:dyDescent="0.35">
      <c r="A325" s="5">
        <v>43752</v>
      </c>
      <c r="B325" s="4">
        <v>139.69000199999999</v>
      </c>
      <c r="C325" s="4">
        <v>140.28999300000001</v>
      </c>
      <c r="D325" s="4">
        <v>139.520004</v>
      </c>
      <c r="E325" s="11">
        <v>139.550003</v>
      </c>
      <c r="F325" s="4">
        <v>138.312714</v>
      </c>
      <c r="G325" s="4">
        <v>13304300</v>
      </c>
      <c r="H325" s="15">
        <f t="shared" si="5"/>
        <v>-9.3062719440422856E-4</v>
      </c>
    </row>
    <row r="326" spans="1:8" x14ac:dyDescent="0.35">
      <c r="A326" s="5">
        <v>43753</v>
      </c>
      <c r="B326" s="4">
        <v>140.05999800000001</v>
      </c>
      <c r="C326" s="4">
        <v>141.78999300000001</v>
      </c>
      <c r="D326" s="4">
        <v>139.80999800000001</v>
      </c>
      <c r="E326" s="11">
        <v>141.570007</v>
      </c>
      <c r="F326" s="4">
        <v>140.31480400000001</v>
      </c>
      <c r="G326" s="4">
        <v>19695700</v>
      </c>
      <c r="H326" s="15">
        <f t="shared" si="5"/>
        <v>1.4475126883372408E-2</v>
      </c>
    </row>
    <row r="327" spans="1:8" x14ac:dyDescent="0.35">
      <c r="A327" s="5">
        <v>43754</v>
      </c>
      <c r="B327" s="4">
        <v>140.78999300000001</v>
      </c>
      <c r="C327" s="4">
        <v>140.990005</v>
      </c>
      <c r="D327" s="4">
        <v>139.529999</v>
      </c>
      <c r="E327" s="11">
        <v>140.41000399999999</v>
      </c>
      <c r="F327" s="4">
        <v>139.165085</v>
      </c>
      <c r="G327" s="4">
        <v>20751600</v>
      </c>
      <c r="H327" s="15">
        <f t="shared" si="5"/>
        <v>-8.1938471614260589E-3</v>
      </c>
    </row>
    <row r="328" spans="1:8" x14ac:dyDescent="0.35">
      <c r="A328" s="5">
        <v>43755</v>
      </c>
      <c r="B328" s="4">
        <v>140.949997</v>
      </c>
      <c r="C328" s="4">
        <v>141.41999799999999</v>
      </c>
      <c r="D328" s="4">
        <v>139.020004</v>
      </c>
      <c r="E328" s="11">
        <v>139.69000199999999</v>
      </c>
      <c r="F328" s="4">
        <v>138.45146199999999</v>
      </c>
      <c r="G328" s="4">
        <v>21460600</v>
      </c>
      <c r="H328" s="15">
        <f t="shared" si="5"/>
        <v>-5.1278539953605717E-3</v>
      </c>
    </row>
    <row r="329" spans="1:8" x14ac:dyDescent="0.35">
      <c r="A329" s="5">
        <v>43756</v>
      </c>
      <c r="B329" s="4">
        <v>139.759995</v>
      </c>
      <c r="C329" s="4">
        <v>140</v>
      </c>
      <c r="D329" s="4">
        <v>136.55999800000001</v>
      </c>
      <c r="E329" s="11">
        <v>137.41000399999999</v>
      </c>
      <c r="F329" s="4">
        <v>136.19168099999999</v>
      </c>
      <c r="G329" s="4">
        <v>32273500</v>
      </c>
      <c r="H329" s="15">
        <f t="shared" si="5"/>
        <v>-1.6321840986157379E-2</v>
      </c>
    </row>
    <row r="330" spans="1:8" x14ac:dyDescent="0.35">
      <c r="A330" s="5">
        <v>43759</v>
      </c>
      <c r="B330" s="4">
        <v>138.449997</v>
      </c>
      <c r="C330" s="4">
        <v>138.5</v>
      </c>
      <c r="D330" s="4">
        <v>137.009995</v>
      </c>
      <c r="E330" s="11">
        <v>138.429993</v>
      </c>
      <c r="F330" s="4">
        <v>137.20262099999999</v>
      </c>
      <c r="G330" s="4">
        <v>20078200</v>
      </c>
      <c r="H330" s="15">
        <f t="shared" si="5"/>
        <v>7.4229602671433562E-3</v>
      </c>
    </row>
    <row r="331" spans="1:8" x14ac:dyDescent="0.35">
      <c r="A331" s="5">
        <v>43760</v>
      </c>
      <c r="B331" s="4">
        <v>138.970001</v>
      </c>
      <c r="C331" s="4">
        <v>140.009995</v>
      </c>
      <c r="D331" s="4">
        <v>136.259995</v>
      </c>
      <c r="E331" s="11">
        <v>136.36999499999999</v>
      </c>
      <c r="F331" s="4">
        <v>135.16090399999999</v>
      </c>
      <c r="G331" s="4">
        <v>27431000</v>
      </c>
      <c r="H331" s="15">
        <f t="shared" si="5"/>
        <v>-1.4881153681774782E-2</v>
      </c>
    </row>
    <row r="332" spans="1:8" x14ac:dyDescent="0.35">
      <c r="A332" s="5">
        <v>43761</v>
      </c>
      <c r="B332" s="4">
        <v>136.88000500000001</v>
      </c>
      <c r="C332" s="4">
        <v>137.449997</v>
      </c>
      <c r="D332" s="4">
        <v>135.61000100000001</v>
      </c>
      <c r="E332" s="11">
        <v>137.240005</v>
      </c>
      <c r="F332" s="4">
        <v>136.02320900000001</v>
      </c>
      <c r="G332" s="4">
        <v>29844600</v>
      </c>
      <c r="H332" s="15">
        <f t="shared" si="5"/>
        <v>6.3797758443857669E-3</v>
      </c>
    </row>
    <row r="333" spans="1:8" x14ac:dyDescent="0.35">
      <c r="A333" s="5">
        <v>43762</v>
      </c>
      <c r="B333" s="4">
        <v>139.38999899999999</v>
      </c>
      <c r="C333" s="4">
        <v>140.41999799999999</v>
      </c>
      <c r="D333" s="4">
        <v>138.66999799999999</v>
      </c>
      <c r="E333" s="11">
        <v>139.94000199999999</v>
      </c>
      <c r="F333" s="4">
        <v>138.699265</v>
      </c>
      <c r="G333" s="4">
        <v>37029300</v>
      </c>
      <c r="H333" s="15">
        <f t="shared" si="5"/>
        <v>1.967354198216472E-2</v>
      </c>
    </row>
    <row r="334" spans="1:8" x14ac:dyDescent="0.35">
      <c r="A334" s="5">
        <v>43763</v>
      </c>
      <c r="B334" s="4">
        <v>139.33999600000001</v>
      </c>
      <c r="C334" s="4">
        <v>141.13999899999999</v>
      </c>
      <c r="D334" s="4">
        <v>139.199997</v>
      </c>
      <c r="E334" s="11">
        <v>140.729996</v>
      </c>
      <c r="F334" s="4">
        <v>139.48223899999999</v>
      </c>
      <c r="G334" s="4">
        <v>25959700</v>
      </c>
      <c r="H334" s="15">
        <f t="shared" si="5"/>
        <v>5.6452335908928116E-3</v>
      </c>
    </row>
    <row r="335" spans="1:8" x14ac:dyDescent="0.35">
      <c r="A335" s="5">
        <v>43766</v>
      </c>
      <c r="B335" s="4">
        <v>144.39999399999999</v>
      </c>
      <c r="C335" s="4">
        <v>145.66999799999999</v>
      </c>
      <c r="D335" s="4">
        <v>143.509995</v>
      </c>
      <c r="E335" s="11">
        <v>144.19000199999999</v>
      </c>
      <c r="F335" s="4">
        <v>142.911575</v>
      </c>
      <c r="G335" s="4">
        <v>35280100</v>
      </c>
      <c r="H335" s="15">
        <f t="shared" si="5"/>
        <v>2.4586130166592151E-2</v>
      </c>
    </row>
    <row r="336" spans="1:8" x14ac:dyDescent="0.35">
      <c r="A336" s="5">
        <v>43767</v>
      </c>
      <c r="B336" s="4">
        <v>144.08000200000001</v>
      </c>
      <c r="C336" s="4">
        <v>144.5</v>
      </c>
      <c r="D336" s="4">
        <v>142.64999399999999</v>
      </c>
      <c r="E336" s="11">
        <v>142.83000200000001</v>
      </c>
      <c r="F336" s="4">
        <v>141.56362899999999</v>
      </c>
      <c r="G336" s="4">
        <v>20589500</v>
      </c>
      <c r="H336" s="15">
        <f t="shared" si="5"/>
        <v>-9.4319993143490294E-3</v>
      </c>
    </row>
    <row r="337" spans="1:8" x14ac:dyDescent="0.35">
      <c r="A337" s="5">
        <v>43768</v>
      </c>
      <c r="B337" s="4">
        <v>143.520004</v>
      </c>
      <c r="C337" s="4">
        <v>145</v>
      </c>
      <c r="D337" s="4">
        <v>142.78999300000001</v>
      </c>
      <c r="E337" s="11">
        <v>144.61000100000001</v>
      </c>
      <c r="F337" s="4">
        <v>143.32785000000001</v>
      </c>
      <c r="G337" s="4">
        <v>18496600</v>
      </c>
      <c r="H337" s="15">
        <f t="shared" si="5"/>
        <v>1.2462360674055047E-2</v>
      </c>
    </row>
    <row r="338" spans="1:8" x14ac:dyDescent="0.35">
      <c r="A338" s="5">
        <v>43769</v>
      </c>
      <c r="B338" s="4">
        <v>144.89999399999999</v>
      </c>
      <c r="C338" s="4">
        <v>144.929993</v>
      </c>
      <c r="D338" s="4">
        <v>142.990005</v>
      </c>
      <c r="E338" s="11">
        <v>143.36999499999999</v>
      </c>
      <c r="F338" s="4">
        <v>142.09883099999999</v>
      </c>
      <c r="G338" s="4">
        <v>24605100</v>
      </c>
      <c r="H338" s="15">
        <f t="shared" si="5"/>
        <v>-8.5748287907142905E-3</v>
      </c>
    </row>
    <row r="339" spans="1:8" x14ac:dyDescent="0.35">
      <c r="A339" s="5">
        <v>43770</v>
      </c>
      <c r="B339" s="4">
        <v>144.259995</v>
      </c>
      <c r="C339" s="4">
        <v>144.41999799999999</v>
      </c>
      <c r="D339" s="4">
        <v>142.970001</v>
      </c>
      <c r="E339" s="11">
        <v>143.720001</v>
      </c>
      <c r="F339" s="4">
        <v>142.44574</v>
      </c>
      <c r="G339" s="4">
        <v>33128400</v>
      </c>
      <c r="H339" s="15">
        <f t="shared" si="5"/>
        <v>2.4412778977917077E-3</v>
      </c>
    </row>
    <row r="340" spans="1:8" x14ac:dyDescent="0.35">
      <c r="A340" s="5">
        <v>43773</v>
      </c>
      <c r="B340" s="4">
        <v>144.83000200000001</v>
      </c>
      <c r="C340" s="4">
        <v>145</v>
      </c>
      <c r="D340" s="4">
        <v>144.16000399999999</v>
      </c>
      <c r="E340" s="11">
        <v>144.550003</v>
      </c>
      <c r="F340" s="4">
        <v>143.26838699999999</v>
      </c>
      <c r="G340" s="4">
        <v>16912000</v>
      </c>
      <c r="H340" s="15">
        <f t="shared" si="5"/>
        <v>5.7751321613197558E-3</v>
      </c>
    </row>
    <row r="341" spans="1:8" x14ac:dyDescent="0.35">
      <c r="A341" s="5">
        <v>43774</v>
      </c>
      <c r="B341" s="4">
        <v>144.970001</v>
      </c>
      <c r="C341" s="4">
        <v>145.020004</v>
      </c>
      <c r="D341" s="4">
        <v>143.91000399999999</v>
      </c>
      <c r="E341" s="11">
        <v>144.46000699999999</v>
      </c>
      <c r="F341" s="4">
        <v>143.17919900000001</v>
      </c>
      <c r="G341" s="4">
        <v>18250200</v>
      </c>
      <c r="H341" s="15">
        <f t="shared" si="5"/>
        <v>-6.2259424512093231E-4</v>
      </c>
    </row>
    <row r="342" spans="1:8" x14ac:dyDescent="0.35">
      <c r="A342" s="5">
        <v>43775</v>
      </c>
      <c r="B342" s="4">
        <v>144.36999499999999</v>
      </c>
      <c r="C342" s="4">
        <v>144.520004</v>
      </c>
      <c r="D342" s="4">
        <v>143.199997</v>
      </c>
      <c r="E342" s="11">
        <v>144.05999800000001</v>
      </c>
      <c r="F342" s="4">
        <v>142.782715</v>
      </c>
      <c r="G342" s="4">
        <v>16575800</v>
      </c>
      <c r="H342" s="15">
        <f t="shared" si="5"/>
        <v>-2.76899474329932E-3</v>
      </c>
    </row>
    <row r="343" spans="1:8" x14ac:dyDescent="0.35">
      <c r="A343" s="5">
        <v>43776</v>
      </c>
      <c r="B343" s="4">
        <v>143.83999600000001</v>
      </c>
      <c r="C343" s="4">
        <v>144.88000500000001</v>
      </c>
      <c r="D343" s="4">
        <v>143.770004</v>
      </c>
      <c r="E343" s="11">
        <v>144.259995</v>
      </c>
      <c r="F343" s="4">
        <v>142.980942</v>
      </c>
      <c r="G343" s="4">
        <v>17786700</v>
      </c>
      <c r="H343" s="15">
        <f t="shared" si="5"/>
        <v>1.3882896208286509E-3</v>
      </c>
    </row>
    <row r="344" spans="1:8" x14ac:dyDescent="0.35">
      <c r="A344" s="5">
        <v>43777</v>
      </c>
      <c r="B344" s="4">
        <v>143.979996</v>
      </c>
      <c r="C344" s="4">
        <v>145.990005</v>
      </c>
      <c r="D344" s="4">
        <v>143.759995</v>
      </c>
      <c r="E344" s="11">
        <v>145.96000699999999</v>
      </c>
      <c r="F344" s="4">
        <v>144.66587799999999</v>
      </c>
      <c r="G344" s="4">
        <v>16732700</v>
      </c>
      <c r="H344" s="15">
        <f t="shared" si="5"/>
        <v>1.1784361977830282E-2</v>
      </c>
    </row>
    <row r="345" spans="1:8" x14ac:dyDescent="0.35">
      <c r="A345" s="5">
        <v>43780</v>
      </c>
      <c r="B345" s="4">
        <v>145.33999600000001</v>
      </c>
      <c r="C345" s="4">
        <v>146.41999799999999</v>
      </c>
      <c r="D345" s="4">
        <v>144.729996</v>
      </c>
      <c r="E345" s="11">
        <v>146.11000100000001</v>
      </c>
      <c r="F345" s="4">
        <v>144.81454500000001</v>
      </c>
      <c r="G345" s="4">
        <v>14362600</v>
      </c>
      <c r="H345" s="15">
        <f t="shared" si="5"/>
        <v>1.027637659677701E-3</v>
      </c>
    </row>
    <row r="346" spans="1:8" x14ac:dyDescent="0.35">
      <c r="A346" s="5">
        <v>43781</v>
      </c>
      <c r="B346" s="4">
        <v>146.279999</v>
      </c>
      <c r="C346" s="4">
        <v>147.570007</v>
      </c>
      <c r="D346" s="4">
        <v>146.05999800000001</v>
      </c>
      <c r="E346" s="11">
        <v>147.070007</v>
      </c>
      <c r="F346" s="4">
        <v>145.76603700000001</v>
      </c>
      <c r="G346" s="4">
        <v>18641600</v>
      </c>
      <c r="H346" s="15">
        <f t="shared" si="5"/>
        <v>6.5704331902645919E-3</v>
      </c>
    </row>
    <row r="347" spans="1:8" x14ac:dyDescent="0.35">
      <c r="A347" s="5">
        <v>43782</v>
      </c>
      <c r="B347" s="4">
        <v>146.740005</v>
      </c>
      <c r="C347" s="4">
        <v>147.46000699999999</v>
      </c>
      <c r="D347" s="4">
        <v>146.279999</v>
      </c>
      <c r="E347" s="11">
        <v>147.30999800000001</v>
      </c>
      <c r="F347" s="4">
        <v>146.003906</v>
      </c>
      <c r="G347" s="4">
        <v>16919200</v>
      </c>
      <c r="H347" s="15">
        <f t="shared" si="5"/>
        <v>1.6318147044081081E-3</v>
      </c>
    </row>
    <row r="348" spans="1:8" x14ac:dyDescent="0.35">
      <c r="A348" s="5">
        <v>43783</v>
      </c>
      <c r="B348" s="4">
        <v>147.020004</v>
      </c>
      <c r="C348" s="4">
        <v>148.41000399999999</v>
      </c>
      <c r="D348" s="4">
        <v>147</v>
      </c>
      <c r="E348" s="11">
        <v>148.05999800000001</v>
      </c>
      <c r="F348" s="4">
        <v>146.747253</v>
      </c>
      <c r="G348" s="4">
        <v>19729800</v>
      </c>
      <c r="H348" s="15">
        <f t="shared" si="5"/>
        <v>5.0913041218016986E-3</v>
      </c>
    </row>
    <row r="349" spans="1:8" x14ac:dyDescent="0.35">
      <c r="A349" s="5">
        <v>43784</v>
      </c>
      <c r="B349" s="4">
        <v>148.929993</v>
      </c>
      <c r="C349" s="4">
        <v>149.990005</v>
      </c>
      <c r="D349" s="4">
        <v>148.270004</v>
      </c>
      <c r="E349" s="11">
        <v>149.970001</v>
      </c>
      <c r="F349" s="4">
        <v>148.64033499999999</v>
      </c>
      <c r="G349" s="4">
        <v>23485700</v>
      </c>
      <c r="H349" s="15">
        <f t="shared" si="5"/>
        <v>1.2900196040796846E-2</v>
      </c>
    </row>
    <row r="350" spans="1:8" x14ac:dyDescent="0.35">
      <c r="A350" s="5">
        <v>43787</v>
      </c>
      <c r="B350" s="4">
        <v>150.070007</v>
      </c>
      <c r="C350" s="4">
        <v>150.550003</v>
      </c>
      <c r="D350" s="4">
        <v>148.979996</v>
      </c>
      <c r="E350" s="11">
        <v>150.33999600000001</v>
      </c>
      <c r="F350" s="4">
        <v>149.00704999999999</v>
      </c>
      <c r="G350" s="4">
        <v>21534000</v>
      </c>
      <c r="H350" s="15">
        <f t="shared" si="5"/>
        <v>2.4671267422343829E-3</v>
      </c>
    </row>
    <row r="351" spans="1:8" x14ac:dyDescent="0.35">
      <c r="A351" s="5">
        <v>43788</v>
      </c>
      <c r="B351" s="4">
        <v>150.88000500000001</v>
      </c>
      <c r="C351" s="4">
        <v>151.33000200000001</v>
      </c>
      <c r="D351" s="4">
        <v>150.199997</v>
      </c>
      <c r="E351" s="11">
        <v>150.38999899999999</v>
      </c>
      <c r="F351" s="4">
        <v>149.05659499999999</v>
      </c>
      <c r="G351" s="4">
        <v>23935700</v>
      </c>
      <c r="H351" s="15">
        <f t="shared" si="5"/>
        <v>3.3259945011555918E-4</v>
      </c>
    </row>
    <row r="352" spans="1:8" x14ac:dyDescent="0.35">
      <c r="A352" s="5">
        <v>43789</v>
      </c>
      <c r="B352" s="4">
        <v>150.30999800000001</v>
      </c>
      <c r="C352" s="4">
        <v>150.83999600000001</v>
      </c>
      <c r="D352" s="4">
        <v>148.46000699999999</v>
      </c>
      <c r="E352" s="11">
        <v>149.61999499999999</v>
      </c>
      <c r="F352" s="4">
        <v>148.79801900000001</v>
      </c>
      <c r="G352" s="4">
        <v>25696800</v>
      </c>
      <c r="H352" s="15">
        <f t="shared" si="5"/>
        <v>-5.1200479095687753E-3</v>
      </c>
    </row>
    <row r="353" spans="1:8" x14ac:dyDescent="0.35">
      <c r="A353" s="5">
        <v>43790</v>
      </c>
      <c r="B353" s="4">
        <v>149.39999399999999</v>
      </c>
      <c r="C353" s="4">
        <v>149.800003</v>
      </c>
      <c r="D353" s="4">
        <v>148.5</v>
      </c>
      <c r="E353" s="11">
        <v>149.479996</v>
      </c>
      <c r="F353" s="4">
        <v>148.658783</v>
      </c>
      <c r="G353" s="4">
        <v>18576100</v>
      </c>
      <c r="H353" s="15">
        <f t="shared" si="5"/>
        <v>-9.3569713058731818E-4</v>
      </c>
    </row>
    <row r="354" spans="1:8" x14ac:dyDescent="0.35">
      <c r="A354" s="5">
        <v>43791</v>
      </c>
      <c r="B354" s="4">
        <v>150.070007</v>
      </c>
      <c r="C354" s="4">
        <v>150.300003</v>
      </c>
      <c r="D354" s="4">
        <v>148.820007</v>
      </c>
      <c r="E354" s="11">
        <v>149.58999600000001</v>
      </c>
      <c r="F354" s="4">
        <v>148.76818800000001</v>
      </c>
      <c r="G354" s="4">
        <v>15901800</v>
      </c>
      <c r="H354" s="15">
        <f t="shared" si="5"/>
        <v>7.3588441894267668E-4</v>
      </c>
    </row>
    <row r="355" spans="1:8" x14ac:dyDescent="0.35">
      <c r="A355" s="5">
        <v>43794</v>
      </c>
      <c r="B355" s="4">
        <v>150</v>
      </c>
      <c r="C355" s="4">
        <v>151.35000600000001</v>
      </c>
      <c r="D355" s="4">
        <v>149.91999799999999</v>
      </c>
      <c r="E355" s="11">
        <v>151.229996</v>
      </c>
      <c r="F355" s="4">
        <v>150.39918499999999</v>
      </c>
      <c r="G355" s="4">
        <v>22420900</v>
      </c>
      <c r="H355" s="15">
        <f t="shared" si="5"/>
        <v>1.0963299978963741E-2</v>
      </c>
    </row>
    <row r="356" spans="1:8" x14ac:dyDescent="0.35">
      <c r="A356" s="5">
        <v>43795</v>
      </c>
      <c r="B356" s="4">
        <v>151.36000100000001</v>
      </c>
      <c r="C356" s="4">
        <v>152.41999799999999</v>
      </c>
      <c r="D356" s="4">
        <v>151.320007</v>
      </c>
      <c r="E356" s="11">
        <v>152.029999</v>
      </c>
      <c r="F356" s="4">
        <v>151.194794</v>
      </c>
      <c r="G356" s="4">
        <v>24620100</v>
      </c>
      <c r="H356" s="15">
        <f t="shared" si="5"/>
        <v>5.2899756738736129E-3</v>
      </c>
    </row>
    <row r="357" spans="1:8" x14ac:dyDescent="0.35">
      <c r="A357" s="5">
        <v>43796</v>
      </c>
      <c r="B357" s="4">
        <v>152.33000200000001</v>
      </c>
      <c r="C357" s="4">
        <v>152.5</v>
      </c>
      <c r="D357" s="4">
        <v>151.520004</v>
      </c>
      <c r="E357" s="11">
        <v>152.320007</v>
      </c>
      <c r="F357" s="4">
        <v>151.48320000000001</v>
      </c>
      <c r="G357" s="4">
        <v>15184400</v>
      </c>
      <c r="H357" s="15">
        <f t="shared" si="5"/>
        <v>1.9075708867169056E-3</v>
      </c>
    </row>
    <row r="358" spans="1:8" x14ac:dyDescent="0.35">
      <c r="A358" s="5">
        <v>43798</v>
      </c>
      <c r="B358" s="4">
        <v>152.10000600000001</v>
      </c>
      <c r="C358" s="4">
        <v>152.300003</v>
      </c>
      <c r="D358" s="4">
        <v>151.279999</v>
      </c>
      <c r="E358" s="11">
        <v>151.38000500000001</v>
      </c>
      <c r="F358" s="4">
        <v>150.54837000000001</v>
      </c>
      <c r="G358" s="4">
        <v>11977300</v>
      </c>
      <c r="H358" s="15">
        <f t="shared" si="5"/>
        <v>-6.1712313340426296E-3</v>
      </c>
    </row>
    <row r="359" spans="1:8" x14ac:dyDescent="0.35">
      <c r="A359" s="5">
        <v>43801</v>
      </c>
      <c r="B359" s="4">
        <v>151.80999800000001</v>
      </c>
      <c r="C359" s="4">
        <v>151.83000200000001</v>
      </c>
      <c r="D359" s="4">
        <v>148.320007</v>
      </c>
      <c r="E359" s="11">
        <v>149.550003</v>
      </c>
      <c r="F359" s="4">
        <v>148.72842399999999</v>
      </c>
      <c r="G359" s="4">
        <v>27418400</v>
      </c>
      <c r="H359" s="15">
        <f t="shared" si="5"/>
        <v>-1.208879600710812E-2</v>
      </c>
    </row>
    <row r="360" spans="1:8" x14ac:dyDescent="0.35">
      <c r="A360" s="5">
        <v>43802</v>
      </c>
      <c r="B360" s="4">
        <v>147.490005</v>
      </c>
      <c r="C360" s="4">
        <v>149.429993</v>
      </c>
      <c r="D360" s="4">
        <v>146.64999399999999</v>
      </c>
      <c r="E360" s="11">
        <v>149.30999800000001</v>
      </c>
      <c r="F360" s="4">
        <v>148.48973100000001</v>
      </c>
      <c r="G360" s="4">
        <v>24066000</v>
      </c>
      <c r="H360" s="15">
        <f t="shared" si="5"/>
        <v>-1.6048478447706648E-3</v>
      </c>
    </row>
    <row r="361" spans="1:8" x14ac:dyDescent="0.35">
      <c r="A361" s="5">
        <v>43803</v>
      </c>
      <c r="B361" s="4">
        <v>150.13999899999999</v>
      </c>
      <c r="C361" s="4">
        <v>150.179993</v>
      </c>
      <c r="D361" s="4">
        <v>149.199997</v>
      </c>
      <c r="E361" s="11">
        <v>149.85000600000001</v>
      </c>
      <c r="F361" s="4">
        <v>149.02676400000001</v>
      </c>
      <c r="G361" s="4">
        <v>17574700</v>
      </c>
      <c r="H361" s="15">
        <f t="shared" si="5"/>
        <v>3.6166901562747341E-3</v>
      </c>
    </row>
    <row r="362" spans="1:8" x14ac:dyDescent="0.35">
      <c r="A362" s="5">
        <v>43804</v>
      </c>
      <c r="B362" s="4">
        <v>150.050003</v>
      </c>
      <c r="C362" s="4">
        <v>150.320007</v>
      </c>
      <c r="D362" s="4">
        <v>149.479996</v>
      </c>
      <c r="E362" s="11">
        <v>149.929993</v>
      </c>
      <c r="F362" s="4">
        <v>149.106323</v>
      </c>
      <c r="G362" s="4">
        <v>17869100</v>
      </c>
      <c r="H362" s="15">
        <f t="shared" si="5"/>
        <v>5.33780425741114E-4</v>
      </c>
    </row>
    <row r="363" spans="1:8" x14ac:dyDescent="0.35">
      <c r="A363" s="5">
        <v>43805</v>
      </c>
      <c r="B363" s="4">
        <v>150.990005</v>
      </c>
      <c r="C363" s="4">
        <v>151.86999499999999</v>
      </c>
      <c r="D363" s="4">
        <v>150.270004</v>
      </c>
      <c r="E363" s="11">
        <v>151.75</v>
      </c>
      <c r="F363" s="4">
        <v>150.91632100000001</v>
      </c>
      <c r="G363" s="4">
        <v>16403500</v>
      </c>
      <c r="H363" s="15">
        <f t="shared" si="5"/>
        <v>1.2139045454367519E-2</v>
      </c>
    </row>
    <row r="364" spans="1:8" x14ac:dyDescent="0.35">
      <c r="A364" s="5">
        <v>43808</v>
      </c>
      <c r="B364" s="4">
        <v>151.070007</v>
      </c>
      <c r="C364" s="4">
        <v>152.21000699999999</v>
      </c>
      <c r="D364" s="4">
        <v>150.91000399999999</v>
      </c>
      <c r="E364" s="11">
        <v>151.36000100000001</v>
      </c>
      <c r="F364" s="4">
        <v>150.52847299999999</v>
      </c>
      <c r="G364" s="4">
        <v>16687400</v>
      </c>
      <c r="H364" s="15">
        <f t="shared" si="5"/>
        <v>-2.5700098846786748E-3</v>
      </c>
    </row>
    <row r="365" spans="1:8" x14ac:dyDescent="0.35">
      <c r="A365" s="5">
        <v>43809</v>
      </c>
      <c r="B365" s="4">
        <v>151.28999300000001</v>
      </c>
      <c r="C365" s="4">
        <v>151.88999899999999</v>
      </c>
      <c r="D365" s="4">
        <v>150.759995</v>
      </c>
      <c r="E365" s="11">
        <v>151.13000500000001</v>
      </c>
      <c r="F365" s="4">
        <v>150.299744</v>
      </c>
      <c r="G365" s="4">
        <v>16476100</v>
      </c>
      <c r="H365" s="15">
        <f t="shared" si="5"/>
        <v>-1.5195295882694916E-3</v>
      </c>
    </row>
    <row r="366" spans="1:8" x14ac:dyDescent="0.35">
      <c r="A366" s="5">
        <v>43810</v>
      </c>
      <c r="B366" s="4">
        <v>151.53999300000001</v>
      </c>
      <c r="C366" s="4">
        <v>151.86999499999999</v>
      </c>
      <c r="D366" s="4">
        <v>150.33000200000001</v>
      </c>
      <c r="E366" s="11">
        <v>151.699997</v>
      </c>
      <c r="F366" s="4">
        <v>150.866592</v>
      </c>
      <c r="G366" s="4">
        <v>18856600</v>
      </c>
      <c r="H366" s="15">
        <f t="shared" si="5"/>
        <v>3.7715343157699553E-3</v>
      </c>
    </row>
    <row r="367" spans="1:8" x14ac:dyDescent="0.35">
      <c r="A367" s="5">
        <v>43811</v>
      </c>
      <c r="B367" s="4">
        <v>151.64999399999999</v>
      </c>
      <c r="C367" s="4">
        <v>153.44000199999999</v>
      </c>
      <c r="D367" s="4">
        <v>151.020004</v>
      </c>
      <c r="E367" s="11">
        <v>153.240005</v>
      </c>
      <c r="F367" s="4">
        <v>152.39814799999999</v>
      </c>
      <c r="G367" s="4">
        <v>24612100</v>
      </c>
      <c r="H367" s="15">
        <f t="shared" si="5"/>
        <v>1.0151667966084405E-2</v>
      </c>
    </row>
    <row r="368" spans="1:8" x14ac:dyDescent="0.35">
      <c r="A368" s="5">
        <v>43812</v>
      </c>
      <c r="B368" s="4">
        <v>153</v>
      </c>
      <c r="C368" s="4">
        <v>154.88999899999999</v>
      </c>
      <c r="D368" s="4">
        <v>152.83000200000001</v>
      </c>
      <c r="E368" s="11">
        <v>154.529999</v>
      </c>
      <c r="F368" s="4">
        <v>153.681061</v>
      </c>
      <c r="G368" s="4">
        <v>23845400</v>
      </c>
      <c r="H368" s="15">
        <f t="shared" si="5"/>
        <v>8.418128151327111E-3</v>
      </c>
    </row>
    <row r="369" spans="1:8" x14ac:dyDescent="0.35">
      <c r="A369" s="5">
        <v>43815</v>
      </c>
      <c r="B369" s="4">
        <v>155.11000100000001</v>
      </c>
      <c r="C369" s="4">
        <v>155.89999399999999</v>
      </c>
      <c r="D369" s="4">
        <v>154.820007</v>
      </c>
      <c r="E369" s="11">
        <v>155.529999</v>
      </c>
      <c r="F369" s="4">
        <v>154.67555200000001</v>
      </c>
      <c r="G369" s="4">
        <v>24144200</v>
      </c>
      <c r="H369" s="15">
        <f t="shared" si="5"/>
        <v>6.4712354007068875E-3</v>
      </c>
    </row>
    <row r="370" spans="1:8" x14ac:dyDescent="0.35">
      <c r="A370" s="5">
        <v>43816</v>
      </c>
      <c r="B370" s="4">
        <v>155.449997</v>
      </c>
      <c r="C370" s="4">
        <v>155.71000699999999</v>
      </c>
      <c r="D370" s="4">
        <v>154.449997</v>
      </c>
      <c r="E370" s="11">
        <v>154.69000199999999</v>
      </c>
      <c r="F370" s="4">
        <v>153.84017900000001</v>
      </c>
      <c r="G370" s="4">
        <v>25425600</v>
      </c>
      <c r="H370" s="15">
        <f t="shared" si="5"/>
        <v>-5.4008680344684564E-3</v>
      </c>
    </row>
    <row r="371" spans="1:8" x14ac:dyDescent="0.35">
      <c r="A371" s="5">
        <v>43817</v>
      </c>
      <c r="B371" s="4">
        <v>154.300003</v>
      </c>
      <c r="C371" s="4">
        <v>155.479996</v>
      </c>
      <c r="D371" s="4">
        <v>154.179993</v>
      </c>
      <c r="E371" s="11">
        <v>154.36999499999999</v>
      </c>
      <c r="F371" s="4">
        <v>153.521942</v>
      </c>
      <c r="G371" s="4">
        <v>24129200</v>
      </c>
      <c r="H371" s="15">
        <f t="shared" si="5"/>
        <v>-2.0686986609516232E-3</v>
      </c>
    </row>
    <row r="372" spans="1:8" x14ac:dyDescent="0.35">
      <c r="A372" s="5">
        <v>43818</v>
      </c>
      <c r="B372" s="4">
        <v>154</v>
      </c>
      <c r="C372" s="4">
        <v>155.770004</v>
      </c>
      <c r="D372" s="4">
        <v>153.75</v>
      </c>
      <c r="E372" s="11">
        <v>155.71000699999999</v>
      </c>
      <c r="F372" s="4">
        <v>154.85458399999999</v>
      </c>
      <c r="G372" s="4">
        <v>24958900</v>
      </c>
      <c r="H372" s="15">
        <f t="shared" si="5"/>
        <v>8.6805211077450751E-3</v>
      </c>
    </row>
    <row r="373" spans="1:8" x14ac:dyDescent="0.35">
      <c r="A373" s="5">
        <v>43819</v>
      </c>
      <c r="B373" s="4">
        <v>157.35000600000001</v>
      </c>
      <c r="C373" s="4">
        <v>158.490005</v>
      </c>
      <c r="D373" s="4">
        <v>156.28999300000001</v>
      </c>
      <c r="E373" s="11">
        <v>157.41000399999999</v>
      </c>
      <c r="F373" s="4">
        <v>156.545242</v>
      </c>
      <c r="G373" s="4">
        <v>53477500</v>
      </c>
      <c r="H373" s="15">
        <f t="shared" si="5"/>
        <v>1.0917711923293385E-2</v>
      </c>
    </row>
    <row r="374" spans="1:8" x14ac:dyDescent="0.35">
      <c r="A374" s="5">
        <v>43822</v>
      </c>
      <c r="B374" s="4">
        <v>158.11999499999999</v>
      </c>
      <c r="C374" s="4">
        <v>158.11999499999999</v>
      </c>
      <c r="D374" s="4">
        <v>157.270004</v>
      </c>
      <c r="E374" s="11">
        <v>157.41000399999999</v>
      </c>
      <c r="F374" s="4">
        <v>156.545242</v>
      </c>
      <c r="G374" s="4">
        <v>17718200</v>
      </c>
      <c r="H374" s="15">
        <f t="shared" si="5"/>
        <v>0</v>
      </c>
    </row>
    <row r="375" spans="1:8" x14ac:dyDescent="0.35">
      <c r="A375" s="5">
        <v>43823</v>
      </c>
      <c r="B375" s="4">
        <v>157.479996</v>
      </c>
      <c r="C375" s="4">
        <v>157.71000699999999</v>
      </c>
      <c r="D375" s="4">
        <v>157.11999499999999</v>
      </c>
      <c r="E375" s="11">
        <v>157.38000500000001</v>
      </c>
      <c r="F375" s="4">
        <v>156.51539600000001</v>
      </c>
      <c r="G375" s="4">
        <v>8989200</v>
      </c>
      <c r="H375" s="15">
        <f t="shared" si="5"/>
        <v>-1.9057873856591251E-4</v>
      </c>
    </row>
    <row r="376" spans="1:8" x14ac:dyDescent="0.35">
      <c r="A376" s="5">
        <v>43825</v>
      </c>
      <c r="B376" s="4">
        <v>157.55999800000001</v>
      </c>
      <c r="C376" s="4">
        <v>158.729996</v>
      </c>
      <c r="D376" s="4">
        <v>157.39999399999999</v>
      </c>
      <c r="E376" s="11">
        <v>158.66999799999999</v>
      </c>
      <c r="F376" s="4">
        <v>157.79830899999999</v>
      </c>
      <c r="G376" s="4">
        <v>14520600</v>
      </c>
      <c r="H376" s="15">
        <f t="shared" si="5"/>
        <v>8.1966765727322297E-3</v>
      </c>
    </row>
    <row r="377" spans="1:8" x14ac:dyDescent="0.35">
      <c r="A377" s="5">
        <v>43826</v>
      </c>
      <c r="B377" s="4">
        <v>159.449997</v>
      </c>
      <c r="C377" s="4">
        <v>159.550003</v>
      </c>
      <c r="D377" s="4">
        <v>158.220001</v>
      </c>
      <c r="E377" s="11">
        <v>158.96000699999999</v>
      </c>
      <c r="F377" s="4">
        <v>158.08673099999999</v>
      </c>
      <c r="G377" s="4">
        <v>18412800</v>
      </c>
      <c r="H377" s="15">
        <f t="shared" si="5"/>
        <v>1.8277494400674144E-3</v>
      </c>
    </row>
    <row r="378" spans="1:8" x14ac:dyDescent="0.35">
      <c r="A378" s="5">
        <v>43829</v>
      </c>
      <c r="B378" s="4">
        <v>158.990005</v>
      </c>
      <c r="C378" s="4">
        <v>159.020004</v>
      </c>
      <c r="D378" s="4">
        <v>156.729996</v>
      </c>
      <c r="E378" s="11">
        <v>157.58999600000001</v>
      </c>
      <c r="F378" s="4">
        <v>156.724243</v>
      </c>
      <c r="G378" s="4">
        <v>16348400</v>
      </c>
      <c r="H378" s="15">
        <f t="shared" si="5"/>
        <v>-8.618589202754481E-3</v>
      </c>
    </row>
    <row r="379" spans="1:8" x14ac:dyDescent="0.35">
      <c r="A379" s="5">
        <v>43830</v>
      </c>
      <c r="B379" s="4">
        <v>156.770004</v>
      </c>
      <c r="C379" s="4">
        <v>157.770004</v>
      </c>
      <c r="D379" s="4">
        <v>156.449997</v>
      </c>
      <c r="E379" s="11">
        <v>157.699997</v>
      </c>
      <c r="F379" s="4">
        <v>156.83363299999999</v>
      </c>
      <c r="G379" s="4">
        <v>18369400</v>
      </c>
      <c r="H379" s="15">
        <f t="shared" si="5"/>
        <v>6.9802019666262752E-4</v>
      </c>
    </row>
    <row r="380" spans="1:8" x14ac:dyDescent="0.35">
      <c r="A380" s="5">
        <v>43832</v>
      </c>
      <c r="B380" s="4">
        <v>158.779999</v>
      </c>
      <c r="C380" s="4">
        <v>160.729996</v>
      </c>
      <c r="D380" s="4">
        <v>158.33000200000001</v>
      </c>
      <c r="E380" s="11">
        <v>160.61999499999999</v>
      </c>
      <c r="F380" s="4">
        <v>159.737595</v>
      </c>
      <c r="G380" s="4">
        <v>22622100</v>
      </c>
      <c r="H380" s="15">
        <f t="shared" si="5"/>
        <v>1.8516157612862811E-2</v>
      </c>
    </row>
    <row r="381" spans="1:8" x14ac:dyDescent="0.35">
      <c r="A381" s="5">
        <v>43833</v>
      </c>
      <c r="B381" s="4">
        <v>158.320007</v>
      </c>
      <c r="C381" s="4">
        <v>159.949997</v>
      </c>
      <c r="D381" s="4">
        <v>158.05999800000001</v>
      </c>
      <c r="E381" s="11">
        <v>158.61999499999999</v>
      </c>
      <c r="F381" s="4">
        <v>157.748581</v>
      </c>
      <c r="G381" s="4">
        <v>21116200</v>
      </c>
      <c r="H381" s="15">
        <f t="shared" si="5"/>
        <v>-1.2451749858415823E-2</v>
      </c>
    </row>
    <row r="382" spans="1:8" x14ac:dyDescent="0.35">
      <c r="A382" s="5">
        <v>43836</v>
      </c>
      <c r="B382" s="4">
        <v>157.08000200000001</v>
      </c>
      <c r="C382" s="4">
        <v>159.10000600000001</v>
      </c>
      <c r="D382" s="4">
        <v>156.509995</v>
      </c>
      <c r="E382" s="11">
        <v>159.029999</v>
      </c>
      <c r="F382" s="4">
        <v>158.156342</v>
      </c>
      <c r="G382" s="4">
        <v>20813700</v>
      </c>
      <c r="H382" s="15">
        <f t="shared" si="5"/>
        <v>2.5848191459091584E-3</v>
      </c>
    </row>
    <row r="383" spans="1:8" x14ac:dyDescent="0.35">
      <c r="A383" s="5">
        <v>43837</v>
      </c>
      <c r="B383" s="4">
        <v>159.320007</v>
      </c>
      <c r="C383" s="4">
        <v>159.66999799999999</v>
      </c>
      <c r="D383" s="4">
        <v>157.320007</v>
      </c>
      <c r="E383" s="11">
        <v>157.58000200000001</v>
      </c>
      <c r="F383" s="4">
        <v>156.71431000000001</v>
      </c>
      <c r="G383" s="4">
        <v>21634100</v>
      </c>
      <c r="H383" s="15">
        <f t="shared" si="5"/>
        <v>-9.1177577131217619E-3</v>
      </c>
    </row>
    <row r="384" spans="1:8" x14ac:dyDescent="0.35">
      <c r="A384" s="5">
        <v>43838</v>
      </c>
      <c r="B384" s="4">
        <v>158.929993</v>
      </c>
      <c r="C384" s="4">
        <v>160.800003</v>
      </c>
      <c r="D384" s="4">
        <v>157.949997</v>
      </c>
      <c r="E384" s="11">
        <v>160.08999600000001</v>
      </c>
      <c r="F384" s="4">
        <v>159.21049500000001</v>
      </c>
      <c r="G384" s="4">
        <v>27746500</v>
      </c>
      <c r="H384" s="15">
        <f t="shared" si="5"/>
        <v>1.5928379033781241E-2</v>
      </c>
    </row>
    <row r="385" spans="1:8" x14ac:dyDescent="0.35">
      <c r="A385" s="5">
        <v>43839</v>
      </c>
      <c r="B385" s="4">
        <v>161.83999600000001</v>
      </c>
      <c r="C385" s="4">
        <v>162.220001</v>
      </c>
      <c r="D385" s="4">
        <v>161.029999</v>
      </c>
      <c r="E385" s="11">
        <v>162.08999600000001</v>
      </c>
      <c r="F385" s="4">
        <v>161.19950900000001</v>
      </c>
      <c r="G385" s="4">
        <v>21385000</v>
      </c>
      <c r="H385" s="15">
        <f t="shared" si="5"/>
        <v>1.2492973015003385E-2</v>
      </c>
    </row>
    <row r="386" spans="1:8" x14ac:dyDescent="0.35">
      <c r="A386" s="5">
        <v>43840</v>
      </c>
      <c r="B386" s="4">
        <v>162.820007</v>
      </c>
      <c r="C386" s="4">
        <v>163.220001</v>
      </c>
      <c r="D386" s="4">
        <v>161.179993</v>
      </c>
      <c r="E386" s="11">
        <v>161.33999600000001</v>
      </c>
      <c r="F386" s="4">
        <v>160.453644</v>
      </c>
      <c r="G386" s="4">
        <v>20725900</v>
      </c>
      <c r="H386" s="15">
        <f t="shared" si="5"/>
        <v>-4.6270591554583044E-3</v>
      </c>
    </row>
    <row r="387" spans="1:8" x14ac:dyDescent="0.35">
      <c r="A387" s="5">
        <v>43843</v>
      </c>
      <c r="B387" s="4">
        <v>161.759995</v>
      </c>
      <c r="C387" s="4">
        <v>163.30999800000001</v>
      </c>
      <c r="D387" s="4">
        <v>161.259995</v>
      </c>
      <c r="E387" s="11">
        <v>163.279999</v>
      </c>
      <c r="F387" s="4">
        <v>162.38298</v>
      </c>
      <c r="G387" s="4">
        <v>21626500</v>
      </c>
      <c r="H387" s="15">
        <f t="shared" si="5"/>
        <v>1.2024315409056971E-2</v>
      </c>
    </row>
    <row r="388" spans="1:8" x14ac:dyDescent="0.35">
      <c r="A388" s="5">
        <v>43844</v>
      </c>
      <c r="B388" s="4">
        <v>163.38999899999999</v>
      </c>
      <c r="C388" s="4">
        <v>163.60000600000001</v>
      </c>
      <c r="D388" s="4">
        <v>161.720001</v>
      </c>
      <c r="E388" s="11">
        <v>162.13000500000001</v>
      </c>
      <c r="F388" s="4">
        <v>161.239304</v>
      </c>
      <c r="G388" s="4">
        <v>23477400</v>
      </c>
      <c r="H388" s="15">
        <f t="shared" ref="H388:H451" si="6">(E388-E387)/E387</f>
        <v>-7.0430794159913757E-3</v>
      </c>
    </row>
    <row r="389" spans="1:8" x14ac:dyDescent="0.35">
      <c r="A389" s="5">
        <v>43845</v>
      </c>
      <c r="B389" s="4">
        <v>162.61999499999999</v>
      </c>
      <c r="C389" s="4">
        <v>163.94000199999999</v>
      </c>
      <c r="D389" s="4">
        <v>162.570007</v>
      </c>
      <c r="E389" s="11">
        <v>163.179993</v>
      </c>
      <c r="F389" s="4">
        <v>162.28353899999999</v>
      </c>
      <c r="G389" s="4">
        <v>21417900</v>
      </c>
      <c r="H389" s="15">
        <f t="shared" si="6"/>
        <v>6.476210248682745E-3</v>
      </c>
    </row>
    <row r="390" spans="1:8" x14ac:dyDescent="0.35">
      <c r="A390" s="5">
        <v>43846</v>
      </c>
      <c r="B390" s="4">
        <v>164.35000600000001</v>
      </c>
      <c r="C390" s="4">
        <v>166.240005</v>
      </c>
      <c r="D390" s="4">
        <v>164.029999</v>
      </c>
      <c r="E390" s="11">
        <v>166.16999799999999</v>
      </c>
      <c r="F390" s="4">
        <v>165.25711100000001</v>
      </c>
      <c r="G390" s="4">
        <v>23865400</v>
      </c>
      <c r="H390" s="15">
        <f t="shared" si="6"/>
        <v>1.832335536379142E-2</v>
      </c>
    </row>
    <row r="391" spans="1:8" x14ac:dyDescent="0.35">
      <c r="A391" s="5">
        <v>43847</v>
      </c>
      <c r="B391" s="4">
        <v>167.41999799999999</v>
      </c>
      <c r="C391" s="4">
        <v>167.470001</v>
      </c>
      <c r="D391" s="4">
        <v>165.429993</v>
      </c>
      <c r="E391" s="11">
        <v>167.10000600000001</v>
      </c>
      <c r="F391" s="4">
        <v>166.182007</v>
      </c>
      <c r="G391" s="4">
        <v>34371700</v>
      </c>
      <c r="H391" s="15">
        <f t="shared" si="6"/>
        <v>5.5967263115692823E-3</v>
      </c>
    </row>
    <row r="392" spans="1:8" x14ac:dyDescent="0.35">
      <c r="A392" s="5">
        <v>43851</v>
      </c>
      <c r="B392" s="4">
        <v>166.679993</v>
      </c>
      <c r="C392" s="4">
        <v>168.19000199999999</v>
      </c>
      <c r="D392" s="4">
        <v>166.429993</v>
      </c>
      <c r="E392" s="11">
        <v>166.5</v>
      </c>
      <c r="F392" s="4">
        <v>165.585297</v>
      </c>
      <c r="G392" s="4">
        <v>29517200</v>
      </c>
      <c r="H392" s="15">
        <f t="shared" si="6"/>
        <v>-3.5907000506032751E-3</v>
      </c>
    </row>
    <row r="393" spans="1:8" x14ac:dyDescent="0.35">
      <c r="A393" s="5">
        <v>43852</v>
      </c>
      <c r="B393" s="4">
        <v>167.39999399999999</v>
      </c>
      <c r="C393" s="4">
        <v>167.490005</v>
      </c>
      <c r="D393" s="4">
        <v>165.679993</v>
      </c>
      <c r="E393" s="11">
        <v>165.699997</v>
      </c>
      <c r="F393" s="4">
        <v>164.78968800000001</v>
      </c>
      <c r="G393" s="4">
        <v>24138800</v>
      </c>
      <c r="H393" s="15">
        <f t="shared" si="6"/>
        <v>-4.8048228228228457E-3</v>
      </c>
    </row>
    <row r="394" spans="1:8" x14ac:dyDescent="0.35">
      <c r="A394" s="5">
        <v>43853</v>
      </c>
      <c r="B394" s="4">
        <v>166.19000199999999</v>
      </c>
      <c r="C394" s="4">
        <v>166.800003</v>
      </c>
      <c r="D394" s="4">
        <v>165.270004</v>
      </c>
      <c r="E394" s="11">
        <v>166.720001</v>
      </c>
      <c r="F394" s="4">
        <v>165.804092</v>
      </c>
      <c r="G394" s="4">
        <v>19680800</v>
      </c>
      <c r="H394" s="15">
        <f t="shared" si="6"/>
        <v>6.1557273293131086E-3</v>
      </c>
    </row>
    <row r="395" spans="1:8" x14ac:dyDescent="0.35">
      <c r="A395" s="5">
        <v>43854</v>
      </c>
      <c r="B395" s="4">
        <v>167.509995</v>
      </c>
      <c r="C395" s="4">
        <v>167.529999</v>
      </c>
      <c r="D395" s="4">
        <v>164.449997</v>
      </c>
      <c r="E395" s="11">
        <v>165.03999300000001</v>
      </c>
      <c r="F395" s="4">
        <v>164.13331600000001</v>
      </c>
      <c r="G395" s="4">
        <v>24918100</v>
      </c>
      <c r="H395" s="15">
        <f t="shared" si="6"/>
        <v>-1.0076823356065039E-2</v>
      </c>
    </row>
    <row r="396" spans="1:8" x14ac:dyDescent="0.35">
      <c r="A396" s="5">
        <v>43857</v>
      </c>
      <c r="B396" s="4">
        <v>161.14999399999999</v>
      </c>
      <c r="C396" s="4">
        <v>163.38000500000001</v>
      </c>
      <c r="D396" s="4">
        <v>160.199997</v>
      </c>
      <c r="E396" s="11">
        <v>162.279999</v>
      </c>
      <c r="F396" s="4">
        <v>161.388474</v>
      </c>
      <c r="G396" s="4">
        <v>32078100</v>
      </c>
      <c r="H396" s="15">
        <f t="shared" si="6"/>
        <v>-1.6723182968142795E-2</v>
      </c>
    </row>
    <row r="397" spans="1:8" x14ac:dyDescent="0.35">
      <c r="A397" s="5">
        <v>43858</v>
      </c>
      <c r="B397" s="4">
        <v>163.779999</v>
      </c>
      <c r="C397" s="4">
        <v>165.759995</v>
      </c>
      <c r="D397" s="4">
        <v>163.070007</v>
      </c>
      <c r="E397" s="11">
        <v>165.46000699999999</v>
      </c>
      <c r="F397" s="4">
        <v>164.55102500000001</v>
      </c>
      <c r="G397" s="4">
        <v>24899900</v>
      </c>
      <c r="H397" s="15">
        <f t="shared" si="6"/>
        <v>1.959580983236256E-2</v>
      </c>
    </row>
    <row r="398" spans="1:8" x14ac:dyDescent="0.35">
      <c r="A398" s="5">
        <v>43859</v>
      </c>
      <c r="B398" s="4">
        <v>167.83999600000001</v>
      </c>
      <c r="C398" s="4">
        <v>168.75</v>
      </c>
      <c r="D398" s="4">
        <v>165.69000199999999</v>
      </c>
      <c r="E398" s="11">
        <v>168.03999300000001</v>
      </c>
      <c r="F398" s="4">
        <v>167.11682099999999</v>
      </c>
      <c r="G398" s="4">
        <v>34754500</v>
      </c>
      <c r="H398" s="15">
        <f t="shared" si="6"/>
        <v>1.5592807269735094E-2</v>
      </c>
    </row>
    <row r="399" spans="1:8" x14ac:dyDescent="0.35">
      <c r="A399" s="5">
        <v>43860</v>
      </c>
      <c r="B399" s="4">
        <v>174.050003</v>
      </c>
      <c r="C399" s="4">
        <v>174.050003</v>
      </c>
      <c r="D399" s="4">
        <v>170.78999300000001</v>
      </c>
      <c r="E399" s="11">
        <v>172.779999</v>
      </c>
      <c r="F399" s="4">
        <v>171.83079499999999</v>
      </c>
      <c r="G399" s="4">
        <v>51597500</v>
      </c>
      <c r="H399" s="15">
        <f t="shared" si="6"/>
        <v>2.8207606507100923E-2</v>
      </c>
    </row>
    <row r="400" spans="1:8" x14ac:dyDescent="0.35">
      <c r="A400" s="5">
        <v>43861</v>
      </c>
      <c r="B400" s="4">
        <v>172.21000699999999</v>
      </c>
      <c r="C400" s="4">
        <v>172.39999399999999</v>
      </c>
      <c r="D400" s="4">
        <v>169.58000200000001</v>
      </c>
      <c r="E400" s="11">
        <v>170.229996</v>
      </c>
      <c r="F400" s="4">
        <v>169.29480000000001</v>
      </c>
      <c r="G400" s="4">
        <v>36142700</v>
      </c>
      <c r="H400" s="15">
        <f t="shared" si="6"/>
        <v>-1.4758670070370841E-2</v>
      </c>
    </row>
    <row r="401" spans="1:8" x14ac:dyDescent="0.35">
      <c r="A401" s="5">
        <v>43864</v>
      </c>
      <c r="B401" s="4">
        <v>170.429993</v>
      </c>
      <c r="C401" s="4">
        <v>174.5</v>
      </c>
      <c r="D401" s="4">
        <v>170.39999399999999</v>
      </c>
      <c r="E401" s="11">
        <v>174.38000500000001</v>
      </c>
      <c r="F401" s="4">
        <v>173.422012</v>
      </c>
      <c r="G401" s="4">
        <v>30149100</v>
      </c>
      <c r="H401" s="15">
        <f t="shared" si="6"/>
        <v>2.4378835090849742E-2</v>
      </c>
    </row>
    <row r="402" spans="1:8" x14ac:dyDescent="0.35">
      <c r="A402" s="5">
        <v>43865</v>
      </c>
      <c r="B402" s="4">
        <v>177.13999899999999</v>
      </c>
      <c r="C402" s="4">
        <v>180.63999899999999</v>
      </c>
      <c r="D402" s="4">
        <v>176.30999800000001</v>
      </c>
      <c r="E402" s="11">
        <v>180.11999499999999</v>
      </c>
      <c r="F402" s="4">
        <v>179.13047800000001</v>
      </c>
      <c r="G402" s="4">
        <v>36433300</v>
      </c>
      <c r="H402" s="15">
        <f t="shared" si="6"/>
        <v>3.2916560588468716E-2</v>
      </c>
    </row>
    <row r="403" spans="1:8" x14ac:dyDescent="0.35">
      <c r="A403" s="5">
        <v>43866</v>
      </c>
      <c r="B403" s="4">
        <v>184.029999</v>
      </c>
      <c r="C403" s="4">
        <v>184.199997</v>
      </c>
      <c r="D403" s="4">
        <v>178.41000399999999</v>
      </c>
      <c r="E403" s="11">
        <v>179.89999399999999</v>
      </c>
      <c r="F403" s="4">
        <v>178.91168200000001</v>
      </c>
      <c r="G403" s="4">
        <v>39186300</v>
      </c>
      <c r="H403" s="15">
        <f t="shared" si="6"/>
        <v>-1.2214135360152346E-3</v>
      </c>
    </row>
    <row r="404" spans="1:8" x14ac:dyDescent="0.35">
      <c r="A404" s="5">
        <v>43867</v>
      </c>
      <c r="B404" s="4">
        <v>180.970001</v>
      </c>
      <c r="C404" s="4">
        <v>183.820007</v>
      </c>
      <c r="D404" s="4">
        <v>180.05999800000001</v>
      </c>
      <c r="E404" s="11">
        <v>183.63000500000001</v>
      </c>
      <c r="F404" s="4">
        <v>182.62120100000001</v>
      </c>
      <c r="G404" s="4">
        <v>27751400</v>
      </c>
      <c r="H404" s="15">
        <f t="shared" si="6"/>
        <v>2.073380280379564E-2</v>
      </c>
    </row>
    <row r="405" spans="1:8" x14ac:dyDescent="0.35">
      <c r="A405" s="5">
        <v>43868</v>
      </c>
      <c r="B405" s="4">
        <v>182.85000600000001</v>
      </c>
      <c r="C405" s="4">
        <v>185.63000500000001</v>
      </c>
      <c r="D405" s="4">
        <v>182.479996</v>
      </c>
      <c r="E405" s="11">
        <v>183.88999899999999</v>
      </c>
      <c r="F405" s="4">
        <v>182.879761</v>
      </c>
      <c r="G405" s="4">
        <v>33529100</v>
      </c>
      <c r="H405" s="15">
        <f t="shared" si="6"/>
        <v>1.4158579367243257E-3</v>
      </c>
    </row>
    <row r="406" spans="1:8" x14ac:dyDescent="0.35">
      <c r="A406" s="5">
        <v>43871</v>
      </c>
      <c r="B406" s="4">
        <v>183.58000200000001</v>
      </c>
      <c r="C406" s="4">
        <v>188.83999600000001</v>
      </c>
      <c r="D406" s="4">
        <v>183.25</v>
      </c>
      <c r="E406" s="11">
        <v>188.699997</v>
      </c>
      <c r="F406" s="4">
        <v>187.66333</v>
      </c>
      <c r="G406" s="4">
        <v>35844300</v>
      </c>
      <c r="H406" s="15">
        <f t="shared" si="6"/>
        <v>2.6156930916074492E-2</v>
      </c>
    </row>
    <row r="407" spans="1:8" x14ac:dyDescent="0.35">
      <c r="A407" s="5">
        <v>43872</v>
      </c>
      <c r="B407" s="4">
        <v>190.64999399999999</v>
      </c>
      <c r="C407" s="4">
        <v>190.699997</v>
      </c>
      <c r="D407" s="4">
        <v>183.5</v>
      </c>
      <c r="E407" s="11">
        <v>184.44000199999999</v>
      </c>
      <c r="F407" s="4">
        <v>183.42674299999999</v>
      </c>
      <c r="G407" s="4">
        <v>53159900</v>
      </c>
      <c r="H407" s="15">
        <f t="shared" si="6"/>
        <v>-2.257549055498927E-2</v>
      </c>
    </row>
    <row r="408" spans="1:8" x14ac:dyDescent="0.35">
      <c r="A408" s="5">
        <v>43873</v>
      </c>
      <c r="B408" s="4">
        <v>185.58000200000001</v>
      </c>
      <c r="C408" s="4">
        <v>185.85000600000001</v>
      </c>
      <c r="D408" s="4">
        <v>181.85000600000001</v>
      </c>
      <c r="E408" s="11">
        <v>184.71000699999999</v>
      </c>
      <c r="F408" s="4">
        <v>183.69525100000001</v>
      </c>
      <c r="G408" s="4">
        <v>47062900</v>
      </c>
      <c r="H408" s="15">
        <f t="shared" si="6"/>
        <v>1.4639177893741165E-3</v>
      </c>
    </row>
    <row r="409" spans="1:8" x14ac:dyDescent="0.35">
      <c r="A409" s="5">
        <v>43874</v>
      </c>
      <c r="B409" s="4">
        <v>183.08000200000001</v>
      </c>
      <c r="C409" s="4">
        <v>186.229996</v>
      </c>
      <c r="D409" s="4">
        <v>182.86999499999999</v>
      </c>
      <c r="E409" s="11">
        <v>183.71000699999999</v>
      </c>
      <c r="F409" s="4">
        <v>182.70076</v>
      </c>
      <c r="G409" s="4">
        <v>35295800</v>
      </c>
      <c r="H409" s="15">
        <f t="shared" si="6"/>
        <v>-5.4138918418210015E-3</v>
      </c>
    </row>
    <row r="410" spans="1:8" x14ac:dyDescent="0.35">
      <c r="A410" s="5">
        <v>43875</v>
      </c>
      <c r="B410" s="4">
        <v>183.25</v>
      </c>
      <c r="C410" s="4">
        <v>185.41000399999999</v>
      </c>
      <c r="D410" s="4">
        <v>182.64999399999999</v>
      </c>
      <c r="E410" s="11">
        <v>185.35000600000001</v>
      </c>
      <c r="F410" s="4">
        <v>184.33174099999999</v>
      </c>
      <c r="G410" s="4">
        <v>23149500</v>
      </c>
      <c r="H410" s="15">
        <f t="shared" si="6"/>
        <v>8.9271076017106536E-3</v>
      </c>
    </row>
    <row r="411" spans="1:8" x14ac:dyDescent="0.35">
      <c r="A411" s="5">
        <v>43879</v>
      </c>
      <c r="B411" s="4">
        <v>185.61000100000001</v>
      </c>
      <c r="C411" s="4">
        <v>187.699997</v>
      </c>
      <c r="D411" s="4">
        <v>185.5</v>
      </c>
      <c r="E411" s="11">
        <v>187.229996</v>
      </c>
      <c r="F411" s="4">
        <v>186.20141599999999</v>
      </c>
      <c r="G411" s="4">
        <v>27792200</v>
      </c>
      <c r="H411" s="15">
        <f t="shared" si="6"/>
        <v>1.0142918473927605E-2</v>
      </c>
    </row>
    <row r="412" spans="1:8" x14ac:dyDescent="0.35">
      <c r="A412" s="5">
        <v>43880</v>
      </c>
      <c r="B412" s="4">
        <v>188.05999800000001</v>
      </c>
      <c r="C412" s="4">
        <v>188.179993</v>
      </c>
      <c r="D412" s="4">
        <v>186.470001</v>
      </c>
      <c r="E412" s="11">
        <v>187.279999</v>
      </c>
      <c r="F412" s="4">
        <v>186.75985700000001</v>
      </c>
      <c r="G412" s="4">
        <v>29997500</v>
      </c>
      <c r="H412" s="15">
        <f t="shared" si="6"/>
        <v>2.6706724920297386E-4</v>
      </c>
    </row>
    <row r="413" spans="1:8" x14ac:dyDescent="0.35">
      <c r="A413" s="5">
        <v>43881</v>
      </c>
      <c r="B413" s="4">
        <v>186.949997</v>
      </c>
      <c r="C413" s="4">
        <v>187.25</v>
      </c>
      <c r="D413" s="4">
        <v>181.10000600000001</v>
      </c>
      <c r="E413" s="11">
        <v>184.41999799999999</v>
      </c>
      <c r="F413" s="4">
        <v>183.90780599999999</v>
      </c>
      <c r="G413" s="4">
        <v>36862400</v>
      </c>
      <c r="H413" s="15">
        <f t="shared" si="6"/>
        <v>-1.527125702302044E-2</v>
      </c>
    </row>
    <row r="414" spans="1:8" x14ac:dyDescent="0.35">
      <c r="A414" s="5">
        <v>43882</v>
      </c>
      <c r="B414" s="4">
        <v>183.16999799999999</v>
      </c>
      <c r="C414" s="4">
        <v>183.5</v>
      </c>
      <c r="D414" s="4">
        <v>177.25</v>
      </c>
      <c r="E414" s="11">
        <v>178.58999600000001</v>
      </c>
      <c r="F414" s="4">
        <v>178.09399400000001</v>
      </c>
      <c r="G414" s="4">
        <v>48572600</v>
      </c>
      <c r="H414" s="15">
        <f t="shared" si="6"/>
        <v>-3.1612634547366056E-2</v>
      </c>
    </row>
    <row r="415" spans="1:8" x14ac:dyDescent="0.35">
      <c r="A415" s="5">
        <v>43885</v>
      </c>
      <c r="B415" s="4">
        <v>167.770004</v>
      </c>
      <c r="C415" s="4">
        <v>174.550003</v>
      </c>
      <c r="D415" s="4">
        <v>163.229996</v>
      </c>
      <c r="E415" s="11">
        <v>170.88999899999999</v>
      </c>
      <c r="F415" s="4">
        <v>170.41537500000001</v>
      </c>
      <c r="G415" s="4">
        <v>68311100</v>
      </c>
      <c r="H415" s="15">
        <f t="shared" si="6"/>
        <v>-4.3115500153771344E-2</v>
      </c>
    </row>
    <row r="416" spans="1:8" x14ac:dyDescent="0.35">
      <c r="A416" s="5">
        <v>43886</v>
      </c>
      <c r="B416" s="4">
        <v>174.199997</v>
      </c>
      <c r="C416" s="4">
        <v>174.83999600000001</v>
      </c>
      <c r="D416" s="4">
        <v>167.64999399999999</v>
      </c>
      <c r="E416" s="11">
        <v>168.070007</v>
      </c>
      <c r="F416" s="4">
        <v>167.60322600000001</v>
      </c>
      <c r="G416" s="4">
        <v>68073300</v>
      </c>
      <c r="H416" s="15">
        <f t="shared" si="6"/>
        <v>-1.650179657382984E-2</v>
      </c>
    </row>
    <row r="417" spans="1:8" x14ac:dyDescent="0.35">
      <c r="A417" s="5">
        <v>43887</v>
      </c>
      <c r="B417" s="4">
        <v>169.71000699999999</v>
      </c>
      <c r="C417" s="4">
        <v>173.259995</v>
      </c>
      <c r="D417" s="4">
        <v>168.21000699999999</v>
      </c>
      <c r="E417" s="11">
        <v>170.16999799999999</v>
      </c>
      <c r="F417" s="4">
        <v>169.697372</v>
      </c>
      <c r="G417" s="4">
        <v>56206100</v>
      </c>
      <c r="H417" s="15">
        <f t="shared" si="6"/>
        <v>1.2494739766387875E-2</v>
      </c>
    </row>
    <row r="418" spans="1:8" x14ac:dyDescent="0.35">
      <c r="A418" s="5">
        <v>43888</v>
      </c>
      <c r="B418" s="4">
        <v>163.320007</v>
      </c>
      <c r="C418" s="4">
        <v>167.029999</v>
      </c>
      <c r="D418" s="4">
        <v>157.979996</v>
      </c>
      <c r="E418" s="11">
        <v>158.179993</v>
      </c>
      <c r="F418" s="4">
        <v>157.74067700000001</v>
      </c>
      <c r="G418" s="4">
        <v>93033600</v>
      </c>
      <c r="H418" s="15">
        <f t="shared" si="6"/>
        <v>-7.0458983022377408E-2</v>
      </c>
    </row>
    <row r="419" spans="1:8" x14ac:dyDescent="0.35">
      <c r="A419" s="5">
        <v>43889</v>
      </c>
      <c r="B419" s="4">
        <v>152.41000399999999</v>
      </c>
      <c r="C419" s="4">
        <v>163.71000699999999</v>
      </c>
      <c r="D419" s="4">
        <v>152</v>
      </c>
      <c r="E419" s="11">
        <v>162.009995</v>
      </c>
      <c r="F419" s="4">
        <v>161.56004300000001</v>
      </c>
      <c r="G419" s="4">
        <v>97073600</v>
      </c>
      <c r="H419" s="15">
        <f t="shared" si="6"/>
        <v>2.4212935702936891E-2</v>
      </c>
    </row>
    <row r="420" spans="1:8" x14ac:dyDescent="0.35">
      <c r="A420" s="5">
        <v>43892</v>
      </c>
      <c r="B420" s="4">
        <v>165.30999800000001</v>
      </c>
      <c r="C420" s="4">
        <v>172.91999799999999</v>
      </c>
      <c r="D420" s="4">
        <v>162.30999800000001</v>
      </c>
      <c r="E420" s="11">
        <v>172.78999300000001</v>
      </c>
      <c r="F420" s="4">
        <v>172.310104</v>
      </c>
      <c r="G420" s="4">
        <v>71030800</v>
      </c>
      <c r="H420" s="15">
        <f t="shared" si="6"/>
        <v>6.6539092233167507E-2</v>
      </c>
    </row>
    <row r="421" spans="1:8" x14ac:dyDescent="0.35">
      <c r="A421" s="5">
        <v>43893</v>
      </c>
      <c r="B421" s="4">
        <v>173.800003</v>
      </c>
      <c r="C421" s="4">
        <v>175</v>
      </c>
      <c r="D421" s="4">
        <v>162.259995</v>
      </c>
      <c r="E421" s="11">
        <v>164.509995</v>
      </c>
      <c r="F421" s="4">
        <v>164.053101</v>
      </c>
      <c r="G421" s="4">
        <v>71677000</v>
      </c>
      <c r="H421" s="15">
        <f t="shared" si="6"/>
        <v>-4.7919430148943905E-2</v>
      </c>
    </row>
    <row r="422" spans="1:8" x14ac:dyDescent="0.35">
      <c r="A422" s="5">
        <v>43894</v>
      </c>
      <c r="B422" s="4">
        <v>168.490005</v>
      </c>
      <c r="C422" s="4">
        <v>170.699997</v>
      </c>
      <c r="D422" s="4">
        <v>165.61999499999999</v>
      </c>
      <c r="E422" s="11">
        <v>170.550003</v>
      </c>
      <c r="F422" s="4">
        <v>170.076324</v>
      </c>
      <c r="G422" s="4">
        <v>49814400</v>
      </c>
      <c r="H422" s="15">
        <f t="shared" si="6"/>
        <v>3.6715143052554348E-2</v>
      </c>
    </row>
    <row r="423" spans="1:8" x14ac:dyDescent="0.35">
      <c r="A423" s="5">
        <v>43895</v>
      </c>
      <c r="B423" s="4">
        <v>166.050003</v>
      </c>
      <c r="C423" s="4">
        <v>170.86999499999999</v>
      </c>
      <c r="D423" s="4">
        <v>165.69000199999999</v>
      </c>
      <c r="E423" s="11">
        <v>166.270004</v>
      </c>
      <c r="F423" s="4">
        <v>165.808212</v>
      </c>
      <c r="G423" s="4">
        <v>47817300</v>
      </c>
      <c r="H423" s="15">
        <f t="shared" si="6"/>
        <v>-2.5095273671733701E-2</v>
      </c>
    </row>
    <row r="424" spans="1:8" x14ac:dyDescent="0.35">
      <c r="A424" s="5">
        <v>43896</v>
      </c>
      <c r="B424" s="4">
        <v>162.61000100000001</v>
      </c>
      <c r="C424" s="4">
        <v>163.11000100000001</v>
      </c>
      <c r="D424" s="4">
        <v>156</v>
      </c>
      <c r="E424" s="11">
        <v>161.570007</v>
      </c>
      <c r="F424" s="4">
        <v>161.12127699999999</v>
      </c>
      <c r="G424" s="4">
        <v>72821100</v>
      </c>
      <c r="H424" s="15">
        <f t="shared" si="6"/>
        <v>-2.8267257394183957E-2</v>
      </c>
    </row>
    <row r="425" spans="1:8" x14ac:dyDescent="0.35">
      <c r="A425" s="5">
        <v>43899</v>
      </c>
      <c r="B425" s="4">
        <v>151</v>
      </c>
      <c r="C425" s="4">
        <v>157.75</v>
      </c>
      <c r="D425" s="4">
        <v>150</v>
      </c>
      <c r="E425" s="11">
        <v>150.61999499999999</v>
      </c>
      <c r="F425" s="4">
        <v>150.20167499999999</v>
      </c>
      <c r="G425" s="4">
        <v>70419300</v>
      </c>
      <c r="H425" s="15">
        <f t="shared" si="6"/>
        <v>-6.7772553850294848E-2</v>
      </c>
    </row>
    <row r="426" spans="1:8" x14ac:dyDescent="0.35">
      <c r="A426" s="5">
        <v>43900</v>
      </c>
      <c r="B426" s="4">
        <v>158.16000399999999</v>
      </c>
      <c r="C426" s="4">
        <v>161.029999</v>
      </c>
      <c r="D426" s="4">
        <v>152.58000200000001</v>
      </c>
      <c r="E426" s="11">
        <v>160.91999799999999</v>
      </c>
      <c r="F426" s="4">
        <v>160.47306800000001</v>
      </c>
      <c r="G426" s="4">
        <v>65354400</v>
      </c>
      <c r="H426" s="15">
        <f t="shared" si="6"/>
        <v>6.8384034935069574E-2</v>
      </c>
    </row>
    <row r="427" spans="1:8" x14ac:dyDescent="0.35">
      <c r="A427" s="5">
        <v>43901</v>
      </c>
      <c r="B427" s="4">
        <v>157.13000500000001</v>
      </c>
      <c r="C427" s="4">
        <v>157.699997</v>
      </c>
      <c r="D427" s="4">
        <v>151.14999399999999</v>
      </c>
      <c r="E427" s="11">
        <v>153.63000500000001</v>
      </c>
      <c r="F427" s="4">
        <v>153.20332300000001</v>
      </c>
      <c r="G427" s="4">
        <v>56371600</v>
      </c>
      <c r="H427" s="15">
        <f t="shared" si="6"/>
        <v>-4.5301970485980128E-2</v>
      </c>
    </row>
    <row r="428" spans="1:8" x14ac:dyDescent="0.35">
      <c r="A428" s="5">
        <v>43902</v>
      </c>
      <c r="B428" s="4">
        <v>145.300003</v>
      </c>
      <c r="C428" s="4">
        <v>153.470001</v>
      </c>
      <c r="D428" s="4">
        <v>138.58000200000001</v>
      </c>
      <c r="E428" s="11">
        <v>139.05999800000001</v>
      </c>
      <c r="F428" s="4">
        <v>138.67378199999999</v>
      </c>
      <c r="G428" s="4">
        <v>93226400</v>
      </c>
      <c r="H428" s="15">
        <f t="shared" si="6"/>
        <v>-9.4838290215508381E-2</v>
      </c>
    </row>
    <row r="429" spans="1:8" x14ac:dyDescent="0.35">
      <c r="A429" s="5">
        <v>43903</v>
      </c>
      <c r="B429" s="4">
        <v>147.5</v>
      </c>
      <c r="C429" s="4">
        <v>161.91000399999999</v>
      </c>
      <c r="D429" s="4">
        <v>140.729996</v>
      </c>
      <c r="E429" s="11">
        <v>158.83000200000001</v>
      </c>
      <c r="F429" s="4">
        <v>158.38887</v>
      </c>
      <c r="G429" s="4">
        <v>92727400</v>
      </c>
      <c r="H429" s="15">
        <f t="shared" si="6"/>
        <v>0.14216887878856432</v>
      </c>
    </row>
    <row r="430" spans="1:8" x14ac:dyDescent="0.35">
      <c r="A430" s="5">
        <v>43906</v>
      </c>
      <c r="B430" s="4">
        <v>140</v>
      </c>
      <c r="C430" s="4">
        <v>149.35000600000001</v>
      </c>
      <c r="D430" s="4">
        <v>135</v>
      </c>
      <c r="E430" s="11">
        <v>135.41999799999999</v>
      </c>
      <c r="F430" s="4">
        <v>135.04388399999999</v>
      </c>
      <c r="G430" s="4">
        <v>87905900</v>
      </c>
      <c r="H430" s="15">
        <f t="shared" si="6"/>
        <v>-0.14739031483485099</v>
      </c>
    </row>
    <row r="431" spans="1:8" x14ac:dyDescent="0.35">
      <c r="A431" s="5">
        <v>43907</v>
      </c>
      <c r="B431" s="4">
        <v>140</v>
      </c>
      <c r="C431" s="4">
        <v>147.5</v>
      </c>
      <c r="D431" s="4">
        <v>135</v>
      </c>
      <c r="E431" s="11">
        <v>146.570007</v>
      </c>
      <c r="F431" s="4">
        <v>146.16293300000001</v>
      </c>
      <c r="G431" s="4">
        <v>81059800</v>
      </c>
      <c r="H431" s="15">
        <f t="shared" si="6"/>
        <v>8.2336502471370671E-2</v>
      </c>
    </row>
    <row r="432" spans="1:8" x14ac:dyDescent="0.35">
      <c r="A432" s="5">
        <v>43908</v>
      </c>
      <c r="B432" s="4">
        <v>138</v>
      </c>
      <c r="C432" s="4">
        <v>146</v>
      </c>
      <c r="D432" s="4">
        <v>135.020004</v>
      </c>
      <c r="E432" s="11">
        <v>140.39999399999999</v>
      </c>
      <c r="F432" s="4">
        <v>140.01005599999999</v>
      </c>
      <c r="G432" s="4">
        <v>81593200</v>
      </c>
      <c r="H432" s="15">
        <f t="shared" si="6"/>
        <v>-4.209601354525426E-2</v>
      </c>
    </row>
    <row r="433" spans="1:8" x14ac:dyDescent="0.35">
      <c r="A433" s="5">
        <v>43909</v>
      </c>
      <c r="B433" s="4">
        <v>142.770004</v>
      </c>
      <c r="C433" s="4">
        <v>150.14999399999999</v>
      </c>
      <c r="D433" s="4">
        <v>139</v>
      </c>
      <c r="E433" s="11">
        <v>142.71000699999999</v>
      </c>
      <c r="F433" s="4">
        <v>142.31366</v>
      </c>
      <c r="G433" s="4">
        <v>85922700</v>
      </c>
      <c r="H433" s="15">
        <f t="shared" si="6"/>
        <v>1.6453084748707311E-2</v>
      </c>
    </row>
    <row r="434" spans="1:8" x14ac:dyDescent="0.35">
      <c r="A434" s="5">
        <v>43910</v>
      </c>
      <c r="B434" s="4">
        <v>146</v>
      </c>
      <c r="C434" s="4">
        <v>147.10000600000001</v>
      </c>
      <c r="D434" s="4">
        <v>135.86000100000001</v>
      </c>
      <c r="E434" s="11">
        <v>137.35000600000001</v>
      </c>
      <c r="F434" s="4">
        <v>136.968536</v>
      </c>
      <c r="G434" s="4">
        <v>84866200</v>
      </c>
      <c r="H434" s="15">
        <f t="shared" si="6"/>
        <v>-3.7558690610953321E-2</v>
      </c>
    </row>
    <row r="435" spans="1:8" x14ac:dyDescent="0.35">
      <c r="A435" s="5">
        <v>43913</v>
      </c>
      <c r="B435" s="4">
        <v>137.009995</v>
      </c>
      <c r="C435" s="4">
        <v>140.570007</v>
      </c>
      <c r="D435" s="4">
        <v>132.520004</v>
      </c>
      <c r="E435" s="11">
        <v>135.979996</v>
      </c>
      <c r="F435" s="4">
        <v>135.602341</v>
      </c>
      <c r="G435" s="4">
        <v>78975200</v>
      </c>
      <c r="H435" s="15">
        <f t="shared" si="6"/>
        <v>-9.974590026592409E-3</v>
      </c>
    </row>
    <row r="436" spans="1:8" x14ac:dyDescent="0.35">
      <c r="A436" s="5">
        <v>43914</v>
      </c>
      <c r="B436" s="4">
        <v>143.75</v>
      </c>
      <c r="C436" s="4">
        <v>149.60000600000001</v>
      </c>
      <c r="D436" s="4">
        <v>141.270004</v>
      </c>
      <c r="E436" s="11">
        <v>148.33999600000001</v>
      </c>
      <c r="F436" s="4">
        <v>147.928009</v>
      </c>
      <c r="G436" s="4">
        <v>82516700</v>
      </c>
      <c r="H436" s="15">
        <f t="shared" si="6"/>
        <v>9.089572263261439E-2</v>
      </c>
    </row>
    <row r="437" spans="1:8" x14ac:dyDescent="0.35">
      <c r="A437" s="5">
        <v>43915</v>
      </c>
      <c r="B437" s="4">
        <v>148.91000399999999</v>
      </c>
      <c r="C437" s="4">
        <v>154.33000200000001</v>
      </c>
      <c r="D437" s="4">
        <v>144.44000199999999</v>
      </c>
      <c r="E437" s="11">
        <v>146.91999799999999</v>
      </c>
      <c r="F437" s="4">
        <v>146.51194799999999</v>
      </c>
      <c r="G437" s="4">
        <v>75638200</v>
      </c>
      <c r="H437" s="15">
        <f t="shared" si="6"/>
        <v>-9.5725902540810433E-3</v>
      </c>
    </row>
    <row r="438" spans="1:8" x14ac:dyDescent="0.35">
      <c r="A438" s="5">
        <v>43916</v>
      </c>
      <c r="B438" s="4">
        <v>148.39999399999999</v>
      </c>
      <c r="C438" s="4">
        <v>156.66000399999999</v>
      </c>
      <c r="D438" s="4">
        <v>148.36999499999999</v>
      </c>
      <c r="E438" s="11">
        <v>156.11000100000001</v>
      </c>
      <c r="F438" s="4">
        <v>155.67643699999999</v>
      </c>
      <c r="G438" s="4">
        <v>64568100</v>
      </c>
      <c r="H438" s="15">
        <f t="shared" si="6"/>
        <v>6.255106946026516E-2</v>
      </c>
    </row>
    <row r="439" spans="1:8" x14ac:dyDescent="0.35">
      <c r="A439" s="5">
        <v>43917</v>
      </c>
      <c r="B439" s="4">
        <v>151.75</v>
      </c>
      <c r="C439" s="4">
        <v>154.88999899999999</v>
      </c>
      <c r="D439" s="4">
        <v>149.199997</v>
      </c>
      <c r="E439" s="11">
        <v>149.699997</v>
      </c>
      <c r="F439" s="4">
        <v>149.28422499999999</v>
      </c>
      <c r="G439" s="4">
        <v>57042300</v>
      </c>
      <c r="H439" s="15">
        <f t="shared" si="6"/>
        <v>-4.1060815828192931E-2</v>
      </c>
    </row>
    <row r="440" spans="1:8" x14ac:dyDescent="0.35">
      <c r="A440" s="5">
        <v>43920</v>
      </c>
      <c r="B440" s="4">
        <v>152.44000199999999</v>
      </c>
      <c r="C440" s="4">
        <v>160.60000600000001</v>
      </c>
      <c r="D440" s="4">
        <v>150.009995</v>
      </c>
      <c r="E440" s="11">
        <v>160.229996</v>
      </c>
      <c r="F440" s="4">
        <v>159.784988</v>
      </c>
      <c r="G440" s="4">
        <v>63420300</v>
      </c>
      <c r="H440" s="15">
        <f t="shared" si="6"/>
        <v>7.034067609233155E-2</v>
      </c>
    </row>
    <row r="441" spans="1:8" x14ac:dyDescent="0.35">
      <c r="A441" s="5">
        <v>43921</v>
      </c>
      <c r="B441" s="4">
        <v>159.39999399999999</v>
      </c>
      <c r="C441" s="4">
        <v>164.779999</v>
      </c>
      <c r="D441" s="4">
        <v>156.55999800000001</v>
      </c>
      <c r="E441" s="11">
        <v>157.71000699999999</v>
      </c>
      <c r="F441" s="4">
        <v>157.27198799999999</v>
      </c>
      <c r="G441" s="4">
        <v>77927200</v>
      </c>
      <c r="H441" s="15">
        <f t="shared" si="6"/>
        <v>-1.5727323615485889E-2</v>
      </c>
    </row>
    <row r="442" spans="1:8" x14ac:dyDescent="0.35">
      <c r="A442" s="5">
        <v>43922</v>
      </c>
      <c r="B442" s="4">
        <v>153</v>
      </c>
      <c r="C442" s="4">
        <v>157.75</v>
      </c>
      <c r="D442" s="4">
        <v>150.820007</v>
      </c>
      <c r="E442" s="11">
        <v>152.11000100000001</v>
      </c>
      <c r="F442" s="4">
        <v>151.687546</v>
      </c>
      <c r="G442" s="4">
        <v>57969900</v>
      </c>
      <c r="H442" s="15">
        <f t="shared" si="6"/>
        <v>-3.5508247742326075E-2</v>
      </c>
    </row>
    <row r="443" spans="1:8" x14ac:dyDescent="0.35">
      <c r="A443" s="5">
        <v>43923</v>
      </c>
      <c r="B443" s="4">
        <v>151.86000100000001</v>
      </c>
      <c r="C443" s="4">
        <v>155.479996</v>
      </c>
      <c r="D443" s="4">
        <v>150.36000100000001</v>
      </c>
      <c r="E443" s="11">
        <v>155.259995</v>
      </c>
      <c r="F443" s="4">
        <v>154.82878099999999</v>
      </c>
      <c r="G443" s="4">
        <v>49630700</v>
      </c>
      <c r="H443" s="15">
        <f t="shared" si="6"/>
        <v>2.070865807173318E-2</v>
      </c>
    </row>
    <row r="444" spans="1:8" x14ac:dyDescent="0.35">
      <c r="A444" s="5">
        <v>43924</v>
      </c>
      <c r="B444" s="4">
        <v>155.10000600000001</v>
      </c>
      <c r="C444" s="4">
        <v>157.38000500000001</v>
      </c>
      <c r="D444" s="4">
        <v>152.19000199999999</v>
      </c>
      <c r="E444" s="11">
        <v>153.83000200000001</v>
      </c>
      <c r="F444" s="4">
        <v>153.402771</v>
      </c>
      <c r="G444" s="4">
        <v>41243300</v>
      </c>
      <c r="H444" s="15">
        <f t="shared" si="6"/>
        <v>-9.2103120317632119E-3</v>
      </c>
    </row>
    <row r="445" spans="1:8" x14ac:dyDescent="0.35">
      <c r="A445" s="5">
        <v>43927</v>
      </c>
      <c r="B445" s="4">
        <v>160.320007</v>
      </c>
      <c r="C445" s="4">
        <v>166.5</v>
      </c>
      <c r="D445" s="4">
        <v>157.58000200000001</v>
      </c>
      <c r="E445" s="11">
        <v>165.270004</v>
      </c>
      <c r="F445" s="4">
        <v>164.81098900000001</v>
      </c>
      <c r="G445" s="4">
        <v>67111700</v>
      </c>
      <c r="H445" s="15">
        <f t="shared" si="6"/>
        <v>7.436782065438699E-2</v>
      </c>
    </row>
    <row r="446" spans="1:8" x14ac:dyDescent="0.35">
      <c r="A446" s="5">
        <v>43928</v>
      </c>
      <c r="B446" s="4">
        <v>169.58999600000001</v>
      </c>
      <c r="C446" s="4">
        <v>170</v>
      </c>
      <c r="D446" s="4">
        <v>163.259995</v>
      </c>
      <c r="E446" s="11">
        <v>163.490005</v>
      </c>
      <c r="F446" s="4">
        <v>163.035934</v>
      </c>
      <c r="G446" s="4">
        <v>62769000</v>
      </c>
      <c r="H446" s="15">
        <f t="shared" si="6"/>
        <v>-1.0770248423301324E-2</v>
      </c>
    </row>
    <row r="447" spans="1:8" x14ac:dyDescent="0.35">
      <c r="A447" s="5">
        <v>43929</v>
      </c>
      <c r="B447" s="4">
        <v>165.66999799999999</v>
      </c>
      <c r="C447" s="4">
        <v>166.66999799999999</v>
      </c>
      <c r="D447" s="4">
        <v>163.5</v>
      </c>
      <c r="E447" s="11">
        <v>165.13000500000001</v>
      </c>
      <c r="F447" s="4">
        <v>164.67138700000001</v>
      </c>
      <c r="G447" s="4">
        <v>48318200</v>
      </c>
      <c r="H447" s="15">
        <f t="shared" si="6"/>
        <v>1.0031194261692113E-2</v>
      </c>
    </row>
    <row r="448" spans="1:8" x14ac:dyDescent="0.35">
      <c r="A448" s="5">
        <v>43930</v>
      </c>
      <c r="B448" s="4">
        <v>166.36000100000001</v>
      </c>
      <c r="C448" s="4">
        <v>167.36999499999999</v>
      </c>
      <c r="D448" s="4">
        <v>163.33000200000001</v>
      </c>
      <c r="E448" s="11">
        <v>165.13999899999999</v>
      </c>
      <c r="F448" s="4">
        <v>164.68135100000001</v>
      </c>
      <c r="G448" s="4">
        <v>51431800</v>
      </c>
      <c r="H448" s="15">
        <f t="shared" si="6"/>
        <v>6.0522011126794501E-5</v>
      </c>
    </row>
    <row r="449" spans="1:8" x14ac:dyDescent="0.35">
      <c r="A449" s="5">
        <v>43934</v>
      </c>
      <c r="B449" s="4">
        <v>164.35000600000001</v>
      </c>
      <c r="C449" s="4">
        <v>165.570007</v>
      </c>
      <c r="D449" s="4">
        <v>162.300003</v>
      </c>
      <c r="E449" s="11">
        <v>165.509995</v>
      </c>
      <c r="F449" s="4">
        <v>165.05032299999999</v>
      </c>
      <c r="G449" s="4">
        <v>41905300</v>
      </c>
      <c r="H449" s="15">
        <f t="shared" si="6"/>
        <v>2.2404989841377839E-3</v>
      </c>
    </row>
    <row r="450" spans="1:8" x14ac:dyDescent="0.35">
      <c r="A450" s="5">
        <v>43935</v>
      </c>
      <c r="B450" s="4">
        <v>169</v>
      </c>
      <c r="C450" s="4">
        <v>173.75</v>
      </c>
      <c r="D450" s="4">
        <v>168</v>
      </c>
      <c r="E450" s="11">
        <v>173.699997</v>
      </c>
      <c r="F450" s="4">
        <v>173.21757500000001</v>
      </c>
      <c r="G450" s="4">
        <v>52874300</v>
      </c>
      <c r="H450" s="15">
        <f t="shared" si="6"/>
        <v>4.9483428478141106E-2</v>
      </c>
    </row>
    <row r="451" spans="1:8" x14ac:dyDescent="0.35">
      <c r="A451" s="5">
        <v>43936</v>
      </c>
      <c r="B451" s="4">
        <v>171.199997</v>
      </c>
      <c r="C451" s="4">
        <v>173.570007</v>
      </c>
      <c r="D451" s="4">
        <v>169.240005</v>
      </c>
      <c r="E451" s="11">
        <v>171.88000500000001</v>
      </c>
      <c r="F451" s="4">
        <v>171.40263400000001</v>
      </c>
      <c r="G451" s="4">
        <v>40940800</v>
      </c>
      <c r="H451" s="15">
        <f t="shared" si="6"/>
        <v>-1.0477789472846019E-2</v>
      </c>
    </row>
    <row r="452" spans="1:8" x14ac:dyDescent="0.35">
      <c r="A452" s="5">
        <v>43937</v>
      </c>
      <c r="B452" s="4">
        <v>174.300003</v>
      </c>
      <c r="C452" s="4">
        <v>177.279999</v>
      </c>
      <c r="D452" s="4">
        <v>172.89999399999999</v>
      </c>
      <c r="E452" s="11">
        <v>177.03999300000001</v>
      </c>
      <c r="F452" s="4">
        <v>176.548294</v>
      </c>
      <c r="G452" s="4">
        <v>50479600</v>
      </c>
      <c r="H452" s="15">
        <f t="shared" ref="H452:H505" si="7">(E452-E451)/E451</f>
        <v>3.0020874155780936E-2</v>
      </c>
    </row>
    <row r="453" spans="1:8" x14ac:dyDescent="0.35">
      <c r="A453" s="5">
        <v>43938</v>
      </c>
      <c r="B453" s="4">
        <v>179.5</v>
      </c>
      <c r="C453" s="4">
        <v>180</v>
      </c>
      <c r="D453" s="4">
        <v>175.86999499999999</v>
      </c>
      <c r="E453" s="11">
        <v>178.60000600000001</v>
      </c>
      <c r="F453" s="4">
        <v>178.103973</v>
      </c>
      <c r="G453" s="4">
        <v>52765600</v>
      </c>
      <c r="H453" s="15">
        <f t="shared" si="7"/>
        <v>8.8116417853676583E-3</v>
      </c>
    </row>
    <row r="454" spans="1:8" x14ac:dyDescent="0.35">
      <c r="A454" s="5">
        <v>43941</v>
      </c>
      <c r="B454" s="4">
        <v>176.63000500000001</v>
      </c>
      <c r="C454" s="4">
        <v>178.75</v>
      </c>
      <c r="D454" s="4">
        <v>174.990005</v>
      </c>
      <c r="E454" s="11">
        <v>175.05999800000001</v>
      </c>
      <c r="F454" s="4">
        <v>174.573792</v>
      </c>
      <c r="G454" s="4">
        <v>36669600</v>
      </c>
      <c r="H454" s="15">
        <f t="shared" si="7"/>
        <v>-1.9820872794371575E-2</v>
      </c>
    </row>
    <row r="455" spans="1:8" x14ac:dyDescent="0.35">
      <c r="A455" s="5">
        <v>43942</v>
      </c>
      <c r="B455" s="4">
        <v>173.5</v>
      </c>
      <c r="C455" s="4">
        <v>173.66999799999999</v>
      </c>
      <c r="D455" s="4">
        <v>166.11000100000001</v>
      </c>
      <c r="E455" s="11">
        <v>167.820007</v>
      </c>
      <c r="F455" s="4">
        <v>167.35391200000001</v>
      </c>
      <c r="G455" s="4">
        <v>56203700</v>
      </c>
      <c r="H455" s="15">
        <f t="shared" si="7"/>
        <v>-4.1357198004766359E-2</v>
      </c>
    </row>
    <row r="456" spans="1:8" x14ac:dyDescent="0.35">
      <c r="A456" s="5">
        <v>43943</v>
      </c>
      <c r="B456" s="4">
        <v>171.38999899999999</v>
      </c>
      <c r="C456" s="4">
        <v>174</v>
      </c>
      <c r="D456" s="4">
        <v>170.820007</v>
      </c>
      <c r="E456" s="11">
        <v>173.520004</v>
      </c>
      <c r="F456" s="4">
        <v>173.03808599999999</v>
      </c>
      <c r="G456" s="4">
        <v>34651600</v>
      </c>
      <c r="H456" s="15">
        <f t="shared" si="7"/>
        <v>3.3964943166758396E-2</v>
      </c>
    </row>
    <row r="457" spans="1:8" x14ac:dyDescent="0.35">
      <c r="A457" s="5">
        <v>43944</v>
      </c>
      <c r="B457" s="4">
        <v>174.11000100000001</v>
      </c>
      <c r="C457" s="4">
        <v>175.05999800000001</v>
      </c>
      <c r="D457" s="4">
        <v>170.91000399999999</v>
      </c>
      <c r="E457" s="11">
        <v>171.41999799999999</v>
      </c>
      <c r="F457" s="4">
        <v>170.94390899999999</v>
      </c>
      <c r="G457" s="4">
        <v>32790800</v>
      </c>
      <c r="H457" s="15">
        <f t="shared" si="7"/>
        <v>-1.210238561313085E-2</v>
      </c>
    </row>
    <row r="458" spans="1:8" x14ac:dyDescent="0.35">
      <c r="A458" s="5">
        <v>43945</v>
      </c>
      <c r="B458" s="4">
        <v>172.05999800000001</v>
      </c>
      <c r="C458" s="4">
        <v>174.55999800000001</v>
      </c>
      <c r="D458" s="4">
        <v>170.71000699999999</v>
      </c>
      <c r="E458" s="11">
        <v>174.550003</v>
      </c>
      <c r="F458" s="4">
        <v>174.06521599999999</v>
      </c>
      <c r="G458" s="4">
        <v>34305300</v>
      </c>
      <c r="H458" s="15">
        <f t="shared" si="7"/>
        <v>1.8259275676808791E-2</v>
      </c>
    </row>
    <row r="459" spans="1:8" x14ac:dyDescent="0.35">
      <c r="A459" s="5">
        <v>43948</v>
      </c>
      <c r="B459" s="4">
        <v>176.58999600000001</v>
      </c>
      <c r="C459" s="4">
        <v>176.89999399999999</v>
      </c>
      <c r="D459" s="4">
        <v>173.300003</v>
      </c>
      <c r="E459" s="11">
        <v>174.050003</v>
      </c>
      <c r="F459" s="4">
        <v>173.56660500000001</v>
      </c>
      <c r="G459" s="4">
        <v>33194400</v>
      </c>
      <c r="H459" s="15">
        <f t="shared" si="7"/>
        <v>-2.8645086875191861E-3</v>
      </c>
    </row>
    <row r="460" spans="1:8" x14ac:dyDescent="0.35">
      <c r="A460" s="5">
        <v>43949</v>
      </c>
      <c r="B460" s="4">
        <v>175.58999600000001</v>
      </c>
      <c r="C460" s="4">
        <v>175.66999799999999</v>
      </c>
      <c r="D460" s="4">
        <v>169.38999899999999</v>
      </c>
      <c r="E460" s="11">
        <v>169.80999800000001</v>
      </c>
      <c r="F460" s="4">
        <v>169.338379</v>
      </c>
      <c r="G460" s="4">
        <v>34392700</v>
      </c>
      <c r="H460" s="15">
        <f t="shared" si="7"/>
        <v>-2.4360844164995482E-2</v>
      </c>
    </row>
    <row r="461" spans="1:8" x14ac:dyDescent="0.35">
      <c r="A461" s="5">
        <v>43950</v>
      </c>
      <c r="B461" s="4">
        <v>173.220001</v>
      </c>
      <c r="C461" s="4">
        <v>177.679993</v>
      </c>
      <c r="D461" s="4">
        <v>171.88000500000001</v>
      </c>
      <c r="E461" s="11">
        <v>177.429993</v>
      </c>
      <c r="F461" s="4">
        <v>176.93720999999999</v>
      </c>
      <c r="G461" s="4">
        <v>51286600</v>
      </c>
      <c r="H461" s="15">
        <f t="shared" si="7"/>
        <v>4.487365343470523E-2</v>
      </c>
    </row>
    <row r="462" spans="1:8" x14ac:dyDescent="0.35">
      <c r="A462" s="5">
        <v>43951</v>
      </c>
      <c r="B462" s="4">
        <v>180</v>
      </c>
      <c r="C462" s="4">
        <v>180.39999399999999</v>
      </c>
      <c r="D462" s="4">
        <v>176.229996</v>
      </c>
      <c r="E462" s="11">
        <v>179.21000699999999</v>
      </c>
      <c r="F462" s="4">
        <v>178.71227999999999</v>
      </c>
      <c r="G462" s="4">
        <v>53661300</v>
      </c>
      <c r="H462" s="15">
        <f t="shared" si="7"/>
        <v>1.0032204645355503E-2</v>
      </c>
    </row>
    <row r="463" spans="1:8" x14ac:dyDescent="0.35">
      <c r="A463" s="5">
        <v>43952</v>
      </c>
      <c r="B463" s="4">
        <v>175.800003</v>
      </c>
      <c r="C463" s="4">
        <v>178.63999899999999</v>
      </c>
      <c r="D463" s="4">
        <v>174.009995</v>
      </c>
      <c r="E463" s="11">
        <v>174.570007</v>
      </c>
      <c r="F463" s="4">
        <v>174.08517499999999</v>
      </c>
      <c r="G463" s="4">
        <v>39370500</v>
      </c>
      <c r="H463" s="15">
        <f t="shared" si="7"/>
        <v>-2.5891411298254046E-2</v>
      </c>
    </row>
    <row r="464" spans="1:8" x14ac:dyDescent="0.35">
      <c r="A464" s="5">
        <v>43955</v>
      </c>
      <c r="B464" s="4">
        <v>174.490005</v>
      </c>
      <c r="C464" s="4">
        <v>179</v>
      </c>
      <c r="D464" s="4">
        <v>173.800003</v>
      </c>
      <c r="E464" s="11">
        <v>178.83999600000001</v>
      </c>
      <c r="F464" s="4">
        <v>178.34329199999999</v>
      </c>
      <c r="G464" s="4">
        <v>30372900</v>
      </c>
      <c r="H464" s="15">
        <f t="shared" si="7"/>
        <v>2.446003797204413E-2</v>
      </c>
    </row>
    <row r="465" spans="1:8" x14ac:dyDescent="0.35">
      <c r="A465" s="5">
        <v>43956</v>
      </c>
      <c r="B465" s="4">
        <v>180.61999499999999</v>
      </c>
      <c r="C465" s="4">
        <v>183.64999399999999</v>
      </c>
      <c r="D465" s="4">
        <v>179.89999399999999</v>
      </c>
      <c r="E465" s="11">
        <v>180.759995</v>
      </c>
      <c r="F465" s="4">
        <v>180.25796500000001</v>
      </c>
      <c r="G465" s="4">
        <v>36839200</v>
      </c>
      <c r="H465" s="15">
        <f t="shared" si="7"/>
        <v>1.0735847925203431E-2</v>
      </c>
    </row>
    <row r="466" spans="1:8" x14ac:dyDescent="0.35">
      <c r="A466" s="5">
        <v>43957</v>
      </c>
      <c r="B466" s="4">
        <v>182.08000200000001</v>
      </c>
      <c r="C466" s="4">
        <v>184.199997</v>
      </c>
      <c r="D466" s="4">
        <v>181.63000500000001</v>
      </c>
      <c r="E466" s="11">
        <v>182.53999300000001</v>
      </c>
      <c r="F466" s="4">
        <v>182.03301999999999</v>
      </c>
      <c r="G466" s="4">
        <v>32139300</v>
      </c>
      <c r="H466" s="15">
        <f t="shared" si="7"/>
        <v>9.8473005600603503E-3</v>
      </c>
    </row>
    <row r="467" spans="1:8" x14ac:dyDescent="0.35">
      <c r="A467" s="5">
        <v>43958</v>
      </c>
      <c r="B467" s="4">
        <v>184.16999799999999</v>
      </c>
      <c r="C467" s="4">
        <v>184.550003</v>
      </c>
      <c r="D467" s="4">
        <v>182.58000200000001</v>
      </c>
      <c r="E467" s="11">
        <v>183.60000600000001</v>
      </c>
      <c r="F467" s="4">
        <v>183.09008800000001</v>
      </c>
      <c r="G467" s="4">
        <v>28316000</v>
      </c>
      <c r="H467" s="15">
        <f t="shared" si="7"/>
        <v>5.8070178626554335E-3</v>
      </c>
    </row>
    <row r="468" spans="1:8" x14ac:dyDescent="0.35">
      <c r="A468" s="5">
        <v>43959</v>
      </c>
      <c r="B468" s="4">
        <v>184.979996</v>
      </c>
      <c r="C468" s="4">
        <v>185</v>
      </c>
      <c r="D468" s="4">
        <v>183.36000100000001</v>
      </c>
      <c r="E468" s="11">
        <v>184.679993</v>
      </c>
      <c r="F468" s="4">
        <v>184.167068</v>
      </c>
      <c r="G468" s="4">
        <v>30912600</v>
      </c>
      <c r="H468" s="15">
        <f t="shared" si="7"/>
        <v>5.8822819428447541E-3</v>
      </c>
    </row>
    <row r="469" spans="1:8" x14ac:dyDescent="0.35">
      <c r="A469" s="5">
        <v>43962</v>
      </c>
      <c r="B469" s="4">
        <v>183.14999399999999</v>
      </c>
      <c r="C469" s="4">
        <v>187.509995</v>
      </c>
      <c r="D469" s="4">
        <v>182.85000600000001</v>
      </c>
      <c r="E469" s="11">
        <v>186.740005</v>
      </c>
      <c r="F469" s="4">
        <v>186.22135900000001</v>
      </c>
      <c r="G469" s="4">
        <v>30809400</v>
      </c>
      <c r="H469" s="15">
        <f t="shared" si="7"/>
        <v>1.1154494683135495E-2</v>
      </c>
    </row>
    <row r="470" spans="1:8" x14ac:dyDescent="0.35">
      <c r="A470" s="5">
        <v>43963</v>
      </c>
      <c r="B470" s="4">
        <v>186.800003</v>
      </c>
      <c r="C470" s="4">
        <v>187.03999300000001</v>
      </c>
      <c r="D470" s="4">
        <v>182.300003</v>
      </c>
      <c r="E470" s="11">
        <v>182.509995</v>
      </c>
      <c r="F470" s="4">
        <v>182.00309799999999</v>
      </c>
      <c r="G470" s="4">
        <v>32038200</v>
      </c>
      <c r="H470" s="15">
        <f t="shared" si="7"/>
        <v>-2.2651868302134795E-2</v>
      </c>
    </row>
    <row r="471" spans="1:8" x14ac:dyDescent="0.35">
      <c r="A471" s="5">
        <v>43964</v>
      </c>
      <c r="B471" s="4">
        <v>182.550003</v>
      </c>
      <c r="C471" s="4">
        <v>184.050003</v>
      </c>
      <c r="D471" s="4">
        <v>176.53999300000001</v>
      </c>
      <c r="E471" s="11">
        <v>179.75</v>
      </c>
      <c r="F471" s="4">
        <v>179.250778</v>
      </c>
      <c r="G471" s="4">
        <v>44711500</v>
      </c>
      <c r="H471" s="15">
        <f t="shared" si="7"/>
        <v>-1.512243206187148E-2</v>
      </c>
    </row>
    <row r="472" spans="1:8" x14ac:dyDescent="0.35">
      <c r="A472" s="5">
        <v>43965</v>
      </c>
      <c r="B472" s="4">
        <v>177.53999300000001</v>
      </c>
      <c r="C472" s="4">
        <v>180.69000199999999</v>
      </c>
      <c r="D472" s="4">
        <v>175.679993</v>
      </c>
      <c r="E472" s="11">
        <v>180.529999</v>
      </c>
      <c r="F472" s="4">
        <v>180.02860999999999</v>
      </c>
      <c r="G472" s="4">
        <v>41873900</v>
      </c>
      <c r="H472" s="15">
        <f t="shared" si="7"/>
        <v>4.3393546592489776E-3</v>
      </c>
    </row>
    <row r="473" spans="1:8" x14ac:dyDescent="0.35">
      <c r="A473" s="5">
        <v>43966</v>
      </c>
      <c r="B473" s="4">
        <v>179.05999800000001</v>
      </c>
      <c r="C473" s="4">
        <v>187.05999800000001</v>
      </c>
      <c r="D473" s="4">
        <v>177</v>
      </c>
      <c r="E473" s="11">
        <v>183.16000399999999</v>
      </c>
      <c r="F473" s="4">
        <v>182.65130600000001</v>
      </c>
      <c r="G473" s="4">
        <v>46610400</v>
      </c>
      <c r="H473" s="15">
        <f t="shared" si="7"/>
        <v>1.456824358593157E-2</v>
      </c>
    </row>
    <row r="474" spans="1:8" x14ac:dyDescent="0.35">
      <c r="A474" s="5">
        <v>43969</v>
      </c>
      <c r="B474" s="4">
        <v>185.75</v>
      </c>
      <c r="C474" s="4">
        <v>186.199997</v>
      </c>
      <c r="D474" s="4">
        <v>183.96000699999999</v>
      </c>
      <c r="E474" s="11">
        <v>184.91000399999999</v>
      </c>
      <c r="F474" s="4">
        <v>184.39643899999999</v>
      </c>
      <c r="G474" s="4">
        <v>35306600</v>
      </c>
      <c r="H474" s="15">
        <f t="shared" si="7"/>
        <v>9.5544876707908347E-3</v>
      </c>
    </row>
    <row r="475" spans="1:8" x14ac:dyDescent="0.35">
      <c r="A475" s="5">
        <v>43970</v>
      </c>
      <c r="B475" s="4">
        <v>185.029999</v>
      </c>
      <c r="C475" s="4">
        <v>186.60000600000001</v>
      </c>
      <c r="D475" s="4">
        <v>183.490005</v>
      </c>
      <c r="E475" s="11">
        <v>183.63000500000001</v>
      </c>
      <c r="F475" s="4">
        <v>183.11999499999999</v>
      </c>
      <c r="G475" s="4">
        <v>26799100</v>
      </c>
      <c r="H475" s="15">
        <f t="shared" si="7"/>
        <v>-6.9222809599851359E-3</v>
      </c>
    </row>
    <row r="476" spans="1:8" x14ac:dyDescent="0.35">
      <c r="A476" s="5">
        <v>43971</v>
      </c>
      <c r="B476" s="4">
        <v>184.80999800000001</v>
      </c>
      <c r="C476" s="4">
        <v>185.85000600000001</v>
      </c>
      <c r="D476" s="4">
        <v>183.94000199999999</v>
      </c>
      <c r="E476" s="11">
        <v>185.66000399999999</v>
      </c>
      <c r="F476" s="4">
        <v>185.66000399999999</v>
      </c>
      <c r="G476" s="4">
        <v>31261300</v>
      </c>
      <c r="H476" s="15">
        <f t="shared" si="7"/>
        <v>1.1054832787266848E-2</v>
      </c>
    </row>
    <row r="477" spans="1:8" x14ac:dyDescent="0.35">
      <c r="A477" s="5">
        <v>43972</v>
      </c>
      <c r="B477" s="4">
        <v>185.39999399999999</v>
      </c>
      <c r="C477" s="4">
        <v>186.66999799999999</v>
      </c>
      <c r="D477" s="4">
        <v>183.28999300000001</v>
      </c>
      <c r="E477" s="11">
        <v>183.429993</v>
      </c>
      <c r="F477" s="4">
        <v>183.429993</v>
      </c>
      <c r="G477" s="4">
        <v>29119500</v>
      </c>
      <c r="H477" s="15">
        <f t="shared" si="7"/>
        <v>-1.2011262264111502E-2</v>
      </c>
    </row>
    <row r="478" spans="1:8" x14ac:dyDescent="0.35">
      <c r="A478" s="5">
        <v>43973</v>
      </c>
      <c r="B478" s="4">
        <v>183.19000199999999</v>
      </c>
      <c r="C478" s="4">
        <v>184.46000699999999</v>
      </c>
      <c r="D478" s="4">
        <v>182.53999300000001</v>
      </c>
      <c r="E478" s="11">
        <v>183.509995</v>
      </c>
      <c r="F478" s="4">
        <v>183.509995</v>
      </c>
      <c r="G478" s="4">
        <v>20826900</v>
      </c>
      <c r="H478" s="15">
        <f t="shared" si="7"/>
        <v>4.3614459495731135E-4</v>
      </c>
    </row>
    <row r="479" spans="1:8" x14ac:dyDescent="0.35">
      <c r="A479" s="5">
        <v>43977</v>
      </c>
      <c r="B479" s="4">
        <v>186.33999600000001</v>
      </c>
      <c r="C479" s="4">
        <v>186.5</v>
      </c>
      <c r="D479" s="4">
        <v>181.10000600000001</v>
      </c>
      <c r="E479" s="11">
        <v>181.570007</v>
      </c>
      <c r="F479" s="4">
        <v>181.570007</v>
      </c>
      <c r="G479" s="4">
        <v>36073600</v>
      </c>
      <c r="H479" s="15">
        <f t="shared" si="7"/>
        <v>-1.0571565870294964E-2</v>
      </c>
    </row>
    <row r="480" spans="1:8" x14ac:dyDescent="0.35">
      <c r="A480" s="5">
        <v>43978</v>
      </c>
      <c r="B480" s="4">
        <v>180.199997</v>
      </c>
      <c r="C480" s="4">
        <v>181.990005</v>
      </c>
      <c r="D480" s="4">
        <v>176.60000600000001</v>
      </c>
      <c r="E480" s="11">
        <v>181.80999800000001</v>
      </c>
      <c r="F480" s="4">
        <v>181.80999800000001</v>
      </c>
      <c r="G480" s="4">
        <v>39517100</v>
      </c>
      <c r="H480" s="15">
        <f t="shared" si="7"/>
        <v>1.3217546442018003E-3</v>
      </c>
    </row>
    <row r="481" spans="1:8" x14ac:dyDescent="0.35">
      <c r="A481" s="5">
        <v>43979</v>
      </c>
      <c r="B481" s="4">
        <v>180.740005</v>
      </c>
      <c r="C481" s="4">
        <v>184.14999399999999</v>
      </c>
      <c r="D481" s="4">
        <v>180.38000500000001</v>
      </c>
      <c r="E481" s="11">
        <v>181.39999399999999</v>
      </c>
      <c r="F481" s="4">
        <v>181.39999399999999</v>
      </c>
      <c r="G481" s="4">
        <v>33810200</v>
      </c>
      <c r="H481" s="15">
        <f t="shared" si="7"/>
        <v>-2.2551235053641819E-3</v>
      </c>
    </row>
    <row r="482" spans="1:8" x14ac:dyDescent="0.35">
      <c r="A482" s="5">
        <v>43980</v>
      </c>
      <c r="B482" s="4">
        <v>182.729996</v>
      </c>
      <c r="C482" s="4">
        <v>184.270004</v>
      </c>
      <c r="D482" s="4">
        <v>180.41000399999999</v>
      </c>
      <c r="E482" s="11">
        <v>183.25</v>
      </c>
      <c r="F482" s="4">
        <v>183.25</v>
      </c>
      <c r="G482" s="4">
        <v>42146700</v>
      </c>
      <c r="H482" s="15">
        <f t="shared" si="7"/>
        <v>1.0198489863235649E-2</v>
      </c>
    </row>
    <row r="483" spans="1:8" x14ac:dyDescent="0.35">
      <c r="A483" s="5">
        <v>43983</v>
      </c>
      <c r="B483" s="4">
        <v>182.53999300000001</v>
      </c>
      <c r="C483" s="4">
        <v>183</v>
      </c>
      <c r="D483" s="4">
        <v>181.46000699999999</v>
      </c>
      <c r="E483" s="11">
        <v>182.83000200000001</v>
      </c>
      <c r="F483" s="4">
        <v>182.83000200000001</v>
      </c>
      <c r="G483" s="4">
        <v>22622400</v>
      </c>
      <c r="H483" s="15">
        <f t="shared" si="7"/>
        <v>-2.2919399727148299E-3</v>
      </c>
    </row>
    <row r="484" spans="1:8" x14ac:dyDescent="0.35">
      <c r="A484" s="5">
        <v>43984</v>
      </c>
      <c r="B484" s="4">
        <v>184.25</v>
      </c>
      <c r="C484" s="4">
        <v>185</v>
      </c>
      <c r="D484" s="4">
        <v>181.35000600000001</v>
      </c>
      <c r="E484" s="11">
        <v>184.91000399999999</v>
      </c>
      <c r="F484" s="4">
        <v>184.91000399999999</v>
      </c>
      <c r="G484" s="4">
        <v>30794600</v>
      </c>
      <c r="H484" s="15">
        <f t="shared" si="7"/>
        <v>1.1376699541905485E-2</v>
      </c>
    </row>
    <row r="485" spans="1:8" x14ac:dyDescent="0.35">
      <c r="A485" s="5">
        <v>43985</v>
      </c>
      <c r="B485" s="4">
        <v>184.820007</v>
      </c>
      <c r="C485" s="4">
        <v>185.94000199999999</v>
      </c>
      <c r="D485" s="4">
        <v>183.58000200000001</v>
      </c>
      <c r="E485" s="11">
        <v>185.36000100000001</v>
      </c>
      <c r="F485" s="4">
        <v>185.36000100000001</v>
      </c>
      <c r="G485" s="4">
        <v>27311000</v>
      </c>
      <c r="H485" s="15">
        <f t="shared" si="7"/>
        <v>2.4336000771490148E-3</v>
      </c>
    </row>
    <row r="486" spans="1:8" x14ac:dyDescent="0.35">
      <c r="A486" s="5">
        <v>43986</v>
      </c>
      <c r="B486" s="4">
        <v>184.300003</v>
      </c>
      <c r="C486" s="4">
        <v>185.83999600000001</v>
      </c>
      <c r="D486" s="4">
        <v>182.300003</v>
      </c>
      <c r="E486" s="11">
        <v>182.91999799999999</v>
      </c>
      <c r="F486" s="4">
        <v>182.91999799999999</v>
      </c>
      <c r="G486" s="4">
        <v>28761800</v>
      </c>
      <c r="H486" s="15">
        <f t="shared" si="7"/>
        <v>-1.3163589700239689E-2</v>
      </c>
    </row>
    <row r="487" spans="1:8" x14ac:dyDescent="0.35">
      <c r="A487" s="5">
        <v>43987</v>
      </c>
      <c r="B487" s="4">
        <v>182.61999499999999</v>
      </c>
      <c r="C487" s="4">
        <v>187.729996</v>
      </c>
      <c r="D487" s="4">
        <v>182.009995</v>
      </c>
      <c r="E487" s="11">
        <v>187.199997</v>
      </c>
      <c r="F487" s="4">
        <v>187.199997</v>
      </c>
      <c r="G487" s="4">
        <v>39893600</v>
      </c>
      <c r="H487" s="15">
        <f t="shared" si="7"/>
        <v>2.3398201655348824E-2</v>
      </c>
    </row>
    <row r="488" spans="1:8" x14ac:dyDescent="0.35">
      <c r="A488" s="5">
        <v>43990</v>
      </c>
      <c r="B488" s="4">
        <v>185.94000199999999</v>
      </c>
      <c r="C488" s="4">
        <v>188.550003</v>
      </c>
      <c r="D488" s="4">
        <v>184.44000199999999</v>
      </c>
      <c r="E488" s="11">
        <v>188.36000100000001</v>
      </c>
      <c r="F488" s="4">
        <v>188.36000100000001</v>
      </c>
      <c r="G488" s="4">
        <v>33211600</v>
      </c>
      <c r="H488" s="15">
        <f t="shared" si="7"/>
        <v>6.1966026634071737E-3</v>
      </c>
    </row>
    <row r="489" spans="1:8" x14ac:dyDescent="0.35">
      <c r="A489" s="5">
        <v>43991</v>
      </c>
      <c r="B489" s="4">
        <v>188</v>
      </c>
      <c r="C489" s="4">
        <v>190.699997</v>
      </c>
      <c r="D489" s="4">
        <v>187.259995</v>
      </c>
      <c r="E489" s="11">
        <v>189.800003</v>
      </c>
      <c r="F489" s="4">
        <v>189.800003</v>
      </c>
      <c r="G489" s="4">
        <v>29783900</v>
      </c>
      <c r="H489" s="15">
        <f t="shared" si="7"/>
        <v>7.6449458077885264E-3</v>
      </c>
    </row>
    <row r="490" spans="1:8" x14ac:dyDescent="0.35">
      <c r="A490" s="5">
        <v>43992</v>
      </c>
      <c r="B490" s="4">
        <v>191.13000500000001</v>
      </c>
      <c r="C490" s="4">
        <v>198.520004</v>
      </c>
      <c r="D490" s="4">
        <v>191.009995</v>
      </c>
      <c r="E490" s="11">
        <v>196.83999600000001</v>
      </c>
      <c r="F490" s="4">
        <v>196.83999600000001</v>
      </c>
      <c r="G490" s="4">
        <v>43872300</v>
      </c>
      <c r="H490" s="15">
        <f t="shared" si="7"/>
        <v>3.7091637980638019E-2</v>
      </c>
    </row>
    <row r="491" spans="1:8" x14ac:dyDescent="0.35">
      <c r="A491" s="5">
        <v>43993</v>
      </c>
      <c r="B491" s="4">
        <v>193.13000500000001</v>
      </c>
      <c r="C491" s="4">
        <v>195.759995</v>
      </c>
      <c r="D491" s="4">
        <v>186.070007</v>
      </c>
      <c r="E491" s="11">
        <v>186.270004</v>
      </c>
      <c r="F491" s="4">
        <v>186.270004</v>
      </c>
      <c r="G491" s="4">
        <v>52854700</v>
      </c>
      <c r="H491" s="15">
        <f t="shared" si="7"/>
        <v>-5.3698395726445823E-2</v>
      </c>
    </row>
    <row r="492" spans="1:8" x14ac:dyDescent="0.35">
      <c r="A492" s="5">
        <v>43994</v>
      </c>
      <c r="B492" s="4">
        <v>190.53999300000001</v>
      </c>
      <c r="C492" s="4">
        <v>191.720001</v>
      </c>
      <c r="D492" s="4">
        <v>185.179993</v>
      </c>
      <c r="E492" s="11">
        <v>187.740005</v>
      </c>
      <c r="F492" s="4">
        <v>187.740005</v>
      </c>
      <c r="G492" s="4">
        <v>43345700</v>
      </c>
      <c r="H492" s="15">
        <f t="shared" si="7"/>
        <v>7.8917752103553739E-3</v>
      </c>
    </row>
    <row r="493" spans="1:8" x14ac:dyDescent="0.35">
      <c r="A493" s="5">
        <v>43997</v>
      </c>
      <c r="B493" s="4">
        <v>184.58000200000001</v>
      </c>
      <c r="C493" s="4">
        <v>190.820007</v>
      </c>
      <c r="D493" s="4">
        <v>184.009995</v>
      </c>
      <c r="E493" s="11">
        <v>188.94000199999999</v>
      </c>
      <c r="F493" s="4">
        <v>188.94000199999999</v>
      </c>
      <c r="G493" s="4">
        <v>32770200</v>
      </c>
      <c r="H493" s="15">
        <f t="shared" si="7"/>
        <v>6.3918023225790167E-3</v>
      </c>
    </row>
    <row r="494" spans="1:8" x14ac:dyDescent="0.35">
      <c r="A494" s="5">
        <v>43998</v>
      </c>
      <c r="B494" s="4">
        <v>192.88999899999999</v>
      </c>
      <c r="C494" s="4">
        <v>195.58000200000001</v>
      </c>
      <c r="D494" s="4">
        <v>191.46000699999999</v>
      </c>
      <c r="E494" s="11">
        <v>193.570007</v>
      </c>
      <c r="F494" s="4">
        <v>193.570007</v>
      </c>
      <c r="G494" s="4">
        <v>42556700</v>
      </c>
      <c r="H494" s="15">
        <f t="shared" si="7"/>
        <v>2.4505160108974761E-2</v>
      </c>
    </row>
    <row r="495" spans="1:8" x14ac:dyDescent="0.35">
      <c r="A495" s="5">
        <v>43999</v>
      </c>
      <c r="B495" s="4">
        <v>195.029999</v>
      </c>
      <c r="C495" s="4">
        <v>196.320007</v>
      </c>
      <c r="D495" s="4">
        <v>193.69000199999999</v>
      </c>
      <c r="E495" s="11">
        <v>194.240005</v>
      </c>
      <c r="F495" s="4">
        <v>194.240005</v>
      </c>
      <c r="G495" s="4">
        <v>25655900</v>
      </c>
      <c r="H495" s="15">
        <f t="shared" si="7"/>
        <v>3.4612696997009073E-3</v>
      </c>
    </row>
    <row r="496" spans="1:8" x14ac:dyDescent="0.35">
      <c r="A496" s="5">
        <v>44000</v>
      </c>
      <c r="B496" s="4">
        <v>194</v>
      </c>
      <c r="C496" s="4">
        <v>196.490005</v>
      </c>
      <c r="D496" s="4">
        <v>194</v>
      </c>
      <c r="E496" s="11">
        <v>196.320007</v>
      </c>
      <c r="F496" s="4">
        <v>196.320007</v>
      </c>
      <c r="G496" s="4">
        <v>23061600</v>
      </c>
      <c r="H496" s="15">
        <f t="shared" si="7"/>
        <v>1.070841199782716E-2</v>
      </c>
    </row>
    <row r="497" spans="1:8" x14ac:dyDescent="0.35">
      <c r="A497" s="5">
        <v>44001</v>
      </c>
      <c r="B497" s="4">
        <v>198.58999600000001</v>
      </c>
      <c r="C497" s="4">
        <v>199.28999300000001</v>
      </c>
      <c r="D497" s="4">
        <v>194.36999499999999</v>
      </c>
      <c r="E497" s="11">
        <v>195.14999399999999</v>
      </c>
      <c r="F497" s="4">
        <v>195.14999399999999</v>
      </c>
      <c r="G497" s="4">
        <v>44441100</v>
      </c>
      <c r="H497" s="15">
        <f t="shared" si="7"/>
        <v>-5.9597237076301221E-3</v>
      </c>
    </row>
    <row r="498" spans="1:8" x14ac:dyDescent="0.35">
      <c r="A498" s="5">
        <v>44004</v>
      </c>
      <c r="B498" s="4">
        <v>195.78999300000001</v>
      </c>
      <c r="C498" s="4">
        <v>200.759995</v>
      </c>
      <c r="D498" s="4">
        <v>195.229996</v>
      </c>
      <c r="E498" s="11">
        <v>200.570007</v>
      </c>
      <c r="F498" s="4">
        <v>200.570007</v>
      </c>
      <c r="G498" s="4">
        <v>32818900</v>
      </c>
      <c r="H498" s="15">
        <f t="shared" si="7"/>
        <v>2.777357502762727E-2</v>
      </c>
    </row>
    <row r="499" spans="1:8" x14ac:dyDescent="0.35">
      <c r="A499" s="5">
        <v>44005</v>
      </c>
      <c r="B499" s="4">
        <v>202.08999600000001</v>
      </c>
      <c r="C499" s="4">
        <v>203.949997</v>
      </c>
      <c r="D499" s="4">
        <v>201.429993</v>
      </c>
      <c r="E499" s="11">
        <v>201.91000399999999</v>
      </c>
      <c r="F499" s="4">
        <v>201.91000399999999</v>
      </c>
      <c r="G499" s="4">
        <v>30917400</v>
      </c>
      <c r="H499" s="15">
        <f t="shared" si="7"/>
        <v>6.6809440755515479E-3</v>
      </c>
    </row>
    <row r="500" spans="1:8" x14ac:dyDescent="0.35">
      <c r="A500" s="5">
        <v>44006</v>
      </c>
      <c r="B500" s="4">
        <v>201.60000600000001</v>
      </c>
      <c r="C500" s="4">
        <v>203.25</v>
      </c>
      <c r="D500" s="4">
        <v>196.55999800000001</v>
      </c>
      <c r="E500" s="11">
        <v>197.83999600000001</v>
      </c>
      <c r="F500" s="4">
        <v>197.83999600000001</v>
      </c>
      <c r="G500" s="4">
        <v>36740600</v>
      </c>
      <c r="H500" s="15">
        <f t="shared" si="7"/>
        <v>-2.0157535136297523E-2</v>
      </c>
    </row>
    <row r="501" spans="1:8" x14ac:dyDescent="0.35">
      <c r="A501" s="5">
        <v>44007</v>
      </c>
      <c r="B501" s="4">
        <v>197.800003</v>
      </c>
      <c r="C501" s="4">
        <v>200.61000100000001</v>
      </c>
      <c r="D501" s="4">
        <v>195.470001</v>
      </c>
      <c r="E501" s="11">
        <v>200.33999600000001</v>
      </c>
      <c r="F501" s="4">
        <v>200.33999600000001</v>
      </c>
      <c r="G501" s="4">
        <v>27803900</v>
      </c>
      <c r="H501" s="15">
        <f t="shared" si="7"/>
        <v>1.2636474173806594E-2</v>
      </c>
    </row>
    <row r="502" spans="1:8" x14ac:dyDescent="0.35">
      <c r="A502" s="5">
        <v>44008</v>
      </c>
      <c r="B502" s="4">
        <v>199.729996</v>
      </c>
      <c r="C502" s="4">
        <v>199.88999899999999</v>
      </c>
      <c r="D502" s="4">
        <v>194.88000500000001</v>
      </c>
      <c r="E502" s="11">
        <v>196.33000200000001</v>
      </c>
      <c r="F502" s="4">
        <v>196.33000200000001</v>
      </c>
      <c r="G502" s="4">
        <v>54675800</v>
      </c>
      <c r="H502" s="15">
        <f t="shared" si="7"/>
        <v>-2.0015943296714481E-2</v>
      </c>
    </row>
    <row r="503" spans="1:8" x14ac:dyDescent="0.35">
      <c r="A503" s="5">
        <v>44011</v>
      </c>
      <c r="B503" s="4">
        <v>195.779999</v>
      </c>
      <c r="C503" s="4">
        <v>198.529999</v>
      </c>
      <c r="D503" s="4">
        <v>193.550003</v>
      </c>
      <c r="E503" s="11">
        <v>198.44000199999999</v>
      </c>
      <c r="F503" s="4">
        <v>198.44000199999999</v>
      </c>
      <c r="G503" s="4">
        <v>26701600</v>
      </c>
      <c r="H503" s="15">
        <f t="shared" si="7"/>
        <v>1.0747211218385181E-2</v>
      </c>
    </row>
    <row r="504" spans="1:8" x14ac:dyDescent="0.35">
      <c r="A504" s="5">
        <v>44012</v>
      </c>
      <c r="B504" s="4">
        <v>197.88000500000001</v>
      </c>
      <c r="C504" s="4">
        <v>204.39999399999999</v>
      </c>
      <c r="D504" s="4">
        <v>197.740005</v>
      </c>
      <c r="E504" s="11">
        <v>203.509995</v>
      </c>
      <c r="F504" s="4">
        <v>203.509995</v>
      </c>
      <c r="G504" s="4">
        <v>34310300</v>
      </c>
      <c r="H504" s="15">
        <f t="shared" si="7"/>
        <v>2.5549248885816937E-2</v>
      </c>
    </row>
    <row r="505" spans="1:8" x14ac:dyDescent="0.35">
      <c r="A505" s="5">
        <v>44013</v>
      </c>
      <c r="B505" s="4">
        <v>203.13999899999999</v>
      </c>
      <c r="C505" s="4">
        <v>206.35000600000001</v>
      </c>
      <c r="D505" s="4">
        <v>201.770004</v>
      </c>
      <c r="E505" s="11">
        <v>204.699997</v>
      </c>
      <c r="F505" s="4">
        <v>204.699997</v>
      </c>
      <c r="G505" s="4">
        <v>32033300</v>
      </c>
      <c r="H505" s="15">
        <f t="shared" si="7"/>
        <v>5.8473884783889494E-3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79652-9C60-48C3-8436-E6E66D6A46A4}">
  <sheetPr>
    <tabColor theme="7" tint="0.79998168889431442"/>
  </sheetPr>
  <dimension ref="A1:I505"/>
  <sheetViews>
    <sheetView workbookViewId="0">
      <pane ySplit="1" topLeftCell="A2" activePane="bottomLeft" state="frozen"/>
      <selection pane="bottomLeft" activeCell="H4" sqref="H4"/>
    </sheetView>
  </sheetViews>
  <sheetFormatPr defaultRowHeight="14.5" x14ac:dyDescent="0.35"/>
  <cols>
    <col min="1" max="4" width="8.7265625" style="4"/>
    <col min="5" max="5" width="8.7265625" style="12"/>
    <col min="6" max="7" width="8.7265625" style="4"/>
    <col min="8" max="8" width="12.1796875" style="15" bestFit="1" customWidth="1"/>
    <col min="9" max="9" width="10.54296875" style="4" bestFit="1" customWidth="1"/>
    <col min="10" max="16384" width="8.7265625" style="4"/>
  </cols>
  <sheetData>
    <row r="1" spans="1:9" s="2" customFormat="1" x14ac:dyDescent="0.35">
      <c r="A1" s="2" t="s">
        <v>0</v>
      </c>
      <c r="B1" s="2" t="s">
        <v>10</v>
      </c>
      <c r="C1" s="2" t="s">
        <v>9</v>
      </c>
      <c r="D1" s="2" t="s">
        <v>8</v>
      </c>
      <c r="E1" s="12" t="s">
        <v>7</v>
      </c>
      <c r="F1" s="2" t="s">
        <v>6</v>
      </c>
      <c r="G1" s="2" t="s">
        <v>5</v>
      </c>
      <c r="H1" s="13" t="s">
        <v>23</v>
      </c>
    </row>
    <row r="2" spans="1:9" x14ac:dyDescent="0.35">
      <c r="A2" s="5">
        <v>43283</v>
      </c>
      <c r="B2" s="4">
        <v>360.07000699999998</v>
      </c>
      <c r="C2" s="4">
        <v>364.77999899999998</v>
      </c>
      <c r="D2" s="4">
        <v>329.85000600000001</v>
      </c>
      <c r="E2" s="12">
        <v>335.07000699999998</v>
      </c>
      <c r="F2" s="4">
        <v>335.07000699999998</v>
      </c>
      <c r="G2" s="4">
        <v>18759800</v>
      </c>
      <c r="H2" s="14"/>
    </row>
    <row r="3" spans="1:9" x14ac:dyDescent="0.35">
      <c r="A3" s="5">
        <v>43284</v>
      </c>
      <c r="B3" s="4">
        <v>331.75</v>
      </c>
      <c r="C3" s="4">
        <v>332.48998999999998</v>
      </c>
      <c r="D3" s="4">
        <v>309.69000199999999</v>
      </c>
      <c r="E3" s="12">
        <v>310.85998499999999</v>
      </c>
      <c r="F3" s="4">
        <v>310.85998499999999</v>
      </c>
      <c r="G3" s="4">
        <v>12282600</v>
      </c>
      <c r="H3" s="15">
        <f>(E3-E2)/E2</f>
        <v>-7.2253623106290091E-2</v>
      </c>
      <c r="I3" s="10" t="str">
        <f ca="1">_xlfn.FORMULATEXT(H3)</f>
        <v>=(E3-E2)/E2</v>
      </c>
    </row>
    <row r="4" spans="1:9" x14ac:dyDescent="0.35">
      <c r="A4" s="5">
        <v>43286</v>
      </c>
      <c r="B4" s="4">
        <v>313.76001000000002</v>
      </c>
      <c r="C4" s="4">
        <v>314.39001500000001</v>
      </c>
      <c r="D4" s="4">
        <v>296.22000100000002</v>
      </c>
      <c r="E4" s="12">
        <v>309.16000400000001</v>
      </c>
      <c r="F4" s="4">
        <v>309.16000400000001</v>
      </c>
      <c r="G4" s="4">
        <v>17476400</v>
      </c>
      <c r="H4" s="15">
        <f t="shared" ref="H4:H67" si="0">(E4-E3)/E3</f>
        <v>-5.4686388793333427E-3</v>
      </c>
    </row>
    <row r="5" spans="1:9" x14ac:dyDescent="0.35">
      <c r="A5" s="5">
        <v>43287</v>
      </c>
      <c r="B5" s="4">
        <v>304.95001200000002</v>
      </c>
      <c r="C5" s="4">
        <v>312.07000699999998</v>
      </c>
      <c r="D5" s="4">
        <v>302</v>
      </c>
      <c r="E5" s="12">
        <v>308.89999399999999</v>
      </c>
      <c r="F5" s="4">
        <v>308.89999399999999</v>
      </c>
      <c r="G5" s="4">
        <v>8865500</v>
      </c>
      <c r="H5" s="15">
        <f t="shared" si="0"/>
        <v>-8.4102081975656357E-4</v>
      </c>
    </row>
    <row r="6" spans="1:9" x14ac:dyDescent="0.35">
      <c r="A6" s="5">
        <v>43290</v>
      </c>
      <c r="B6" s="4">
        <v>311.98998999999998</v>
      </c>
      <c r="C6" s="4">
        <v>318.51998900000001</v>
      </c>
      <c r="D6" s="4">
        <v>308</v>
      </c>
      <c r="E6" s="12">
        <v>318.51001000000002</v>
      </c>
      <c r="F6" s="4">
        <v>318.51001000000002</v>
      </c>
      <c r="G6" s="4">
        <v>7596800</v>
      </c>
      <c r="H6" s="15">
        <f t="shared" si="0"/>
        <v>3.1110444113508239E-2</v>
      </c>
    </row>
    <row r="7" spans="1:9" x14ac:dyDescent="0.35">
      <c r="A7" s="5">
        <v>43291</v>
      </c>
      <c r="B7" s="4">
        <v>324.55999800000001</v>
      </c>
      <c r="C7" s="4">
        <v>327.67999300000002</v>
      </c>
      <c r="D7" s="4">
        <v>319.20001200000002</v>
      </c>
      <c r="E7" s="12">
        <v>322.47000100000002</v>
      </c>
      <c r="F7" s="4">
        <v>322.47000100000002</v>
      </c>
      <c r="G7" s="4">
        <v>9471500</v>
      </c>
      <c r="H7" s="15">
        <f t="shared" si="0"/>
        <v>1.243286200016132E-2</v>
      </c>
    </row>
    <row r="8" spans="1:9" x14ac:dyDescent="0.35">
      <c r="A8" s="5">
        <v>43292</v>
      </c>
      <c r="B8" s="4">
        <v>315.79998799999998</v>
      </c>
      <c r="C8" s="4">
        <v>321.94000199999999</v>
      </c>
      <c r="D8" s="4">
        <v>315.07000699999998</v>
      </c>
      <c r="E8" s="12">
        <v>318.959991</v>
      </c>
      <c r="F8" s="4">
        <v>318.959991</v>
      </c>
      <c r="G8" s="4">
        <v>4884100</v>
      </c>
      <c r="H8" s="15">
        <f t="shared" si="0"/>
        <v>-1.0884764440460376E-2</v>
      </c>
    </row>
    <row r="9" spans="1:9" x14ac:dyDescent="0.35">
      <c r="A9" s="5">
        <v>43293</v>
      </c>
      <c r="B9" s="4">
        <v>321.42999300000002</v>
      </c>
      <c r="C9" s="4">
        <v>323.23001099999999</v>
      </c>
      <c r="D9" s="4">
        <v>312.76998900000001</v>
      </c>
      <c r="E9" s="12">
        <v>316.709991</v>
      </c>
      <c r="F9" s="4">
        <v>316.709991</v>
      </c>
      <c r="G9" s="4">
        <v>5721200</v>
      </c>
      <c r="H9" s="15">
        <f t="shared" si="0"/>
        <v>-7.0541762712803685E-3</v>
      </c>
    </row>
    <row r="10" spans="1:9" x14ac:dyDescent="0.35">
      <c r="A10" s="5">
        <v>43294</v>
      </c>
      <c r="B10" s="4">
        <v>315.57998700000002</v>
      </c>
      <c r="C10" s="4">
        <v>319.57998700000002</v>
      </c>
      <c r="D10" s="4">
        <v>309.25</v>
      </c>
      <c r="E10" s="12">
        <v>318.86999500000002</v>
      </c>
      <c r="F10" s="4">
        <v>318.86999500000002</v>
      </c>
      <c r="G10" s="4">
        <v>5869800</v>
      </c>
      <c r="H10" s="15">
        <f t="shared" si="0"/>
        <v>6.8201321757481751E-3</v>
      </c>
    </row>
    <row r="11" spans="1:9" x14ac:dyDescent="0.35">
      <c r="A11" s="5">
        <v>43297</v>
      </c>
      <c r="B11" s="4">
        <v>311.709991</v>
      </c>
      <c r="C11" s="4">
        <v>315.16000400000001</v>
      </c>
      <c r="D11" s="4">
        <v>306.25</v>
      </c>
      <c r="E11" s="12">
        <v>310.10000600000001</v>
      </c>
      <c r="F11" s="4">
        <v>310.10000600000001</v>
      </c>
      <c r="G11" s="4">
        <v>7818700</v>
      </c>
      <c r="H11" s="15">
        <f t="shared" si="0"/>
        <v>-2.7503337214277591E-2</v>
      </c>
    </row>
    <row r="12" spans="1:9" x14ac:dyDescent="0.35">
      <c r="A12" s="5">
        <v>43298</v>
      </c>
      <c r="B12" s="4">
        <v>308.80999800000001</v>
      </c>
      <c r="C12" s="4">
        <v>324.73998999999998</v>
      </c>
      <c r="D12" s="4">
        <v>308.5</v>
      </c>
      <c r="E12" s="12">
        <v>322.69000199999999</v>
      </c>
      <c r="F12" s="4">
        <v>322.69000199999999</v>
      </c>
      <c r="G12" s="4">
        <v>6996200</v>
      </c>
      <c r="H12" s="15">
        <f t="shared" si="0"/>
        <v>4.0599792829413825E-2</v>
      </c>
    </row>
    <row r="13" spans="1:9" x14ac:dyDescent="0.35">
      <c r="A13" s="5">
        <v>43299</v>
      </c>
      <c r="B13" s="4">
        <v>325</v>
      </c>
      <c r="C13" s="4">
        <v>325.5</v>
      </c>
      <c r="D13" s="4">
        <v>316.25</v>
      </c>
      <c r="E13" s="12">
        <v>323.85000600000001</v>
      </c>
      <c r="F13" s="4">
        <v>323.85000600000001</v>
      </c>
      <c r="G13" s="4">
        <v>5624200</v>
      </c>
      <c r="H13" s="15">
        <f t="shared" si="0"/>
        <v>3.5947937426335725E-3</v>
      </c>
    </row>
    <row r="14" spans="1:9" x14ac:dyDescent="0.35">
      <c r="A14" s="5">
        <v>43300</v>
      </c>
      <c r="B14" s="4">
        <v>316.32998700000002</v>
      </c>
      <c r="C14" s="4">
        <v>323.540009</v>
      </c>
      <c r="D14" s="4">
        <v>314.01001000000002</v>
      </c>
      <c r="E14" s="12">
        <v>320.23001099999999</v>
      </c>
      <c r="F14" s="4">
        <v>320.23001099999999</v>
      </c>
      <c r="G14" s="4">
        <v>5915300</v>
      </c>
      <c r="H14" s="15">
        <f t="shared" si="0"/>
        <v>-1.1177998866549401E-2</v>
      </c>
    </row>
    <row r="15" spans="1:9" x14ac:dyDescent="0.35">
      <c r="A15" s="5">
        <v>43301</v>
      </c>
      <c r="B15" s="4">
        <v>321.23001099999999</v>
      </c>
      <c r="C15" s="4">
        <v>323.23998999999998</v>
      </c>
      <c r="D15" s="4">
        <v>311.709991</v>
      </c>
      <c r="E15" s="12">
        <v>313.57998700000002</v>
      </c>
      <c r="F15" s="4">
        <v>313.57998700000002</v>
      </c>
      <c r="G15" s="4">
        <v>5162200</v>
      </c>
      <c r="H15" s="15">
        <f t="shared" si="0"/>
        <v>-2.0766398437278177E-2</v>
      </c>
    </row>
    <row r="16" spans="1:9" x14ac:dyDescent="0.35">
      <c r="A16" s="5">
        <v>43304</v>
      </c>
      <c r="B16" s="4">
        <v>301.83999599999999</v>
      </c>
      <c r="C16" s="4">
        <v>305.5</v>
      </c>
      <c r="D16" s="4">
        <v>292.85998499999999</v>
      </c>
      <c r="E16" s="12">
        <v>303.20001200000002</v>
      </c>
      <c r="F16" s="4">
        <v>303.20001200000002</v>
      </c>
      <c r="G16" s="4">
        <v>10992900</v>
      </c>
      <c r="H16" s="15">
        <f t="shared" si="0"/>
        <v>-3.3101522515210771E-2</v>
      </c>
    </row>
    <row r="17" spans="1:8" x14ac:dyDescent="0.35">
      <c r="A17" s="5">
        <v>43305</v>
      </c>
      <c r="B17" s="4">
        <v>304.42001299999998</v>
      </c>
      <c r="C17" s="4">
        <v>307.72000100000002</v>
      </c>
      <c r="D17" s="4">
        <v>292.54998799999998</v>
      </c>
      <c r="E17" s="12">
        <v>297.42999300000002</v>
      </c>
      <c r="F17" s="4">
        <v>297.42999300000002</v>
      </c>
      <c r="G17" s="4">
        <v>9590800</v>
      </c>
      <c r="H17" s="15">
        <f t="shared" si="0"/>
        <v>-1.9030404919640934E-2</v>
      </c>
    </row>
    <row r="18" spans="1:8" x14ac:dyDescent="0.35">
      <c r="A18" s="5">
        <v>43306</v>
      </c>
      <c r="B18" s="4">
        <v>296.73998999999998</v>
      </c>
      <c r="C18" s="4">
        <v>309.61999500000002</v>
      </c>
      <c r="D18" s="4">
        <v>294.5</v>
      </c>
      <c r="E18" s="12">
        <v>308.73998999999998</v>
      </c>
      <c r="F18" s="4">
        <v>308.73998999999998</v>
      </c>
      <c r="G18" s="4">
        <v>7075400</v>
      </c>
      <c r="H18" s="15">
        <f t="shared" si="0"/>
        <v>3.8025744767441638E-2</v>
      </c>
    </row>
    <row r="19" spans="1:8" x14ac:dyDescent="0.35">
      <c r="A19" s="5">
        <v>43307</v>
      </c>
      <c r="B19" s="4">
        <v>304.85000600000001</v>
      </c>
      <c r="C19" s="4">
        <v>310.70001200000002</v>
      </c>
      <c r="D19" s="4">
        <v>303.64001500000001</v>
      </c>
      <c r="E19" s="12">
        <v>306.64999399999999</v>
      </c>
      <c r="F19" s="4">
        <v>306.64999399999999</v>
      </c>
      <c r="G19" s="4">
        <v>4630500</v>
      </c>
      <c r="H19" s="15">
        <f t="shared" si="0"/>
        <v>-6.7694372860476713E-3</v>
      </c>
    </row>
    <row r="20" spans="1:8" x14ac:dyDescent="0.35">
      <c r="A20" s="5">
        <v>43308</v>
      </c>
      <c r="B20" s="4">
        <v>307.25</v>
      </c>
      <c r="C20" s="4">
        <v>307.69000199999999</v>
      </c>
      <c r="D20" s="4">
        <v>295.33999599999999</v>
      </c>
      <c r="E20" s="12">
        <v>297.17999300000002</v>
      </c>
      <c r="F20" s="4">
        <v>297.17999300000002</v>
      </c>
      <c r="G20" s="4">
        <v>5703300</v>
      </c>
      <c r="H20" s="15">
        <f t="shared" si="0"/>
        <v>-3.0882117023618687E-2</v>
      </c>
    </row>
    <row r="21" spans="1:8" x14ac:dyDescent="0.35">
      <c r="A21" s="5">
        <v>43311</v>
      </c>
      <c r="B21" s="4">
        <v>295.89999399999999</v>
      </c>
      <c r="C21" s="4">
        <v>296.10000600000001</v>
      </c>
      <c r="D21" s="4">
        <v>286.13000499999998</v>
      </c>
      <c r="E21" s="12">
        <v>290.17001299999998</v>
      </c>
      <c r="F21" s="4">
        <v>290.17001299999998</v>
      </c>
      <c r="G21" s="4">
        <v>6814100</v>
      </c>
      <c r="H21" s="15">
        <f t="shared" si="0"/>
        <v>-2.3588330860483064E-2</v>
      </c>
    </row>
    <row r="22" spans="1:8" x14ac:dyDescent="0.35">
      <c r="A22" s="5">
        <v>43312</v>
      </c>
      <c r="B22" s="4">
        <v>292.25</v>
      </c>
      <c r="C22" s="4">
        <v>298.32000699999998</v>
      </c>
      <c r="D22" s="4">
        <v>289.07000699999998</v>
      </c>
      <c r="E22" s="12">
        <v>298.14001500000001</v>
      </c>
      <c r="F22" s="4">
        <v>298.14001500000001</v>
      </c>
      <c r="G22" s="4">
        <v>5076900</v>
      </c>
      <c r="H22" s="15">
        <f t="shared" si="0"/>
        <v>2.7466663138620125E-2</v>
      </c>
    </row>
    <row r="23" spans="1:8" x14ac:dyDescent="0.35">
      <c r="A23" s="5">
        <v>43313</v>
      </c>
      <c r="B23" s="4">
        <v>297.98998999999998</v>
      </c>
      <c r="C23" s="4">
        <v>303</v>
      </c>
      <c r="D23" s="4">
        <v>293</v>
      </c>
      <c r="E23" s="12">
        <v>300.83999599999999</v>
      </c>
      <c r="F23" s="4">
        <v>300.83999599999999</v>
      </c>
      <c r="G23" s="4">
        <v>10129400</v>
      </c>
      <c r="H23" s="15">
        <f t="shared" si="0"/>
        <v>9.0560839342547824E-3</v>
      </c>
    </row>
    <row r="24" spans="1:8" x14ac:dyDescent="0.35">
      <c r="A24" s="5">
        <v>43314</v>
      </c>
      <c r="B24" s="4">
        <v>328.44000199999999</v>
      </c>
      <c r="C24" s="4">
        <v>349.98998999999998</v>
      </c>
      <c r="D24" s="4">
        <v>323.16000400000001</v>
      </c>
      <c r="E24" s="12">
        <v>349.540009</v>
      </c>
      <c r="F24" s="4">
        <v>349.540009</v>
      </c>
      <c r="G24" s="4">
        <v>23215000</v>
      </c>
      <c r="H24" s="15">
        <f t="shared" si="0"/>
        <v>0.16188011450445577</v>
      </c>
    </row>
    <row r="25" spans="1:8" x14ac:dyDescent="0.35">
      <c r="A25" s="5">
        <v>43315</v>
      </c>
      <c r="B25" s="4">
        <v>347.80999800000001</v>
      </c>
      <c r="C25" s="4">
        <v>355</v>
      </c>
      <c r="D25" s="4">
        <v>342.52999899999998</v>
      </c>
      <c r="E25" s="12">
        <v>348.17001299999998</v>
      </c>
      <c r="F25" s="4">
        <v>348.17001299999998</v>
      </c>
      <c r="G25" s="4">
        <v>13656500</v>
      </c>
      <c r="H25" s="15">
        <f t="shared" si="0"/>
        <v>-3.91942542977967E-3</v>
      </c>
    </row>
    <row r="26" spans="1:8" x14ac:dyDescent="0.35">
      <c r="A26" s="5">
        <v>43318</v>
      </c>
      <c r="B26" s="4">
        <v>345.459991</v>
      </c>
      <c r="C26" s="4">
        <v>354.98001099999999</v>
      </c>
      <c r="D26" s="4">
        <v>341.82000699999998</v>
      </c>
      <c r="E26" s="12">
        <v>341.98998999999998</v>
      </c>
      <c r="F26" s="4">
        <v>341.98998999999998</v>
      </c>
      <c r="G26" s="4">
        <v>8564300</v>
      </c>
      <c r="H26" s="15">
        <f t="shared" si="0"/>
        <v>-1.775001513412933E-2</v>
      </c>
    </row>
    <row r="27" spans="1:8" x14ac:dyDescent="0.35">
      <c r="A27" s="5">
        <v>43319</v>
      </c>
      <c r="B27" s="4">
        <v>343.83999599999999</v>
      </c>
      <c r="C27" s="4">
        <v>387.459991</v>
      </c>
      <c r="D27" s="4">
        <v>339.14999399999999</v>
      </c>
      <c r="E27" s="12">
        <v>379.57000699999998</v>
      </c>
      <c r="F27" s="4">
        <v>379.57000699999998</v>
      </c>
      <c r="G27" s="4">
        <v>30875800</v>
      </c>
      <c r="H27" s="15">
        <f t="shared" si="0"/>
        <v>0.1098863069062343</v>
      </c>
    </row>
    <row r="28" spans="1:8" x14ac:dyDescent="0.35">
      <c r="A28" s="5">
        <v>43320</v>
      </c>
      <c r="B28" s="4">
        <v>369.08999599999999</v>
      </c>
      <c r="C28" s="4">
        <v>382.64001500000001</v>
      </c>
      <c r="D28" s="4">
        <v>367.11999500000002</v>
      </c>
      <c r="E28" s="12">
        <v>370.33999599999999</v>
      </c>
      <c r="F28" s="4">
        <v>370.33999599999999</v>
      </c>
      <c r="G28" s="4">
        <v>24571200</v>
      </c>
      <c r="H28" s="15">
        <f t="shared" si="0"/>
        <v>-2.4317018810182205E-2</v>
      </c>
    </row>
    <row r="29" spans="1:8" x14ac:dyDescent="0.35">
      <c r="A29" s="5">
        <v>43321</v>
      </c>
      <c r="B29" s="4">
        <v>365.54998799999998</v>
      </c>
      <c r="C29" s="4">
        <v>367.01001000000002</v>
      </c>
      <c r="D29" s="4">
        <v>345.73001099999999</v>
      </c>
      <c r="E29" s="12">
        <v>352.45001200000002</v>
      </c>
      <c r="F29" s="4">
        <v>352.45001200000002</v>
      </c>
      <c r="G29" s="4">
        <v>17183800</v>
      </c>
      <c r="H29" s="15">
        <f t="shared" si="0"/>
        <v>-4.8306918489030744E-2</v>
      </c>
    </row>
    <row r="30" spans="1:8" x14ac:dyDescent="0.35">
      <c r="A30" s="5">
        <v>43322</v>
      </c>
      <c r="B30" s="4">
        <v>354</v>
      </c>
      <c r="C30" s="4">
        <v>360</v>
      </c>
      <c r="D30" s="4">
        <v>346</v>
      </c>
      <c r="E30" s="12">
        <v>355.48998999999998</v>
      </c>
      <c r="F30" s="4">
        <v>355.48998999999998</v>
      </c>
      <c r="G30" s="4">
        <v>11552000</v>
      </c>
      <c r="H30" s="15">
        <f t="shared" si="0"/>
        <v>8.6252742133541543E-3</v>
      </c>
    </row>
    <row r="31" spans="1:8" x14ac:dyDescent="0.35">
      <c r="A31" s="5">
        <v>43325</v>
      </c>
      <c r="B31" s="4">
        <v>361.13000499999998</v>
      </c>
      <c r="C31" s="4">
        <v>363.19000199999999</v>
      </c>
      <c r="D31" s="4">
        <v>349.01998900000001</v>
      </c>
      <c r="E31" s="12">
        <v>356.41000400000001</v>
      </c>
      <c r="F31" s="4">
        <v>356.41000400000001</v>
      </c>
      <c r="G31" s="4">
        <v>10463900</v>
      </c>
      <c r="H31" s="15">
        <f t="shared" si="0"/>
        <v>2.5880166133511592E-3</v>
      </c>
    </row>
    <row r="32" spans="1:8" x14ac:dyDescent="0.35">
      <c r="A32" s="5">
        <v>43326</v>
      </c>
      <c r="B32" s="4">
        <v>358.45001200000002</v>
      </c>
      <c r="C32" s="4">
        <v>359.20001200000002</v>
      </c>
      <c r="D32" s="4">
        <v>347.10000600000001</v>
      </c>
      <c r="E32" s="12">
        <v>347.64001500000001</v>
      </c>
      <c r="F32" s="4">
        <v>347.64001500000001</v>
      </c>
      <c r="G32" s="4">
        <v>6986400</v>
      </c>
      <c r="H32" s="15">
        <f t="shared" si="0"/>
        <v>-2.4606461383165915E-2</v>
      </c>
    </row>
    <row r="33" spans="1:8" x14ac:dyDescent="0.35">
      <c r="A33" s="5">
        <v>43327</v>
      </c>
      <c r="B33" s="4">
        <v>341.91000400000001</v>
      </c>
      <c r="C33" s="4">
        <v>344.48998999999998</v>
      </c>
      <c r="D33" s="4">
        <v>332.14001500000001</v>
      </c>
      <c r="E33" s="12">
        <v>338.69000199999999</v>
      </c>
      <c r="F33" s="4">
        <v>338.69000199999999</v>
      </c>
      <c r="G33" s="4">
        <v>9101300</v>
      </c>
      <c r="H33" s="15">
        <f t="shared" si="0"/>
        <v>-2.5745059871775729E-2</v>
      </c>
    </row>
    <row r="34" spans="1:8" x14ac:dyDescent="0.35">
      <c r="A34" s="5">
        <v>43328</v>
      </c>
      <c r="B34" s="4">
        <v>339.91000400000001</v>
      </c>
      <c r="C34" s="4">
        <v>342.27999899999998</v>
      </c>
      <c r="D34" s="4">
        <v>333.82000699999998</v>
      </c>
      <c r="E34" s="12">
        <v>335.45001200000002</v>
      </c>
      <c r="F34" s="4">
        <v>335.45001200000002</v>
      </c>
      <c r="G34" s="4">
        <v>6064000</v>
      </c>
      <c r="H34" s="15">
        <f t="shared" si="0"/>
        <v>-9.5662404584354321E-3</v>
      </c>
    </row>
    <row r="35" spans="1:8" x14ac:dyDescent="0.35">
      <c r="A35" s="5">
        <v>43329</v>
      </c>
      <c r="B35" s="4">
        <v>323.5</v>
      </c>
      <c r="C35" s="4">
        <v>326.76998900000001</v>
      </c>
      <c r="D35" s="4">
        <v>303.52999899999998</v>
      </c>
      <c r="E35" s="12">
        <v>305.5</v>
      </c>
      <c r="F35" s="4">
        <v>305.5</v>
      </c>
      <c r="G35" s="4">
        <v>18958600</v>
      </c>
      <c r="H35" s="15">
        <f t="shared" si="0"/>
        <v>-8.9283085194821851E-2</v>
      </c>
    </row>
    <row r="36" spans="1:8" x14ac:dyDescent="0.35">
      <c r="A36" s="5">
        <v>43332</v>
      </c>
      <c r="B36" s="4">
        <v>291.70001200000002</v>
      </c>
      <c r="C36" s="4">
        <v>308.5</v>
      </c>
      <c r="D36" s="4">
        <v>288.20001200000002</v>
      </c>
      <c r="E36" s="12">
        <v>308.44000199999999</v>
      </c>
      <c r="F36" s="4">
        <v>308.44000199999999</v>
      </c>
      <c r="G36" s="4">
        <v>17402300</v>
      </c>
      <c r="H36" s="15">
        <f t="shared" si="0"/>
        <v>9.6235744680850822E-3</v>
      </c>
    </row>
    <row r="37" spans="1:8" x14ac:dyDescent="0.35">
      <c r="A37" s="5">
        <v>43333</v>
      </c>
      <c r="B37" s="4">
        <v>310.60998499999999</v>
      </c>
      <c r="C37" s="4">
        <v>324.790009</v>
      </c>
      <c r="D37" s="4">
        <v>309</v>
      </c>
      <c r="E37" s="12">
        <v>321.89999399999999</v>
      </c>
      <c r="F37" s="4">
        <v>321.89999399999999</v>
      </c>
      <c r="G37" s="4">
        <v>13172200</v>
      </c>
      <c r="H37" s="15">
        <f t="shared" si="0"/>
        <v>4.3638931113740557E-2</v>
      </c>
    </row>
    <row r="38" spans="1:8" x14ac:dyDescent="0.35">
      <c r="A38" s="5">
        <v>43334</v>
      </c>
      <c r="B38" s="4">
        <v>320.86999500000002</v>
      </c>
      <c r="C38" s="4">
        <v>323.88000499999998</v>
      </c>
      <c r="D38" s="4">
        <v>314.67001299999998</v>
      </c>
      <c r="E38" s="12">
        <v>321.64001500000001</v>
      </c>
      <c r="F38" s="4">
        <v>321.64001500000001</v>
      </c>
      <c r="G38" s="4">
        <v>5946000</v>
      </c>
      <c r="H38" s="15">
        <f t="shared" si="0"/>
        <v>-8.0763903338248305E-4</v>
      </c>
    </row>
    <row r="39" spans="1:8" x14ac:dyDescent="0.35">
      <c r="A39" s="5">
        <v>43335</v>
      </c>
      <c r="B39" s="4">
        <v>319.14001500000001</v>
      </c>
      <c r="C39" s="4">
        <v>327.32000699999998</v>
      </c>
      <c r="D39" s="4">
        <v>318.10000600000001</v>
      </c>
      <c r="E39" s="12">
        <v>320.10000600000001</v>
      </c>
      <c r="F39" s="4">
        <v>320.10000600000001</v>
      </c>
      <c r="G39" s="4">
        <v>5147300</v>
      </c>
      <c r="H39" s="15">
        <f t="shared" si="0"/>
        <v>-4.7879894546081206E-3</v>
      </c>
    </row>
    <row r="40" spans="1:8" x14ac:dyDescent="0.35">
      <c r="A40" s="5">
        <v>43336</v>
      </c>
      <c r="B40" s="4">
        <v>320.70001200000002</v>
      </c>
      <c r="C40" s="4">
        <v>323.85000600000001</v>
      </c>
      <c r="D40" s="4">
        <v>319.39999399999999</v>
      </c>
      <c r="E40" s="12">
        <v>322.82000699999998</v>
      </c>
      <c r="F40" s="4">
        <v>322.82000699999998</v>
      </c>
      <c r="G40" s="4">
        <v>3602600</v>
      </c>
      <c r="H40" s="15">
        <f t="shared" si="0"/>
        <v>8.4973475445669563E-3</v>
      </c>
    </row>
    <row r="41" spans="1:8" x14ac:dyDescent="0.35">
      <c r="A41" s="5">
        <v>43339</v>
      </c>
      <c r="B41" s="4">
        <v>318</v>
      </c>
      <c r="C41" s="4">
        <v>322.44000199999999</v>
      </c>
      <c r="D41" s="4">
        <v>308.80999800000001</v>
      </c>
      <c r="E41" s="12">
        <v>319.26998900000001</v>
      </c>
      <c r="F41" s="4">
        <v>319.26998900000001</v>
      </c>
      <c r="G41" s="4">
        <v>13079300</v>
      </c>
      <c r="H41" s="15">
        <f t="shared" si="0"/>
        <v>-1.0996895864635696E-2</v>
      </c>
    </row>
    <row r="42" spans="1:8" x14ac:dyDescent="0.35">
      <c r="A42" s="5">
        <v>43340</v>
      </c>
      <c r="B42" s="4">
        <v>318.41000400000001</v>
      </c>
      <c r="C42" s="4">
        <v>318.88000499999998</v>
      </c>
      <c r="D42" s="4">
        <v>311.19000199999999</v>
      </c>
      <c r="E42" s="12">
        <v>311.85998499999999</v>
      </c>
      <c r="F42" s="4">
        <v>311.85998499999999</v>
      </c>
      <c r="G42" s="4">
        <v>7649100</v>
      </c>
      <c r="H42" s="15">
        <f t="shared" si="0"/>
        <v>-2.3209209306547178E-2</v>
      </c>
    </row>
    <row r="43" spans="1:8" x14ac:dyDescent="0.35">
      <c r="A43" s="5">
        <v>43341</v>
      </c>
      <c r="B43" s="4">
        <v>310.26998900000001</v>
      </c>
      <c r="C43" s="4">
        <v>311.85000600000001</v>
      </c>
      <c r="D43" s="4">
        <v>303.69000199999999</v>
      </c>
      <c r="E43" s="12">
        <v>305.01001000000002</v>
      </c>
      <c r="F43" s="4">
        <v>305.01001000000002</v>
      </c>
      <c r="G43" s="4">
        <v>7447400</v>
      </c>
      <c r="H43" s="15">
        <f t="shared" si="0"/>
        <v>-2.1964905180124256E-2</v>
      </c>
    </row>
    <row r="44" spans="1:8" x14ac:dyDescent="0.35">
      <c r="A44" s="5">
        <v>43342</v>
      </c>
      <c r="B44" s="4">
        <v>302.26001000000002</v>
      </c>
      <c r="C44" s="4">
        <v>304.60000600000001</v>
      </c>
      <c r="D44" s="4">
        <v>297.72000100000002</v>
      </c>
      <c r="E44" s="12">
        <v>303.14999399999999</v>
      </c>
      <c r="F44" s="4">
        <v>303.14999399999999</v>
      </c>
      <c r="G44" s="4">
        <v>7216700</v>
      </c>
      <c r="H44" s="15">
        <f t="shared" si="0"/>
        <v>-6.0982129734038232E-3</v>
      </c>
    </row>
    <row r="45" spans="1:8" x14ac:dyDescent="0.35">
      <c r="A45" s="5">
        <v>43343</v>
      </c>
      <c r="B45" s="4">
        <v>302</v>
      </c>
      <c r="C45" s="4">
        <v>305.30999800000001</v>
      </c>
      <c r="D45" s="4">
        <v>298.60000600000001</v>
      </c>
      <c r="E45" s="12">
        <v>301.66000400000001</v>
      </c>
      <c r="F45" s="4">
        <v>301.66000400000001</v>
      </c>
      <c r="G45" s="4">
        <v>5375100</v>
      </c>
      <c r="H45" s="15">
        <f t="shared" si="0"/>
        <v>-4.9150256621808726E-3</v>
      </c>
    </row>
    <row r="46" spans="1:8" x14ac:dyDescent="0.35">
      <c r="A46" s="5">
        <v>43347</v>
      </c>
      <c r="B46" s="4">
        <v>296.94000199999999</v>
      </c>
      <c r="C46" s="4">
        <v>298.19000199999999</v>
      </c>
      <c r="D46" s="4">
        <v>288</v>
      </c>
      <c r="E46" s="12">
        <v>288.95001200000002</v>
      </c>
      <c r="F46" s="4">
        <v>288.95001200000002</v>
      </c>
      <c r="G46" s="4">
        <v>8350500</v>
      </c>
      <c r="H46" s="15">
        <f t="shared" si="0"/>
        <v>-4.2133500734157649E-2</v>
      </c>
    </row>
    <row r="47" spans="1:8" x14ac:dyDescent="0.35">
      <c r="A47" s="5">
        <v>43348</v>
      </c>
      <c r="B47" s="4">
        <v>285.04998799999998</v>
      </c>
      <c r="C47" s="4">
        <v>286.77999899999998</v>
      </c>
      <c r="D47" s="4">
        <v>277.17999300000002</v>
      </c>
      <c r="E47" s="12">
        <v>280.73998999999998</v>
      </c>
      <c r="F47" s="4">
        <v>280.73998999999998</v>
      </c>
      <c r="G47" s="4">
        <v>7720800</v>
      </c>
      <c r="H47" s="15">
        <f t="shared" si="0"/>
        <v>-2.8413295238070582E-2</v>
      </c>
    </row>
    <row r="48" spans="1:8" x14ac:dyDescent="0.35">
      <c r="A48" s="5">
        <v>43349</v>
      </c>
      <c r="B48" s="4">
        <v>284.79998799999998</v>
      </c>
      <c r="C48" s="4">
        <v>291.17001299999998</v>
      </c>
      <c r="D48" s="4">
        <v>278.88000499999998</v>
      </c>
      <c r="E48" s="12">
        <v>280.95001200000002</v>
      </c>
      <c r="F48" s="4">
        <v>280.95001200000002</v>
      </c>
      <c r="G48" s="4">
        <v>7480800</v>
      </c>
      <c r="H48" s="15">
        <f t="shared" si="0"/>
        <v>7.481014728255768E-4</v>
      </c>
    </row>
    <row r="49" spans="1:8" x14ac:dyDescent="0.35">
      <c r="A49" s="5">
        <v>43350</v>
      </c>
      <c r="B49" s="4">
        <v>260.10000600000001</v>
      </c>
      <c r="C49" s="4">
        <v>268.35000600000001</v>
      </c>
      <c r="D49" s="4">
        <v>252.25</v>
      </c>
      <c r="E49" s="12">
        <v>263.23998999999998</v>
      </c>
      <c r="F49" s="4">
        <v>263.23998999999998</v>
      </c>
      <c r="G49" s="4">
        <v>22491900</v>
      </c>
      <c r="H49" s="15">
        <f t="shared" si="0"/>
        <v>-6.3036203038140601E-2</v>
      </c>
    </row>
    <row r="50" spans="1:8" x14ac:dyDescent="0.35">
      <c r="A50" s="5">
        <v>43353</v>
      </c>
      <c r="B50" s="4">
        <v>273.26001000000002</v>
      </c>
      <c r="C50" s="4">
        <v>286.02999899999998</v>
      </c>
      <c r="D50" s="4">
        <v>271</v>
      </c>
      <c r="E50" s="12">
        <v>285.5</v>
      </c>
      <c r="F50" s="4">
        <v>285.5</v>
      </c>
      <c r="G50" s="4">
        <v>14283500</v>
      </c>
      <c r="H50" s="15">
        <f t="shared" si="0"/>
        <v>8.4561657976054569E-2</v>
      </c>
    </row>
    <row r="51" spans="1:8" x14ac:dyDescent="0.35">
      <c r="A51" s="5">
        <v>43354</v>
      </c>
      <c r="B51" s="4">
        <v>279.47000100000002</v>
      </c>
      <c r="C51" s="4">
        <v>282</v>
      </c>
      <c r="D51" s="4">
        <v>273.54998799999998</v>
      </c>
      <c r="E51" s="12">
        <v>279.44000199999999</v>
      </c>
      <c r="F51" s="4">
        <v>279.44000199999999</v>
      </c>
      <c r="G51" s="4">
        <v>9170000</v>
      </c>
      <c r="H51" s="15">
        <f t="shared" si="0"/>
        <v>-2.1225912434325769E-2</v>
      </c>
    </row>
    <row r="52" spans="1:8" x14ac:dyDescent="0.35">
      <c r="A52" s="5">
        <v>43355</v>
      </c>
      <c r="B52" s="4">
        <v>281.44000199999999</v>
      </c>
      <c r="C52" s="4">
        <v>292.5</v>
      </c>
      <c r="D52" s="4">
        <v>278.64999399999999</v>
      </c>
      <c r="E52" s="12">
        <v>290.540009</v>
      </c>
      <c r="F52" s="4">
        <v>290.540009</v>
      </c>
      <c r="G52" s="4">
        <v>10015400</v>
      </c>
      <c r="H52" s="15">
        <f t="shared" si="0"/>
        <v>3.972232651215056E-2</v>
      </c>
    </row>
    <row r="53" spans="1:8" x14ac:dyDescent="0.35">
      <c r="A53" s="5">
        <v>43356</v>
      </c>
      <c r="B53" s="4">
        <v>288.01998900000001</v>
      </c>
      <c r="C53" s="4">
        <v>295</v>
      </c>
      <c r="D53" s="4">
        <v>285.17999300000002</v>
      </c>
      <c r="E53" s="12">
        <v>289.459991</v>
      </c>
      <c r="F53" s="4">
        <v>289.459991</v>
      </c>
      <c r="G53" s="4">
        <v>6340300</v>
      </c>
      <c r="H53" s="15">
        <f t="shared" si="0"/>
        <v>-3.717278056530918E-3</v>
      </c>
    </row>
    <row r="54" spans="1:8" x14ac:dyDescent="0.35">
      <c r="A54" s="5">
        <v>43357</v>
      </c>
      <c r="B54" s="4">
        <v>288.76001000000002</v>
      </c>
      <c r="C54" s="4">
        <v>297.32998700000002</v>
      </c>
      <c r="D54" s="4">
        <v>286.51998900000001</v>
      </c>
      <c r="E54" s="12">
        <v>295.20001200000002</v>
      </c>
      <c r="F54" s="4">
        <v>295.20001200000002</v>
      </c>
      <c r="G54" s="4">
        <v>6765600</v>
      </c>
      <c r="H54" s="15">
        <f t="shared" si="0"/>
        <v>1.98301014940611E-2</v>
      </c>
    </row>
    <row r="55" spans="1:8" x14ac:dyDescent="0.35">
      <c r="A55" s="5">
        <v>43360</v>
      </c>
      <c r="B55" s="4">
        <v>290.040009</v>
      </c>
      <c r="C55" s="4">
        <v>300.86999500000002</v>
      </c>
      <c r="D55" s="4">
        <v>288.13000499999998</v>
      </c>
      <c r="E55" s="12">
        <v>294.83999599999999</v>
      </c>
      <c r="F55" s="4">
        <v>294.83999599999999</v>
      </c>
      <c r="G55" s="4">
        <v>6887600</v>
      </c>
      <c r="H55" s="15">
        <f t="shared" si="0"/>
        <v>-1.2195663460881907E-3</v>
      </c>
    </row>
    <row r="56" spans="1:8" x14ac:dyDescent="0.35">
      <c r="A56" s="5">
        <v>43361</v>
      </c>
      <c r="B56" s="4">
        <v>296.69000199999999</v>
      </c>
      <c r="C56" s="4">
        <v>302.64001500000001</v>
      </c>
      <c r="D56" s="4">
        <v>275.5</v>
      </c>
      <c r="E56" s="12">
        <v>284.959991</v>
      </c>
      <c r="F56" s="4">
        <v>284.959991</v>
      </c>
      <c r="G56" s="4">
        <v>16547500</v>
      </c>
      <c r="H56" s="15">
        <f t="shared" si="0"/>
        <v>-3.3509717589332702E-2</v>
      </c>
    </row>
    <row r="57" spans="1:8" x14ac:dyDescent="0.35">
      <c r="A57" s="5">
        <v>43362</v>
      </c>
      <c r="B57" s="4">
        <v>280.51001000000002</v>
      </c>
      <c r="C57" s="4">
        <v>300</v>
      </c>
      <c r="D57" s="4">
        <v>280.5</v>
      </c>
      <c r="E57" s="12">
        <v>299.01998900000001</v>
      </c>
      <c r="F57" s="4">
        <v>299.01998900000001</v>
      </c>
      <c r="G57" s="4">
        <v>8294900</v>
      </c>
      <c r="H57" s="15">
        <f t="shared" si="0"/>
        <v>4.9340252821667194E-2</v>
      </c>
    </row>
    <row r="58" spans="1:8" x14ac:dyDescent="0.35">
      <c r="A58" s="5">
        <v>43363</v>
      </c>
      <c r="B58" s="4">
        <v>303.55999800000001</v>
      </c>
      <c r="C58" s="4">
        <v>305.98001099999999</v>
      </c>
      <c r="D58" s="4">
        <v>293.32998700000002</v>
      </c>
      <c r="E58" s="12">
        <v>298.32998700000002</v>
      </c>
      <c r="F58" s="4">
        <v>298.32998700000002</v>
      </c>
      <c r="G58" s="4">
        <v>7349400</v>
      </c>
      <c r="H58" s="15">
        <f t="shared" si="0"/>
        <v>-2.3075447307303347E-3</v>
      </c>
    </row>
    <row r="59" spans="1:8" x14ac:dyDescent="0.35">
      <c r="A59" s="5">
        <v>43364</v>
      </c>
      <c r="B59" s="4">
        <v>297.70001200000002</v>
      </c>
      <c r="C59" s="4">
        <v>300.57998700000002</v>
      </c>
      <c r="D59" s="4">
        <v>295.36999500000002</v>
      </c>
      <c r="E59" s="12">
        <v>299.10000600000001</v>
      </c>
      <c r="F59" s="4">
        <v>299.10000600000001</v>
      </c>
      <c r="G59" s="4">
        <v>5050500</v>
      </c>
      <c r="H59" s="15">
        <f t="shared" si="0"/>
        <v>2.5810982253017382E-3</v>
      </c>
    </row>
    <row r="60" spans="1:8" x14ac:dyDescent="0.35">
      <c r="A60" s="5">
        <v>43367</v>
      </c>
      <c r="B60" s="4">
        <v>298.48001099999999</v>
      </c>
      <c r="C60" s="4">
        <v>303</v>
      </c>
      <c r="D60" s="4">
        <v>293.57998700000002</v>
      </c>
      <c r="E60" s="12">
        <v>299.67999300000002</v>
      </c>
      <c r="F60" s="4">
        <v>299.67999300000002</v>
      </c>
      <c r="G60" s="4">
        <v>4843000</v>
      </c>
      <c r="H60" s="15">
        <f t="shared" si="0"/>
        <v>1.9391072830671119E-3</v>
      </c>
    </row>
    <row r="61" spans="1:8" x14ac:dyDescent="0.35">
      <c r="A61" s="5">
        <v>43368</v>
      </c>
      <c r="B61" s="4">
        <v>300</v>
      </c>
      <c r="C61" s="4">
        <v>304.60000600000001</v>
      </c>
      <c r="D61" s="4">
        <v>296.5</v>
      </c>
      <c r="E61" s="12">
        <v>300.98998999999998</v>
      </c>
      <c r="F61" s="4">
        <v>300.98998999999998</v>
      </c>
      <c r="G61" s="4">
        <v>4481700</v>
      </c>
      <c r="H61" s="15">
        <f t="shared" si="0"/>
        <v>4.3713195094740708E-3</v>
      </c>
    </row>
    <row r="62" spans="1:8" x14ac:dyDescent="0.35">
      <c r="A62" s="5">
        <v>43369</v>
      </c>
      <c r="B62" s="4">
        <v>301.91000400000001</v>
      </c>
      <c r="C62" s="4">
        <v>313.89001500000001</v>
      </c>
      <c r="D62" s="4">
        <v>301.10998499999999</v>
      </c>
      <c r="E62" s="12">
        <v>309.57998700000002</v>
      </c>
      <c r="F62" s="4">
        <v>309.57998700000002</v>
      </c>
      <c r="G62" s="4">
        <v>7843200</v>
      </c>
      <c r="H62" s="15">
        <f t="shared" si="0"/>
        <v>2.8539145105789199E-2</v>
      </c>
    </row>
    <row r="63" spans="1:8" x14ac:dyDescent="0.35">
      <c r="A63" s="5">
        <v>43370</v>
      </c>
      <c r="B63" s="4">
        <v>312.89999399999999</v>
      </c>
      <c r="C63" s="4">
        <v>314.959991</v>
      </c>
      <c r="D63" s="4">
        <v>306.91000400000001</v>
      </c>
      <c r="E63" s="12">
        <v>307.51998900000001</v>
      </c>
      <c r="F63" s="4">
        <v>307.51998900000001</v>
      </c>
      <c r="G63" s="4">
        <v>8509100</v>
      </c>
      <c r="H63" s="15">
        <f t="shared" si="0"/>
        <v>-6.6541704454558528E-3</v>
      </c>
    </row>
    <row r="64" spans="1:8" x14ac:dyDescent="0.35">
      <c r="A64" s="5">
        <v>43371</v>
      </c>
      <c r="B64" s="4">
        <v>270.26001000000002</v>
      </c>
      <c r="C64" s="4">
        <v>278</v>
      </c>
      <c r="D64" s="4">
        <v>260.55999800000001</v>
      </c>
      <c r="E64" s="12">
        <v>264.76998900000001</v>
      </c>
      <c r="F64" s="4">
        <v>264.76998900000001</v>
      </c>
      <c r="G64" s="4">
        <v>33649700</v>
      </c>
      <c r="H64" s="15">
        <f t="shared" si="0"/>
        <v>-0.13901535356779685</v>
      </c>
    </row>
    <row r="65" spans="1:8" x14ac:dyDescent="0.35">
      <c r="A65" s="5">
        <v>43374</v>
      </c>
      <c r="B65" s="4">
        <v>305.76998900000001</v>
      </c>
      <c r="C65" s="4">
        <v>311.44000199999999</v>
      </c>
      <c r="D65" s="4">
        <v>301.04998799999998</v>
      </c>
      <c r="E65" s="12">
        <v>310.70001200000002</v>
      </c>
      <c r="F65" s="4">
        <v>310.70001200000002</v>
      </c>
      <c r="G65" s="4">
        <v>21777600</v>
      </c>
      <c r="H65" s="15">
        <f t="shared" si="0"/>
        <v>0.17347140880079126</v>
      </c>
    </row>
    <row r="66" spans="1:8" x14ac:dyDescent="0.35">
      <c r="A66" s="5">
        <v>43375</v>
      </c>
      <c r="B66" s="4">
        <v>313.95001200000002</v>
      </c>
      <c r="C66" s="4">
        <v>316.83999599999999</v>
      </c>
      <c r="D66" s="4">
        <v>299.14999399999999</v>
      </c>
      <c r="E66" s="12">
        <v>301.01998900000001</v>
      </c>
      <c r="F66" s="4">
        <v>301.01998900000001</v>
      </c>
      <c r="G66" s="4">
        <v>11743500</v>
      </c>
      <c r="H66" s="15">
        <f t="shared" si="0"/>
        <v>-3.1155528246326572E-2</v>
      </c>
    </row>
    <row r="67" spans="1:8" x14ac:dyDescent="0.35">
      <c r="A67" s="5">
        <v>43376</v>
      </c>
      <c r="B67" s="4">
        <v>303.32998700000002</v>
      </c>
      <c r="C67" s="4">
        <v>304.60000600000001</v>
      </c>
      <c r="D67" s="4">
        <v>291.57000699999998</v>
      </c>
      <c r="E67" s="12">
        <v>294.79998799999998</v>
      </c>
      <c r="F67" s="4">
        <v>294.79998799999998</v>
      </c>
      <c r="G67" s="4">
        <v>7995000</v>
      </c>
      <c r="H67" s="15">
        <f t="shared" si="0"/>
        <v>-2.0663082942309272E-2</v>
      </c>
    </row>
    <row r="68" spans="1:8" x14ac:dyDescent="0.35">
      <c r="A68" s="5">
        <v>43377</v>
      </c>
      <c r="B68" s="4">
        <v>293.95001200000002</v>
      </c>
      <c r="C68" s="4">
        <v>294</v>
      </c>
      <c r="D68" s="4">
        <v>277.67001299999998</v>
      </c>
      <c r="E68" s="12">
        <v>281.82998700000002</v>
      </c>
      <c r="F68" s="4">
        <v>281.82998700000002</v>
      </c>
      <c r="G68" s="4">
        <v>9814200</v>
      </c>
      <c r="H68" s="15">
        <f t="shared" ref="H68:H131" si="1">(E68-E67)/E67</f>
        <v>-4.3995934626700081E-2</v>
      </c>
    </row>
    <row r="69" spans="1:8" x14ac:dyDescent="0.35">
      <c r="A69" s="5">
        <v>43378</v>
      </c>
      <c r="B69" s="4">
        <v>274.64999399999999</v>
      </c>
      <c r="C69" s="4">
        <v>274.88000499999998</v>
      </c>
      <c r="D69" s="4">
        <v>260</v>
      </c>
      <c r="E69" s="12">
        <v>261.95001200000002</v>
      </c>
      <c r="F69" s="4">
        <v>261.95001200000002</v>
      </c>
      <c r="G69" s="4">
        <v>17944500</v>
      </c>
      <c r="H69" s="15">
        <f t="shared" si="1"/>
        <v>-7.053889194551892E-2</v>
      </c>
    </row>
    <row r="70" spans="1:8" x14ac:dyDescent="0.35">
      <c r="A70" s="5">
        <v>43381</v>
      </c>
      <c r="B70" s="4">
        <v>264.51998900000001</v>
      </c>
      <c r="C70" s="4">
        <v>267.76001000000002</v>
      </c>
      <c r="D70" s="4">
        <v>249</v>
      </c>
      <c r="E70" s="12">
        <v>250.55999800000001</v>
      </c>
      <c r="F70" s="4">
        <v>250.55999800000001</v>
      </c>
      <c r="G70" s="4">
        <v>13472700</v>
      </c>
      <c r="H70" s="15">
        <f t="shared" si="1"/>
        <v>-4.3481631907693927E-2</v>
      </c>
    </row>
    <row r="71" spans="1:8" x14ac:dyDescent="0.35">
      <c r="A71" s="5">
        <v>43382</v>
      </c>
      <c r="B71" s="4">
        <v>255.25</v>
      </c>
      <c r="C71" s="4">
        <v>266.76998900000001</v>
      </c>
      <c r="D71" s="4">
        <v>253.300003</v>
      </c>
      <c r="E71" s="12">
        <v>262.79998799999998</v>
      </c>
      <c r="F71" s="4">
        <v>262.79998799999998</v>
      </c>
      <c r="G71" s="4">
        <v>12060600</v>
      </c>
      <c r="H71" s="15">
        <f t="shared" si="1"/>
        <v>4.8850535191974166E-2</v>
      </c>
    </row>
    <row r="72" spans="1:8" x14ac:dyDescent="0.35">
      <c r="A72" s="5">
        <v>43383</v>
      </c>
      <c r="B72" s="4">
        <v>264.60998499999999</v>
      </c>
      <c r="C72" s="4">
        <v>265.51001000000002</v>
      </c>
      <c r="D72" s="4">
        <v>247.770004</v>
      </c>
      <c r="E72" s="12">
        <v>256.88000499999998</v>
      </c>
      <c r="F72" s="4">
        <v>256.88000499999998</v>
      </c>
      <c r="G72" s="4">
        <v>12815300</v>
      </c>
      <c r="H72" s="15">
        <f t="shared" si="1"/>
        <v>-2.2526572565901345E-2</v>
      </c>
    </row>
    <row r="73" spans="1:8" x14ac:dyDescent="0.35">
      <c r="A73" s="5">
        <v>43384</v>
      </c>
      <c r="B73" s="4">
        <v>257.52999899999998</v>
      </c>
      <c r="C73" s="4">
        <v>262.25</v>
      </c>
      <c r="D73" s="4">
        <v>249.029999</v>
      </c>
      <c r="E73" s="12">
        <v>252.229996</v>
      </c>
      <c r="F73" s="4">
        <v>252.229996</v>
      </c>
      <c r="G73" s="4">
        <v>8167700</v>
      </c>
      <c r="H73" s="15">
        <f t="shared" si="1"/>
        <v>-1.8101872117294544E-2</v>
      </c>
    </row>
    <row r="74" spans="1:8" x14ac:dyDescent="0.35">
      <c r="A74" s="5">
        <v>43385</v>
      </c>
      <c r="B74" s="4">
        <v>261</v>
      </c>
      <c r="C74" s="4">
        <v>261.98998999999998</v>
      </c>
      <c r="D74" s="4">
        <v>252.009995</v>
      </c>
      <c r="E74" s="12">
        <v>258.77999899999998</v>
      </c>
      <c r="F74" s="4">
        <v>258.77999899999998</v>
      </c>
      <c r="G74" s="4">
        <v>7201400</v>
      </c>
      <c r="H74" s="15">
        <f t="shared" si="1"/>
        <v>2.5968374514821684E-2</v>
      </c>
    </row>
    <row r="75" spans="1:8" x14ac:dyDescent="0.35">
      <c r="A75" s="5">
        <v>43388</v>
      </c>
      <c r="B75" s="4">
        <v>259.05999800000001</v>
      </c>
      <c r="C75" s="4">
        <v>263.27999899999998</v>
      </c>
      <c r="D75" s="4">
        <v>254.53999300000001</v>
      </c>
      <c r="E75" s="12">
        <v>259.58999599999999</v>
      </c>
      <c r="F75" s="4">
        <v>259.58999599999999</v>
      </c>
      <c r="G75" s="4">
        <v>6200000</v>
      </c>
      <c r="H75" s="15">
        <f t="shared" si="1"/>
        <v>3.1300602949612421E-3</v>
      </c>
    </row>
    <row r="76" spans="1:8" x14ac:dyDescent="0.35">
      <c r="A76" s="5">
        <v>43389</v>
      </c>
      <c r="B76" s="4">
        <v>265.70001200000002</v>
      </c>
      <c r="C76" s="4">
        <v>277.38000499999998</v>
      </c>
      <c r="D76" s="4">
        <v>262.23998999999998</v>
      </c>
      <c r="E76" s="12">
        <v>276.58999599999999</v>
      </c>
      <c r="F76" s="4">
        <v>276.58999599999999</v>
      </c>
      <c r="G76" s="4">
        <v>9526400</v>
      </c>
      <c r="H76" s="15">
        <f t="shared" si="1"/>
        <v>6.5487885750420069E-2</v>
      </c>
    </row>
    <row r="77" spans="1:8" x14ac:dyDescent="0.35">
      <c r="A77" s="5">
        <v>43390</v>
      </c>
      <c r="B77" s="4">
        <v>282.39999399999999</v>
      </c>
      <c r="C77" s="4">
        <v>282.70001200000002</v>
      </c>
      <c r="D77" s="4">
        <v>265.79998799999998</v>
      </c>
      <c r="E77" s="12">
        <v>271.77999899999998</v>
      </c>
      <c r="F77" s="4">
        <v>271.77999899999998</v>
      </c>
      <c r="G77" s="4">
        <v>8655500</v>
      </c>
      <c r="H77" s="15">
        <f t="shared" si="1"/>
        <v>-1.7390350589541966E-2</v>
      </c>
    </row>
    <row r="78" spans="1:8" x14ac:dyDescent="0.35">
      <c r="A78" s="5">
        <v>43391</v>
      </c>
      <c r="B78" s="4">
        <v>269.290009</v>
      </c>
      <c r="C78" s="4">
        <v>271</v>
      </c>
      <c r="D78" s="4">
        <v>263</v>
      </c>
      <c r="E78" s="12">
        <v>263.91000400000001</v>
      </c>
      <c r="F78" s="4">
        <v>263.91000400000001</v>
      </c>
      <c r="G78" s="4">
        <v>5421200</v>
      </c>
      <c r="H78" s="15">
        <f t="shared" si="1"/>
        <v>-2.8957226539690881E-2</v>
      </c>
    </row>
    <row r="79" spans="1:8" x14ac:dyDescent="0.35">
      <c r="A79" s="5">
        <v>43392</v>
      </c>
      <c r="B79" s="4">
        <v>267.39001500000001</v>
      </c>
      <c r="C79" s="4">
        <v>269.66000400000001</v>
      </c>
      <c r="D79" s="4">
        <v>253.5</v>
      </c>
      <c r="E79" s="12">
        <v>260</v>
      </c>
      <c r="F79" s="4">
        <v>260</v>
      </c>
      <c r="G79" s="4">
        <v>9375500</v>
      </c>
      <c r="H79" s="15">
        <f t="shared" si="1"/>
        <v>-1.481567178484077E-2</v>
      </c>
    </row>
    <row r="80" spans="1:8" x14ac:dyDescent="0.35">
      <c r="A80" s="5">
        <v>43395</v>
      </c>
      <c r="B80" s="4">
        <v>260.67999300000002</v>
      </c>
      <c r="C80" s="4">
        <v>261.85998499999999</v>
      </c>
      <c r="D80" s="4">
        <v>252.58999600000001</v>
      </c>
      <c r="E80" s="12">
        <v>260.95001200000002</v>
      </c>
      <c r="F80" s="4">
        <v>260.95001200000002</v>
      </c>
      <c r="G80" s="4">
        <v>5600300</v>
      </c>
      <c r="H80" s="15">
        <f t="shared" si="1"/>
        <v>3.6538923076923661E-3</v>
      </c>
    </row>
    <row r="81" spans="1:8" x14ac:dyDescent="0.35">
      <c r="A81" s="5">
        <v>43396</v>
      </c>
      <c r="B81" s="4">
        <v>263.86999500000002</v>
      </c>
      <c r="C81" s="4">
        <v>297.92999300000002</v>
      </c>
      <c r="D81" s="4">
        <v>262.10000600000001</v>
      </c>
      <c r="E81" s="12">
        <v>294.14001500000001</v>
      </c>
      <c r="F81" s="4">
        <v>294.14001500000001</v>
      </c>
      <c r="G81" s="4">
        <v>19027800</v>
      </c>
      <c r="H81" s="15">
        <f t="shared" si="1"/>
        <v>0.12718912233657989</v>
      </c>
    </row>
    <row r="82" spans="1:8" x14ac:dyDescent="0.35">
      <c r="A82" s="5">
        <v>43397</v>
      </c>
      <c r="B82" s="4">
        <v>301.04998799999998</v>
      </c>
      <c r="C82" s="4">
        <v>304.44000199999999</v>
      </c>
      <c r="D82" s="4">
        <v>285.73001099999999</v>
      </c>
      <c r="E82" s="12">
        <v>288.5</v>
      </c>
      <c r="F82" s="4">
        <v>288.5</v>
      </c>
      <c r="G82" s="4">
        <v>20058300</v>
      </c>
      <c r="H82" s="15">
        <f t="shared" si="1"/>
        <v>-1.9174592753046556E-2</v>
      </c>
    </row>
    <row r="83" spans="1:8" x14ac:dyDescent="0.35">
      <c r="A83" s="5">
        <v>43398</v>
      </c>
      <c r="B83" s="4">
        <v>317.22000100000002</v>
      </c>
      <c r="C83" s="4">
        <v>321</v>
      </c>
      <c r="D83" s="4">
        <v>301.01001000000002</v>
      </c>
      <c r="E83" s="12">
        <v>314.85998499999999</v>
      </c>
      <c r="F83" s="4">
        <v>314.85998499999999</v>
      </c>
      <c r="G83" s="4">
        <v>20840700</v>
      </c>
      <c r="H83" s="15">
        <f t="shared" si="1"/>
        <v>9.1369098786828404E-2</v>
      </c>
    </row>
    <row r="84" spans="1:8" x14ac:dyDescent="0.35">
      <c r="A84" s="5">
        <v>43399</v>
      </c>
      <c r="B84" s="4">
        <v>308.25</v>
      </c>
      <c r="C84" s="4">
        <v>339.89999399999999</v>
      </c>
      <c r="D84" s="4">
        <v>306.64999399999999</v>
      </c>
      <c r="E84" s="12">
        <v>330.89999399999999</v>
      </c>
      <c r="F84" s="4">
        <v>330.89999399999999</v>
      </c>
      <c r="G84" s="4">
        <v>27425500</v>
      </c>
      <c r="H84" s="15">
        <f t="shared" si="1"/>
        <v>5.0943307387885439E-2</v>
      </c>
    </row>
    <row r="85" spans="1:8" x14ac:dyDescent="0.35">
      <c r="A85" s="5">
        <v>43402</v>
      </c>
      <c r="B85" s="4">
        <v>337.47000100000002</v>
      </c>
      <c r="C85" s="4">
        <v>347.16000400000001</v>
      </c>
      <c r="D85" s="4">
        <v>326.5</v>
      </c>
      <c r="E85" s="12">
        <v>334.85000600000001</v>
      </c>
      <c r="F85" s="4">
        <v>334.85000600000001</v>
      </c>
      <c r="G85" s="4">
        <v>14486000</v>
      </c>
      <c r="H85" s="15">
        <f t="shared" si="1"/>
        <v>1.1937177611432702E-2</v>
      </c>
    </row>
    <row r="86" spans="1:8" x14ac:dyDescent="0.35">
      <c r="A86" s="5">
        <v>43403</v>
      </c>
      <c r="B86" s="4">
        <v>328.39001500000001</v>
      </c>
      <c r="C86" s="4">
        <v>337.89999399999999</v>
      </c>
      <c r="D86" s="4">
        <v>322.26001000000002</v>
      </c>
      <c r="E86" s="12">
        <v>329.89999399999999</v>
      </c>
      <c r="F86" s="4">
        <v>329.89999399999999</v>
      </c>
      <c r="G86" s="4">
        <v>9126700</v>
      </c>
      <c r="H86" s="15">
        <f t="shared" si="1"/>
        <v>-1.4782774111701869E-2</v>
      </c>
    </row>
    <row r="87" spans="1:8" x14ac:dyDescent="0.35">
      <c r="A87" s="5">
        <v>43404</v>
      </c>
      <c r="B87" s="4">
        <v>332.540009</v>
      </c>
      <c r="C87" s="4">
        <v>342</v>
      </c>
      <c r="D87" s="4">
        <v>329.10000600000001</v>
      </c>
      <c r="E87" s="12">
        <v>337.32000699999998</v>
      </c>
      <c r="F87" s="4">
        <v>337.32000699999998</v>
      </c>
      <c r="G87" s="4">
        <v>7624300</v>
      </c>
      <c r="H87" s="15">
        <f t="shared" si="1"/>
        <v>2.2491703955593231E-2</v>
      </c>
    </row>
    <row r="88" spans="1:8" x14ac:dyDescent="0.35">
      <c r="A88" s="5">
        <v>43405</v>
      </c>
      <c r="B88" s="4">
        <v>338.26001000000002</v>
      </c>
      <c r="C88" s="4">
        <v>347.83999599999999</v>
      </c>
      <c r="D88" s="4">
        <v>334.73001099999999</v>
      </c>
      <c r="E88" s="12">
        <v>344.27999899999998</v>
      </c>
      <c r="F88" s="4">
        <v>344.27999899999998</v>
      </c>
      <c r="G88" s="4">
        <v>8000100</v>
      </c>
      <c r="H88" s="15">
        <f t="shared" si="1"/>
        <v>2.0633202465218731E-2</v>
      </c>
    </row>
    <row r="89" spans="1:8" x14ac:dyDescent="0.35">
      <c r="A89" s="5">
        <v>43406</v>
      </c>
      <c r="B89" s="4">
        <v>343.73998999999998</v>
      </c>
      <c r="C89" s="4">
        <v>349.20001200000002</v>
      </c>
      <c r="D89" s="4">
        <v>340.91000400000001</v>
      </c>
      <c r="E89" s="12">
        <v>346.41000400000001</v>
      </c>
      <c r="F89" s="4">
        <v>346.41000400000001</v>
      </c>
      <c r="G89" s="4">
        <v>7808000</v>
      </c>
      <c r="H89" s="15">
        <f t="shared" si="1"/>
        <v>6.1868392186211199E-3</v>
      </c>
    </row>
    <row r="90" spans="1:8" x14ac:dyDescent="0.35">
      <c r="A90" s="5">
        <v>43409</v>
      </c>
      <c r="B90" s="4">
        <v>340.5</v>
      </c>
      <c r="C90" s="4">
        <v>343.959991</v>
      </c>
      <c r="D90" s="4">
        <v>330.14001500000001</v>
      </c>
      <c r="E90" s="12">
        <v>341.39999399999999</v>
      </c>
      <c r="F90" s="4">
        <v>341.39999399999999</v>
      </c>
      <c r="G90" s="4">
        <v>7831000</v>
      </c>
      <c r="H90" s="15">
        <f t="shared" si="1"/>
        <v>-1.4462659686929891E-2</v>
      </c>
    </row>
    <row r="91" spans="1:8" x14ac:dyDescent="0.35">
      <c r="A91" s="5">
        <v>43410</v>
      </c>
      <c r="B91" s="4">
        <v>339.07000699999998</v>
      </c>
      <c r="C91" s="4">
        <v>348.79998799999998</v>
      </c>
      <c r="D91" s="4">
        <v>336.08999599999999</v>
      </c>
      <c r="E91" s="12">
        <v>341.05999800000001</v>
      </c>
      <c r="F91" s="4">
        <v>341.05999800000001</v>
      </c>
      <c r="G91" s="4">
        <v>6762900</v>
      </c>
      <c r="H91" s="15">
        <f t="shared" si="1"/>
        <v>-9.9588753947073912E-4</v>
      </c>
    </row>
    <row r="92" spans="1:8" x14ac:dyDescent="0.35">
      <c r="A92" s="5">
        <v>43411</v>
      </c>
      <c r="B92" s="4">
        <v>343.33999599999999</v>
      </c>
      <c r="C92" s="4">
        <v>351.17999300000002</v>
      </c>
      <c r="D92" s="4">
        <v>340.79998799999998</v>
      </c>
      <c r="E92" s="12">
        <v>348.16000400000001</v>
      </c>
      <c r="F92" s="4">
        <v>348.16000400000001</v>
      </c>
      <c r="G92" s="4">
        <v>7374500</v>
      </c>
      <c r="H92" s="15">
        <f t="shared" si="1"/>
        <v>2.0817469189101465E-2</v>
      </c>
    </row>
    <row r="93" spans="1:8" x14ac:dyDescent="0.35">
      <c r="A93" s="5">
        <v>43412</v>
      </c>
      <c r="B93" s="4">
        <v>348.5</v>
      </c>
      <c r="C93" s="4">
        <v>357.57998700000002</v>
      </c>
      <c r="D93" s="4">
        <v>348.44000199999999</v>
      </c>
      <c r="E93" s="12">
        <v>351.39999399999999</v>
      </c>
      <c r="F93" s="4">
        <v>351.39999399999999</v>
      </c>
      <c r="G93" s="4">
        <v>7090700</v>
      </c>
      <c r="H93" s="15">
        <f t="shared" si="1"/>
        <v>9.3060373471272641E-3</v>
      </c>
    </row>
    <row r="94" spans="1:8" x14ac:dyDescent="0.35">
      <c r="A94" s="5">
        <v>43413</v>
      </c>
      <c r="B94" s="4">
        <v>349</v>
      </c>
      <c r="C94" s="4">
        <v>354</v>
      </c>
      <c r="D94" s="4">
        <v>345.23001099999999</v>
      </c>
      <c r="E94" s="12">
        <v>350.51001000000002</v>
      </c>
      <c r="F94" s="4">
        <v>350.51001000000002</v>
      </c>
      <c r="G94" s="4">
        <v>5098800</v>
      </c>
      <c r="H94" s="15">
        <f t="shared" si="1"/>
        <v>-2.5326807489927561E-3</v>
      </c>
    </row>
    <row r="95" spans="1:8" x14ac:dyDescent="0.35">
      <c r="A95" s="5">
        <v>43416</v>
      </c>
      <c r="B95" s="4">
        <v>348.36999500000002</v>
      </c>
      <c r="C95" s="4">
        <v>349.77999899999998</v>
      </c>
      <c r="D95" s="4">
        <v>330.33999599999999</v>
      </c>
      <c r="E95" s="12">
        <v>331.27999899999998</v>
      </c>
      <c r="F95" s="4">
        <v>331.27999899999998</v>
      </c>
      <c r="G95" s="4">
        <v>6941500</v>
      </c>
      <c r="H95" s="15">
        <f t="shared" si="1"/>
        <v>-5.4862943857152742E-2</v>
      </c>
    </row>
    <row r="96" spans="1:8" x14ac:dyDescent="0.35">
      <c r="A96" s="5">
        <v>43417</v>
      </c>
      <c r="B96" s="4">
        <v>333.16000400000001</v>
      </c>
      <c r="C96" s="4">
        <v>344.70001200000002</v>
      </c>
      <c r="D96" s="4">
        <v>332.20001200000002</v>
      </c>
      <c r="E96" s="12">
        <v>338.73001099999999</v>
      </c>
      <c r="F96" s="4">
        <v>338.73001099999999</v>
      </c>
      <c r="G96" s="4">
        <v>5448600</v>
      </c>
      <c r="H96" s="15">
        <f t="shared" si="1"/>
        <v>2.2488565631757371E-2</v>
      </c>
    </row>
    <row r="97" spans="1:8" x14ac:dyDescent="0.35">
      <c r="A97" s="5">
        <v>43418</v>
      </c>
      <c r="B97" s="4">
        <v>342.70001200000002</v>
      </c>
      <c r="C97" s="4">
        <v>347.10998499999999</v>
      </c>
      <c r="D97" s="4">
        <v>337.14999399999999</v>
      </c>
      <c r="E97" s="12">
        <v>344</v>
      </c>
      <c r="F97" s="4">
        <v>344</v>
      </c>
      <c r="G97" s="4">
        <v>5040300</v>
      </c>
      <c r="H97" s="15">
        <f t="shared" si="1"/>
        <v>1.5558081152720801E-2</v>
      </c>
    </row>
    <row r="98" spans="1:8" x14ac:dyDescent="0.35">
      <c r="A98" s="5">
        <v>43419</v>
      </c>
      <c r="B98" s="4">
        <v>342.32998700000002</v>
      </c>
      <c r="C98" s="4">
        <v>348.57998700000002</v>
      </c>
      <c r="D98" s="4">
        <v>339.040009</v>
      </c>
      <c r="E98" s="12">
        <v>348.44000199999999</v>
      </c>
      <c r="F98" s="4">
        <v>348.44000199999999</v>
      </c>
      <c r="G98" s="4">
        <v>4625700</v>
      </c>
      <c r="H98" s="15">
        <f t="shared" si="1"/>
        <v>1.2906982558139513E-2</v>
      </c>
    </row>
    <row r="99" spans="1:8" x14ac:dyDescent="0.35">
      <c r="A99" s="5">
        <v>43420</v>
      </c>
      <c r="B99" s="4">
        <v>345.19000199999999</v>
      </c>
      <c r="C99" s="4">
        <v>355.70001200000002</v>
      </c>
      <c r="D99" s="4">
        <v>345.11999500000002</v>
      </c>
      <c r="E99" s="12">
        <v>354.30999800000001</v>
      </c>
      <c r="F99" s="4">
        <v>354.30999800000001</v>
      </c>
      <c r="G99" s="4">
        <v>7206200</v>
      </c>
      <c r="H99" s="15">
        <f t="shared" si="1"/>
        <v>1.6846504323002543E-2</v>
      </c>
    </row>
    <row r="100" spans="1:8" x14ac:dyDescent="0.35">
      <c r="A100" s="5">
        <v>43423</v>
      </c>
      <c r="B100" s="4">
        <v>356.33999599999999</v>
      </c>
      <c r="C100" s="4">
        <v>366.75</v>
      </c>
      <c r="D100" s="4">
        <v>352.88000499999998</v>
      </c>
      <c r="E100" s="12">
        <v>353.47000100000002</v>
      </c>
      <c r="F100" s="4">
        <v>353.47000100000002</v>
      </c>
      <c r="G100" s="4">
        <v>9708900</v>
      </c>
      <c r="H100" s="15">
        <f t="shared" si="1"/>
        <v>-2.3707967732820865E-3</v>
      </c>
    </row>
    <row r="101" spans="1:8" x14ac:dyDescent="0.35">
      <c r="A101" s="5">
        <v>43424</v>
      </c>
      <c r="B101" s="4">
        <v>341.75</v>
      </c>
      <c r="C101" s="4">
        <v>349.79998799999998</v>
      </c>
      <c r="D101" s="4">
        <v>333.54998799999998</v>
      </c>
      <c r="E101" s="12">
        <v>347.48998999999998</v>
      </c>
      <c r="F101" s="4">
        <v>347.48998999999998</v>
      </c>
      <c r="G101" s="4">
        <v>8004700</v>
      </c>
      <c r="H101" s="15">
        <f t="shared" si="1"/>
        <v>-1.6918015625320484E-2</v>
      </c>
    </row>
    <row r="102" spans="1:8" x14ac:dyDescent="0.35">
      <c r="A102" s="5">
        <v>43425</v>
      </c>
      <c r="B102" s="4">
        <v>352</v>
      </c>
      <c r="C102" s="4">
        <v>353.10000600000001</v>
      </c>
      <c r="D102" s="4">
        <v>337.39999399999999</v>
      </c>
      <c r="E102" s="12">
        <v>338.19000199999999</v>
      </c>
      <c r="F102" s="4">
        <v>338.19000199999999</v>
      </c>
      <c r="G102" s="4">
        <v>4686800</v>
      </c>
      <c r="H102" s="15">
        <f t="shared" si="1"/>
        <v>-2.6763326333515348E-2</v>
      </c>
    </row>
    <row r="103" spans="1:8" x14ac:dyDescent="0.35">
      <c r="A103" s="5">
        <v>43427</v>
      </c>
      <c r="B103" s="4">
        <v>334.35000600000001</v>
      </c>
      <c r="C103" s="4">
        <v>337.5</v>
      </c>
      <c r="D103" s="4">
        <v>325.54998799999998</v>
      </c>
      <c r="E103" s="12">
        <v>325.82998700000002</v>
      </c>
      <c r="F103" s="4">
        <v>325.82998700000002</v>
      </c>
      <c r="G103" s="4">
        <v>4202600</v>
      </c>
      <c r="H103" s="15">
        <f t="shared" si="1"/>
        <v>-3.6547547020624155E-2</v>
      </c>
    </row>
    <row r="104" spans="1:8" x14ac:dyDescent="0.35">
      <c r="A104" s="5">
        <v>43430</v>
      </c>
      <c r="B104" s="4">
        <v>325</v>
      </c>
      <c r="C104" s="4">
        <v>346.22000100000002</v>
      </c>
      <c r="D104" s="4">
        <v>325</v>
      </c>
      <c r="E104" s="12">
        <v>346</v>
      </c>
      <c r="F104" s="4">
        <v>346</v>
      </c>
      <c r="G104" s="4">
        <v>7992100</v>
      </c>
      <c r="H104" s="15">
        <f t="shared" si="1"/>
        <v>6.1903488950512044E-2</v>
      </c>
    </row>
    <row r="105" spans="1:8" x14ac:dyDescent="0.35">
      <c r="A105" s="5">
        <v>43431</v>
      </c>
      <c r="B105" s="4">
        <v>340.04998799999998</v>
      </c>
      <c r="C105" s="4">
        <v>346.959991</v>
      </c>
      <c r="D105" s="4">
        <v>335.5</v>
      </c>
      <c r="E105" s="12">
        <v>343.92001299999998</v>
      </c>
      <c r="F105" s="4">
        <v>343.92001299999998</v>
      </c>
      <c r="G105" s="4">
        <v>6358300</v>
      </c>
      <c r="H105" s="15">
        <f t="shared" si="1"/>
        <v>-6.011523121387332E-3</v>
      </c>
    </row>
    <row r="106" spans="1:8" x14ac:dyDescent="0.35">
      <c r="A106" s="5">
        <v>43432</v>
      </c>
      <c r="B106" s="4">
        <v>345.98998999999998</v>
      </c>
      <c r="C106" s="4">
        <v>348.27999899999998</v>
      </c>
      <c r="D106" s="4">
        <v>342.209991</v>
      </c>
      <c r="E106" s="12">
        <v>347.86999500000002</v>
      </c>
      <c r="F106" s="4">
        <v>347.86999500000002</v>
      </c>
      <c r="G106" s="4">
        <v>4127600</v>
      </c>
      <c r="H106" s="15">
        <f t="shared" si="1"/>
        <v>1.1485176351165218E-2</v>
      </c>
    </row>
    <row r="107" spans="1:8" x14ac:dyDescent="0.35">
      <c r="A107" s="5">
        <v>43433</v>
      </c>
      <c r="B107" s="4">
        <v>347</v>
      </c>
      <c r="C107" s="4">
        <v>347.5</v>
      </c>
      <c r="D107" s="4">
        <v>339.54998799999998</v>
      </c>
      <c r="E107" s="12">
        <v>341.17001299999998</v>
      </c>
      <c r="F107" s="4">
        <v>341.17001299999998</v>
      </c>
      <c r="G107" s="4">
        <v>3080700</v>
      </c>
      <c r="H107" s="15">
        <f t="shared" si="1"/>
        <v>-1.9260016949722937E-2</v>
      </c>
    </row>
    <row r="108" spans="1:8" x14ac:dyDescent="0.35">
      <c r="A108" s="5">
        <v>43434</v>
      </c>
      <c r="B108" s="4">
        <v>341.82998700000002</v>
      </c>
      <c r="C108" s="4">
        <v>351.60000600000001</v>
      </c>
      <c r="D108" s="4">
        <v>338.26001000000002</v>
      </c>
      <c r="E108" s="12">
        <v>350.48001099999999</v>
      </c>
      <c r="F108" s="4">
        <v>350.48001099999999</v>
      </c>
      <c r="G108" s="4">
        <v>5629100</v>
      </c>
      <c r="H108" s="15">
        <f t="shared" si="1"/>
        <v>2.728844167204111E-2</v>
      </c>
    </row>
    <row r="109" spans="1:8" x14ac:dyDescent="0.35">
      <c r="A109" s="5">
        <v>43437</v>
      </c>
      <c r="B109" s="4">
        <v>360</v>
      </c>
      <c r="C109" s="4">
        <v>366</v>
      </c>
      <c r="D109" s="4">
        <v>352</v>
      </c>
      <c r="E109" s="12">
        <v>358.48998999999998</v>
      </c>
      <c r="F109" s="4">
        <v>358.48998999999998</v>
      </c>
      <c r="G109" s="4">
        <v>8306500</v>
      </c>
      <c r="H109" s="15">
        <f t="shared" si="1"/>
        <v>2.2854310513018065E-2</v>
      </c>
    </row>
    <row r="110" spans="1:8" x14ac:dyDescent="0.35">
      <c r="A110" s="5">
        <v>43438</v>
      </c>
      <c r="B110" s="4">
        <v>356.04998799999998</v>
      </c>
      <c r="C110" s="4">
        <v>368.67999300000002</v>
      </c>
      <c r="D110" s="4">
        <v>352</v>
      </c>
      <c r="E110" s="12">
        <v>359.70001200000002</v>
      </c>
      <c r="F110" s="4">
        <v>359.70001200000002</v>
      </c>
      <c r="G110" s="4">
        <v>8461900</v>
      </c>
      <c r="H110" s="15">
        <f t="shared" si="1"/>
        <v>3.3753299499381774E-3</v>
      </c>
    </row>
    <row r="111" spans="1:8" x14ac:dyDescent="0.35">
      <c r="A111" s="5">
        <v>43440</v>
      </c>
      <c r="B111" s="4">
        <v>356.01001000000002</v>
      </c>
      <c r="C111" s="4">
        <v>367.38000499999998</v>
      </c>
      <c r="D111" s="4">
        <v>350.76001000000002</v>
      </c>
      <c r="E111" s="12">
        <v>363.05999800000001</v>
      </c>
      <c r="F111" s="4">
        <v>363.05999800000001</v>
      </c>
      <c r="G111" s="4">
        <v>7842500</v>
      </c>
      <c r="H111" s="15">
        <f t="shared" si="1"/>
        <v>9.3410783650460152E-3</v>
      </c>
    </row>
    <row r="112" spans="1:8" x14ac:dyDescent="0.35">
      <c r="A112" s="5">
        <v>43441</v>
      </c>
      <c r="B112" s="4">
        <v>369</v>
      </c>
      <c r="C112" s="4">
        <v>379.48998999999998</v>
      </c>
      <c r="D112" s="4">
        <v>357.64999399999999</v>
      </c>
      <c r="E112" s="12">
        <v>357.97000100000002</v>
      </c>
      <c r="F112" s="4">
        <v>357.97000100000002</v>
      </c>
      <c r="G112" s="4">
        <v>11511200</v>
      </c>
      <c r="H112" s="15">
        <f t="shared" si="1"/>
        <v>-1.4019713072328013E-2</v>
      </c>
    </row>
    <row r="113" spans="1:8" x14ac:dyDescent="0.35">
      <c r="A113" s="5">
        <v>43444</v>
      </c>
      <c r="B113" s="4">
        <v>360</v>
      </c>
      <c r="C113" s="4">
        <v>365.98001099999999</v>
      </c>
      <c r="D113" s="4">
        <v>353.11999500000002</v>
      </c>
      <c r="E113" s="12">
        <v>365.14999399999999</v>
      </c>
      <c r="F113" s="4">
        <v>365.14999399999999</v>
      </c>
      <c r="G113" s="4">
        <v>6613500</v>
      </c>
      <c r="H113" s="15">
        <f t="shared" si="1"/>
        <v>2.005752711104964E-2</v>
      </c>
    </row>
    <row r="114" spans="1:8" x14ac:dyDescent="0.35">
      <c r="A114" s="5">
        <v>43445</v>
      </c>
      <c r="B114" s="4">
        <v>369.91000400000001</v>
      </c>
      <c r="C114" s="4">
        <v>372.17001299999998</v>
      </c>
      <c r="D114" s="4">
        <v>360.23001099999999</v>
      </c>
      <c r="E114" s="12">
        <v>366.76001000000002</v>
      </c>
      <c r="F114" s="4">
        <v>366.76001000000002</v>
      </c>
      <c r="G114" s="4">
        <v>6308800</v>
      </c>
      <c r="H114" s="15">
        <f t="shared" si="1"/>
        <v>4.4091908159802134E-3</v>
      </c>
    </row>
    <row r="115" spans="1:8" x14ac:dyDescent="0.35">
      <c r="A115" s="5">
        <v>43446</v>
      </c>
      <c r="B115" s="4">
        <v>369.42001299999998</v>
      </c>
      <c r="C115" s="4">
        <v>371.91000400000001</v>
      </c>
      <c r="D115" s="4">
        <v>365.16000400000001</v>
      </c>
      <c r="E115" s="12">
        <v>366.60000600000001</v>
      </c>
      <c r="F115" s="4">
        <v>366.60000600000001</v>
      </c>
      <c r="G115" s="4">
        <v>5027000</v>
      </c>
      <c r="H115" s="15">
        <f t="shared" si="1"/>
        <v>-4.3626348466948428E-4</v>
      </c>
    </row>
    <row r="116" spans="1:8" x14ac:dyDescent="0.35">
      <c r="A116" s="5">
        <v>43447</v>
      </c>
      <c r="B116" s="4">
        <v>370.14999399999999</v>
      </c>
      <c r="C116" s="4">
        <v>377.44000199999999</v>
      </c>
      <c r="D116" s="4">
        <v>366.75</v>
      </c>
      <c r="E116" s="12">
        <v>376.790009</v>
      </c>
      <c r="F116" s="4">
        <v>376.790009</v>
      </c>
      <c r="G116" s="4">
        <v>7365900</v>
      </c>
      <c r="H116" s="15">
        <f t="shared" si="1"/>
        <v>2.7795970630726041E-2</v>
      </c>
    </row>
    <row r="117" spans="1:8" x14ac:dyDescent="0.35">
      <c r="A117" s="5">
        <v>43448</v>
      </c>
      <c r="B117" s="4">
        <v>375</v>
      </c>
      <c r="C117" s="4">
        <v>377.86999500000002</v>
      </c>
      <c r="D117" s="4">
        <v>364.32998700000002</v>
      </c>
      <c r="E117" s="12">
        <v>365.709991</v>
      </c>
      <c r="F117" s="4">
        <v>365.709991</v>
      </c>
      <c r="G117" s="4">
        <v>6337600</v>
      </c>
      <c r="H117" s="15">
        <f t="shared" si="1"/>
        <v>-2.9406347661410513E-2</v>
      </c>
    </row>
    <row r="118" spans="1:8" x14ac:dyDescent="0.35">
      <c r="A118" s="5">
        <v>43451</v>
      </c>
      <c r="B118" s="4">
        <v>362</v>
      </c>
      <c r="C118" s="4">
        <v>365.70001200000002</v>
      </c>
      <c r="D118" s="4">
        <v>343.88000499999998</v>
      </c>
      <c r="E118" s="12">
        <v>348.42001299999998</v>
      </c>
      <c r="F118" s="4">
        <v>348.42001299999998</v>
      </c>
      <c r="G118" s="4">
        <v>7674000</v>
      </c>
      <c r="H118" s="15">
        <f t="shared" si="1"/>
        <v>-4.7277838794401485E-2</v>
      </c>
    </row>
    <row r="119" spans="1:8" x14ac:dyDescent="0.35">
      <c r="A119" s="5">
        <v>43452</v>
      </c>
      <c r="B119" s="4">
        <v>350.540009</v>
      </c>
      <c r="C119" s="4">
        <v>351.54998799999998</v>
      </c>
      <c r="D119" s="4">
        <v>333.69000199999999</v>
      </c>
      <c r="E119" s="12">
        <v>337.02999899999998</v>
      </c>
      <c r="F119" s="4">
        <v>337.02999899999998</v>
      </c>
      <c r="G119" s="4">
        <v>7100000</v>
      </c>
      <c r="H119" s="15">
        <f t="shared" si="1"/>
        <v>-3.2690470050582336E-2</v>
      </c>
    </row>
    <row r="120" spans="1:8" x14ac:dyDescent="0.35">
      <c r="A120" s="5">
        <v>43453</v>
      </c>
      <c r="B120" s="4">
        <v>337.60000600000001</v>
      </c>
      <c r="C120" s="4">
        <v>347.01001000000002</v>
      </c>
      <c r="D120" s="4">
        <v>329.73998999999998</v>
      </c>
      <c r="E120" s="12">
        <v>332.97000100000002</v>
      </c>
      <c r="F120" s="4">
        <v>332.97000100000002</v>
      </c>
      <c r="G120" s="4">
        <v>8274200</v>
      </c>
      <c r="H120" s="15">
        <f t="shared" si="1"/>
        <v>-1.2046399466060441E-2</v>
      </c>
    </row>
    <row r="121" spans="1:8" x14ac:dyDescent="0.35">
      <c r="A121" s="5">
        <v>43454</v>
      </c>
      <c r="B121" s="4">
        <v>327.04998799999998</v>
      </c>
      <c r="C121" s="4">
        <v>330.290009</v>
      </c>
      <c r="D121" s="4">
        <v>311.86999500000002</v>
      </c>
      <c r="E121" s="12">
        <v>315.38000499999998</v>
      </c>
      <c r="F121" s="4">
        <v>315.38000499999998</v>
      </c>
      <c r="G121" s="4">
        <v>9071900</v>
      </c>
      <c r="H121" s="15">
        <f t="shared" si="1"/>
        <v>-5.2827569892700453E-2</v>
      </c>
    </row>
    <row r="122" spans="1:8" x14ac:dyDescent="0.35">
      <c r="A122" s="5">
        <v>43455</v>
      </c>
      <c r="B122" s="4">
        <v>317.39999399999999</v>
      </c>
      <c r="C122" s="4">
        <v>323.47000100000002</v>
      </c>
      <c r="D122" s="4">
        <v>312.44000199999999</v>
      </c>
      <c r="E122" s="12">
        <v>319.76998900000001</v>
      </c>
      <c r="F122" s="4">
        <v>319.76998900000001</v>
      </c>
      <c r="G122" s="4">
        <v>8016800</v>
      </c>
      <c r="H122" s="15">
        <f t="shared" si="1"/>
        <v>1.3919664945150937E-2</v>
      </c>
    </row>
    <row r="123" spans="1:8" x14ac:dyDescent="0.35">
      <c r="A123" s="5">
        <v>43458</v>
      </c>
      <c r="B123" s="4">
        <v>313.5</v>
      </c>
      <c r="C123" s="4">
        <v>314.5</v>
      </c>
      <c r="D123" s="4">
        <v>295.20001200000002</v>
      </c>
      <c r="E123" s="12">
        <v>295.39001500000001</v>
      </c>
      <c r="F123" s="4">
        <v>295.39001500000001</v>
      </c>
      <c r="G123" s="4">
        <v>5559900</v>
      </c>
      <c r="H123" s="15">
        <f t="shared" si="1"/>
        <v>-7.6242220466786845E-2</v>
      </c>
    </row>
    <row r="124" spans="1:8" x14ac:dyDescent="0.35">
      <c r="A124" s="5">
        <v>43460</v>
      </c>
      <c r="B124" s="4">
        <v>300</v>
      </c>
      <c r="C124" s="4">
        <v>326.97000100000002</v>
      </c>
      <c r="D124" s="4">
        <v>294.08999599999999</v>
      </c>
      <c r="E124" s="12">
        <v>326.08999599999999</v>
      </c>
      <c r="F124" s="4">
        <v>326.08999599999999</v>
      </c>
      <c r="G124" s="4">
        <v>8163100</v>
      </c>
      <c r="H124" s="15">
        <f t="shared" si="1"/>
        <v>0.10393032750277621</v>
      </c>
    </row>
    <row r="125" spans="1:8" x14ac:dyDescent="0.35">
      <c r="A125" s="5">
        <v>43461</v>
      </c>
      <c r="B125" s="4">
        <v>319.83999599999999</v>
      </c>
      <c r="C125" s="4">
        <v>322.17001299999998</v>
      </c>
      <c r="D125" s="4">
        <v>301.5</v>
      </c>
      <c r="E125" s="12">
        <v>316.13000499999998</v>
      </c>
      <c r="F125" s="4">
        <v>316.13000499999998</v>
      </c>
      <c r="G125" s="4">
        <v>8575100</v>
      </c>
      <c r="H125" s="15">
        <f t="shared" si="1"/>
        <v>-3.0543687700250708E-2</v>
      </c>
    </row>
    <row r="126" spans="1:8" x14ac:dyDescent="0.35">
      <c r="A126" s="5">
        <v>43462</v>
      </c>
      <c r="B126" s="4">
        <v>323.10000600000001</v>
      </c>
      <c r="C126" s="4">
        <v>336.23998999999998</v>
      </c>
      <c r="D126" s="4">
        <v>318.41000400000001</v>
      </c>
      <c r="E126" s="12">
        <v>333.86999500000002</v>
      </c>
      <c r="F126" s="4">
        <v>333.86999500000002</v>
      </c>
      <c r="G126" s="4">
        <v>9939000</v>
      </c>
      <c r="H126" s="15">
        <f t="shared" si="1"/>
        <v>5.6116122226360754E-2</v>
      </c>
    </row>
    <row r="127" spans="1:8" x14ac:dyDescent="0.35">
      <c r="A127" s="5">
        <v>43465</v>
      </c>
      <c r="B127" s="4">
        <v>337.790009</v>
      </c>
      <c r="C127" s="4">
        <v>339.209991</v>
      </c>
      <c r="D127" s="4">
        <v>325.26001000000002</v>
      </c>
      <c r="E127" s="12">
        <v>332.79998799999998</v>
      </c>
      <c r="F127" s="4">
        <v>332.79998799999998</v>
      </c>
      <c r="G127" s="4">
        <v>6302300</v>
      </c>
      <c r="H127" s="15">
        <f t="shared" si="1"/>
        <v>-3.2048612215063899E-3</v>
      </c>
    </row>
    <row r="128" spans="1:8" x14ac:dyDescent="0.35">
      <c r="A128" s="5">
        <v>43467</v>
      </c>
      <c r="B128" s="4">
        <v>306.10000600000001</v>
      </c>
      <c r="C128" s="4">
        <v>315.13000499999998</v>
      </c>
      <c r="D128" s="4">
        <v>298.79998799999998</v>
      </c>
      <c r="E128" s="12">
        <v>310.11999500000002</v>
      </c>
      <c r="F128" s="4">
        <v>310.11999500000002</v>
      </c>
      <c r="G128" s="4">
        <v>11658600</v>
      </c>
      <c r="H128" s="15">
        <f t="shared" si="1"/>
        <v>-6.8149019885180906E-2</v>
      </c>
    </row>
    <row r="129" spans="1:8" x14ac:dyDescent="0.35">
      <c r="A129" s="5">
        <v>43468</v>
      </c>
      <c r="B129" s="4">
        <v>307</v>
      </c>
      <c r="C129" s="4">
        <v>309.39999399999999</v>
      </c>
      <c r="D129" s="4">
        <v>297.38000499999998</v>
      </c>
      <c r="E129" s="12">
        <v>300.35998499999999</v>
      </c>
      <c r="F129" s="4">
        <v>300.35998499999999</v>
      </c>
      <c r="G129" s="4">
        <v>6965200</v>
      </c>
      <c r="H129" s="15">
        <f t="shared" si="1"/>
        <v>-3.1471721131686531E-2</v>
      </c>
    </row>
    <row r="130" spans="1:8" x14ac:dyDescent="0.35">
      <c r="A130" s="5">
        <v>43469</v>
      </c>
      <c r="B130" s="4">
        <v>306</v>
      </c>
      <c r="C130" s="4">
        <v>318</v>
      </c>
      <c r="D130" s="4">
        <v>302.73001099999999</v>
      </c>
      <c r="E130" s="12">
        <v>317.69000199999999</v>
      </c>
      <c r="F130" s="4">
        <v>317.69000199999999</v>
      </c>
      <c r="G130" s="4">
        <v>7394100</v>
      </c>
      <c r="H130" s="15">
        <f t="shared" si="1"/>
        <v>5.7697489231130432E-2</v>
      </c>
    </row>
    <row r="131" spans="1:8" x14ac:dyDescent="0.35">
      <c r="A131" s="5">
        <v>43472</v>
      </c>
      <c r="B131" s="4">
        <v>321.72000100000002</v>
      </c>
      <c r="C131" s="4">
        <v>336.73998999999998</v>
      </c>
      <c r="D131" s="4">
        <v>317.75</v>
      </c>
      <c r="E131" s="12">
        <v>334.959991</v>
      </c>
      <c r="F131" s="4">
        <v>334.959991</v>
      </c>
      <c r="G131" s="4">
        <v>7551200</v>
      </c>
      <c r="H131" s="15">
        <f t="shared" si="1"/>
        <v>5.4361134726550221E-2</v>
      </c>
    </row>
    <row r="132" spans="1:8" x14ac:dyDescent="0.35">
      <c r="A132" s="5">
        <v>43473</v>
      </c>
      <c r="B132" s="4">
        <v>341.959991</v>
      </c>
      <c r="C132" s="4">
        <v>344.01001000000002</v>
      </c>
      <c r="D132" s="4">
        <v>327.01998900000001</v>
      </c>
      <c r="E132" s="12">
        <v>335.35000600000001</v>
      </c>
      <c r="F132" s="4">
        <v>335.35000600000001</v>
      </c>
      <c r="G132" s="4">
        <v>7008500</v>
      </c>
      <c r="H132" s="15">
        <f t="shared" ref="H132:H195" si="2">(E132-E131)/E131</f>
        <v>1.1643629402892041E-3</v>
      </c>
    </row>
    <row r="133" spans="1:8" x14ac:dyDescent="0.35">
      <c r="A133" s="5">
        <v>43474</v>
      </c>
      <c r="B133" s="4">
        <v>335.5</v>
      </c>
      <c r="C133" s="4">
        <v>343.5</v>
      </c>
      <c r="D133" s="4">
        <v>331.47000100000002</v>
      </c>
      <c r="E133" s="12">
        <v>338.52999899999998</v>
      </c>
      <c r="F133" s="4">
        <v>338.52999899999998</v>
      </c>
      <c r="G133" s="4">
        <v>5432900</v>
      </c>
      <c r="H133" s="15">
        <f t="shared" si="2"/>
        <v>9.4826090445931516E-3</v>
      </c>
    </row>
    <row r="134" spans="1:8" x14ac:dyDescent="0.35">
      <c r="A134" s="5">
        <v>43475</v>
      </c>
      <c r="B134" s="4">
        <v>334.39999399999999</v>
      </c>
      <c r="C134" s="4">
        <v>345.39001500000001</v>
      </c>
      <c r="D134" s="4">
        <v>331.790009</v>
      </c>
      <c r="E134" s="12">
        <v>344.97000100000002</v>
      </c>
      <c r="F134" s="4">
        <v>344.97000100000002</v>
      </c>
      <c r="G134" s="4">
        <v>6056400</v>
      </c>
      <c r="H134" s="15">
        <f t="shared" si="2"/>
        <v>1.9023430771345173E-2</v>
      </c>
    </row>
    <row r="135" spans="1:8" x14ac:dyDescent="0.35">
      <c r="A135" s="5">
        <v>43476</v>
      </c>
      <c r="B135" s="4">
        <v>342.08999599999999</v>
      </c>
      <c r="C135" s="4">
        <v>348.41000400000001</v>
      </c>
      <c r="D135" s="4">
        <v>338.76998900000001</v>
      </c>
      <c r="E135" s="12">
        <v>347.26001000000002</v>
      </c>
      <c r="F135" s="4">
        <v>347.26001000000002</v>
      </c>
      <c r="G135" s="4">
        <v>5039100</v>
      </c>
      <c r="H135" s="15">
        <f t="shared" si="2"/>
        <v>6.6382844692631626E-3</v>
      </c>
    </row>
    <row r="136" spans="1:8" x14ac:dyDescent="0.35">
      <c r="A136" s="5">
        <v>43479</v>
      </c>
      <c r="B136" s="4">
        <v>342.38000499999998</v>
      </c>
      <c r="C136" s="4">
        <v>342.5</v>
      </c>
      <c r="D136" s="4">
        <v>334</v>
      </c>
      <c r="E136" s="12">
        <v>334.39999399999999</v>
      </c>
      <c r="F136" s="4">
        <v>334.39999399999999</v>
      </c>
      <c r="G136" s="4">
        <v>5247300</v>
      </c>
      <c r="H136" s="15">
        <f t="shared" si="2"/>
        <v>-3.703281584309126E-2</v>
      </c>
    </row>
    <row r="137" spans="1:8" x14ac:dyDescent="0.35">
      <c r="A137" s="5">
        <v>43480</v>
      </c>
      <c r="B137" s="4">
        <v>335</v>
      </c>
      <c r="C137" s="4">
        <v>348.79998799999998</v>
      </c>
      <c r="D137" s="4">
        <v>334.5</v>
      </c>
      <c r="E137" s="12">
        <v>344.42999300000002</v>
      </c>
      <c r="F137" s="4">
        <v>344.42999300000002</v>
      </c>
      <c r="G137" s="4">
        <v>6056600</v>
      </c>
      <c r="H137" s="15">
        <f t="shared" si="2"/>
        <v>2.9994016686495612E-2</v>
      </c>
    </row>
    <row r="138" spans="1:8" x14ac:dyDescent="0.35">
      <c r="A138" s="5">
        <v>43481</v>
      </c>
      <c r="B138" s="4">
        <v>344.77999899999998</v>
      </c>
      <c r="C138" s="4">
        <v>352</v>
      </c>
      <c r="D138" s="4">
        <v>343.5</v>
      </c>
      <c r="E138" s="12">
        <v>346.04998799999998</v>
      </c>
      <c r="F138" s="4">
        <v>346.04998799999998</v>
      </c>
      <c r="G138" s="4">
        <v>4691700</v>
      </c>
      <c r="H138" s="15">
        <f t="shared" si="2"/>
        <v>4.7034086256244247E-3</v>
      </c>
    </row>
    <row r="139" spans="1:8" x14ac:dyDescent="0.35">
      <c r="A139" s="5">
        <v>43482</v>
      </c>
      <c r="B139" s="4">
        <v>346.209991</v>
      </c>
      <c r="C139" s="4">
        <v>351.5</v>
      </c>
      <c r="D139" s="4">
        <v>344.14999399999999</v>
      </c>
      <c r="E139" s="12">
        <v>347.30999800000001</v>
      </c>
      <c r="F139" s="4">
        <v>347.30999800000001</v>
      </c>
      <c r="G139" s="4">
        <v>3676700</v>
      </c>
      <c r="H139" s="15">
        <f t="shared" si="2"/>
        <v>3.6411213515199501E-3</v>
      </c>
    </row>
    <row r="140" spans="1:8" x14ac:dyDescent="0.35">
      <c r="A140" s="5">
        <v>43483</v>
      </c>
      <c r="B140" s="4">
        <v>323</v>
      </c>
      <c r="C140" s="4">
        <v>327.13000499999998</v>
      </c>
      <c r="D140" s="4">
        <v>299.73001099999999</v>
      </c>
      <c r="E140" s="12">
        <v>302.26001000000002</v>
      </c>
      <c r="F140" s="4">
        <v>302.26001000000002</v>
      </c>
      <c r="G140" s="4">
        <v>24150800</v>
      </c>
      <c r="H140" s="15">
        <f t="shared" si="2"/>
        <v>-0.12971117520204525</v>
      </c>
    </row>
    <row r="141" spans="1:8" x14ac:dyDescent="0.35">
      <c r="A141" s="5">
        <v>43487</v>
      </c>
      <c r="B141" s="4">
        <v>304.82000699999998</v>
      </c>
      <c r="C141" s="4">
        <v>308</v>
      </c>
      <c r="D141" s="4">
        <v>295.5</v>
      </c>
      <c r="E141" s="12">
        <v>298.92001299999998</v>
      </c>
      <c r="F141" s="4">
        <v>298.92001299999998</v>
      </c>
      <c r="G141" s="4">
        <v>12066700</v>
      </c>
      <c r="H141" s="15">
        <f t="shared" si="2"/>
        <v>-1.1050079036257689E-2</v>
      </c>
    </row>
    <row r="142" spans="1:8" x14ac:dyDescent="0.35">
      <c r="A142" s="5">
        <v>43488</v>
      </c>
      <c r="B142" s="4">
        <v>292.5</v>
      </c>
      <c r="C142" s="4">
        <v>294.5</v>
      </c>
      <c r="D142" s="4">
        <v>281.69000199999999</v>
      </c>
      <c r="E142" s="12">
        <v>287.58999599999999</v>
      </c>
      <c r="F142" s="4">
        <v>287.58999599999999</v>
      </c>
      <c r="G142" s="4">
        <v>12530000</v>
      </c>
      <c r="H142" s="15">
        <f t="shared" si="2"/>
        <v>-3.7903173114073159E-2</v>
      </c>
    </row>
    <row r="143" spans="1:8" x14ac:dyDescent="0.35">
      <c r="A143" s="5">
        <v>43489</v>
      </c>
      <c r="B143" s="4">
        <v>283.02999899999998</v>
      </c>
      <c r="C143" s="4">
        <v>293.67999300000002</v>
      </c>
      <c r="D143" s="4">
        <v>279.27999899999998</v>
      </c>
      <c r="E143" s="12">
        <v>291.51001000000002</v>
      </c>
      <c r="F143" s="4">
        <v>291.51001000000002</v>
      </c>
      <c r="G143" s="4">
        <v>8012200</v>
      </c>
      <c r="H143" s="15">
        <f t="shared" si="2"/>
        <v>1.3630564534658005E-2</v>
      </c>
    </row>
    <row r="144" spans="1:8" x14ac:dyDescent="0.35">
      <c r="A144" s="5">
        <v>43490</v>
      </c>
      <c r="B144" s="4">
        <v>294.39001500000001</v>
      </c>
      <c r="C144" s="4">
        <v>298.51998900000001</v>
      </c>
      <c r="D144" s="4">
        <v>289.54998799999998</v>
      </c>
      <c r="E144" s="12">
        <v>297.040009</v>
      </c>
      <c r="F144" s="4">
        <v>297.040009</v>
      </c>
      <c r="G144" s="4">
        <v>7249600</v>
      </c>
      <c r="H144" s="15">
        <f t="shared" si="2"/>
        <v>1.8970185620726967E-2</v>
      </c>
    </row>
    <row r="145" spans="1:8" x14ac:dyDescent="0.35">
      <c r="A145" s="5">
        <v>43493</v>
      </c>
      <c r="B145" s="4">
        <v>292.91000400000001</v>
      </c>
      <c r="C145" s="4">
        <v>297.459991</v>
      </c>
      <c r="D145" s="4">
        <v>287.75</v>
      </c>
      <c r="E145" s="12">
        <v>296.38000499999998</v>
      </c>
      <c r="F145" s="4">
        <v>296.38000499999998</v>
      </c>
      <c r="G145" s="4">
        <v>6423300</v>
      </c>
      <c r="H145" s="15">
        <f t="shared" si="2"/>
        <v>-2.2219363722144748E-3</v>
      </c>
    </row>
    <row r="146" spans="1:8" x14ac:dyDescent="0.35">
      <c r="A146" s="5">
        <v>43494</v>
      </c>
      <c r="B146" s="4">
        <v>295.26998900000001</v>
      </c>
      <c r="C146" s="4">
        <v>298.55999800000001</v>
      </c>
      <c r="D146" s="4">
        <v>291.79998799999998</v>
      </c>
      <c r="E146" s="12">
        <v>297.459991</v>
      </c>
      <c r="F146" s="4">
        <v>297.459991</v>
      </c>
      <c r="G146" s="4">
        <v>4621700</v>
      </c>
      <c r="H146" s="15">
        <f t="shared" si="2"/>
        <v>3.6439232801822089E-3</v>
      </c>
    </row>
    <row r="147" spans="1:8" x14ac:dyDescent="0.35">
      <c r="A147" s="5">
        <v>43495</v>
      </c>
      <c r="B147" s="4">
        <v>300.45001200000002</v>
      </c>
      <c r="C147" s="4">
        <v>309</v>
      </c>
      <c r="D147" s="4">
        <v>298.48998999999998</v>
      </c>
      <c r="E147" s="12">
        <v>308.76998900000001</v>
      </c>
      <c r="F147" s="4">
        <v>308.76998900000001</v>
      </c>
      <c r="G147" s="4">
        <v>11250300</v>
      </c>
      <c r="H147" s="15">
        <f t="shared" si="2"/>
        <v>3.8021913340271725E-2</v>
      </c>
    </row>
    <row r="148" spans="1:8" x14ac:dyDescent="0.35">
      <c r="A148" s="5">
        <v>43496</v>
      </c>
      <c r="B148" s="4">
        <v>301</v>
      </c>
      <c r="C148" s="4">
        <v>311.55999800000001</v>
      </c>
      <c r="D148" s="4">
        <v>294</v>
      </c>
      <c r="E148" s="12">
        <v>307.01998900000001</v>
      </c>
      <c r="F148" s="4">
        <v>307.01998900000001</v>
      </c>
      <c r="G148" s="4">
        <v>12569200</v>
      </c>
      <c r="H148" s="15">
        <f t="shared" si="2"/>
        <v>-5.667649261081523E-3</v>
      </c>
    </row>
    <row r="149" spans="1:8" x14ac:dyDescent="0.35">
      <c r="A149" s="5">
        <v>43497</v>
      </c>
      <c r="B149" s="4">
        <v>305.42001299999998</v>
      </c>
      <c r="C149" s="4">
        <v>316.10000600000001</v>
      </c>
      <c r="D149" s="4">
        <v>303.5</v>
      </c>
      <c r="E149" s="12">
        <v>312.209991</v>
      </c>
      <c r="F149" s="4">
        <v>312.209991</v>
      </c>
      <c r="G149" s="4">
        <v>7283400</v>
      </c>
      <c r="H149" s="15">
        <f t="shared" si="2"/>
        <v>1.690444331297267E-2</v>
      </c>
    </row>
    <row r="150" spans="1:8" x14ac:dyDescent="0.35">
      <c r="A150" s="5">
        <v>43500</v>
      </c>
      <c r="B150" s="4">
        <v>312.98001099999999</v>
      </c>
      <c r="C150" s="4">
        <v>315.29998799999998</v>
      </c>
      <c r="D150" s="4">
        <v>301.88000499999998</v>
      </c>
      <c r="E150" s="12">
        <v>312.89001500000001</v>
      </c>
      <c r="F150" s="4">
        <v>312.89001500000001</v>
      </c>
      <c r="G150" s="4">
        <v>7352100</v>
      </c>
      <c r="H150" s="15">
        <f t="shared" si="2"/>
        <v>2.1780981378011154E-3</v>
      </c>
    </row>
    <row r="151" spans="1:8" x14ac:dyDescent="0.35">
      <c r="A151" s="5">
        <v>43501</v>
      </c>
      <c r="B151" s="4">
        <v>312.48998999999998</v>
      </c>
      <c r="C151" s="4">
        <v>322.44000199999999</v>
      </c>
      <c r="D151" s="4">
        <v>312.25</v>
      </c>
      <c r="E151" s="12">
        <v>321.35000600000001</v>
      </c>
      <c r="F151" s="4">
        <v>321.35000600000001</v>
      </c>
      <c r="G151" s="4">
        <v>6742800</v>
      </c>
      <c r="H151" s="15">
        <f t="shared" si="2"/>
        <v>2.7038226195872699E-2</v>
      </c>
    </row>
    <row r="152" spans="1:8" x14ac:dyDescent="0.35">
      <c r="A152" s="5">
        <v>43502</v>
      </c>
      <c r="B152" s="4">
        <v>319.58999599999999</v>
      </c>
      <c r="C152" s="4">
        <v>324.23998999999998</v>
      </c>
      <c r="D152" s="4">
        <v>315.61999500000002</v>
      </c>
      <c r="E152" s="12">
        <v>317.22000100000002</v>
      </c>
      <c r="F152" s="4">
        <v>317.22000100000002</v>
      </c>
      <c r="G152" s="4">
        <v>5038500</v>
      </c>
      <c r="H152" s="15">
        <f t="shared" si="2"/>
        <v>-1.2852045815738938E-2</v>
      </c>
    </row>
    <row r="153" spans="1:8" x14ac:dyDescent="0.35">
      <c r="A153" s="5">
        <v>43503</v>
      </c>
      <c r="B153" s="4">
        <v>313.29998799999998</v>
      </c>
      <c r="C153" s="4">
        <v>314.70001200000002</v>
      </c>
      <c r="D153" s="4">
        <v>303</v>
      </c>
      <c r="E153" s="12">
        <v>307.51001000000002</v>
      </c>
      <c r="F153" s="4">
        <v>307.51001000000002</v>
      </c>
      <c r="G153" s="4">
        <v>6520600</v>
      </c>
      <c r="H153" s="15">
        <f t="shared" si="2"/>
        <v>-3.0609643053371032E-2</v>
      </c>
    </row>
    <row r="154" spans="1:8" x14ac:dyDescent="0.35">
      <c r="A154" s="5">
        <v>43504</v>
      </c>
      <c r="B154" s="4">
        <v>306.82998700000002</v>
      </c>
      <c r="C154" s="4">
        <v>307.45001200000002</v>
      </c>
      <c r="D154" s="4">
        <v>298.5</v>
      </c>
      <c r="E154" s="12">
        <v>305.79998799999998</v>
      </c>
      <c r="F154" s="4">
        <v>305.79998799999998</v>
      </c>
      <c r="G154" s="4">
        <v>5844200</v>
      </c>
      <c r="H154" s="15">
        <f t="shared" si="2"/>
        <v>-5.5608661324554522E-3</v>
      </c>
    </row>
    <row r="155" spans="1:8" x14ac:dyDescent="0.35">
      <c r="A155" s="5">
        <v>43507</v>
      </c>
      <c r="B155" s="4">
        <v>311.60000600000001</v>
      </c>
      <c r="C155" s="4">
        <v>318.60000600000001</v>
      </c>
      <c r="D155" s="4">
        <v>310.5</v>
      </c>
      <c r="E155" s="12">
        <v>312.83999599999999</v>
      </c>
      <c r="F155" s="4">
        <v>312.83999599999999</v>
      </c>
      <c r="G155" s="4">
        <v>7129700</v>
      </c>
      <c r="H155" s="15">
        <f t="shared" si="2"/>
        <v>2.3021609798101104E-2</v>
      </c>
    </row>
    <row r="156" spans="1:8" x14ac:dyDescent="0.35">
      <c r="A156" s="5">
        <v>43508</v>
      </c>
      <c r="B156" s="4">
        <v>316.20001200000002</v>
      </c>
      <c r="C156" s="4">
        <v>318.19000199999999</v>
      </c>
      <c r="D156" s="4">
        <v>309.61999500000002</v>
      </c>
      <c r="E156" s="12">
        <v>311.80999800000001</v>
      </c>
      <c r="F156" s="4">
        <v>311.80999800000001</v>
      </c>
      <c r="G156" s="4">
        <v>5517600</v>
      </c>
      <c r="H156" s="15">
        <f t="shared" si="2"/>
        <v>-3.2924114984325017E-3</v>
      </c>
    </row>
    <row r="157" spans="1:8" x14ac:dyDescent="0.35">
      <c r="A157" s="5">
        <v>43509</v>
      </c>
      <c r="B157" s="4">
        <v>312.35000600000001</v>
      </c>
      <c r="C157" s="4">
        <v>312.75</v>
      </c>
      <c r="D157" s="4">
        <v>305.57000699999998</v>
      </c>
      <c r="E157" s="12">
        <v>308.17001299999998</v>
      </c>
      <c r="F157" s="4">
        <v>308.17001299999998</v>
      </c>
      <c r="G157" s="4">
        <v>5141600</v>
      </c>
      <c r="H157" s="15">
        <f t="shared" si="2"/>
        <v>-1.1673727665397132E-2</v>
      </c>
    </row>
    <row r="158" spans="1:8" x14ac:dyDescent="0.35">
      <c r="A158" s="5">
        <v>43510</v>
      </c>
      <c r="B158" s="4">
        <v>303.38000499999998</v>
      </c>
      <c r="C158" s="4">
        <v>306.76998900000001</v>
      </c>
      <c r="D158" s="4">
        <v>301</v>
      </c>
      <c r="E158" s="12">
        <v>303.76998900000001</v>
      </c>
      <c r="F158" s="4">
        <v>303.76998900000001</v>
      </c>
      <c r="G158" s="4">
        <v>5200800</v>
      </c>
      <c r="H158" s="15">
        <f t="shared" si="2"/>
        <v>-1.4277910940023791E-2</v>
      </c>
    </row>
    <row r="159" spans="1:8" x14ac:dyDescent="0.35">
      <c r="A159" s="5">
        <v>43511</v>
      </c>
      <c r="B159" s="4">
        <v>304.5</v>
      </c>
      <c r="C159" s="4">
        <v>308</v>
      </c>
      <c r="D159" s="4">
        <v>303.89999399999999</v>
      </c>
      <c r="E159" s="12">
        <v>307.88000499999998</v>
      </c>
      <c r="F159" s="4">
        <v>307.88000499999998</v>
      </c>
      <c r="G159" s="4">
        <v>3904900</v>
      </c>
      <c r="H159" s="15">
        <f t="shared" si="2"/>
        <v>1.3530026496462009E-2</v>
      </c>
    </row>
    <row r="160" spans="1:8" x14ac:dyDescent="0.35">
      <c r="A160" s="5">
        <v>43515</v>
      </c>
      <c r="B160" s="4">
        <v>306.55999800000001</v>
      </c>
      <c r="C160" s="4">
        <v>311.540009</v>
      </c>
      <c r="D160" s="4">
        <v>305.47000100000002</v>
      </c>
      <c r="E160" s="12">
        <v>305.64001500000001</v>
      </c>
      <c r="F160" s="4">
        <v>305.64001500000001</v>
      </c>
      <c r="G160" s="4">
        <v>4168400</v>
      </c>
      <c r="H160" s="15">
        <f t="shared" si="2"/>
        <v>-7.2755293088941509E-3</v>
      </c>
    </row>
    <row r="161" spans="1:8" x14ac:dyDescent="0.35">
      <c r="A161" s="5">
        <v>43516</v>
      </c>
      <c r="B161" s="4">
        <v>304.41000400000001</v>
      </c>
      <c r="C161" s="4">
        <v>306.29998799999998</v>
      </c>
      <c r="D161" s="4">
        <v>299</v>
      </c>
      <c r="E161" s="12">
        <v>302.55999800000001</v>
      </c>
      <c r="F161" s="4">
        <v>302.55999800000001</v>
      </c>
      <c r="G161" s="4">
        <v>7142100</v>
      </c>
      <c r="H161" s="15">
        <f t="shared" si="2"/>
        <v>-1.0077270150637828E-2</v>
      </c>
    </row>
    <row r="162" spans="1:8" x14ac:dyDescent="0.35">
      <c r="A162" s="5">
        <v>43517</v>
      </c>
      <c r="B162" s="4">
        <v>301.80999800000001</v>
      </c>
      <c r="C162" s="4">
        <v>303.23998999999998</v>
      </c>
      <c r="D162" s="4">
        <v>290.5</v>
      </c>
      <c r="E162" s="12">
        <v>291.23001099999999</v>
      </c>
      <c r="F162" s="4">
        <v>291.23001099999999</v>
      </c>
      <c r="G162" s="4">
        <v>8909200</v>
      </c>
      <c r="H162" s="15">
        <f t="shared" si="2"/>
        <v>-3.7447075207873368E-2</v>
      </c>
    </row>
    <row r="163" spans="1:8" x14ac:dyDescent="0.35">
      <c r="A163" s="5">
        <v>43518</v>
      </c>
      <c r="B163" s="4">
        <v>294.48998999999998</v>
      </c>
      <c r="C163" s="4">
        <v>296.5</v>
      </c>
      <c r="D163" s="4">
        <v>292.10000600000001</v>
      </c>
      <c r="E163" s="12">
        <v>294.709991</v>
      </c>
      <c r="F163" s="4">
        <v>294.709991</v>
      </c>
      <c r="G163" s="4">
        <v>5740600</v>
      </c>
      <c r="H163" s="15">
        <f t="shared" si="2"/>
        <v>1.1949249282554236E-2</v>
      </c>
    </row>
    <row r="164" spans="1:8" x14ac:dyDescent="0.35">
      <c r="A164" s="5">
        <v>43521</v>
      </c>
      <c r="B164" s="4">
        <v>297.91000400000001</v>
      </c>
      <c r="C164" s="4">
        <v>302.89999399999999</v>
      </c>
      <c r="D164" s="4">
        <v>297</v>
      </c>
      <c r="E164" s="12">
        <v>298.76998900000001</v>
      </c>
      <c r="F164" s="4">
        <v>298.76998900000001</v>
      </c>
      <c r="G164" s="4">
        <v>6626500</v>
      </c>
      <c r="H164" s="15">
        <f t="shared" si="2"/>
        <v>1.377624825756249E-2</v>
      </c>
    </row>
    <row r="165" spans="1:8" x14ac:dyDescent="0.35">
      <c r="A165" s="5">
        <v>43522</v>
      </c>
      <c r="B165" s="4">
        <v>292.22000100000002</v>
      </c>
      <c r="C165" s="4">
        <v>302.01001000000002</v>
      </c>
      <c r="D165" s="4">
        <v>288.76998900000001</v>
      </c>
      <c r="E165" s="12">
        <v>297.85998499999999</v>
      </c>
      <c r="F165" s="4">
        <v>297.85998499999999</v>
      </c>
      <c r="G165" s="4">
        <v>8582500</v>
      </c>
      <c r="H165" s="15">
        <f t="shared" si="2"/>
        <v>-3.0458347006198632E-3</v>
      </c>
    </row>
    <row r="166" spans="1:8" x14ac:dyDescent="0.35">
      <c r="A166" s="5">
        <v>43523</v>
      </c>
      <c r="B166" s="4">
        <v>301.77999899999998</v>
      </c>
      <c r="C166" s="4">
        <v>316.29998799999998</v>
      </c>
      <c r="D166" s="4">
        <v>300.54998799999998</v>
      </c>
      <c r="E166" s="12">
        <v>314.73998999999998</v>
      </c>
      <c r="F166" s="4">
        <v>314.73998999999998</v>
      </c>
      <c r="G166" s="4">
        <v>11183900</v>
      </c>
      <c r="H166" s="15">
        <f t="shared" si="2"/>
        <v>5.6670938864110877E-2</v>
      </c>
    </row>
    <row r="167" spans="1:8" x14ac:dyDescent="0.35">
      <c r="A167" s="5">
        <v>43524</v>
      </c>
      <c r="B167" s="4">
        <v>318.92001299999998</v>
      </c>
      <c r="C167" s="4">
        <v>320</v>
      </c>
      <c r="D167" s="4">
        <v>310.80999800000001</v>
      </c>
      <c r="E167" s="12">
        <v>319.88000499999998</v>
      </c>
      <c r="F167" s="4">
        <v>319.88000499999998</v>
      </c>
      <c r="G167" s="4">
        <v>10520700</v>
      </c>
      <c r="H167" s="15">
        <f t="shared" si="2"/>
        <v>1.633098800060331E-2</v>
      </c>
    </row>
    <row r="168" spans="1:8" x14ac:dyDescent="0.35">
      <c r="A168" s="5">
        <v>43525</v>
      </c>
      <c r="B168" s="4">
        <v>306.94000199999999</v>
      </c>
      <c r="C168" s="4">
        <v>307.13000499999998</v>
      </c>
      <c r="D168" s="4">
        <v>291.89999399999999</v>
      </c>
      <c r="E168" s="12">
        <v>294.790009</v>
      </c>
      <c r="F168" s="4">
        <v>294.790009</v>
      </c>
      <c r="G168" s="4">
        <v>22911400</v>
      </c>
      <c r="H168" s="15">
        <f t="shared" si="2"/>
        <v>-7.8435649643059074E-2</v>
      </c>
    </row>
    <row r="169" spans="1:8" x14ac:dyDescent="0.35">
      <c r="A169" s="5">
        <v>43528</v>
      </c>
      <c r="B169" s="4">
        <v>298.11999500000002</v>
      </c>
      <c r="C169" s="4">
        <v>299</v>
      </c>
      <c r="D169" s="4">
        <v>282.77999899999998</v>
      </c>
      <c r="E169" s="12">
        <v>285.35998499999999</v>
      </c>
      <c r="F169" s="4">
        <v>285.35998499999999</v>
      </c>
      <c r="G169" s="4">
        <v>17096800</v>
      </c>
      <c r="H169" s="15">
        <f t="shared" si="2"/>
        <v>-3.1988953872585289E-2</v>
      </c>
    </row>
    <row r="170" spans="1:8" x14ac:dyDescent="0.35">
      <c r="A170" s="5">
        <v>43529</v>
      </c>
      <c r="B170" s="4">
        <v>282</v>
      </c>
      <c r="C170" s="4">
        <v>284</v>
      </c>
      <c r="D170" s="4">
        <v>270.10000600000001</v>
      </c>
      <c r="E170" s="12">
        <v>276.540009</v>
      </c>
      <c r="F170" s="4">
        <v>276.540009</v>
      </c>
      <c r="G170" s="4">
        <v>18764700</v>
      </c>
      <c r="H170" s="15">
        <f t="shared" si="2"/>
        <v>-3.0908243845050653E-2</v>
      </c>
    </row>
    <row r="171" spans="1:8" x14ac:dyDescent="0.35">
      <c r="A171" s="5">
        <v>43530</v>
      </c>
      <c r="B171" s="4">
        <v>276.48001099999999</v>
      </c>
      <c r="C171" s="4">
        <v>281.51001000000002</v>
      </c>
      <c r="D171" s="4">
        <v>274.39001500000001</v>
      </c>
      <c r="E171" s="12">
        <v>276.23998999999998</v>
      </c>
      <c r="F171" s="4">
        <v>276.23998999999998</v>
      </c>
      <c r="G171" s="4">
        <v>10335500</v>
      </c>
      <c r="H171" s="15">
        <f t="shared" si="2"/>
        <v>-1.0849026912413975E-3</v>
      </c>
    </row>
    <row r="172" spans="1:8" x14ac:dyDescent="0.35">
      <c r="A172" s="5">
        <v>43531</v>
      </c>
      <c r="B172" s="4">
        <v>278.83999599999999</v>
      </c>
      <c r="C172" s="4">
        <v>284.70001200000002</v>
      </c>
      <c r="D172" s="4">
        <v>274.25</v>
      </c>
      <c r="E172" s="12">
        <v>276.58999599999999</v>
      </c>
      <c r="F172" s="4">
        <v>276.58999599999999</v>
      </c>
      <c r="G172" s="4">
        <v>9442500</v>
      </c>
      <c r="H172" s="15">
        <f t="shared" si="2"/>
        <v>1.2670359566694439E-3</v>
      </c>
    </row>
    <row r="173" spans="1:8" x14ac:dyDescent="0.35">
      <c r="A173" s="5">
        <v>43532</v>
      </c>
      <c r="B173" s="4">
        <v>276.91000400000001</v>
      </c>
      <c r="C173" s="4">
        <v>285.58999599999999</v>
      </c>
      <c r="D173" s="4">
        <v>275.89001500000001</v>
      </c>
      <c r="E173" s="12">
        <v>284.14001500000001</v>
      </c>
      <c r="F173" s="4">
        <v>284.14001500000001</v>
      </c>
      <c r="G173" s="4">
        <v>8819600</v>
      </c>
      <c r="H173" s="15">
        <f t="shared" si="2"/>
        <v>2.7296789866543186E-2</v>
      </c>
    </row>
    <row r="174" spans="1:8" x14ac:dyDescent="0.35">
      <c r="A174" s="5">
        <v>43535</v>
      </c>
      <c r="B174" s="4">
        <v>283.51998900000001</v>
      </c>
      <c r="C174" s="4">
        <v>291.27999899999998</v>
      </c>
      <c r="D174" s="4">
        <v>280.5</v>
      </c>
      <c r="E174" s="12">
        <v>290.92001299999998</v>
      </c>
      <c r="F174" s="4">
        <v>290.92001299999998</v>
      </c>
      <c r="G174" s="4">
        <v>7392300</v>
      </c>
      <c r="H174" s="15">
        <f t="shared" si="2"/>
        <v>2.3861468438368238E-2</v>
      </c>
    </row>
    <row r="175" spans="1:8" x14ac:dyDescent="0.35">
      <c r="A175" s="5">
        <v>43536</v>
      </c>
      <c r="B175" s="4">
        <v>286.48998999999998</v>
      </c>
      <c r="C175" s="4">
        <v>288.07000699999998</v>
      </c>
      <c r="D175" s="4">
        <v>281.05999800000001</v>
      </c>
      <c r="E175" s="12">
        <v>283.35998499999999</v>
      </c>
      <c r="F175" s="4">
        <v>283.35998499999999</v>
      </c>
      <c r="G175" s="4">
        <v>7504100</v>
      </c>
      <c r="H175" s="15">
        <f t="shared" si="2"/>
        <v>-2.5986620590450711E-2</v>
      </c>
    </row>
    <row r="176" spans="1:8" x14ac:dyDescent="0.35">
      <c r="A176" s="5">
        <v>43537</v>
      </c>
      <c r="B176" s="4">
        <v>283.89999399999999</v>
      </c>
      <c r="C176" s="4">
        <v>291.98998999999998</v>
      </c>
      <c r="D176" s="4">
        <v>282.70001200000002</v>
      </c>
      <c r="E176" s="12">
        <v>288.959991</v>
      </c>
      <c r="F176" s="4">
        <v>288.959991</v>
      </c>
      <c r="G176" s="4">
        <v>6844700</v>
      </c>
      <c r="H176" s="15">
        <f t="shared" si="2"/>
        <v>1.9762868070451117E-2</v>
      </c>
    </row>
    <row r="177" spans="1:8" x14ac:dyDescent="0.35">
      <c r="A177" s="5">
        <v>43538</v>
      </c>
      <c r="B177" s="4">
        <v>292.45001200000002</v>
      </c>
      <c r="C177" s="4">
        <v>295.39001500000001</v>
      </c>
      <c r="D177" s="4">
        <v>288.290009</v>
      </c>
      <c r="E177" s="12">
        <v>289.959991</v>
      </c>
      <c r="F177" s="4">
        <v>289.959991</v>
      </c>
      <c r="G177" s="4">
        <v>7103400</v>
      </c>
      <c r="H177" s="15">
        <f t="shared" si="2"/>
        <v>3.4606867080086532E-3</v>
      </c>
    </row>
    <row r="178" spans="1:8" x14ac:dyDescent="0.35">
      <c r="A178" s="5">
        <v>43539</v>
      </c>
      <c r="B178" s="4">
        <v>283.51001000000002</v>
      </c>
      <c r="C178" s="4">
        <v>283.72000100000002</v>
      </c>
      <c r="D178" s="4">
        <v>274.39999399999999</v>
      </c>
      <c r="E178" s="12">
        <v>275.42999300000002</v>
      </c>
      <c r="F178" s="4">
        <v>275.42999300000002</v>
      </c>
      <c r="G178" s="4">
        <v>14785500</v>
      </c>
      <c r="H178" s="15">
        <f t="shared" si="2"/>
        <v>-5.0110354707522314E-2</v>
      </c>
    </row>
    <row r="179" spans="1:8" x14ac:dyDescent="0.35">
      <c r="A179" s="5">
        <v>43542</v>
      </c>
      <c r="B179" s="4">
        <v>276</v>
      </c>
      <c r="C179" s="4">
        <v>278.04998799999998</v>
      </c>
      <c r="D179" s="4">
        <v>267.29998799999998</v>
      </c>
      <c r="E179" s="12">
        <v>269.48998999999998</v>
      </c>
      <c r="F179" s="4">
        <v>269.48998999999998</v>
      </c>
      <c r="G179" s="4">
        <v>10281000</v>
      </c>
      <c r="H179" s="15">
        <f t="shared" si="2"/>
        <v>-2.1566289623367367E-2</v>
      </c>
    </row>
    <row r="180" spans="1:8" x14ac:dyDescent="0.35">
      <c r="A180" s="5">
        <v>43543</v>
      </c>
      <c r="B180" s="4">
        <v>267.5</v>
      </c>
      <c r="C180" s="4">
        <v>273.29998799999998</v>
      </c>
      <c r="D180" s="4">
        <v>263.459991</v>
      </c>
      <c r="E180" s="12">
        <v>267.47000100000002</v>
      </c>
      <c r="F180" s="4">
        <v>267.47000100000002</v>
      </c>
      <c r="G180" s="4">
        <v>11800600</v>
      </c>
      <c r="H180" s="15">
        <f t="shared" si="2"/>
        <v>-7.495599372726063E-3</v>
      </c>
    </row>
    <row r="181" spans="1:8" x14ac:dyDescent="0.35">
      <c r="A181" s="5">
        <v>43544</v>
      </c>
      <c r="B181" s="4">
        <v>269.69000199999999</v>
      </c>
      <c r="C181" s="4">
        <v>274.97000100000002</v>
      </c>
      <c r="D181" s="4">
        <v>266.29998799999998</v>
      </c>
      <c r="E181" s="12">
        <v>273.60000600000001</v>
      </c>
      <c r="F181" s="4">
        <v>273.60000600000001</v>
      </c>
      <c r="G181" s="4">
        <v>6908200</v>
      </c>
      <c r="H181" s="15">
        <f t="shared" si="2"/>
        <v>2.2918476752837723E-2</v>
      </c>
    </row>
    <row r="182" spans="1:8" x14ac:dyDescent="0.35">
      <c r="A182" s="5">
        <v>43545</v>
      </c>
      <c r="B182" s="4">
        <v>272.60000600000001</v>
      </c>
      <c r="C182" s="4">
        <v>276.45001200000002</v>
      </c>
      <c r="D182" s="4">
        <v>268.45001200000002</v>
      </c>
      <c r="E182" s="12">
        <v>274.01998900000001</v>
      </c>
      <c r="F182" s="4">
        <v>274.01998900000001</v>
      </c>
      <c r="G182" s="4">
        <v>5947100</v>
      </c>
      <c r="H182" s="15">
        <f t="shared" si="2"/>
        <v>1.5350255511324879E-3</v>
      </c>
    </row>
    <row r="183" spans="1:8" x14ac:dyDescent="0.35">
      <c r="A183" s="5">
        <v>43546</v>
      </c>
      <c r="B183" s="4">
        <v>272.57998700000002</v>
      </c>
      <c r="C183" s="4">
        <v>272.79998799999998</v>
      </c>
      <c r="D183" s="4">
        <v>264</v>
      </c>
      <c r="E183" s="12">
        <v>264.52999899999998</v>
      </c>
      <c r="F183" s="4">
        <v>264.52999899999998</v>
      </c>
      <c r="G183" s="4">
        <v>8745600</v>
      </c>
      <c r="H183" s="15">
        <f t="shared" si="2"/>
        <v>-3.4632473472583178E-2</v>
      </c>
    </row>
    <row r="184" spans="1:8" x14ac:dyDescent="0.35">
      <c r="A184" s="5">
        <v>43549</v>
      </c>
      <c r="B184" s="4">
        <v>259.709991</v>
      </c>
      <c r="C184" s="4">
        <v>263.17999300000002</v>
      </c>
      <c r="D184" s="4">
        <v>254.46000699999999</v>
      </c>
      <c r="E184" s="12">
        <v>260.42001299999998</v>
      </c>
      <c r="F184" s="4">
        <v>260.42001299999998</v>
      </c>
      <c r="G184" s="4">
        <v>10215000</v>
      </c>
      <c r="H184" s="15">
        <f t="shared" si="2"/>
        <v>-1.5536937268124332E-2</v>
      </c>
    </row>
    <row r="185" spans="1:8" x14ac:dyDescent="0.35">
      <c r="A185" s="5">
        <v>43550</v>
      </c>
      <c r="B185" s="4">
        <v>264.44000199999999</v>
      </c>
      <c r="C185" s="4">
        <v>270.26001000000002</v>
      </c>
      <c r="D185" s="4">
        <v>264.42999300000002</v>
      </c>
      <c r="E185" s="12">
        <v>267.76998900000001</v>
      </c>
      <c r="F185" s="4">
        <v>267.76998900000001</v>
      </c>
      <c r="G185" s="4">
        <v>7350900</v>
      </c>
      <c r="H185" s="15">
        <f t="shared" si="2"/>
        <v>2.8223545169702557E-2</v>
      </c>
    </row>
    <row r="186" spans="1:8" x14ac:dyDescent="0.35">
      <c r="A186" s="5">
        <v>43551</v>
      </c>
      <c r="B186" s="4">
        <v>268.75</v>
      </c>
      <c r="C186" s="4">
        <v>275.36999500000002</v>
      </c>
      <c r="D186" s="4">
        <v>268.17999300000002</v>
      </c>
      <c r="E186" s="12">
        <v>274.82998700000002</v>
      </c>
      <c r="F186" s="4">
        <v>274.82998700000002</v>
      </c>
      <c r="G186" s="4">
        <v>8779200</v>
      </c>
      <c r="H186" s="15">
        <f t="shared" si="2"/>
        <v>2.6365904657074946E-2</v>
      </c>
    </row>
    <row r="187" spans="1:8" x14ac:dyDescent="0.35">
      <c r="A187" s="5">
        <v>43552</v>
      </c>
      <c r="B187" s="4">
        <v>277.16000400000001</v>
      </c>
      <c r="C187" s="4">
        <v>280.32998700000002</v>
      </c>
      <c r="D187" s="4">
        <v>275.10000600000001</v>
      </c>
      <c r="E187" s="12">
        <v>278.61999500000002</v>
      </c>
      <c r="F187" s="4">
        <v>278.61999500000002</v>
      </c>
      <c r="G187" s="4">
        <v>6774100</v>
      </c>
      <c r="H187" s="15">
        <f t="shared" si="2"/>
        <v>1.3790372882417667E-2</v>
      </c>
    </row>
    <row r="188" spans="1:8" x14ac:dyDescent="0.35">
      <c r="A188" s="5">
        <v>43553</v>
      </c>
      <c r="B188" s="4">
        <v>278.70001200000002</v>
      </c>
      <c r="C188" s="4">
        <v>280.16000400000001</v>
      </c>
      <c r="D188" s="4">
        <v>274.5</v>
      </c>
      <c r="E188" s="12">
        <v>279.85998499999999</v>
      </c>
      <c r="F188" s="4">
        <v>279.85998499999999</v>
      </c>
      <c r="G188" s="4">
        <v>5991300</v>
      </c>
      <c r="H188" s="15">
        <f t="shared" si="2"/>
        <v>4.4504702542973538E-3</v>
      </c>
    </row>
    <row r="189" spans="1:8" x14ac:dyDescent="0.35">
      <c r="A189" s="5">
        <v>43556</v>
      </c>
      <c r="B189" s="4">
        <v>282.61999500000002</v>
      </c>
      <c r="C189" s="4">
        <v>289.20001200000002</v>
      </c>
      <c r="D189" s="4">
        <v>281.27999899999998</v>
      </c>
      <c r="E189" s="12">
        <v>289.17999300000002</v>
      </c>
      <c r="F189" s="4">
        <v>289.17999300000002</v>
      </c>
      <c r="G189" s="4">
        <v>8110400</v>
      </c>
      <c r="H189" s="15">
        <f t="shared" si="2"/>
        <v>3.3302395839119446E-2</v>
      </c>
    </row>
    <row r="190" spans="1:8" x14ac:dyDescent="0.35">
      <c r="A190" s="5">
        <v>43557</v>
      </c>
      <c r="B190" s="4">
        <v>288.29998799999998</v>
      </c>
      <c r="C190" s="4">
        <v>289.44000199999999</v>
      </c>
      <c r="D190" s="4">
        <v>283.88000499999998</v>
      </c>
      <c r="E190" s="12">
        <v>285.88000499999998</v>
      </c>
      <c r="F190" s="4">
        <v>285.88000499999998</v>
      </c>
      <c r="G190" s="4">
        <v>5478900</v>
      </c>
      <c r="H190" s="15">
        <f t="shared" si="2"/>
        <v>-1.14115363437333E-2</v>
      </c>
    </row>
    <row r="191" spans="1:8" x14ac:dyDescent="0.35">
      <c r="A191" s="5">
        <v>43558</v>
      </c>
      <c r="B191" s="4">
        <v>287.32000699999998</v>
      </c>
      <c r="C191" s="4">
        <v>296.17001299999998</v>
      </c>
      <c r="D191" s="4">
        <v>287.17001299999998</v>
      </c>
      <c r="E191" s="12">
        <v>291.80999800000001</v>
      </c>
      <c r="F191" s="4">
        <v>291.80999800000001</v>
      </c>
      <c r="G191" s="4">
        <v>7929900</v>
      </c>
      <c r="H191" s="15">
        <f t="shared" si="2"/>
        <v>2.0742944229345542E-2</v>
      </c>
    </row>
    <row r="192" spans="1:8" x14ac:dyDescent="0.35">
      <c r="A192" s="5">
        <v>43559</v>
      </c>
      <c r="B192" s="4">
        <v>261.89001500000001</v>
      </c>
      <c r="C192" s="4">
        <v>271.20001200000002</v>
      </c>
      <c r="D192" s="4">
        <v>260.58999599999999</v>
      </c>
      <c r="E192" s="12">
        <v>267.77999899999998</v>
      </c>
      <c r="F192" s="4">
        <v>267.77999899999998</v>
      </c>
      <c r="G192" s="4">
        <v>23720700</v>
      </c>
      <c r="H192" s="15">
        <f t="shared" si="2"/>
        <v>-8.2348100355355308E-2</v>
      </c>
    </row>
    <row r="193" spans="1:8" x14ac:dyDescent="0.35">
      <c r="A193" s="5">
        <v>43560</v>
      </c>
      <c r="B193" s="4">
        <v>269.85998499999999</v>
      </c>
      <c r="C193" s="4">
        <v>276.10000600000001</v>
      </c>
      <c r="D193" s="4">
        <v>266.10998499999999</v>
      </c>
      <c r="E193" s="12">
        <v>274.959991</v>
      </c>
      <c r="F193" s="4">
        <v>274.959991</v>
      </c>
      <c r="G193" s="4">
        <v>13038300</v>
      </c>
      <c r="H193" s="15">
        <f t="shared" si="2"/>
        <v>2.6813025718175568E-2</v>
      </c>
    </row>
    <row r="194" spans="1:8" x14ac:dyDescent="0.35">
      <c r="A194" s="5">
        <v>43563</v>
      </c>
      <c r="B194" s="4">
        <v>277.69000199999999</v>
      </c>
      <c r="C194" s="4">
        <v>281.16000400000001</v>
      </c>
      <c r="D194" s="4">
        <v>270.44000199999999</v>
      </c>
      <c r="E194" s="12">
        <v>273.20001200000002</v>
      </c>
      <c r="F194" s="4">
        <v>273.20001200000002</v>
      </c>
      <c r="G194" s="4">
        <v>10410400</v>
      </c>
      <c r="H194" s="15">
        <f t="shared" si="2"/>
        <v>-6.4008548792830995E-3</v>
      </c>
    </row>
    <row r="195" spans="1:8" x14ac:dyDescent="0.35">
      <c r="A195" s="5">
        <v>43564</v>
      </c>
      <c r="B195" s="4">
        <v>271.64999399999999</v>
      </c>
      <c r="C195" s="4">
        <v>275</v>
      </c>
      <c r="D195" s="4">
        <v>269.60998499999999</v>
      </c>
      <c r="E195" s="12">
        <v>272.30999800000001</v>
      </c>
      <c r="F195" s="4">
        <v>272.30999800000001</v>
      </c>
      <c r="G195" s="4">
        <v>5904000</v>
      </c>
      <c r="H195" s="15">
        <f t="shared" si="2"/>
        <v>-3.2577377778446356E-3</v>
      </c>
    </row>
    <row r="196" spans="1:8" x14ac:dyDescent="0.35">
      <c r="A196" s="5">
        <v>43565</v>
      </c>
      <c r="B196" s="4">
        <v>276.73998999999998</v>
      </c>
      <c r="C196" s="4">
        <v>278.38000499999998</v>
      </c>
      <c r="D196" s="4">
        <v>272.89001500000001</v>
      </c>
      <c r="E196" s="12">
        <v>276.05999800000001</v>
      </c>
      <c r="F196" s="4">
        <v>276.05999800000001</v>
      </c>
      <c r="G196" s="4">
        <v>7061300</v>
      </c>
      <c r="H196" s="15">
        <f t="shared" ref="H196:H259" si="3">(E196-E195)/E195</f>
        <v>1.3771069837839741E-2</v>
      </c>
    </row>
    <row r="197" spans="1:8" x14ac:dyDescent="0.35">
      <c r="A197" s="5">
        <v>43566</v>
      </c>
      <c r="B197" s="4">
        <v>268.29998799999998</v>
      </c>
      <c r="C197" s="4">
        <v>270.5</v>
      </c>
      <c r="D197" s="4">
        <v>265.60000600000001</v>
      </c>
      <c r="E197" s="12">
        <v>268.42001299999998</v>
      </c>
      <c r="F197" s="4">
        <v>268.42001299999998</v>
      </c>
      <c r="G197" s="4">
        <v>9835900</v>
      </c>
      <c r="H197" s="15">
        <f t="shared" si="3"/>
        <v>-2.7675088949323343E-2</v>
      </c>
    </row>
    <row r="198" spans="1:8" x14ac:dyDescent="0.35">
      <c r="A198" s="5">
        <v>43567</v>
      </c>
      <c r="B198" s="4">
        <v>270.22000100000002</v>
      </c>
      <c r="C198" s="4">
        <v>271.95001200000002</v>
      </c>
      <c r="D198" s="4">
        <v>266.82998700000002</v>
      </c>
      <c r="E198" s="12">
        <v>267.70001200000002</v>
      </c>
      <c r="F198" s="4">
        <v>267.70001200000002</v>
      </c>
      <c r="G198" s="4">
        <v>6746000</v>
      </c>
      <c r="H198" s="15">
        <f t="shared" si="3"/>
        <v>-2.6823670558423227E-3</v>
      </c>
    </row>
    <row r="199" spans="1:8" x14ac:dyDescent="0.35">
      <c r="A199" s="5">
        <v>43570</v>
      </c>
      <c r="B199" s="4">
        <v>268.63000499999998</v>
      </c>
      <c r="C199" s="4">
        <v>268.88000499999998</v>
      </c>
      <c r="D199" s="4">
        <v>258.63000499999998</v>
      </c>
      <c r="E199" s="12">
        <v>266.38000499999998</v>
      </c>
      <c r="F199" s="4">
        <v>266.38000499999998</v>
      </c>
      <c r="G199" s="4">
        <v>10038600</v>
      </c>
      <c r="H199" s="15">
        <f t="shared" si="3"/>
        <v>-4.9309187180762333E-3</v>
      </c>
    </row>
    <row r="200" spans="1:8" x14ac:dyDescent="0.35">
      <c r="A200" s="5">
        <v>43571</v>
      </c>
      <c r="B200" s="4">
        <v>265.75</v>
      </c>
      <c r="C200" s="4">
        <v>275</v>
      </c>
      <c r="D200" s="4">
        <v>264.72000100000002</v>
      </c>
      <c r="E200" s="12">
        <v>273.35998499999999</v>
      </c>
      <c r="F200" s="4">
        <v>273.35998499999999</v>
      </c>
      <c r="G200" s="4">
        <v>7272900</v>
      </c>
      <c r="H200" s="15">
        <f t="shared" si="3"/>
        <v>2.6203092833488054E-2</v>
      </c>
    </row>
    <row r="201" spans="1:8" x14ac:dyDescent="0.35">
      <c r="A201" s="5">
        <v>43572</v>
      </c>
      <c r="B201" s="4">
        <v>274.75</v>
      </c>
      <c r="C201" s="4">
        <v>274.790009</v>
      </c>
      <c r="D201" s="4">
        <v>268.540009</v>
      </c>
      <c r="E201" s="12">
        <v>271.23001099999999</v>
      </c>
      <c r="F201" s="4">
        <v>271.23001099999999</v>
      </c>
      <c r="G201" s="4">
        <v>5126500</v>
      </c>
      <c r="H201" s="15">
        <f t="shared" si="3"/>
        <v>-7.7918280541316399E-3</v>
      </c>
    </row>
    <row r="202" spans="1:8" x14ac:dyDescent="0.35">
      <c r="A202" s="5">
        <v>43573</v>
      </c>
      <c r="B202" s="4">
        <v>271.23001099999999</v>
      </c>
      <c r="C202" s="4">
        <v>274.83999599999999</v>
      </c>
      <c r="D202" s="4">
        <v>269.75</v>
      </c>
      <c r="E202" s="12">
        <v>273.26001000000002</v>
      </c>
      <c r="F202" s="4">
        <v>273.26001000000002</v>
      </c>
      <c r="G202" s="4">
        <v>5876300</v>
      </c>
      <c r="H202" s="15">
        <f t="shared" si="3"/>
        <v>7.4844188241397526E-3</v>
      </c>
    </row>
    <row r="203" spans="1:8" x14ac:dyDescent="0.35">
      <c r="A203" s="5">
        <v>43577</v>
      </c>
      <c r="B203" s="4">
        <v>269</v>
      </c>
      <c r="C203" s="4">
        <v>269.67999300000002</v>
      </c>
      <c r="D203" s="4">
        <v>262.48001099999999</v>
      </c>
      <c r="E203" s="12">
        <v>262.75</v>
      </c>
      <c r="F203" s="4">
        <v>262.75</v>
      </c>
      <c r="G203" s="4">
        <v>12147100</v>
      </c>
      <c r="H203" s="15">
        <f t="shared" si="3"/>
        <v>-3.8461573649214244E-2</v>
      </c>
    </row>
    <row r="204" spans="1:8" x14ac:dyDescent="0.35">
      <c r="A204" s="5">
        <v>43578</v>
      </c>
      <c r="B204" s="4">
        <v>260.14999399999999</v>
      </c>
      <c r="C204" s="4">
        <v>265.60000600000001</v>
      </c>
      <c r="D204" s="4">
        <v>255.75</v>
      </c>
      <c r="E204" s="12">
        <v>263.89999399999999</v>
      </c>
      <c r="F204" s="4">
        <v>263.89999399999999</v>
      </c>
      <c r="G204" s="4">
        <v>10943900</v>
      </c>
      <c r="H204" s="15">
        <f t="shared" si="3"/>
        <v>4.3767611798287056E-3</v>
      </c>
    </row>
    <row r="205" spans="1:8" x14ac:dyDescent="0.35">
      <c r="A205" s="5">
        <v>43579</v>
      </c>
      <c r="B205" s="4">
        <v>263.85000600000001</v>
      </c>
      <c r="C205" s="4">
        <v>265.32000699999998</v>
      </c>
      <c r="D205" s="4">
        <v>258</v>
      </c>
      <c r="E205" s="12">
        <v>258.66000400000001</v>
      </c>
      <c r="F205" s="4">
        <v>258.66000400000001</v>
      </c>
      <c r="G205" s="4">
        <v>10727500</v>
      </c>
      <c r="H205" s="15">
        <f t="shared" si="3"/>
        <v>-1.9855968621204204E-2</v>
      </c>
    </row>
    <row r="206" spans="1:8" x14ac:dyDescent="0.35">
      <c r="A206" s="5">
        <v>43580</v>
      </c>
      <c r="B206" s="4">
        <v>255</v>
      </c>
      <c r="C206" s="4">
        <v>259</v>
      </c>
      <c r="D206" s="4">
        <v>246.070007</v>
      </c>
      <c r="E206" s="12">
        <v>247.63000500000001</v>
      </c>
      <c r="F206" s="4">
        <v>247.63000500000001</v>
      </c>
      <c r="G206" s="4">
        <v>21849400</v>
      </c>
      <c r="H206" s="15">
        <f t="shared" si="3"/>
        <v>-4.2642847094365631E-2</v>
      </c>
    </row>
    <row r="207" spans="1:8" x14ac:dyDescent="0.35">
      <c r="A207" s="5">
        <v>43581</v>
      </c>
      <c r="B207" s="4">
        <v>246.5</v>
      </c>
      <c r="C207" s="4">
        <v>246.679993</v>
      </c>
      <c r="D207" s="4">
        <v>231.13000500000001</v>
      </c>
      <c r="E207" s="12">
        <v>235.13999899999999</v>
      </c>
      <c r="F207" s="4">
        <v>235.13999899999999</v>
      </c>
      <c r="G207" s="4">
        <v>22360700</v>
      </c>
      <c r="H207" s="15">
        <f t="shared" si="3"/>
        <v>-5.0438176908327491E-2</v>
      </c>
    </row>
    <row r="208" spans="1:8" x14ac:dyDescent="0.35">
      <c r="A208" s="5">
        <v>43584</v>
      </c>
      <c r="B208" s="4">
        <v>235.86000100000001</v>
      </c>
      <c r="C208" s="4">
        <v>243.979996</v>
      </c>
      <c r="D208" s="4">
        <v>232.16999799999999</v>
      </c>
      <c r="E208" s="12">
        <v>241.470001</v>
      </c>
      <c r="F208" s="4">
        <v>241.470001</v>
      </c>
      <c r="G208" s="4">
        <v>16714500</v>
      </c>
      <c r="H208" s="15">
        <f t="shared" si="3"/>
        <v>2.6920141306966697E-2</v>
      </c>
    </row>
    <row r="209" spans="1:8" x14ac:dyDescent="0.35">
      <c r="A209" s="5">
        <v>43585</v>
      </c>
      <c r="B209" s="4">
        <v>242.05999800000001</v>
      </c>
      <c r="C209" s="4">
        <v>244.21000699999999</v>
      </c>
      <c r="D209" s="4">
        <v>237</v>
      </c>
      <c r="E209" s="12">
        <v>238.69000199999999</v>
      </c>
      <c r="F209" s="4">
        <v>238.69000199999999</v>
      </c>
      <c r="G209" s="4">
        <v>9464600</v>
      </c>
      <c r="H209" s="15">
        <f t="shared" si="3"/>
        <v>-1.1512813138224999E-2</v>
      </c>
    </row>
    <row r="210" spans="1:8" x14ac:dyDescent="0.35">
      <c r="A210" s="5">
        <v>43586</v>
      </c>
      <c r="B210" s="4">
        <v>238.85000600000001</v>
      </c>
      <c r="C210" s="4">
        <v>240</v>
      </c>
      <c r="D210" s="4">
        <v>231.5</v>
      </c>
      <c r="E210" s="12">
        <v>234.009995</v>
      </c>
      <c r="F210" s="4">
        <v>234.009995</v>
      </c>
      <c r="G210" s="4">
        <v>10704400</v>
      </c>
      <c r="H210" s="15">
        <f t="shared" si="3"/>
        <v>-1.9607050822346508E-2</v>
      </c>
    </row>
    <row r="211" spans="1:8" x14ac:dyDescent="0.35">
      <c r="A211" s="5">
        <v>43587</v>
      </c>
      <c r="B211" s="4">
        <v>245.520004</v>
      </c>
      <c r="C211" s="4">
        <v>247.13000500000001</v>
      </c>
      <c r="D211" s="4">
        <v>237.720001</v>
      </c>
      <c r="E211" s="12">
        <v>244.10000600000001</v>
      </c>
      <c r="F211" s="4">
        <v>244.10000600000001</v>
      </c>
      <c r="G211" s="4">
        <v>18159300</v>
      </c>
      <c r="H211" s="15">
        <f t="shared" si="3"/>
        <v>4.3117863405791719E-2</v>
      </c>
    </row>
    <row r="212" spans="1:8" x14ac:dyDescent="0.35">
      <c r="A212" s="5">
        <v>43588</v>
      </c>
      <c r="B212" s="4">
        <v>243.86000100000001</v>
      </c>
      <c r="C212" s="4">
        <v>256.60998499999999</v>
      </c>
      <c r="D212" s="4">
        <v>243.490005</v>
      </c>
      <c r="E212" s="12">
        <v>255.029999</v>
      </c>
      <c r="F212" s="4">
        <v>255.029999</v>
      </c>
      <c r="G212" s="4">
        <v>23706800</v>
      </c>
      <c r="H212" s="15">
        <f t="shared" si="3"/>
        <v>4.4776701070625931E-2</v>
      </c>
    </row>
    <row r="213" spans="1:8" x14ac:dyDescent="0.35">
      <c r="A213" s="5">
        <v>43591</v>
      </c>
      <c r="B213" s="4">
        <v>250.020004</v>
      </c>
      <c r="C213" s="4">
        <v>258.35000600000001</v>
      </c>
      <c r="D213" s="4">
        <v>248.5</v>
      </c>
      <c r="E213" s="12">
        <v>255.33999600000001</v>
      </c>
      <c r="F213" s="4">
        <v>255.33999600000001</v>
      </c>
      <c r="G213" s="4">
        <v>10833900</v>
      </c>
      <c r="H213" s="15">
        <f t="shared" si="3"/>
        <v>1.2155315108635901E-3</v>
      </c>
    </row>
    <row r="214" spans="1:8" x14ac:dyDescent="0.35">
      <c r="A214" s="5">
        <v>43592</v>
      </c>
      <c r="B214" s="4">
        <v>256.79998799999998</v>
      </c>
      <c r="C214" s="4">
        <v>257.209991</v>
      </c>
      <c r="D214" s="4">
        <v>245.10000600000001</v>
      </c>
      <c r="E214" s="12">
        <v>247.05999800000001</v>
      </c>
      <c r="F214" s="4">
        <v>247.05999800000001</v>
      </c>
      <c r="G214" s="4">
        <v>10131400</v>
      </c>
      <c r="H214" s="15">
        <f t="shared" si="3"/>
        <v>-3.2427344441565691E-2</v>
      </c>
    </row>
    <row r="215" spans="1:8" x14ac:dyDescent="0.35">
      <c r="A215" s="5">
        <v>43593</v>
      </c>
      <c r="B215" s="4">
        <v>246.94000199999999</v>
      </c>
      <c r="C215" s="4">
        <v>250.60000600000001</v>
      </c>
      <c r="D215" s="4">
        <v>244.199997</v>
      </c>
      <c r="E215" s="12">
        <v>244.83999600000001</v>
      </c>
      <c r="F215" s="4">
        <v>244.83999600000001</v>
      </c>
      <c r="G215" s="4">
        <v>6176400</v>
      </c>
      <c r="H215" s="15">
        <f t="shared" si="3"/>
        <v>-8.9856796647427867E-3</v>
      </c>
    </row>
    <row r="216" spans="1:8" x14ac:dyDescent="0.35">
      <c r="A216" s="5">
        <v>43594</v>
      </c>
      <c r="B216" s="4">
        <v>242</v>
      </c>
      <c r="C216" s="4">
        <v>243.679993</v>
      </c>
      <c r="D216" s="4">
        <v>236.94000199999999</v>
      </c>
      <c r="E216" s="12">
        <v>241.979996</v>
      </c>
      <c r="F216" s="4">
        <v>241.979996</v>
      </c>
      <c r="G216" s="4">
        <v>6711400</v>
      </c>
      <c r="H216" s="15">
        <f t="shared" si="3"/>
        <v>-1.1681098050663313E-2</v>
      </c>
    </row>
    <row r="217" spans="1:8" x14ac:dyDescent="0.35">
      <c r="A217" s="5">
        <v>43595</v>
      </c>
      <c r="B217" s="4">
        <v>239.75</v>
      </c>
      <c r="C217" s="4">
        <v>241.990005</v>
      </c>
      <c r="D217" s="4">
        <v>236.020004</v>
      </c>
      <c r="E217" s="12">
        <v>239.520004</v>
      </c>
      <c r="F217" s="4">
        <v>239.520004</v>
      </c>
      <c r="G217" s="4">
        <v>7008300</v>
      </c>
      <c r="H217" s="15">
        <f t="shared" si="3"/>
        <v>-1.01660965396495E-2</v>
      </c>
    </row>
    <row r="218" spans="1:8" x14ac:dyDescent="0.35">
      <c r="A218" s="5">
        <v>43598</v>
      </c>
      <c r="B218" s="4">
        <v>232.009995</v>
      </c>
      <c r="C218" s="4">
        <v>232.470001</v>
      </c>
      <c r="D218" s="4">
        <v>224.5</v>
      </c>
      <c r="E218" s="12">
        <v>227.009995</v>
      </c>
      <c r="F218" s="4">
        <v>227.009995</v>
      </c>
      <c r="G218" s="4">
        <v>10834800</v>
      </c>
      <c r="H218" s="15">
        <f t="shared" si="3"/>
        <v>-5.222949562074989E-2</v>
      </c>
    </row>
    <row r="219" spans="1:8" x14ac:dyDescent="0.35">
      <c r="A219" s="5">
        <v>43599</v>
      </c>
      <c r="B219" s="4">
        <v>229.300003</v>
      </c>
      <c r="C219" s="4">
        <v>234.5</v>
      </c>
      <c r="D219" s="4">
        <v>228</v>
      </c>
      <c r="E219" s="12">
        <v>232.30999800000001</v>
      </c>
      <c r="F219" s="4">
        <v>232.30999800000001</v>
      </c>
      <c r="G219" s="4">
        <v>7252400</v>
      </c>
      <c r="H219" s="15">
        <f t="shared" si="3"/>
        <v>2.3347002848927437E-2</v>
      </c>
    </row>
    <row r="220" spans="1:8" x14ac:dyDescent="0.35">
      <c r="A220" s="5">
        <v>43600</v>
      </c>
      <c r="B220" s="4">
        <v>229.320007</v>
      </c>
      <c r="C220" s="4">
        <v>232.44000199999999</v>
      </c>
      <c r="D220" s="4">
        <v>225.25</v>
      </c>
      <c r="E220" s="12">
        <v>231.949997</v>
      </c>
      <c r="F220" s="4">
        <v>231.949997</v>
      </c>
      <c r="G220" s="4">
        <v>7296000</v>
      </c>
      <c r="H220" s="15">
        <f t="shared" si="3"/>
        <v>-1.5496577981977818E-3</v>
      </c>
    </row>
    <row r="221" spans="1:8" x14ac:dyDescent="0.35">
      <c r="A221" s="5">
        <v>43601</v>
      </c>
      <c r="B221" s="4">
        <v>229.490005</v>
      </c>
      <c r="C221" s="4">
        <v>231</v>
      </c>
      <c r="D221" s="4">
        <v>226.5</v>
      </c>
      <c r="E221" s="12">
        <v>228.33000200000001</v>
      </c>
      <c r="F221" s="4">
        <v>228.33000200000001</v>
      </c>
      <c r="G221" s="4">
        <v>7483300</v>
      </c>
      <c r="H221" s="15">
        <f t="shared" si="3"/>
        <v>-1.5606790458376202E-2</v>
      </c>
    </row>
    <row r="222" spans="1:8" x14ac:dyDescent="0.35">
      <c r="A222" s="5">
        <v>43602</v>
      </c>
      <c r="B222" s="4">
        <v>221.96000699999999</v>
      </c>
      <c r="C222" s="4">
        <v>222.240005</v>
      </c>
      <c r="D222" s="4">
        <v>208.91999799999999</v>
      </c>
      <c r="E222" s="12">
        <v>211.029999</v>
      </c>
      <c r="F222" s="4">
        <v>211.029999</v>
      </c>
      <c r="G222" s="4">
        <v>17786700</v>
      </c>
      <c r="H222" s="15">
        <f t="shared" si="3"/>
        <v>-7.5767541928195681E-2</v>
      </c>
    </row>
    <row r="223" spans="1:8" x14ac:dyDescent="0.35">
      <c r="A223" s="5">
        <v>43605</v>
      </c>
      <c r="B223" s="4">
        <v>202.800003</v>
      </c>
      <c r="C223" s="4">
        <v>206</v>
      </c>
      <c r="D223" s="4">
        <v>195.25</v>
      </c>
      <c r="E223" s="12">
        <v>205.36000100000001</v>
      </c>
      <c r="F223" s="4">
        <v>205.36000100000001</v>
      </c>
      <c r="G223" s="4">
        <v>20526200</v>
      </c>
      <c r="H223" s="15">
        <f t="shared" si="3"/>
        <v>-2.6868208438933804E-2</v>
      </c>
    </row>
    <row r="224" spans="1:8" x14ac:dyDescent="0.35">
      <c r="A224" s="5">
        <v>43606</v>
      </c>
      <c r="B224" s="4">
        <v>197.759995</v>
      </c>
      <c r="C224" s="4">
        <v>207.39999399999999</v>
      </c>
      <c r="D224" s="4">
        <v>196.03999300000001</v>
      </c>
      <c r="E224" s="12">
        <v>205.08000200000001</v>
      </c>
      <c r="F224" s="4">
        <v>205.08000200000001</v>
      </c>
      <c r="G224" s="4">
        <v>18003900</v>
      </c>
      <c r="H224" s="15">
        <f t="shared" si="3"/>
        <v>-1.3634544148643808E-3</v>
      </c>
    </row>
    <row r="225" spans="1:8" x14ac:dyDescent="0.35">
      <c r="A225" s="5">
        <v>43607</v>
      </c>
      <c r="B225" s="4">
        <v>199.10000600000001</v>
      </c>
      <c r="C225" s="4">
        <v>203.94000199999999</v>
      </c>
      <c r="D225" s="4">
        <v>191.779999</v>
      </c>
      <c r="E225" s="12">
        <v>192.729996</v>
      </c>
      <c r="F225" s="4">
        <v>192.729996</v>
      </c>
      <c r="G225" s="4">
        <v>18685200</v>
      </c>
      <c r="H225" s="15">
        <f t="shared" si="3"/>
        <v>-6.0220430464009878E-2</v>
      </c>
    </row>
    <row r="226" spans="1:8" x14ac:dyDescent="0.35">
      <c r="A226" s="5">
        <v>43608</v>
      </c>
      <c r="B226" s="4">
        <v>194.33999600000001</v>
      </c>
      <c r="C226" s="4">
        <v>199.470001</v>
      </c>
      <c r="D226" s="4">
        <v>186.220001</v>
      </c>
      <c r="E226" s="12">
        <v>195.490005</v>
      </c>
      <c r="F226" s="4">
        <v>195.490005</v>
      </c>
      <c r="G226" s="4">
        <v>26547100</v>
      </c>
      <c r="H226" s="15">
        <f t="shared" si="3"/>
        <v>1.4320599062327572E-2</v>
      </c>
    </row>
    <row r="227" spans="1:8" x14ac:dyDescent="0.35">
      <c r="A227" s="5">
        <v>43609</v>
      </c>
      <c r="B227" s="4">
        <v>199.83000200000001</v>
      </c>
      <c r="C227" s="4">
        <v>199.979996</v>
      </c>
      <c r="D227" s="4">
        <v>188.75</v>
      </c>
      <c r="E227" s="12">
        <v>190.63000500000001</v>
      </c>
      <c r="F227" s="4">
        <v>190.63000500000001</v>
      </c>
      <c r="G227" s="4">
        <v>14136600</v>
      </c>
      <c r="H227" s="15">
        <f t="shared" si="3"/>
        <v>-2.4860606044794901E-2</v>
      </c>
    </row>
    <row r="228" spans="1:8" x14ac:dyDescent="0.35">
      <c r="A228" s="5">
        <v>43613</v>
      </c>
      <c r="B228" s="4">
        <v>191.199997</v>
      </c>
      <c r="C228" s="4">
        <v>195</v>
      </c>
      <c r="D228" s="4">
        <v>187.85000600000001</v>
      </c>
      <c r="E228" s="12">
        <v>188.699997</v>
      </c>
      <c r="F228" s="4">
        <v>188.699997</v>
      </c>
      <c r="G228" s="4">
        <v>10312900</v>
      </c>
      <c r="H228" s="15">
        <f t="shared" si="3"/>
        <v>-1.0124366308441397E-2</v>
      </c>
    </row>
    <row r="229" spans="1:8" x14ac:dyDescent="0.35">
      <c r="A229" s="5">
        <v>43614</v>
      </c>
      <c r="B229" s="4">
        <v>187.10000600000001</v>
      </c>
      <c r="C229" s="4">
        <v>192.38999899999999</v>
      </c>
      <c r="D229" s="4">
        <v>185.03999300000001</v>
      </c>
      <c r="E229" s="12">
        <v>189.86000100000001</v>
      </c>
      <c r="F229" s="4">
        <v>189.86000100000001</v>
      </c>
      <c r="G229" s="4">
        <v>11968600</v>
      </c>
      <c r="H229" s="15">
        <f t="shared" si="3"/>
        <v>6.1473450897829903E-3</v>
      </c>
    </row>
    <row r="230" spans="1:8" x14ac:dyDescent="0.35">
      <c r="A230" s="5">
        <v>43615</v>
      </c>
      <c r="B230" s="4">
        <v>188.75</v>
      </c>
      <c r="C230" s="4">
        <v>192.259995</v>
      </c>
      <c r="D230" s="4">
        <v>187.020004</v>
      </c>
      <c r="E230" s="12">
        <v>188.220001</v>
      </c>
      <c r="F230" s="4">
        <v>188.220001</v>
      </c>
      <c r="G230" s="4">
        <v>7926500</v>
      </c>
      <c r="H230" s="15">
        <f t="shared" si="3"/>
        <v>-8.637943702528553E-3</v>
      </c>
    </row>
    <row r="231" spans="1:8" x14ac:dyDescent="0.35">
      <c r="A231" s="5">
        <v>43616</v>
      </c>
      <c r="B231" s="4">
        <v>185.10000600000001</v>
      </c>
      <c r="C231" s="4">
        <v>189.91999799999999</v>
      </c>
      <c r="D231" s="4">
        <v>184.10000600000001</v>
      </c>
      <c r="E231" s="12">
        <v>185.16000399999999</v>
      </c>
      <c r="F231" s="4">
        <v>185.16000399999999</v>
      </c>
      <c r="G231" s="4">
        <v>10406700</v>
      </c>
      <c r="H231" s="15">
        <f t="shared" si="3"/>
        <v>-1.6257554902467618E-2</v>
      </c>
    </row>
    <row r="232" spans="1:8" x14ac:dyDescent="0.35">
      <c r="A232" s="5">
        <v>43619</v>
      </c>
      <c r="B232" s="4">
        <v>185.509995</v>
      </c>
      <c r="C232" s="4">
        <v>186.679993</v>
      </c>
      <c r="D232" s="4">
        <v>176.990005</v>
      </c>
      <c r="E232" s="12">
        <v>178.970001</v>
      </c>
      <c r="F232" s="4">
        <v>178.970001</v>
      </c>
      <c r="G232" s="4">
        <v>13064400</v>
      </c>
      <c r="H232" s="15">
        <f t="shared" si="3"/>
        <v>-3.3430562034336482E-2</v>
      </c>
    </row>
    <row r="233" spans="1:8" x14ac:dyDescent="0.35">
      <c r="A233" s="5">
        <v>43620</v>
      </c>
      <c r="B233" s="4">
        <v>181.10000600000001</v>
      </c>
      <c r="C233" s="4">
        <v>193.979996</v>
      </c>
      <c r="D233" s="4">
        <v>179.61000100000001</v>
      </c>
      <c r="E233" s="12">
        <v>193.60000600000001</v>
      </c>
      <c r="F233" s="4">
        <v>193.60000600000001</v>
      </c>
      <c r="G233" s="4">
        <v>13807500</v>
      </c>
      <c r="H233" s="15">
        <f t="shared" si="3"/>
        <v>8.1745571426800251E-2</v>
      </c>
    </row>
    <row r="234" spans="1:8" x14ac:dyDescent="0.35">
      <c r="A234" s="5">
        <v>43621</v>
      </c>
      <c r="B234" s="4">
        <v>198.679993</v>
      </c>
      <c r="C234" s="4">
        <v>201.279999</v>
      </c>
      <c r="D234" s="4">
        <v>191.85000600000001</v>
      </c>
      <c r="E234" s="12">
        <v>196.58999600000001</v>
      </c>
      <c r="F234" s="4">
        <v>196.58999600000001</v>
      </c>
      <c r="G234" s="4">
        <v>13510800</v>
      </c>
      <c r="H234" s="15">
        <f t="shared" si="3"/>
        <v>1.5444162744499118E-2</v>
      </c>
    </row>
    <row r="235" spans="1:8" x14ac:dyDescent="0.35">
      <c r="A235" s="5">
        <v>43622</v>
      </c>
      <c r="B235" s="4">
        <v>204.44000199999999</v>
      </c>
      <c r="C235" s="4">
        <v>211</v>
      </c>
      <c r="D235" s="4">
        <v>201.800003</v>
      </c>
      <c r="E235" s="12">
        <v>205.949997</v>
      </c>
      <c r="F235" s="4">
        <v>205.949997</v>
      </c>
      <c r="G235" s="4">
        <v>20242200</v>
      </c>
      <c r="H235" s="15">
        <f t="shared" si="3"/>
        <v>4.761178691920815E-2</v>
      </c>
    </row>
    <row r="236" spans="1:8" x14ac:dyDescent="0.35">
      <c r="A236" s="5">
        <v>43623</v>
      </c>
      <c r="B236" s="4">
        <v>205</v>
      </c>
      <c r="C236" s="4">
        <v>210.83999600000001</v>
      </c>
      <c r="D236" s="4">
        <v>203.5</v>
      </c>
      <c r="E236" s="12">
        <v>204.5</v>
      </c>
      <c r="F236" s="4">
        <v>204.5</v>
      </c>
      <c r="G236" s="4">
        <v>16003500</v>
      </c>
      <c r="H236" s="15">
        <f t="shared" si="3"/>
        <v>-7.0405293572303193E-3</v>
      </c>
    </row>
    <row r="237" spans="1:8" x14ac:dyDescent="0.35">
      <c r="A237" s="5">
        <v>43626</v>
      </c>
      <c r="B237" s="4">
        <v>210.25</v>
      </c>
      <c r="C237" s="4">
        <v>216.94000199999999</v>
      </c>
      <c r="D237" s="4">
        <v>209.009995</v>
      </c>
      <c r="E237" s="12">
        <v>212.88000500000001</v>
      </c>
      <c r="F237" s="4">
        <v>212.88000500000001</v>
      </c>
      <c r="G237" s="4">
        <v>10585000</v>
      </c>
      <c r="H237" s="15">
        <f t="shared" si="3"/>
        <v>4.0978019559902254E-2</v>
      </c>
    </row>
    <row r="238" spans="1:8" x14ac:dyDescent="0.35">
      <c r="A238" s="5">
        <v>43627</v>
      </c>
      <c r="B238" s="4">
        <v>219.13999899999999</v>
      </c>
      <c r="C238" s="4">
        <v>220.89999399999999</v>
      </c>
      <c r="D238" s="4">
        <v>213.5</v>
      </c>
      <c r="E238" s="12">
        <v>217.10000600000001</v>
      </c>
      <c r="F238" s="4">
        <v>217.10000600000001</v>
      </c>
      <c r="G238" s="4">
        <v>11653500</v>
      </c>
      <c r="H238" s="15">
        <f t="shared" si="3"/>
        <v>1.9823378903058537E-2</v>
      </c>
    </row>
    <row r="239" spans="1:8" x14ac:dyDescent="0.35">
      <c r="A239" s="5">
        <v>43628</v>
      </c>
      <c r="B239" s="4">
        <v>222.949997</v>
      </c>
      <c r="C239" s="4">
        <v>223.38000500000001</v>
      </c>
      <c r="D239" s="4">
        <v>209</v>
      </c>
      <c r="E239" s="12">
        <v>209.259995</v>
      </c>
      <c r="F239" s="4">
        <v>209.259995</v>
      </c>
      <c r="G239" s="4">
        <v>15186200</v>
      </c>
      <c r="H239" s="15">
        <f t="shared" si="3"/>
        <v>-3.6112440273262839E-2</v>
      </c>
    </row>
    <row r="240" spans="1:8" x14ac:dyDescent="0.35">
      <c r="A240" s="5">
        <v>43629</v>
      </c>
      <c r="B240" s="4">
        <v>210.38000500000001</v>
      </c>
      <c r="C240" s="4">
        <v>214.89999399999999</v>
      </c>
      <c r="D240" s="4">
        <v>207.509995</v>
      </c>
      <c r="E240" s="12">
        <v>213.91000399999999</v>
      </c>
      <c r="F240" s="4">
        <v>213.91000399999999</v>
      </c>
      <c r="G240" s="4">
        <v>8168300</v>
      </c>
      <c r="H240" s="15">
        <f t="shared" si="3"/>
        <v>2.2221203818723129E-2</v>
      </c>
    </row>
    <row r="241" spans="1:8" x14ac:dyDescent="0.35">
      <c r="A241" s="5">
        <v>43630</v>
      </c>
      <c r="B241" s="4">
        <v>211.25</v>
      </c>
      <c r="C241" s="4">
        <v>216.64999399999999</v>
      </c>
      <c r="D241" s="4">
        <v>210.39999399999999</v>
      </c>
      <c r="E241" s="12">
        <v>214.91999799999999</v>
      </c>
      <c r="F241" s="4">
        <v>214.91999799999999</v>
      </c>
      <c r="G241" s="4">
        <v>7433400</v>
      </c>
      <c r="H241" s="15">
        <f t="shared" si="3"/>
        <v>4.7215837553815677E-3</v>
      </c>
    </row>
    <row r="242" spans="1:8" x14ac:dyDescent="0.35">
      <c r="A242" s="5">
        <v>43633</v>
      </c>
      <c r="B242" s="4">
        <v>215.479996</v>
      </c>
      <c r="C242" s="4">
        <v>227</v>
      </c>
      <c r="D242" s="4">
        <v>214.270004</v>
      </c>
      <c r="E242" s="12">
        <v>225.029999</v>
      </c>
      <c r="F242" s="4">
        <v>225.029999</v>
      </c>
      <c r="G242" s="4">
        <v>12316800</v>
      </c>
      <c r="H242" s="15">
        <f t="shared" si="3"/>
        <v>4.7040764442962686E-2</v>
      </c>
    </row>
    <row r="243" spans="1:8" x14ac:dyDescent="0.35">
      <c r="A243" s="5">
        <v>43634</v>
      </c>
      <c r="B243" s="4">
        <v>228.720001</v>
      </c>
      <c r="C243" s="4">
        <v>234.740005</v>
      </c>
      <c r="D243" s="4">
        <v>222.55999800000001</v>
      </c>
      <c r="E243" s="12">
        <v>224.740005</v>
      </c>
      <c r="F243" s="4">
        <v>224.740005</v>
      </c>
      <c r="G243" s="4">
        <v>12715800</v>
      </c>
      <c r="H243" s="15">
        <f t="shared" si="3"/>
        <v>-1.2886904025627586E-3</v>
      </c>
    </row>
    <row r="244" spans="1:8" x14ac:dyDescent="0.35">
      <c r="A244" s="5">
        <v>43635</v>
      </c>
      <c r="B244" s="4">
        <v>225.11000100000001</v>
      </c>
      <c r="C244" s="4">
        <v>227.770004</v>
      </c>
      <c r="D244" s="4">
        <v>221.05999800000001</v>
      </c>
      <c r="E244" s="12">
        <v>226.429993</v>
      </c>
      <c r="F244" s="4">
        <v>226.429993</v>
      </c>
      <c r="G244" s="4">
        <v>6575100</v>
      </c>
      <c r="H244" s="15">
        <f t="shared" si="3"/>
        <v>7.5197470962056782E-3</v>
      </c>
    </row>
    <row r="245" spans="1:8" x14ac:dyDescent="0.35">
      <c r="A245" s="5">
        <v>43636</v>
      </c>
      <c r="B245" s="4">
        <v>223</v>
      </c>
      <c r="C245" s="4">
        <v>226.89999399999999</v>
      </c>
      <c r="D245" s="4">
        <v>216.35000600000001</v>
      </c>
      <c r="E245" s="12">
        <v>219.61999499999999</v>
      </c>
      <c r="F245" s="4">
        <v>219.61999499999999</v>
      </c>
      <c r="G245" s="4">
        <v>11863500</v>
      </c>
      <c r="H245" s="15">
        <f t="shared" si="3"/>
        <v>-3.0075512125286367E-2</v>
      </c>
    </row>
    <row r="246" spans="1:8" x14ac:dyDescent="0.35">
      <c r="A246" s="5">
        <v>43637</v>
      </c>
      <c r="B246" s="4">
        <v>216.220001</v>
      </c>
      <c r="C246" s="4">
        <v>222.179993</v>
      </c>
      <c r="D246" s="4">
        <v>215.5</v>
      </c>
      <c r="E246" s="12">
        <v>221.86000100000001</v>
      </c>
      <c r="F246" s="4">
        <v>221.86000100000001</v>
      </c>
      <c r="G246" s="4">
        <v>8202100</v>
      </c>
      <c r="H246" s="15">
        <f t="shared" si="3"/>
        <v>1.0199462940521525E-2</v>
      </c>
    </row>
    <row r="247" spans="1:8" x14ac:dyDescent="0.35">
      <c r="A247" s="5">
        <v>43640</v>
      </c>
      <c r="B247" s="4">
        <v>223.240005</v>
      </c>
      <c r="C247" s="4">
        <v>225.86000100000001</v>
      </c>
      <c r="D247" s="4">
        <v>221.020004</v>
      </c>
      <c r="E247" s="12">
        <v>223.63999899999999</v>
      </c>
      <c r="F247" s="4">
        <v>223.63999899999999</v>
      </c>
      <c r="G247" s="4">
        <v>5750800</v>
      </c>
      <c r="H247" s="15">
        <f t="shared" si="3"/>
        <v>8.0230685656581136E-3</v>
      </c>
    </row>
    <row r="248" spans="1:8" x14ac:dyDescent="0.35">
      <c r="A248" s="5">
        <v>43641</v>
      </c>
      <c r="B248" s="4">
        <v>224.38999899999999</v>
      </c>
      <c r="C248" s="4">
        <v>225.33999600000001</v>
      </c>
      <c r="D248" s="4">
        <v>219.490005</v>
      </c>
      <c r="E248" s="12">
        <v>219.759995</v>
      </c>
      <c r="F248" s="4">
        <v>219.759995</v>
      </c>
      <c r="G248" s="4">
        <v>6182100</v>
      </c>
      <c r="H248" s="15">
        <f t="shared" si="3"/>
        <v>-1.7349329356775689E-2</v>
      </c>
    </row>
    <row r="249" spans="1:8" x14ac:dyDescent="0.35">
      <c r="A249" s="5">
        <v>43642</v>
      </c>
      <c r="B249" s="4">
        <v>220.30999800000001</v>
      </c>
      <c r="C249" s="4">
        <v>227.229996</v>
      </c>
      <c r="D249" s="4">
        <v>218.10000600000001</v>
      </c>
      <c r="E249" s="12">
        <v>219.270004</v>
      </c>
      <c r="F249" s="4">
        <v>219.270004</v>
      </c>
      <c r="G249" s="4">
        <v>8507200</v>
      </c>
      <c r="H249" s="15">
        <f t="shared" si="3"/>
        <v>-2.2296642298340213E-3</v>
      </c>
    </row>
    <row r="250" spans="1:8" x14ac:dyDescent="0.35">
      <c r="A250" s="5">
        <v>43643</v>
      </c>
      <c r="B250" s="4">
        <v>219.449997</v>
      </c>
      <c r="C250" s="4">
        <v>222.89999399999999</v>
      </c>
      <c r="D250" s="4">
        <v>217.35000600000001</v>
      </c>
      <c r="E250" s="12">
        <v>222.83999600000001</v>
      </c>
      <c r="F250" s="4">
        <v>222.83999600000001</v>
      </c>
      <c r="G250" s="4">
        <v>6339700</v>
      </c>
      <c r="H250" s="15">
        <f t="shared" si="3"/>
        <v>1.6281260249349991E-2</v>
      </c>
    </row>
    <row r="251" spans="1:8" x14ac:dyDescent="0.35">
      <c r="A251" s="5">
        <v>43644</v>
      </c>
      <c r="B251" s="4">
        <v>220.990005</v>
      </c>
      <c r="C251" s="4">
        <v>225.16999799999999</v>
      </c>
      <c r="D251" s="4">
        <v>220.800003</v>
      </c>
      <c r="E251" s="12">
        <v>223.46000699999999</v>
      </c>
      <c r="F251" s="4">
        <v>223.46000699999999</v>
      </c>
      <c r="G251" s="4">
        <v>6851400</v>
      </c>
      <c r="H251" s="15">
        <f t="shared" si="3"/>
        <v>2.7823147151733781E-3</v>
      </c>
    </row>
    <row r="252" spans="1:8" x14ac:dyDescent="0.35">
      <c r="A252" s="5">
        <v>43647</v>
      </c>
      <c r="B252" s="4">
        <v>230.21000699999999</v>
      </c>
      <c r="C252" s="4">
        <v>233.10000600000001</v>
      </c>
      <c r="D252" s="4">
        <v>226.279999</v>
      </c>
      <c r="E252" s="12">
        <v>227.16999799999999</v>
      </c>
      <c r="F252" s="4">
        <v>227.16999799999999</v>
      </c>
      <c r="G252" s="4">
        <v>8238000</v>
      </c>
      <c r="H252" s="15">
        <f t="shared" si="3"/>
        <v>1.6602483145899134E-2</v>
      </c>
    </row>
    <row r="253" spans="1:8" x14ac:dyDescent="0.35">
      <c r="A253" s="5">
        <v>43648</v>
      </c>
      <c r="B253" s="4">
        <v>228.88999899999999</v>
      </c>
      <c r="C253" s="4">
        <v>229.14999399999999</v>
      </c>
      <c r="D253" s="4">
        <v>222.220001</v>
      </c>
      <c r="E253" s="12">
        <v>224.550003</v>
      </c>
      <c r="F253" s="4">
        <v>224.550003</v>
      </c>
      <c r="G253" s="4">
        <v>9259000</v>
      </c>
      <c r="H253" s="15">
        <f t="shared" si="3"/>
        <v>-1.1533191103870983E-2</v>
      </c>
    </row>
    <row r="254" spans="1:8" x14ac:dyDescent="0.35">
      <c r="A254" s="5">
        <v>43649</v>
      </c>
      <c r="B254" s="4">
        <v>239.38999899999999</v>
      </c>
      <c r="C254" s="4">
        <v>241.570007</v>
      </c>
      <c r="D254" s="4">
        <v>234.509995</v>
      </c>
      <c r="E254" s="12">
        <v>234.89999399999999</v>
      </c>
      <c r="F254" s="4">
        <v>234.89999399999999</v>
      </c>
      <c r="G254" s="4">
        <v>14201100</v>
      </c>
      <c r="H254" s="15">
        <f t="shared" si="3"/>
        <v>4.6092143672783602E-2</v>
      </c>
    </row>
    <row r="255" spans="1:8" x14ac:dyDescent="0.35">
      <c r="A255" s="5">
        <v>43651</v>
      </c>
      <c r="B255" s="4">
        <v>234.570007</v>
      </c>
      <c r="C255" s="4">
        <v>235.449997</v>
      </c>
      <c r="D255" s="4">
        <v>230.800003</v>
      </c>
      <c r="E255" s="12">
        <v>233.10000600000001</v>
      </c>
      <c r="F255" s="4">
        <v>233.10000600000001</v>
      </c>
      <c r="G255" s="4">
        <v>7065700</v>
      </c>
      <c r="H255" s="15">
        <f t="shared" si="3"/>
        <v>-7.6627843592026014E-3</v>
      </c>
    </row>
    <row r="256" spans="1:8" x14ac:dyDescent="0.35">
      <c r="A256" s="5">
        <v>43654</v>
      </c>
      <c r="B256" s="4">
        <v>231.240005</v>
      </c>
      <c r="C256" s="4">
        <v>232.25</v>
      </c>
      <c r="D256" s="4">
        <v>228.66000399999999</v>
      </c>
      <c r="E256" s="12">
        <v>230.33999600000001</v>
      </c>
      <c r="F256" s="4">
        <v>230.33999600000001</v>
      </c>
      <c r="G256" s="4">
        <v>5880500</v>
      </c>
      <c r="H256" s="15">
        <f t="shared" si="3"/>
        <v>-1.1840454435681113E-2</v>
      </c>
    </row>
    <row r="257" spans="1:8" x14ac:dyDescent="0.35">
      <c r="A257" s="5">
        <v>43655</v>
      </c>
      <c r="B257" s="4">
        <v>228.970001</v>
      </c>
      <c r="C257" s="4">
        <v>231</v>
      </c>
      <c r="D257" s="4">
        <v>227.279999</v>
      </c>
      <c r="E257" s="12">
        <v>230.05999800000001</v>
      </c>
      <c r="F257" s="4">
        <v>230.05999800000001</v>
      </c>
      <c r="G257" s="4">
        <v>6190800</v>
      </c>
      <c r="H257" s="15">
        <f t="shared" si="3"/>
        <v>-1.2155856770962442E-3</v>
      </c>
    </row>
    <row r="258" spans="1:8" x14ac:dyDescent="0.35">
      <c r="A258" s="5">
        <v>43656</v>
      </c>
      <c r="B258" s="4">
        <v>234.14999399999999</v>
      </c>
      <c r="C258" s="4">
        <v>238.94000199999999</v>
      </c>
      <c r="D258" s="4">
        <v>233.13999899999999</v>
      </c>
      <c r="E258" s="12">
        <v>238.91999799999999</v>
      </c>
      <c r="F258" s="4">
        <v>238.91999799999999</v>
      </c>
      <c r="G258" s="4">
        <v>9145700</v>
      </c>
      <c r="H258" s="15">
        <f t="shared" si="3"/>
        <v>3.8511692936726814E-2</v>
      </c>
    </row>
    <row r="259" spans="1:8" x14ac:dyDescent="0.35">
      <c r="A259" s="5">
        <v>43657</v>
      </c>
      <c r="B259" s="4">
        <v>238.13999899999999</v>
      </c>
      <c r="C259" s="4">
        <v>241.5</v>
      </c>
      <c r="D259" s="4">
        <v>235.800003</v>
      </c>
      <c r="E259" s="12">
        <v>238.60000600000001</v>
      </c>
      <c r="F259" s="4">
        <v>238.60000600000001</v>
      </c>
      <c r="G259" s="4">
        <v>7514400</v>
      </c>
      <c r="H259" s="15">
        <f t="shared" si="3"/>
        <v>-1.3393269825826173E-3</v>
      </c>
    </row>
    <row r="260" spans="1:8" x14ac:dyDescent="0.35">
      <c r="A260" s="5">
        <v>43658</v>
      </c>
      <c r="B260" s="4">
        <v>239.75</v>
      </c>
      <c r="C260" s="4">
        <v>245.38000500000001</v>
      </c>
      <c r="D260" s="4">
        <v>239.71000699999999</v>
      </c>
      <c r="E260" s="12">
        <v>245.08000200000001</v>
      </c>
      <c r="F260" s="4">
        <v>245.08000200000001</v>
      </c>
      <c r="G260" s="4">
        <v>9200500</v>
      </c>
      <c r="H260" s="15">
        <f t="shared" ref="H260:H323" si="4">(E260-E259)/E259</f>
        <v>2.7158406693418104E-2</v>
      </c>
    </row>
    <row r="261" spans="1:8" x14ac:dyDescent="0.35">
      <c r="A261" s="5">
        <v>43661</v>
      </c>
      <c r="B261" s="4">
        <v>248</v>
      </c>
      <c r="C261" s="4">
        <v>254.41999799999999</v>
      </c>
      <c r="D261" s="4">
        <v>244.86000100000001</v>
      </c>
      <c r="E261" s="12">
        <v>253.5</v>
      </c>
      <c r="F261" s="4">
        <v>253.5</v>
      </c>
      <c r="G261" s="4">
        <v>11000100</v>
      </c>
      <c r="H261" s="15">
        <f t="shared" si="4"/>
        <v>3.435612017009855E-2</v>
      </c>
    </row>
    <row r="262" spans="1:8" x14ac:dyDescent="0.35">
      <c r="A262" s="5">
        <v>43662</v>
      </c>
      <c r="B262" s="4">
        <v>249.300003</v>
      </c>
      <c r="C262" s="4">
        <v>253.529999</v>
      </c>
      <c r="D262" s="4">
        <v>247.929993</v>
      </c>
      <c r="E262" s="12">
        <v>252.38000500000001</v>
      </c>
      <c r="F262" s="4">
        <v>252.38000500000001</v>
      </c>
      <c r="G262" s="4">
        <v>8149000</v>
      </c>
      <c r="H262" s="15">
        <f t="shared" si="4"/>
        <v>-4.4181262327415731E-3</v>
      </c>
    </row>
    <row r="263" spans="1:8" x14ac:dyDescent="0.35">
      <c r="A263" s="5">
        <v>43663</v>
      </c>
      <c r="B263" s="4">
        <v>255.66999799999999</v>
      </c>
      <c r="C263" s="4">
        <v>258.30999800000001</v>
      </c>
      <c r="D263" s="4">
        <v>253.35000600000001</v>
      </c>
      <c r="E263" s="12">
        <v>254.86000100000001</v>
      </c>
      <c r="F263" s="4">
        <v>254.86000100000001</v>
      </c>
      <c r="G263" s="4">
        <v>9764700</v>
      </c>
      <c r="H263" s="15">
        <f t="shared" si="4"/>
        <v>9.8264361314994025E-3</v>
      </c>
    </row>
    <row r="264" spans="1:8" x14ac:dyDescent="0.35">
      <c r="A264" s="5">
        <v>43664</v>
      </c>
      <c r="B264" s="4">
        <v>255.050003</v>
      </c>
      <c r="C264" s="4">
        <v>255.75</v>
      </c>
      <c r="D264" s="4">
        <v>251.88999899999999</v>
      </c>
      <c r="E264" s="12">
        <v>253.53999300000001</v>
      </c>
      <c r="F264" s="4">
        <v>253.53999300000001</v>
      </c>
      <c r="G264" s="4">
        <v>4764500</v>
      </c>
      <c r="H264" s="15">
        <f t="shared" si="4"/>
        <v>-5.1793455027099424E-3</v>
      </c>
    </row>
    <row r="265" spans="1:8" x14ac:dyDescent="0.35">
      <c r="A265" s="5">
        <v>43665</v>
      </c>
      <c r="B265" s="4">
        <v>255.69000199999999</v>
      </c>
      <c r="C265" s="4">
        <v>259.959991</v>
      </c>
      <c r="D265" s="4">
        <v>254.61999499999999</v>
      </c>
      <c r="E265" s="12">
        <v>258.17999300000002</v>
      </c>
      <c r="F265" s="4">
        <v>258.17999300000002</v>
      </c>
      <c r="G265" s="4">
        <v>7048400</v>
      </c>
      <c r="H265" s="15">
        <f t="shared" si="4"/>
        <v>1.8300860330149233E-2</v>
      </c>
    </row>
    <row r="266" spans="1:8" x14ac:dyDescent="0.35">
      <c r="A266" s="5">
        <v>43668</v>
      </c>
      <c r="B266" s="4">
        <v>258.75</v>
      </c>
      <c r="C266" s="4">
        <v>262.14999399999999</v>
      </c>
      <c r="D266" s="4">
        <v>254.19000199999999</v>
      </c>
      <c r="E266" s="12">
        <v>255.679993</v>
      </c>
      <c r="F266" s="4">
        <v>255.679993</v>
      </c>
      <c r="G266" s="4">
        <v>6842400</v>
      </c>
      <c r="H266" s="15">
        <f t="shared" si="4"/>
        <v>-9.683167045403198E-3</v>
      </c>
    </row>
    <row r="267" spans="1:8" x14ac:dyDescent="0.35">
      <c r="A267" s="5">
        <v>43669</v>
      </c>
      <c r="B267" s="4">
        <v>256.709991</v>
      </c>
      <c r="C267" s="4">
        <v>260.48001099999999</v>
      </c>
      <c r="D267" s="4">
        <v>254.5</v>
      </c>
      <c r="E267" s="12">
        <v>260.17001299999998</v>
      </c>
      <c r="F267" s="4">
        <v>260.17001299999998</v>
      </c>
      <c r="G267" s="4">
        <v>5023100</v>
      </c>
      <c r="H267" s="15">
        <f t="shared" si="4"/>
        <v>1.7561092470774541E-2</v>
      </c>
    </row>
    <row r="268" spans="1:8" x14ac:dyDescent="0.35">
      <c r="A268" s="5">
        <v>43670</v>
      </c>
      <c r="B268" s="4">
        <v>259.17001299999998</v>
      </c>
      <c r="C268" s="4">
        <v>266.07000699999998</v>
      </c>
      <c r="D268" s="4">
        <v>258.16000400000001</v>
      </c>
      <c r="E268" s="12">
        <v>264.88000499999998</v>
      </c>
      <c r="F268" s="4">
        <v>264.88000499999998</v>
      </c>
      <c r="G268" s="4">
        <v>11072800</v>
      </c>
      <c r="H268" s="15">
        <f t="shared" si="4"/>
        <v>1.8103516026652926E-2</v>
      </c>
    </row>
    <row r="269" spans="1:8" x14ac:dyDescent="0.35">
      <c r="A269" s="5">
        <v>43671</v>
      </c>
      <c r="B269" s="4">
        <v>233.5</v>
      </c>
      <c r="C269" s="4">
        <v>234.5</v>
      </c>
      <c r="D269" s="4">
        <v>225.550003</v>
      </c>
      <c r="E269" s="12">
        <v>228.820007</v>
      </c>
      <c r="F269" s="4">
        <v>228.820007</v>
      </c>
      <c r="G269" s="4">
        <v>22418300</v>
      </c>
      <c r="H269" s="15">
        <f t="shared" si="4"/>
        <v>-0.13613710857488084</v>
      </c>
    </row>
    <row r="270" spans="1:8" x14ac:dyDescent="0.35">
      <c r="A270" s="5">
        <v>43672</v>
      </c>
      <c r="B270" s="4">
        <v>226.91999799999999</v>
      </c>
      <c r="C270" s="4">
        <v>230.259995</v>
      </c>
      <c r="D270" s="4">
        <v>222.25</v>
      </c>
      <c r="E270" s="12">
        <v>228.03999300000001</v>
      </c>
      <c r="F270" s="4">
        <v>228.03999300000001</v>
      </c>
      <c r="G270" s="4">
        <v>10027700</v>
      </c>
      <c r="H270" s="15">
        <f t="shared" si="4"/>
        <v>-3.4088540168604846E-3</v>
      </c>
    </row>
    <row r="271" spans="1:8" x14ac:dyDescent="0.35">
      <c r="A271" s="5">
        <v>43675</v>
      </c>
      <c r="B271" s="4">
        <v>227.08999600000001</v>
      </c>
      <c r="C271" s="4">
        <v>235.94000199999999</v>
      </c>
      <c r="D271" s="4">
        <v>226.029999</v>
      </c>
      <c r="E271" s="12">
        <v>235.770004</v>
      </c>
      <c r="F271" s="4">
        <v>235.770004</v>
      </c>
      <c r="G271" s="4">
        <v>9273300</v>
      </c>
      <c r="H271" s="15">
        <f t="shared" si="4"/>
        <v>3.3897611108942585E-2</v>
      </c>
    </row>
    <row r="272" spans="1:8" x14ac:dyDescent="0.35">
      <c r="A272" s="5">
        <v>43676</v>
      </c>
      <c r="B272" s="4">
        <v>232.89999399999999</v>
      </c>
      <c r="C272" s="4">
        <v>243.36000100000001</v>
      </c>
      <c r="D272" s="4">
        <v>232.179993</v>
      </c>
      <c r="E272" s="12">
        <v>242.259995</v>
      </c>
      <c r="F272" s="4">
        <v>242.259995</v>
      </c>
      <c r="G272" s="4">
        <v>8109000</v>
      </c>
      <c r="H272" s="15">
        <f t="shared" si="4"/>
        <v>2.7526788352601476E-2</v>
      </c>
    </row>
    <row r="273" spans="1:8" x14ac:dyDescent="0.35">
      <c r="A273" s="5">
        <v>43677</v>
      </c>
      <c r="B273" s="4">
        <v>243</v>
      </c>
      <c r="C273" s="4">
        <v>246.679993</v>
      </c>
      <c r="D273" s="4">
        <v>236.64999399999999</v>
      </c>
      <c r="E273" s="12">
        <v>241.61000100000001</v>
      </c>
      <c r="F273" s="4">
        <v>241.61000100000001</v>
      </c>
      <c r="G273" s="4">
        <v>9178200</v>
      </c>
      <c r="H273" s="15">
        <f t="shared" si="4"/>
        <v>-2.6830430670156352E-3</v>
      </c>
    </row>
    <row r="274" spans="1:8" x14ac:dyDescent="0.35">
      <c r="A274" s="5">
        <v>43678</v>
      </c>
      <c r="B274" s="4">
        <v>242.64999399999999</v>
      </c>
      <c r="C274" s="4">
        <v>244.509995</v>
      </c>
      <c r="D274" s="4">
        <v>231.770004</v>
      </c>
      <c r="E274" s="12">
        <v>233.85000600000001</v>
      </c>
      <c r="F274" s="4">
        <v>233.85000600000001</v>
      </c>
      <c r="G274" s="4">
        <v>8259500</v>
      </c>
      <c r="H274" s="15">
        <f t="shared" si="4"/>
        <v>-3.2117855088291659E-2</v>
      </c>
    </row>
    <row r="275" spans="1:8" x14ac:dyDescent="0.35">
      <c r="A275" s="5">
        <v>43679</v>
      </c>
      <c r="B275" s="4">
        <v>231.35000600000001</v>
      </c>
      <c r="C275" s="4">
        <v>236.270004</v>
      </c>
      <c r="D275" s="4">
        <v>229.229996</v>
      </c>
      <c r="E275" s="12">
        <v>234.33999600000001</v>
      </c>
      <c r="F275" s="4">
        <v>234.33999600000001</v>
      </c>
      <c r="G275" s="4">
        <v>6136500</v>
      </c>
      <c r="H275" s="15">
        <f t="shared" si="4"/>
        <v>2.0953174574646189E-3</v>
      </c>
    </row>
    <row r="276" spans="1:8" x14ac:dyDescent="0.35">
      <c r="A276" s="5">
        <v>43682</v>
      </c>
      <c r="B276" s="4">
        <v>229.60000600000001</v>
      </c>
      <c r="C276" s="4">
        <v>231.36999499999999</v>
      </c>
      <c r="D276" s="4">
        <v>225.779999</v>
      </c>
      <c r="E276" s="12">
        <v>228.320007</v>
      </c>
      <c r="F276" s="4">
        <v>228.320007</v>
      </c>
      <c r="G276" s="4">
        <v>7028300</v>
      </c>
      <c r="H276" s="15">
        <f t="shared" si="4"/>
        <v>-2.5689123080807806E-2</v>
      </c>
    </row>
    <row r="277" spans="1:8" x14ac:dyDescent="0.35">
      <c r="A277" s="5">
        <v>43683</v>
      </c>
      <c r="B277" s="4">
        <v>231.88000500000001</v>
      </c>
      <c r="C277" s="4">
        <v>232.5</v>
      </c>
      <c r="D277" s="4">
        <v>225.75</v>
      </c>
      <c r="E277" s="12">
        <v>230.75</v>
      </c>
      <c r="F277" s="4">
        <v>230.75</v>
      </c>
      <c r="G277" s="4">
        <v>5564200</v>
      </c>
      <c r="H277" s="15">
        <f t="shared" si="4"/>
        <v>1.0642926267955117E-2</v>
      </c>
    </row>
    <row r="278" spans="1:8" x14ac:dyDescent="0.35">
      <c r="A278" s="5">
        <v>43684</v>
      </c>
      <c r="B278" s="4">
        <v>226.5</v>
      </c>
      <c r="C278" s="4">
        <v>233.570007</v>
      </c>
      <c r="D278" s="4">
        <v>225.800003</v>
      </c>
      <c r="E278" s="12">
        <v>233.41999799999999</v>
      </c>
      <c r="F278" s="4">
        <v>233.41999799999999</v>
      </c>
      <c r="G278" s="4">
        <v>4776500</v>
      </c>
      <c r="H278" s="15">
        <f t="shared" si="4"/>
        <v>1.1570955579631604E-2</v>
      </c>
    </row>
    <row r="279" spans="1:8" x14ac:dyDescent="0.35">
      <c r="A279" s="5">
        <v>43685</v>
      </c>
      <c r="B279" s="4">
        <v>234.449997</v>
      </c>
      <c r="C279" s="4">
        <v>239.800003</v>
      </c>
      <c r="D279" s="4">
        <v>232.64999399999999</v>
      </c>
      <c r="E279" s="12">
        <v>238.300003</v>
      </c>
      <c r="F279" s="4">
        <v>238.300003</v>
      </c>
      <c r="G279" s="4">
        <v>5274300</v>
      </c>
      <c r="H279" s="15">
        <f t="shared" si="4"/>
        <v>2.0906542035014547E-2</v>
      </c>
    </row>
    <row r="280" spans="1:8" x14ac:dyDescent="0.35">
      <c r="A280" s="5">
        <v>43686</v>
      </c>
      <c r="B280" s="4">
        <v>236.050003</v>
      </c>
      <c r="C280" s="4">
        <v>238.96000699999999</v>
      </c>
      <c r="D280" s="4">
        <v>233.80999800000001</v>
      </c>
      <c r="E280" s="12">
        <v>235.009995</v>
      </c>
      <c r="F280" s="4">
        <v>235.009995</v>
      </c>
      <c r="G280" s="4">
        <v>3898200</v>
      </c>
      <c r="H280" s="15">
        <f t="shared" si="4"/>
        <v>-1.3806160128332018E-2</v>
      </c>
    </row>
    <row r="281" spans="1:8" x14ac:dyDescent="0.35">
      <c r="A281" s="5">
        <v>43689</v>
      </c>
      <c r="B281" s="4">
        <v>232.990005</v>
      </c>
      <c r="C281" s="4">
        <v>235.770004</v>
      </c>
      <c r="D281" s="4">
        <v>228.75</v>
      </c>
      <c r="E281" s="12">
        <v>229.009995</v>
      </c>
      <c r="F281" s="4">
        <v>229.009995</v>
      </c>
      <c r="G281" s="4">
        <v>4663900</v>
      </c>
      <c r="H281" s="15">
        <f t="shared" si="4"/>
        <v>-2.5530829018570039E-2</v>
      </c>
    </row>
    <row r="282" spans="1:8" x14ac:dyDescent="0.35">
      <c r="A282" s="5">
        <v>43690</v>
      </c>
      <c r="B282" s="4">
        <v>228.80999800000001</v>
      </c>
      <c r="C282" s="4">
        <v>236</v>
      </c>
      <c r="D282" s="4">
        <v>227.550003</v>
      </c>
      <c r="E282" s="12">
        <v>235</v>
      </c>
      <c r="F282" s="4">
        <v>235</v>
      </c>
      <c r="G282" s="4">
        <v>4848100</v>
      </c>
      <c r="H282" s="15">
        <f t="shared" si="4"/>
        <v>2.6156085458191449E-2</v>
      </c>
    </row>
    <row r="283" spans="1:8" x14ac:dyDescent="0.35">
      <c r="A283" s="5">
        <v>43691</v>
      </c>
      <c r="B283" s="4">
        <v>231.21000699999999</v>
      </c>
      <c r="C283" s="4">
        <v>231.5</v>
      </c>
      <c r="D283" s="4">
        <v>216.69000199999999</v>
      </c>
      <c r="E283" s="12">
        <v>219.61999499999999</v>
      </c>
      <c r="F283" s="4">
        <v>219.61999499999999</v>
      </c>
      <c r="G283" s="4">
        <v>9562600</v>
      </c>
      <c r="H283" s="15">
        <f t="shared" si="4"/>
        <v>-6.5446829787234095E-2</v>
      </c>
    </row>
    <row r="284" spans="1:8" x14ac:dyDescent="0.35">
      <c r="A284" s="5">
        <v>43692</v>
      </c>
      <c r="B284" s="4">
        <v>220.86000100000001</v>
      </c>
      <c r="C284" s="4">
        <v>221.55999800000001</v>
      </c>
      <c r="D284" s="4">
        <v>211.550003</v>
      </c>
      <c r="E284" s="12">
        <v>215.63999899999999</v>
      </c>
      <c r="F284" s="4">
        <v>215.63999899999999</v>
      </c>
      <c r="G284" s="4">
        <v>8159600</v>
      </c>
      <c r="H284" s="15">
        <f t="shared" si="4"/>
        <v>-1.8122193291189175E-2</v>
      </c>
    </row>
    <row r="285" spans="1:8" x14ac:dyDescent="0.35">
      <c r="A285" s="5">
        <v>43693</v>
      </c>
      <c r="B285" s="4">
        <v>216.66000399999999</v>
      </c>
      <c r="C285" s="4">
        <v>222.240005</v>
      </c>
      <c r="D285" s="4">
        <v>216.020004</v>
      </c>
      <c r="E285" s="12">
        <v>219.94000199999999</v>
      </c>
      <c r="F285" s="4">
        <v>219.94000199999999</v>
      </c>
      <c r="G285" s="4">
        <v>5098500</v>
      </c>
      <c r="H285" s="15">
        <f t="shared" si="4"/>
        <v>1.9940655814972452E-2</v>
      </c>
    </row>
    <row r="286" spans="1:8" x14ac:dyDescent="0.35">
      <c r="A286" s="5">
        <v>43696</v>
      </c>
      <c r="B286" s="4">
        <v>224.21000699999999</v>
      </c>
      <c r="C286" s="4">
        <v>227.83000200000001</v>
      </c>
      <c r="D286" s="4">
        <v>221.699997</v>
      </c>
      <c r="E286" s="12">
        <v>226.83000200000001</v>
      </c>
      <c r="F286" s="4">
        <v>226.83000200000001</v>
      </c>
      <c r="G286" s="4">
        <v>5309600</v>
      </c>
      <c r="H286" s="15">
        <f t="shared" si="4"/>
        <v>3.1326725185716851E-2</v>
      </c>
    </row>
    <row r="287" spans="1:8" x14ac:dyDescent="0.35">
      <c r="A287" s="5">
        <v>43697</v>
      </c>
      <c r="B287" s="4">
        <v>227.61999499999999</v>
      </c>
      <c r="C287" s="4">
        <v>229.08999600000001</v>
      </c>
      <c r="D287" s="4">
        <v>224.53999300000001</v>
      </c>
      <c r="E287" s="12">
        <v>225.86000100000001</v>
      </c>
      <c r="F287" s="4">
        <v>225.86000100000001</v>
      </c>
      <c r="G287" s="4">
        <v>4125200</v>
      </c>
      <c r="H287" s="15">
        <f t="shared" si="4"/>
        <v>-4.2763346622903802E-3</v>
      </c>
    </row>
    <row r="288" spans="1:8" x14ac:dyDescent="0.35">
      <c r="A288" s="5">
        <v>43698</v>
      </c>
      <c r="B288" s="4">
        <v>222.009995</v>
      </c>
      <c r="C288" s="4">
        <v>223.220001</v>
      </c>
      <c r="D288" s="4">
        <v>217.60000600000001</v>
      </c>
      <c r="E288" s="12">
        <v>220.83000200000001</v>
      </c>
      <c r="F288" s="4">
        <v>220.83000200000001</v>
      </c>
      <c r="G288" s="4">
        <v>7794300</v>
      </c>
      <c r="H288" s="15">
        <f t="shared" si="4"/>
        <v>-2.2270428485475849E-2</v>
      </c>
    </row>
    <row r="289" spans="1:8" x14ac:dyDescent="0.35">
      <c r="A289" s="5">
        <v>43699</v>
      </c>
      <c r="B289" s="4">
        <v>222.800003</v>
      </c>
      <c r="C289" s="4">
        <v>225.39999399999999</v>
      </c>
      <c r="D289" s="4">
        <v>218.220001</v>
      </c>
      <c r="E289" s="12">
        <v>222.14999399999999</v>
      </c>
      <c r="F289" s="4">
        <v>222.14999399999999</v>
      </c>
      <c r="G289" s="4">
        <v>6559000</v>
      </c>
      <c r="H289" s="15">
        <f t="shared" si="4"/>
        <v>5.9774124351091792E-3</v>
      </c>
    </row>
    <row r="290" spans="1:8" x14ac:dyDescent="0.35">
      <c r="A290" s="5">
        <v>43700</v>
      </c>
      <c r="B290" s="4">
        <v>219.970001</v>
      </c>
      <c r="C290" s="4">
        <v>221.16999799999999</v>
      </c>
      <c r="D290" s="4">
        <v>211</v>
      </c>
      <c r="E290" s="12">
        <v>211.39999399999999</v>
      </c>
      <c r="F290" s="4">
        <v>211.39999399999999</v>
      </c>
      <c r="G290" s="4">
        <v>8538600</v>
      </c>
      <c r="H290" s="15">
        <f t="shared" si="4"/>
        <v>-4.8390728293244971E-2</v>
      </c>
    </row>
    <row r="291" spans="1:8" x14ac:dyDescent="0.35">
      <c r="A291" s="5">
        <v>43703</v>
      </c>
      <c r="B291" s="4">
        <v>213.60000600000001</v>
      </c>
      <c r="C291" s="4">
        <v>215.020004</v>
      </c>
      <c r="D291" s="4">
        <v>211.53999300000001</v>
      </c>
      <c r="E291" s="12">
        <v>215</v>
      </c>
      <c r="F291" s="4">
        <v>215</v>
      </c>
      <c r="G291" s="4">
        <v>5051900</v>
      </c>
      <c r="H291" s="15">
        <f t="shared" si="4"/>
        <v>1.702935715315114E-2</v>
      </c>
    </row>
    <row r="292" spans="1:8" x14ac:dyDescent="0.35">
      <c r="A292" s="5">
        <v>43704</v>
      </c>
      <c r="B292" s="4">
        <v>215.740005</v>
      </c>
      <c r="C292" s="4">
        <v>218.800003</v>
      </c>
      <c r="D292" s="4">
        <v>212.029999</v>
      </c>
      <c r="E292" s="12">
        <v>214.08000200000001</v>
      </c>
      <c r="F292" s="4">
        <v>214.08000200000001</v>
      </c>
      <c r="G292" s="4">
        <v>5416200</v>
      </c>
      <c r="H292" s="15">
        <f t="shared" si="4"/>
        <v>-4.2790604651162445E-3</v>
      </c>
    </row>
    <row r="293" spans="1:8" x14ac:dyDescent="0.35">
      <c r="A293" s="5">
        <v>43705</v>
      </c>
      <c r="B293" s="4">
        <v>213.69000199999999</v>
      </c>
      <c r="C293" s="4">
        <v>217.25</v>
      </c>
      <c r="D293" s="4">
        <v>212.30999800000001</v>
      </c>
      <c r="E293" s="12">
        <v>215.58999600000001</v>
      </c>
      <c r="F293" s="4">
        <v>215.58999600000001</v>
      </c>
      <c r="G293" s="4">
        <v>3225500</v>
      </c>
      <c r="H293" s="15">
        <f t="shared" si="4"/>
        <v>7.0534098743142105E-3</v>
      </c>
    </row>
    <row r="294" spans="1:8" x14ac:dyDescent="0.35">
      <c r="A294" s="5">
        <v>43706</v>
      </c>
      <c r="B294" s="4">
        <v>219</v>
      </c>
      <c r="C294" s="4">
        <v>223.39999399999999</v>
      </c>
      <c r="D294" s="4">
        <v>218</v>
      </c>
      <c r="E294" s="12">
        <v>221.71000699999999</v>
      </c>
      <c r="F294" s="4">
        <v>221.71000699999999</v>
      </c>
      <c r="G294" s="4">
        <v>5179500</v>
      </c>
      <c r="H294" s="15">
        <f t="shared" si="4"/>
        <v>2.8387268025182284E-2</v>
      </c>
    </row>
    <row r="295" spans="1:8" x14ac:dyDescent="0.35">
      <c r="A295" s="5">
        <v>43707</v>
      </c>
      <c r="B295" s="4">
        <v>229.14999399999999</v>
      </c>
      <c r="C295" s="4">
        <v>232.44000199999999</v>
      </c>
      <c r="D295" s="4">
        <v>224.21000699999999</v>
      </c>
      <c r="E295" s="12">
        <v>225.61000100000001</v>
      </c>
      <c r="F295" s="4">
        <v>225.61000100000001</v>
      </c>
      <c r="G295" s="4">
        <v>9320600</v>
      </c>
      <c r="H295" s="15">
        <f t="shared" si="4"/>
        <v>1.7590518591251592E-2</v>
      </c>
    </row>
    <row r="296" spans="1:8" x14ac:dyDescent="0.35">
      <c r="A296" s="5">
        <v>43711</v>
      </c>
      <c r="B296" s="4">
        <v>224.08000200000001</v>
      </c>
      <c r="C296" s="4">
        <v>228.949997</v>
      </c>
      <c r="D296" s="4">
        <v>223.16000399999999</v>
      </c>
      <c r="E296" s="12">
        <v>225.009995</v>
      </c>
      <c r="F296" s="4">
        <v>225.009995</v>
      </c>
      <c r="G296" s="4">
        <v>5354100</v>
      </c>
      <c r="H296" s="15">
        <f t="shared" si="4"/>
        <v>-2.6594831671491706E-3</v>
      </c>
    </row>
    <row r="297" spans="1:8" x14ac:dyDescent="0.35">
      <c r="A297" s="5">
        <v>43712</v>
      </c>
      <c r="B297" s="4">
        <v>226.88999899999999</v>
      </c>
      <c r="C297" s="4">
        <v>228.46000699999999</v>
      </c>
      <c r="D297" s="4">
        <v>219.21000699999999</v>
      </c>
      <c r="E297" s="12">
        <v>220.679993</v>
      </c>
      <c r="F297" s="4">
        <v>220.679993</v>
      </c>
      <c r="G297" s="4">
        <v>5761000</v>
      </c>
      <c r="H297" s="15">
        <f t="shared" si="4"/>
        <v>-1.9243598489924893E-2</v>
      </c>
    </row>
    <row r="298" spans="1:8" x14ac:dyDescent="0.35">
      <c r="A298" s="5">
        <v>43713</v>
      </c>
      <c r="B298" s="4">
        <v>222.5</v>
      </c>
      <c r="C298" s="4">
        <v>229.800003</v>
      </c>
      <c r="D298" s="4">
        <v>220.85000600000001</v>
      </c>
      <c r="E298" s="12">
        <v>229.58000200000001</v>
      </c>
      <c r="F298" s="4">
        <v>229.58000200000001</v>
      </c>
      <c r="G298" s="4">
        <v>7395300</v>
      </c>
      <c r="H298" s="15">
        <f t="shared" si="4"/>
        <v>4.0329931494967969E-2</v>
      </c>
    </row>
    <row r="299" spans="1:8" x14ac:dyDescent="0.35">
      <c r="A299" s="5">
        <v>43714</v>
      </c>
      <c r="B299" s="4">
        <v>227.199997</v>
      </c>
      <c r="C299" s="4">
        <v>229.63999899999999</v>
      </c>
      <c r="D299" s="4">
        <v>225.16999799999999</v>
      </c>
      <c r="E299" s="12">
        <v>227.449997</v>
      </c>
      <c r="F299" s="4">
        <v>227.449997</v>
      </c>
      <c r="G299" s="4">
        <v>4189400</v>
      </c>
      <c r="H299" s="15">
        <f t="shared" si="4"/>
        <v>-9.2778333541438471E-3</v>
      </c>
    </row>
    <row r="300" spans="1:8" x14ac:dyDescent="0.35">
      <c r="A300" s="5">
        <v>43717</v>
      </c>
      <c r="B300" s="4">
        <v>230</v>
      </c>
      <c r="C300" s="4">
        <v>233.759995</v>
      </c>
      <c r="D300" s="4">
        <v>229.229996</v>
      </c>
      <c r="E300" s="12">
        <v>231.78999300000001</v>
      </c>
      <c r="F300" s="4">
        <v>231.78999300000001</v>
      </c>
      <c r="G300" s="4">
        <v>4802700</v>
      </c>
      <c r="H300" s="15">
        <f t="shared" si="4"/>
        <v>1.9081099394342983E-2</v>
      </c>
    </row>
    <row r="301" spans="1:8" x14ac:dyDescent="0.35">
      <c r="A301" s="5">
        <v>43718</v>
      </c>
      <c r="B301" s="4">
        <v>230.800003</v>
      </c>
      <c r="C301" s="4">
        <v>235.53999300000001</v>
      </c>
      <c r="D301" s="4">
        <v>228.94000199999999</v>
      </c>
      <c r="E301" s="12">
        <v>235.53999300000001</v>
      </c>
      <c r="F301" s="4">
        <v>235.53999300000001</v>
      </c>
      <c r="G301" s="4">
        <v>4883700</v>
      </c>
      <c r="H301" s="15">
        <f t="shared" si="4"/>
        <v>1.6178437867246494E-2</v>
      </c>
    </row>
    <row r="302" spans="1:8" x14ac:dyDescent="0.35">
      <c r="A302" s="5">
        <v>43719</v>
      </c>
      <c r="B302" s="4">
        <v>237.38000500000001</v>
      </c>
      <c r="C302" s="4">
        <v>248.16999799999999</v>
      </c>
      <c r="D302" s="4">
        <v>236</v>
      </c>
      <c r="E302" s="12">
        <v>247.10000600000001</v>
      </c>
      <c r="F302" s="4">
        <v>247.10000600000001</v>
      </c>
      <c r="G302" s="4">
        <v>10042800</v>
      </c>
      <c r="H302" s="15">
        <f t="shared" si="4"/>
        <v>4.907876939607448E-2</v>
      </c>
    </row>
    <row r="303" spans="1:8" x14ac:dyDescent="0.35">
      <c r="A303" s="5">
        <v>43720</v>
      </c>
      <c r="B303" s="4">
        <v>247.699997</v>
      </c>
      <c r="C303" s="4">
        <v>253.5</v>
      </c>
      <c r="D303" s="4">
        <v>244.39999399999999</v>
      </c>
      <c r="E303" s="12">
        <v>245.86999499999999</v>
      </c>
      <c r="F303" s="4">
        <v>245.86999499999999</v>
      </c>
      <c r="G303" s="4">
        <v>8581200</v>
      </c>
      <c r="H303" s="15">
        <f t="shared" si="4"/>
        <v>-4.9777862004585253E-3</v>
      </c>
    </row>
    <row r="304" spans="1:8" x14ac:dyDescent="0.35">
      <c r="A304" s="5">
        <v>43721</v>
      </c>
      <c r="B304" s="4">
        <v>246.96000699999999</v>
      </c>
      <c r="C304" s="4">
        <v>248.449997</v>
      </c>
      <c r="D304" s="4">
        <v>244.86999499999999</v>
      </c>
      <c r="E304" s="12">
        <v>245.199997</v>
      </c>
      <c r="F304" s="4">
        <v>245.199997</v>
      </c>
      <c r="G304" s="4">
        <v>5313100</v>
      </c>
      <c r="H304" s="15">
        <f t="shared" si="4"/>
        <v>-2.7250092065930721E-3</v>
      </c>
    </row>
    <row r="305" spans="1:8" x14ac:dyDescent="0.35">
      <c r="A305" s="5">
        <v>43724</v>
      </c>
      <c r="B305" s="4">
        <v>246</v>
      </c>
      <c r="C305" s="4">
        <v>247.429993</v>
      </c>
      <c r="D305" s="4">
        <v>241.16999799999999</v>
      </c>
      <c r="E305" s="12">
        <v>242.80999800000001</v>
      </c>
      <c r="F305" s="4">
        <v>242.80999800000001</v>
      </c>
      <c r="G305" s="4">
        <v>4728100</v>
      </c>
      <c r="H305" s="15">
        <f t="shared" si="4"/>
        <v>-9.747141228553885E-3</v>
      </c>
    </row>
    <row r="306" spans="1:8" x14ac:dyDescent="0.35">
      <c r="A306" s="5">
        <v>43725</v>
      </c>
      <c r="B306" s="4">
        <v>242.470001</v>
      </c>
      <c r="C306" s="4">
        <v>245.60000600000001</v>
      </c>
      <c r="D306" s="4">
        <v>240.36999499999999</v>
      </c>
      <c r="E306" s="12">
        <v>244.78999300000001</v>
      </c>
      <c r="F306" s="4">
        <v>244.78999300000001</v>
      </c>
      <c r="G306" s="4">
        <v>3865400</v>
      </c>
      <c r="H306" s="15">
        <f t="shared" si="4"/>
        <v>8.1545035884395597E-3</v>
      </c>
    </row>
    <row r="307" spans="1:8" x14ac:dyDescent="0.35">
      <c r="A307" s="5">
        <v>43726</v>
      </c>
      <c r="B307" s="4">
        <v>245</v>
      </c>
      <c r="C307" s="4">
        <v>248.16999799999999</v>
      </c>
      <c r="D307" s="4">
        <v>242.36999499999999</v>
      </c>
      <c r="E307" s="12">
        <v>243.490005</v>
      </c>
      <c r="F307" s="4">
        <v>243.490005</v>
      </c>
      <c r="G307" s="4">
        <v>4170200</v>
      </c>
      <c r="H307" s="15">
        <f t="shared" si="4"/>
        <v>-5.3106255859078893E-3</v>
      </c>
    </row>
    <row r="308" spans="1:8" x14ac:dyDescent="0.35">
      <c r="A308" s="5">
        <v>43727</v>
      </c>
      <c r="B308" s="4">
        <v>246</v>
      </c>
      <c r="C308" s="4">
        <v>247.94000199999999</v>
      </c>
      <c r="D308" s="4">
        <v>244.83999600000001</v>
      </c>
      <c r="E308" s="12">
        <v>246.60000600000001</v>
      </c>
      <c r="F308" s="4">
        <v>246.60000600000001</v>
      </c>
      <c r="G308" s="4">
        <v>4795800</v>
      </c>
      <c r="H308" s="15">
        <f t="shared" si="4"/>
        <v>1.2772602308665651E-2</v>
      </c>
    </row>
    <row r="309" spans="1:8" x14ac:dyDescent="0.35">
      <c r="A309" s="5">
        <v>43728</v>
      </c>
      <c r="B309" s="4">
        <v>246.490005</v>
      </c>
      <c r="C309" s="4">
        <v>246.949997</v>
      </c>
      <c r="D309" s="4">
        <v>238.16000399999999</v>
      </c>
      <c r="E309" s="12">
        <v>240.61999499999999</v>
      </c>
      <c r="F309" s="4">
        <v>240.61999499999999</v>
      </c>
      <c r="G309" s="4">
        <v>6353000</v>
      </c>
      <c r="H309" s="15">
        <f t="shared" si="4"/>
        <v>-2.4249841259128026E-2</v>
      </c>
    </row>
    <row r="310" spans="1:8" x14ac:dyDescent="0.35">
      <c r="A310" s="5">
        <v>43731</v>
      </c>
      <c r="B310" s="4">
        <v>240</v>
      </c>
      <c r="C310" s="4">
        <v>245.179993</v>
      </c>
      <c r="D310" s="4">
        <v>239.220001</v>
      </c>
      <c r="E310" s="12">
        <v>241.229996</v>
      </c>
      <c r="F310" s="4">
        <v>241.229996</v>
      </c>
      <c r="G310" s="4">
        <v>4340200</v>
      </c>
      <c r="H310" s="15">
        <f t="shared" si="4"/>
        <v>2.5351218214430234E-3</v>
      </c>
    </row>
    <row r="311" spans="1:8" x14ac:dyDescent="0.35">
      <c r="A311" s="5">
        <v>43732</v>
      </c>
      <c r="B311" s="4">
        <v>241.520004</v>
      </c>
      <c r="C311" s="4">
        <v>241.990005</v>
      </c>
      <c r="D311" s="4">
        <v>222.61000100000001</v>
      </c>
      <c r="E311" s="12">
        <v>223.21000699999999</v>
      </c>
      <c r="F311" s="4">
        <v>223.21000699999999</v>
      </c>
      <c r="G311" s="4">
        <v>12891500</v>
      </c>
      <c r="H311" s="15">
        <f t="shared" si="4"/>
        <v>-7.4700448944168663E-2</v>
      </c>
    </row>
    <row r="312" spans="1:8" x14ac:dyDescent="0.35">
      <c r="A312" s="5">
        <v>43733</v>
      </c>
      <c r="B312" s="4">
        <v>224.55999800000001</v>
      </c>
      <c r="C312" s="4">
        <v>228.979996</v>
      </c>
      <c r="D312" s="4">
        <v>218.36000100000001</v>
      </c>
      <c r="E312" s="12">
        <v>228.699997</v>
      </c>
      <c r="F312" s="4">
        <v>228.699997</v>
      </c>
      <c r="G312" s="4">
        <v>9427100</v>
      </c>
      <c r="H312" s="15">
        <f t="shared" si="4"/>
        <v>2.4595626664713138E-2</v>
      </c>
    </row>
    <row r="313" spans="1:8" x14ac:dyDescent="0.35">
      <c r="A313" s="5">
        <v>43734</v>
      </c>
      <c r="B313" s="4">
        <v>230.66000399999999</v>
      </c>
      <c r="C313" s="4">
        <v>243.30999800000001</v>
      </c>
      <c r="D313" s="4">
        <v>227.39999399999999</v>
      </c>
      <c r="E313" s="12">
        <v>242.55999800000001</v>
      </c>
      <c r="F313" s="4">
        <v>242.55999800000001</v>
      </c>
      <c r="G313" s="4">
        <v>11884500</v>
      </c>
      <c r="H313" s="15">
        <f t="shared" si="4"/>
        <v>6.0603415749061036E-2</v>
      </c>
    </row>
    <row r="314" spans="1:8" x14ac:dyDescent="0.35">
      <c r="A314" s="5">
        <v>43735</v>
      </c>
      <c r="B314" s="4">
        <v>242.199997</v>
      </c>
      <c r="C314" s="4">
        <v>248.71000699999999</v>
      </c>
      <c r="D314" s="4">
        <v>238.729996</v>
      </c>
      <c r="E314" s="12">
        <v>242.13000500000001</v>
      </c>
      <c r="F314" s="4">
        <v>242.13000500000001</v>
      </c>
      <c r="G314" s="4">
        <v>11116400</v>
      </c>
      <c r="H314" s="15">
        <f t="shared" si="4"/>
        <v>-1.7727284117144331E-3</v>
      </c>
    </row>
    <row r="315" spans="1:8" x14ac:dyDescent="0.35">
      <c r="A315" s="5">
        <v>43738</v>
      </c>
      <c r="B315" s="4">
        <v>243</v>
      </c>
      <c r="C315" s="4">
        <v>243.979996</v>
      </c>
      <c r="D315" s="4">
        <v>236.11000100000001</v>
      </c>
      <c r="E315" s="12">
        <v>240.86999499999999</v>
      </c>
      <c r="F315" s="4">
        <v>240.86999499999999</v>
      </c>
      <c r="G315" s="4">
        <v>5879800</v>
      </c>
      <c r="H315" s="15">
        <f t="shared" si="4"/>
        <v>-5.2038573244981446E-3</v>
      </c>
    </row>
    <row r="316" spans="1:8" x14ac:dyDescent="0.35">
      <c r="A316" s="5">
        <v>43739</v>
      </c>
      <c r="B316" s="4">
        <v>241.5</v>
      </c>
      <c r="C316" s="4">
        <v>245.949997</v>
      </c>
      <c r="D316" s="4">
        <v>239.13000500000001</v>
      </c>
      <c r="E316" s="12">
        <v>244.69000199999999</v>
      </c>
      <c r="F316" s="4">
        <v>244.69000199999999</v>
      </c>
      <c r="G316" s="4">
        <v>6162600</v>
      </c>
      <c r="H316" s="15">
        <f t="shared" si="4"/>
        <v>1.5859206540025893E-2</v>
      </c>
    </row>
    <row r="317" spans="1:8" x14ac:dyDescent="0.35">
      <c r="A317" s="5">
        <v>43740</v>
      </c>
      <c r="B317" s="4">
        <v>243.28999300000001</v>
      </c>
      <c r="C317" s="4">
        <v>244.64999399999999</v>
      </c>
      <c r="D317" s="4">
        <v>239.429993</v>
      </c>
      <c r="E317" s="12">
        <v>243.13000500000001</v>
      </c>
      <c r="F317" s="4">
        <v>243.13000500000001</v>
      </c>
      <c r="G317" s="4">
        <v>5631400</v>
      </c>
      <c r="H317" s="15">
        <f t="shared" si="4"/>
        <v>-6.3754014763544829E-3</v>
      </c>
    </row>
    <row r="318" spans="1:8" x14ac:dyDescent="0.35">
      <c r="A318" s="5">
        <v>43741</v>
      </c>
      <c r="B318" s="4">
        <v>231.86000100000001</v>
      </c>
      <c r="C318" s="4">
        <v>234.479996</v>
      </c>
      <c r="D318" s="4">
        <v>224.279999</v>
      </c>
      <c r="E318" s="12">
        <v>233.029999</v>
      </c>
      <c r="F318" s="4">
        <v>233.029999</v>
      </c>
      <c r="G318" s="4">
        <v>15084500</v>
      </c>
      <c r="H318" s="15">
        <f t="shared" si="4"/>
        <v>-4.1541585951104666E-2</v>
      </c>
    </row>
    <row r="319" spans="1:8" x14ac:dyDescent="0.35">
      <c r="A319" s="5">
        <v>43742</v>
      </c>
      <c r="B319" s="4">
        <v>231.61000100000001</v>
      </c>
      <c r="C319" s="4">
        <v>234.779999</v>
      </c>
      <c r="D319" s="4">
        <v>228.070007</v>
      </c>
      <c r="E319" s="12">
        <v>231.429993</v>
      </c>
      <c r="F319" s="4">
        <v>231.429993</v>
      </c>
      <c r="G319" s="4">
        <v>7995000</v>
      </c>
      <c r="H319" s="15">
        <f t="shared" si="4"/>
        <v>-6.8660945237355797E-3</v>
      </c>
    </row>
    <row r="320" spans="1:8" x14ac:dyDescent="0.35">
      <c r="A320" s="5">
        <v>43745</v>
      </c>
      <c r="B320" s="4">
        <v>229.800003</v>
      </c>
      <c r="C320" s="4">
        <v>238.55999800000001</v>
      </c>
      <c r="D320" s="4">
        <v>228.550003</v>
      </c>
      <c r="E320" s="12">
        <v>237.720001</v>
      </c>
      <c r="F320" s="4">
        <v>237.720001</v>
      </c>
      <c r="G320" s="4">
        <v>8064200</v>
      </c>
      <c r="H320" s="15">
        <f t="shared" si="4"/>
        <v>2.7178879964793502E-2</v>
      </c>
    </row>
    <row r="321" spans="1:8" x14ac:dyDescent="0.35">
      <c r="A321" s="5">
        <v>43746</v>
      </c>
      <c r="B321" s="4">
        <v>235.86999499999999</v>
      </c>
      <c r="C321" s="4">
        <v>243.94000199999999</v>
      </c>
      <c r="D321" s="4">
        <v>234.5</v>
      </c>
      <c r="E321" s="12">
        <v>240.050003</v>
      </c>
      <c r="F321" s="4">
        <v>240.050003</v>
      </c>
      <c r="G321" s="4">
        <v>8678200</v>
      </c>
      <c r="H321" s="15">
        <f t="shared" si="4"/>
        <v>9.8014554526272592E-3</v>
      </c>
    </row>
    <row r="322" spans="1:8" x14ac:dyDescent="0.35">
      <c r="A322" s="5">
        <v>43747</v>
      </c>
      <c r="B322" s="4">
        <v>241.320007</v>
      </c>
      <c r="C322" s="4">
        <v>247.300003</v>
      </c>
      <c r="D322" s="4">
        <v>240.64999399999999</v>
      </c>
      <c r="E322" s="12">
        <v>244.529999</v>
      </c>
      <c r="F322" s="4">
        <v>244.529999</v>
      </c>
      <c r="G322" s="4">
        <v>6894400</v>
      </c>
      <c r="H322" s="15">
        <f t="shared" si="4"/>
        <v>1.8662761691363109E-2</v>
      </c>
    </row>
    <row r="323" spans="1:8" x14ac:dyDescent="0.35">
      <c r="A323" s="5">
        <v>43748</v>
      </c>
      <c r="B323" s="4">
        <v>245.279999</v>
      </c>
      <c r="C323" s="4">
        <v>249.279999</v>
      </c>
      <c r="D323" s="4">
        <v>241.58000200000001</v>
      </c>
      <c r="E323" s="12">
        <v>244.740005</v>
      </c>
      <c r="F323" s="4">
        <v>244.740005</v>
      </c>
      <c r="G323" s="4">
        <v>6283300</v>
      </c>
      <c r="H323" s="15">
        <f t="shared" si="4"/>
        <v>8.5881487285326E-4</v>
      </c>
    </row>
    <row r="324" spans="1:8" x14ac:dyDescent="0.35">
      <c r="A324" s="5">
        <v>43749</v>
      </c>
      <c r="B324" s="4">
        <v>247.14999399999999</v>
      </c>
      <c r="C324" s="4">
        <v>251.08000200000001</v>
      </c>
      <c r="D324" s="4">
        <v>246.80999800000001</v>
      </c>
      <c r="E324" s="12">
        <v>247.88999899999999</v>
      </c>
      <c r="F324" s="4">
        <v>247.88999899999999</v>
      </c>
      <c r="G324" s="4">
        <v>8475400</v>
      </c>
      <c r="H324" s="15">
        <f t="shared" ref="H324:H387" si="5">(E324-E323)/E323</f>
        <v>1.287077688831457E-2</v>
      </c>
    </row>
    <row r="325" spans="1:8" x14ac:dyDescent="0.35">
      <c r="A325" s="5">
        <v>43752</v>
      </c>
      <c r="B325" s="4">
        <v>247.89999399999999</v>
      </c>
      <c r="C325" s="4">
        <v>258.54998799999998</v>
      </c>
      <c r="D325" s="4">
        <v>247.13000500000001</v>
      </c>
      <c r="E325" s="12">
        <v>256.959991</v>
      </c>
      <c r="F325" s="4">
        <v>256.959991</v>
      </c>
      <c r="G325" s="4">
        <v>10205000</v>
      </c>
      <c r="H325" s="15">
        <f t="shared" si="5"/>
        <v>3.6588777427846185E-2</v>
      </c>
    </row>
    <row r="326" spans="1:8" x14ac:dyDescent="0.35">
      <c r="A326" s="5">
        <v>43753</v>
      </c>
      <c r="B326" s="4">
        <v>257.70001200000002</v>
      </c>
      <c r="C326" s="4">
        <v>260</v>
      </c>
      <c r="D326" s="4">
        <v>254.11999499999999</v>
      </c>
      <c r="E326" s="12">
        <v>257.89001500000001</v>
      </c>
      <c r="F326" s="4">
        <v>257.89001500000001</v>
      </c>
      <c r="G326" s="4">
        <v>6432800</v>
      </c>
      <c r="H326" s="15">
        <f t="shared" si="5"/>
        <v>3.6193338752101801E-3</v>
      </c>
    </row>
    <row r="327" spans="1:8" x14ac:dyDescent="0.35">
      <c r="A327" s="5">
        <v>43754</v>
      </c>
      <c r="B327" s="4">
        <v>257.39001500000001</v>
      </c>
      <c r="C327" s="4">
        <v>262.10000600000001</v>
      </c>
      <c r="D327" s="4">
        <v>256.92001299999998</v>
      </c>
      <c r="E327" s="12">
        <v>259.75</v>
      </c>
      <c r="F327" s="4">
        <v>259.75</v>
      </c>
      <c r="G327" s="4">
        <v>6684100</v>
      </c>
      <c r="H327" s="15">
        <f t="shared" si="5"/>
        <v>7.2123187863632277E-3</v>
      </c>
    </row>
    <row r="328" spans="1:8" x14ac:dyDescent="0.35">
      <c r="A328" s="5">
        <v>43755</v>
      </c>
      <c r="B328" s="4">
        <v>262.5</v>
      </c>
      <c r="C328" s="4">
        <v>264.77999899999998</v>
      </c>
      <c r="D328" s="4">
        <v>260.17001299999998</v>
      </c>
      <c r="E328" s="12">
        <v>261.97000100000002</v>
      </c>
      <c r="F328" s="4">
        <v>261.97000100000002</v>
      </c>
      <c r="G328" s="4">
        <v>4769300</v>
      </c>
      <c r="H328" s="15">
        <f t="shared" si="5"/>
        <v>8.546683349374494E-3</v>
      </c>
    </row>
    <row r="329" spans="1:8" x14ac:dyDescent="0.35">
      <c r="A329" s="5">
        <v>43756</v>
      </c>
      <c r="B329" s="4">
        <v>260.70001200000002</v>
      </c>
      <c r="C329" s="4">
        <v>262.79998799999998</v>
      </c>
      <c r="D329" s="4">
        <v>255.10000600000001</v>
      </c>
      <c r="E329" s="12">
        <v>256.95001200000002</v>
      </c>
      <c r="F329" s="4">
        <v>256.95001200000002</v>
      </c>
      <c r="G329" s="4">
        <v>5749800</v>
      </c>
      <c r="H329" s="15">
        <f t="shared" si="5"/>
        <v>-1.916245746015785E-2</v>
      </c>
    </row>
    <row r="330" spans="1:8" x14ac:dyDescent="0.35">
      <c r="A330" s="5">
        <v>43759</v>
      </c>
      <c r="B330" s="4">
        <v>258.32998700000002</v>
      </c>
      <c r="C330" s="4">
        <v>259.5</v>
      </c>
      <c r="D330" s="4">
        <v>250.179993</v>
      </c>
      <c r="E330" s="12">
        <v>253.5</v>
      </c>
      <c r="F330" s="4">
        <v>253.5</v>
      </c>
      <c r="G330" s="4">
        <v>5020300</v>
      </c>
      <c r="H330" s="15">
        <f t="shared" si="5"/>
        <v>-1.342678279384558E-2</v>
      </c>
    </row>
    <row r="331" spans="1:8" x14ac:dyDescent="0.35">
      <c r="A331" s="5">
        <v>43760</v>
      </c>
      <c r="B331" s="4">
        <v>254.320007</v>
      </c>
      <c r="C331" s="4">
        <v>258.32998700000002</v>
      </c>
      <c r="D331" s="4">
        <v>250.85000600000001</v>
      </c>
      <c r="E331" s="12">
        <v>255.58000200000001</v>
      </c>
      <c r="F331" s="4">
        <v>255.58000200000001</v>
      </c>
      <c r="G331" s="4">
        <v>4600800</v>
      </c>
      <c r="H331" s="15">
        <f t="shared" si="5"/>
        <v>8.2051360946745859E-3</v>
      </c>
    </row>
    <row r="332" spans="1:8" x14ac:dyDescent="0.35">
      <c r="A332" s="5">
        <v>43761</v>
      </c>
      <c r="B332" s="4">
        <v>254.5</v>
      </c>
      <c r="C332" s="4">
        <v>256.14001500000001</v>
      </c>
      <c r="D332" s="4">
        <v>251.35000600000001</v>
      </c>
      <c r="E332" s="12">
        <v>254.679993</v>
      </c>
      <c r="F332" s="4">
        <v>254.679993</v>
      </c>
      <c r="G332" s="4">
        <v>5261100</v>
      </c>
      <c r="H332" s="15">
        <f t="shared" si="5"/>
        <v>-3.521437487116114E-3</v>
      </c>
    </row>
    <row r="333" spans="1:8" x14ac:dyDescent="0.35">
      <c r="A333" s="5">
        <v>43762</v>
      </c>
      <c r="B333" s="4">
        <v>298.36999500000002</v>
      </c>
      <c r="C333" s="4">
        <v>304.92999300000002</v>
      </c>
      <c r="D333" s="4">
        <v>289.20001200000002</v>
      </c>
      <c r="E333" s="12">
        <v>299.67999300000002</v>
      </c>
      <c r="F333" s="4">
        <v>299.67999300000002</v>
      </c>
      <c r="G333" s="4">
        <v>29720900</v>
      </c>
      <c r="H333" s="15">
        <f t="shared" si="5"/>
        <v>0.17669232463030587</v>
      </c>
    </row>
    <row r="334" spans="1:8" x14ac:dyDescent="0.35">
      <c r="A334" s="5">
        <v>43763</v>
      </c>
      <c r="B334" s="4">
        <v>297.72000100000002</v>
      </c>
      <c r="C334" s="4">
        <v>330</v>
      </c>
      <c r="D334" s="4">
        <v>296.10998499999999</v>
      </c>
      <c r="E334" s="12">
        <v>328.13000499999998</v>
      </c>
      <c r="F334" s="4">
        <v>328.13000499999998</v>
      </c>
      <c r="G334" s="4">
        <v>30006100</v>
      </c>
      <c r="H334" s="15">
        <f t="shared" si="5"/>
        <v>9.4934639163582593E-2</v>
      </c>
    </row>
    <row r="335" spans="1:8" x14ac:dyDescent="0.35">
      <c r="A335" s="5">
        <v>43766</v>
      </c>
      <c r="B335" s="4">
        <v>327.540009</v>
      </c>
      <c r="C335" s="4">
        <v>340.83999599999999</v>
      </c>
      <c r="D335" s="4">
        <v>322.60000600000001</v>
      </c>
      <c r="E335" s="12">
        <v>327.709991</v>
      </c>
      <c r="F335" s="4">
        <v>327.709991</v>
      </c>
      <c r="G335" s="4">
        <v>18870300</v>
      </c>
      <c r="H335" s="15">
        <f t="shared" si="5"/>
        <v>-1.2800231420469475E-3</v>
      </c>
    </row>
    <row r="336" spans="1:8" x14ac:dyDescent="0.35">
      <c r="A336" s="5">
        <v>43767</v>
      </c>
      <c r="B336" s="4">
        <v>319.98998999999998</v>
      </c>
      <c r="C336" s="4">
        <v>324.29998799999998</v>
      </c>
      <c r="D336" s="4">
        <v>314.75</v>
      </c>
      <c r="E336" s="12">
        <v>316.22000100000002</v>
      </c>
      <c r="F336" s="4">
        <v>316.22000100000002</v>
      </c>
      <c r="G336" s="4">
        <v>12684300</v>
      </c>
      <c r="H336" s="15">
        <f t="shared" si="5"/>
        <v>-3.5061457738711353E-2</v>
      </c>
    </row>
    <row r="337" spans="1:8" x14ac:dyDescent="0.35">
      <c r="A337" s="5">
        <v>43768</v>
      </c>
      <c r="B337" s="4">
        <v>313</v>
      </c>
      <c r="C337" s="4">
        <v>318.790009</v>
      </c>
      <c r="D337" s="4">
        <v>309.97000100000002</v>
      </c>
      <c r="E337" s="12">
        <v>315.01001000000002</v>
      </c>
      <c r="F337" s="4">
        <v>315.01001000000002</v>
      </c>
      <c r="G337" s="4">
        <v>9641800</v>
      </c>
      <c r="H337" s="15">
        <f t="shared" si="5"/>
        <v>-3.826421466616851E-3</v>
      </c>
    </row>
    <row r="338" spans="1:8" x14ac:dyDescent="0.35">
      <c r="A338" s="5">
        <v>43769</v>
      </c>
      <c r="B338" s="4">
        <v>313.10000600000001</v>
      </c>
      <c r="C338" s="4">
        <v>319</v>
      </c>
      <c r="D338" s="4">
        <v>313</v>
      </c>
      <c r="E338" s="12">
        <v>314.92001299999998</v>
      </c>
      <c r="F338" s="4">
        <v>314.92001299999998</v>
      </c>
      <c r="G338" s="4">
        <v>5067000</v>
      </c>
      <c r="H338" s="15">
        <f t="shared" si="5"/>
        <v>-2.8569568313095635E-4</v>
      </c>
    </row>
    <row r="339" spans="1:8" x14ac:dyDescent="0.35">
      <c r="A339" s="5">
        <v>43770</v>
      </c>
      <c r="B339" s="4">
        <v>316.32000699999998</v>
      </c>
      <c r="C339" s="4">
        <v>316.48001099999999</v>
      </c>
      <c r="D339" s="4">
        <v>309.79998799999998</v>
      </c>
      <c r="E339" s="12">
        <v>313.30999800000001</v>
      </c>
      <c r="F339" s="4">
        <v>313.30999800000001</v>
      </c>
      <c r="G339" s="4">
        <v>6383900</v>
      </c>
      <c r="H339" s="15">
        <f t="shared" si="5"/>
        <v>-5.1124569209260633E-3</v>
      </c>
    </row>
    <row r="340" spans="1:8" x14ac:dyDescent="0.35">
      <c r="A340" s="5">
        <v>43773</v>
      </c>
      <c r="B340" s="4">
        <v>314.79998799999998</v>
      </c>
      <c r="C340" s="4">
        <v>321.94000199999999</v>
      </c>
      <c r="D340" s="4">
        <v>309.26001000000002</v>
      </c>
      <c r="E340" s="12">
        <v>317.47000100000002</v>
      </c>
      <c r="F340" s="4">
        <v>317.47000100000002</v>
      </c>
      <c r="G340" s="4">
        <v>8787000</v>
      </c>
      <c r="H340" s="15">
        <f t="shared" si="5"/>
        <v>1.3277594160911576E-2</v>
      </c>
    </row>
    <row r="341" spans="1:8" x14ac:dyDescent="0.35">
      <c r="A341" s="5">
        <v>43774</v>
      </c>
      <c r="B341" s="4">
        <v>319.61999500000002</v>
      </c>
      <c r="C341" s="4">
        <v>323.51001000000002</v>
      </c>
      <c r="D341" s="4">
        <v>316.11999500000002</v>
      </c>
      <c r="E341" s="12">
        <v>317.22000100000002</v>
      </c>
      <c r="F341" s="4">
        <v>317.22000100000002</v>
      </c>
      <c r="G341" s="4">
        <v>6943400</v>
      </c>
      <c r="H341" s="15">
        <f t="shared" si="5"/>
        <v>-7.8747597950207574E-4</v>
      </c>
    </row>
    <row r="342" spans="1:8" x14ac:dyDescent="0.35">
      <c r="A342" s="5">
        <v>43775</v>
      </c>
      <c r="B342" s="4">
        <v>318</v>
      </c>
      <c r="C342" s="4">
        <v>326.72000100000002</v>
      </c>
      <c r="D342" s="4">
        <v>314.5</v>
      </c>
      <c r="E342" s="12">
        <v>326.57998700000002</v>
      </c>
      <c r="F342" s="4">
        <v>326.57998700000002</v>
      </c>
      <c r="G342" s="4">
        <v>7940900</v>
      </c>
      <c r="H342" s="15">
        <f t="shared" si="5"/>
        <v>2.9506292070152259E-2</v>
      </c>
    </row>
    <row r="343" spans="1:8" x14ac:dyDescent="0.35">
      <c r="A343" s="5">
        <v>43776</v>
      </c>
      <c r="B343" s="4">
        <v>329.14001500000001</v>
      </c>
      <c r="C343" s="4">
        <v>341.5</v>
      </c>
      <c r="D343" s="4">
        <v>328.01998900000001</v>
      </c>
      <c r="E343" s="12">
        <v>335.540009</v>
      </c>
      <c r="F343" s="4">
        <v>335.540009</v>
      </c>
      <c r="G343" s="4">
        <v>14467300</v>
      </c>
      <c r="H343" s="15">
        <f t="shared" si="5"/>
        <v>2.7435918784576289E-2</v>
      </c>
    </row>
    <row r="344" spans="1:8" x14ac:dyDescent="0.35">
      <c r="A344" s="5">
        <v>43777</v>
      </c>
      <c r="B344" s="4">
        <v>334.5</v>
      </c>
      <c r="C344" s="4">
        <v>337.459991</v>
      </c>
      <c r="D344" s="4">
        <v>332.5</v>
      </c>
      <c r="E344" s="12">
        <v>337.14001500000001</v>
      </c>
      <c r="F344" s="4">
        <v>337.14001500000001</v>
      </c>
      <c r="G344" s="4">
        <v>6069200</v>
      </c>
      <c r="H344" s="15">
        <f t="shared" si="5"/>
        <v>4.7684507274362254E-3</v>
      </c>
    </row>
    <row r="345" spans="1:8" x14ac:dyDescent="0.35">
      <c r="A345" s="5">
        <v>43780</v>
      </c>
      <c r="B345" s="4">
        <v>343.95001200000002</v>
      </c>
      <c r="C345" s="4">
        <v>349.19000199999999</v>
      </c>
      <c r="D345" s="4">
        <v>342</v>
      </c>
      <c r="E345" s="12">
        <v>345.08999599999999</v>
      </c>
      <c r="F345" s="4">
        <v>345.08999599999999</v>
      </c>
      <c r="G345" s="4">
        <v>9986700</v>
      </c>
      <c r="H345" s="15">
        <f t="shared" si="5"/>
        <v>2.35806509055295E-2</v>
      </c>
    </row>
    <row r="346" spans="1:8" x14ac:dyDescent="0.35">
      <c r="A346" s="5">
        <v>43781</v>
      </c>
      <c r="B346" s="4">
        <v>346.89999399999999</v>
      </c>
      <c r="C346" s="4">
        <v>350.36999500000002</v>
      </c>
      <c r="D346" s="4">
        <v>344.040009</v>
      </c>
      <c r="E346" s="12">
        <v>349.92999300000002</v>
      </c>
      <c r="F346" s="4">
        <v>349.92999300000002</v>
      </c>
      <c r="G346" s="4">
        <v>7359400</v>
      </c>
      <c r="H346" s="15">
        <f t="shared" si="5"/>
        <v>1.4025318195546995E-2</v>
      </c>
    </row>
    <row r="347" spans="1:8" x14ac:dyDescent="0.35">
      <c r="A347" s="5">
        <v>43782</v>
      </c>
      <c r="B347" s="4">
        <v>355</v>
      </c>
      <c r="C347" s="4">
        <v>356.32998700000002</v>
      </c>
      <c r="D347" s="4">
        <v>345.17999300000002</v>
      </c>
      <c r="E347" s="12">
        <v>346.10998499999999</v>
      </c>
      <c r="F347" s="4">
        <v>346.10998499999999</v>
      </c>
      <c r="G347" s="4">
        <v>8420100</v>
      </c>
      <c r="H347" s="15">
        <f t="shared" si="5"/>
        <v>-1.0916492088176133E-2</v>
      </c>
    </row>
    <row r="348" spans="1:8" x14ac:dyDescent="0.35">
      <c r="A348" s="5">
        <v>43783</v>
      </c>
      <c r="B348" s="4">
        <v>346.10998499999999</v>
      </c>
      <c r="C348" s="4">
        <v>353.83999599999999</v>
      </c>
      <c r="D348" s="4">
        <v>342.91000400000001</v>
      </c>
      <c r="E348" s="12">
        <v>349.35000600000001</v>
      </c>
      <c r="F348" s="4">
        <v>349.35000600000001</v>
      </c>
      <c r="G348" s="4">
        <v>6464900</v>
      </c>
      <c r="H348" s="15">
        <f t="shared" si="5"/>
        <v>9.3612468302525648E-3</v>
      </c>
    </row>
    <row r="349" spans="1:8" x14ac:dyDescent="0.35">
      <c r="A349" s="5">
        <v>43784</v>
      </c>
      <c r="B349" s="4">
        <v>350.64001500000001</v>
      </c>
      <c r="C349" s="4">
        <v>352.79998799999998</v>
      </c>
      <c r="D349" s="4">
        <v>348.35998499999999</v>
      </c>
      <c r="E349" s="12">
        <v>352.17001299999998</v>
      </c>
      <c r="F349" s="4">
        <v>352.17001299999998</v>
      </c>
      <c r="G349" s="4">
        <v>4809000</v>
      </c>
      <c r="H349" s="15">
        <f t="shared" si="5"/>
        <v>8.0721538616489261E-3</v>
      </c>
    </row>
    <row r="350" spans="1:8" x14ac:dyDescent="0.35">
      <c r="A350" s="5">
        <v>43787</v>
      </c>
      <c r="B350" s="4">
        <v>352.92001299999998</v>
      </c>
      <c r="C350" s="4">
        <v>353.14999399999999</v>
      </c>
      <c r="D350" s="4">
        <v>346.10000600000001</v>
      </c>
      <c r="E350" s="12">
        <v>349.98998999999998</v>
      </c>
      <c r="F350" s="4">
        <v>349.98998999999998</v>
      </c>
      <c r="G350" s="4">
        <v>4400400</v>
      </c>
      <c r="H350" s="15">
        <f t="shared" si="5"/>
        <v>-6.1902573175644168E-3</v>
      </c>
    </row>
    <row r="351" spans="1:8" x14ac:dyDescent="0.35">
      <c r="A351" s="5">
        <v>43788</v>
      </c>
      <c r="B351" s="4">
        <v>351.75</v>
      </c>
      <c r="C351" s="4">
        <v>359.98998999999998</v>
      </c>
      <c r="D351" s="4">
        <v>347.79998799999998</v>
      </c>
      <c r="E351" s="12">
        <v>359.51998900000001</v>
      </c>
      <c r="F351" s="4">
        <v>359.51998900000001</v>
      </c>
      <c r="G351" s="4">
        <v>7724800</v>
      </c>
      <c r="H351" s="15">
        <f t="shared" si="5"/>
        <v>2.7229347330762325E-2</v>
      </c>
    </row>
    <row r="352" spans="1:8" x14ac:dyDescent="0.35">
      <c r="A352" s="5">
        <v>43789</v>
      </c>
      <c r="B352" s="4">
        <v>360</v>
      </c>
      <c r="C352" s="4">
        <v>361.20001200000002</v>
      </c>
      <c r="D352" s="4">
        <v>349.57000699999998</v>
      </c>
      <c r="E352" s="12">
        <v>352.22000100000002</v>
      </c>
      <c r="F352" s="4">
        <v>352.22000100000002</v>
      </c>
      <c r="G352" s="4">
        <v>6725100</v>
      </c>
      <c r="H352" s="15">
        <f t="shared" si="5"/>
        <v>-2.0304818155743726E-2</v>
      </c>
    </row>
    <row r="353" spans="1:8" x14ac:dyDescent="0.35">
      <c r="A353" s="5">
        <v>43790</v>
      </c>
      <c r="B353" s="4">
        <v>354.51001000000002</v>
      </c>
      <c r="C353" s="4">
        <v>360.83999599999999</v>
      </c>
      <c r="D353" s="4">
        <v>354</v>
      </c>
      <c r="E353" s="12">
        <v>354.82998700000002</v>
      </c>
      <c r="F353" s="4">
        <v>354.82998700000002</v>
      </c>
      <c r="G353" s="4">
        <v>6110000</v>
      </c>
      <c r="H353" s="15">
        <f t="shared" si="5"/>
        <v>7.410101619981518E-3</v>
      </c>
    </row>
    <row r="354" spans="1:8" x14ac:dyDescent="0.35">
      <c r="A354" s="5">
        <v>43791</v>
      </c>
      <c r="B354" s="4">
        <v>340.16000400000001</v>
      </c>
      <c r="C354" s="4">
        <v>341</v>
      </c>
      <c r="D354" s="4">
        <v>330</v>
      </c>
      <c r="E354" s="12">
        <v>333.040009</v>
      </c>
      <c r="F354" s="4">
        <v>333.040009</v>
      </c>
      <c r="G354" s="4">
        <v>16870600</v>
      </c>
      <c r="H354" s="15">
        <f t="shared" si="5"/>
        <v>-6.1409629395274355E-2</v>
      </c>
    </row>
    <row r="355" spans="1:8" x14ac:dyDescent="0.35">
      <c r="A355" s="5">
        <v>43794</v>
      </c>
      <c r="B355" s="4">
        <v>344.32000699999998</v>
      </c>
      <c r="C355" s="4">
        <v>344.57000699999998</v>
      </c>
      <c r="D355" s="4">
        <v>334.459991</v>
      </c>
      <c r="E355" s="12">
        <v>336.33999599999999</v>
      </c>
      <c r="F355" s="4">
        <v>336.33999599999999</v>
      </c>
      <c r="G355" s="4">
        <v>12339500</v>
      </c>
      <c r="H355" s="15">
        <f t="shared" si="5"/>
        <v>9.9086803711922414E-3</v>
      </c>
    </row>
    <row r="356" spans="1:8" x14ac:dyDescent="0.35">
      <c r="A356" s="5">
        <v>43795</v>
      </c>
      <c r="B356" s="4">
        <v>335.26998900000001</v>
      </c>
      <c r="C356" s="4">
        <v>335.5</v>
      </c>
      <c r="D356" s="4">
        <v>327.10000600000001</v>
      </c>
      <c r="E356" s="12">
        <v>328.92001299999998</v>
      </c>
      <c r="F356" s="4">
        <v>328.92001299999998</v>
      </c>
      <c r="G356" s="4">
        <v>7947400</v>
      </c>
      <c r="H356" s="15">
        <f t="shared" si="5"/>
        <v>-2.2060959410845692E-2</v>
      </c>
    </row>
    <row r="357" spans="1:8" x14ac:dyDescent="0.35">
      <c r="A357" s="5">
        <v>43796</v>
      </c>
      <c r="B357" s="4">
        <v>331.11999500000002</v>
      </c>
      <c r="C357" s="4">
        <v>333.92999300000002</v>
      </c>
      <c r="D357" s="4">
        <v>328.57000699999998</v>
      </c>
      <c r="E357" s="12">
        <v>331.290009</v>
      </c>
      <c r="F357" s="4">
        <v>331.290009</v>
      </c>
      <c r="G357" s="4">
        <v>5555600</v>
      </c>
      <c r="H357" s="15">
        <f t="shared" si="5"/>
        <v>7.2053870434451639E-3</v>
      </c>
    </row>
    <row r="358" spans="1:8" x14ac:dyDescent="0.35">
      <c r="A358" s="5">
        <v>43798</v>
      </c>
      <c r="B358" s="4">
        <v>331.10998499999999</v>
      </c>
      <c r="C358" s="4">
        <v>331.26001000000002</v>
      </c>
      <c r="D358" s="4">
        <v>327.5</v>
      </c>
      <c r="E358" s="12">
        <v>329.94000199999999</v>
      </c>
      <c r="F358" s="4">
        <v>329.94000199999999</v>
      </c>
      <c r="G358" s="4">
        <v>2465600</v>
      </c>
      <c r="H358" s="15">
        <f t="shared" si="5"/>
        <v>-4.0750006439222415E-3</v>
      </c>
    </row>
    <row r="359" spans="1:8" x14ac:dyDescent="0.35">
      <c r="A359" s="5">
        <v>43801</v>
      </c>
      <c r="B359" s="4">
        <v>329.39999399999999</v>
      </c>
      <c r="C359" s="4">
        <v>336.38000499999998</v>
      </c>
      <c r="D359" s="4">
        <v>328.69000199999999</v>
      </c>
      <c r="E359" s="12">
        <v>334.86999500000002</v>
      </c>
      <c r="F359" s="4">
        <v>334.86999500000002</v>
      </c>
      <c r="G359" s="4">
        <v>6074500</v>
      </c>
      <c r="H359" s="15">
        <f t="shared" si="5"/>
        <v>1.4942089380238364E-2</v>
      </c>
    </row>
    <row r="360" spans="1:8" x14ac:dyDescent="0.35">
      <c r="A360" s="5">
        <v>43802</v>
      </c>
      <c r="B360" s="4">
        <v>332.61999500000002</v>
      </c>
      <c r="C360" s="4">
        <v>337.91000400000001</v>
      </c>
      <c r="D360" s="4">
        <v>332.19000199999999</v>
      </c>
      <c r="E360" s="12">
        <v>336.20001200000002</v>
      </c>
      <c r="F360" s="4">
        <v>336.20001200000002</v>
      </c>
      <c r="G360" s="4">
        <v>6573700</v>
      </c>
      <c r="H360" s="15">
        <f t="shared" si="5"/>
        <v>3.9717413320354304E-3</v>
      </c>
    </row>
    <row r="361" spans="1:8" x14ac:dyDescent="0.35">
      <c r="A361" s="5">
        <v>43803</v>
      </c>
      <c r="B361" s="4">
        <v>337.75</v>
      </c>
      <c r="C361" s="4">
        <v>337.85998499999999</v>
      </c>
      <c r="D361" s="4">
        <v>332.85000600000001</v>
      </c>
      <c r="E361" s="12">
        <v>333.02999899999998</v>
      </c>
      <c r="F361" s="4">
        <v>333.02999899999998</v>
      </c>
      <c r="G361" s="4">
        <v>5533000</v>
      </c>
      <c r="H361" s="15">
        <f t="shared" si="5"/>
        <v>-9.4289496931964402E-3</v>
      </c>
    </row>
    <row r="362" spans="1:8" x14ac:dyDescent="0.35">
      <c r="A362" s="5">
        <v>43804</v>
      </c>
      <c r="B362" s="4">
        <v>332.82998700000002</v>
      </c>
      <c r="C362" s="4">
        <v>334.42001299999998</v>
      </c>
      <c r="D362" s="4">
        <v>327.25</v>
      </c>
      <c r="E362" s="12">
        <v>330.36999500000002</v>
      </c>
      <c r="F362" s="4">
        <v>330.36999500000002</v>
      </c>
      <c r="G362" s="4">
        <v>3724600</v>
      </c>
      <c r="H362" s="15">
        <f t="shared" si="5"/>
        <v>-7.9872804491704606E-3</v>
      </c>
    </row>
    <row r="363" spans="1:8" x14ac:dyDescent="0.35">
      <c r="A363" s="5">
        <v>43805</v>
      </c>
      <c r="B363" s="4">
        <v>335</v>
      </c>
      <c r="C363" s="4">
        <v>338.85998499999999</v>
      </c>
      <c r="D363" s="4">
        <v>334.76998900000001</v>
      </c>
      <c r="E363" s="12">
        <v>335.89001500000001</v>
      </c>
      <c r="F363" s="4">
        <v>335.89001500000001</v>
      </c>
      <c r="G363" s="4">
        <v>7612400</v>
      </c>
      <c r="H363" s="15">
        <f t="shared" si="5"/>
        <v>1.6708599701979559E-2</v>
      </c>
    </row>
    <row r="364" spans="1:8" x14ac:dyDescent="0.35">
      <c r="A364" s="5">
        <v>43808</v>
      </c>
      <c r="B364" s="4">
        <v>336.58999599999999</v>
      </c>
      <c r="C364" s="4">
        <v>344.45001200000002</v>
      </c>
      <c r="D364" s="4">
        <v>335.07998700000002</v>
      </c>
      <c r="E364" s="12">
        <v>339.52999899999998</v>
      </c>
      <c r="F364" s="4">
        <v>339.52999899999998</v>
      </c>
      <c r="G364" s="4">
        <v>9023100</v>
      </c>
      <c r="H364" s="15">
        <f t="shared" si="5"/>
        <v>1.083683300320782E-2</v>
      </c>
    </row>
    <row r="365" spans="1:8" x14ac:dyDescent="0.35">
      <c r="A365" s="5">
        <v>43809</v>
      </c>
      <c r="B365" s="4">
        <v>339.959991</v>
      </c>
      <c r="C365" s="4">
        <v>350.73001099999999</v>
      </c>
      <c r="D365" s="4">
        <v>339.30999800000001</v>
      </c>
      <c r="E365" s="12">
        <v>348.83999599999999</v>
      </c>
      <c r="F365" s="4">
        <v>348.83999599999999</v>
      </c>
      <c r="G365" s="4">
        <v>8828300</v>
      </c>
      <c r="H365" s="15">
        <f t="shared" si="5"/>
        <v>2.7420248659677376E-2</v>
      </c>
    </row>
    <row r="366" spans="1:8" x14ac:dyDescent="0.35">
      <c r="A366" s="5">
        <v>43810</v>
      </c>
      <c r="B366" s="4">
        <v>351.88000499999998</v>
      </c>
      <c r="C366" s="4">
        <v>357.19000199999999</v>
      </c>
      <c r="D366" s="4">
        <v>351.08999599999999</v>
      </c>
      <c r="E366" s="12">
        <v>352.70001200000002</v>
      </c>
      <c r="F366" s="4">
        <v>352.70001200000002</v>
      </c>
      <c r="G366" s="4">
        <v>6897800</v>
      </c>
      <c r="H366" s="15">
        <f t="shared" si="5"/>
        <v>1.1065290804555651E-2</v>
      </c>
    </row>
    <row r="367" spans="1:8" x14ac:dyDescent="0.35">
      <c r="A367" s="5">
        <v>43811</v>
      </c>
      <c r="B367" s="4">
        <v>354.92001299999998</v>
      </c>
      <c r="C367" s="4">
        <v>362.73998999999998</v>
      </c>
      <c r="D367" s="4">
        <v>353.23001099999999</v>
      </c>
      <c r="E367" s="12">
        <v>359.67999300000002</v>
      </c>
      <c r="F367" s="4">
        <v>359.67999300000002</v>
      </c>
      <c r="G367" s="4">
        <v>7763900</v>
      </c>
      <c r="H367" s="15">
        <f t="shared" si="5"/>
        <v>1.9790135419672197E-2</v>
      </c>
    </row>
    <row r="368" spans="1:8" x14ac:dyDescent="0.35">
      <c r="A368" s="5">
        <v>43812</v>
      </c>
      <c r="B368" s="4">
        <v>361.04998799999998</v>
      </c>
      <c r="C368" s="4">
        <v>365.209991</v>
      </c>
      <c r="D368" s="4">
        <v>354.64001500000001</v>
      </c>
      <c r="E368" s="12">
        <v>358.39001500000001</v>
      </c>
      <c r="F368" s="4">
        <v>358.39001500000001</v>
      </c>
      <c r="G368" s="4">
        <v>6570900</v>
      </c>
      <c r="H368" s="15">
        <f t="shared" si="5"/>
        <v>-3.5864602566315637E-3</v>
      </c>
    </row>
    <row r="369" spans="1:8" x14ac:dyDescent="0.35">
      <c r="A369" s="5">
        <v>43815</v>
      </c>
      <c r="B369" s="4">
        <v>362.54998799999998</v>
      </c>
      <c r="C369" s="4">
        <v>383.60998499999999</v>
      </c>
      <c r="D369" s="4">
        <v>362.5</v>
      </c>
      <c r="E369" s="12">
        <v>381.5</v>
      </c>
      <c r="F369" s="4">
        <v>381.5</v>
      </c>
      <c r="G369" s="4">
        <v>18174200</v>
      </c>
      <c r="H369" s="15">
        <f t="shared" si="5"/>
        <v>6.4482781419007984E-2</v>
      </c>
    </row>
    <row r="370" spans="1:8" x14ac:dyDescent="0.35">
      <c r="A370" s="5">
        <v>43816</v>
      </c>
      <c r="B370" s="4">
        <v>378.98998999999998</v>
      </c>
      <c r="C370" s="4">
        <v>385.5</v>
      </c>
      <c r="D370" s="4">
        <v>375.89999399999999</v>
      </c>
      <c r="E370" s="12">
        <v>378.98998999999998</v>
      </c>
      <c r="F370" s="4">
        <v>378.98998999999998</v>
      </c>
      <c r="G370" s="4">
        <v>8496800</v>
      </c>
      <c r="H370" s="15">
        <f t="shared" si="5"/>
        <v>-6.5793184796855107E-3</v>
      </c>
    </row>
    <row r="371" spans="1:8" x14ac:dyDescent="0.35">
      <c r="A371" s="5">
        <v>43817</v>
      </c>
      <c r="B371" s="4">
        <v>380.63000499999998</v>
      </c>
      <c r="C371" s="4">
        <v>395.22000100000002</v>
      </c>
      <c r="D371" s="4">
        <v>380.57998700000002</v>
      </c>
      <c r="E371" s="12">
        <v>393.14999399999999</v>
      </c>
      <c r="F371" s="4">
        <v>393.14999399999999</v>
      </c>
      <c r="G371" s="4">
        <v>14121000</v>
      </c>
      <c r="H371" s="15">
        <f t="shared" si="5"/>
        <v>3.7362474929746869E-2</v>
      </c>
    </row>
    <row r="372" spans="1:8" x14ac:dyDescent="0.35">
      <c r="A372" s="5">
        <v>43818</v>
      </c>
      <c r="B372" s="4">
        <v>397.32000699999998</v>
      </c>
      <c r="C372" s="4">
        <v>406.85000600000001</v>
      </c>
      <c r="D372" s="4">
        <v>396.5</v>
      </c>
      <c r="E372" s="12">
        <v>404.040009</v>
      </c>
      <c r="F372" s="4">
        <v>404.040009</v>
      </c>
      <c r="G372" s="4">
        <v>18107100</v>
      </c>
      <c r="H372" s="15">
        <f t="shared" si="5"/>
        <v>2.7699389968704937E-2</v>
      </c>
    </row>
    <row r="373" spans="1:8" x14ac:dyDescent="0.35">
      <c r="A373" s="5">
        <v>43819</v>
      </c>
      <c r="B373" s="4">
        <v>410.290009</v>
      </c>
      <c r="C373" s="4">
        <v>413</v>
      </c>
      <c r="D373" s="4">
        <v>400.19000199999999</v>
      </c>
      <c r="E373" s="12">
        <v>405.58999599999999</v>
      </c>
      <c r="F373" s="4">
        <v>405.58999599999999</v>
      </c>
      <c r="G373" s="4">
        <v>14752700</v>
      </c>
      <c r="H373" s="15">
        <f t="shared" si="5"/>
        <v>3.8362215757697087E-3</v>
      </c>
    </row>
    <row r="374" spans="1:8" x14ac:dyDescent="0.35">
      <c r="A374" s="5">
        <v>43822</v>
      </c>
      <c r="B374" s="4">
        <v>411.77999899999998</v>
      </c>
      <c r="C374" s="4">
        <v>422.01001000000002</v>
      </c>
      <c r="D374" s="4">
        <v>410</v>
      </c>
      <c r="E374" s="12">
        <v>419.22000100000002</v>
      </c>
      <c r="F374" s="4">
        <v>419.22000100000002</v>
      </c>
      <c r="G374" s="4">
        <v>13319600</v>
      </c>
      <c r="H374" s="15">
        <f t="shared" si="5"/>
        <v>3.360537768293486E-2</v>
      </c>
    </row>
    <row r="375" spans="1:8" x14ac:dyDescent="0.35">
      <c r="A375" s="5">
        <v>43823</v>
      </c>
      <c r="B375" s="4">
        <v>418.35998499999999</v>
      </c>
      <c r="C375" s="4">
        <v>425.47000100000002</v>
      </c>
      <c r="D375" s="4">
        <v>412.69000199999999</v>
      </c>
      <c r="E375" s="12">
        <v>425.25</v>
      </c>
      <c r="F375" s="4">
        <v>425.25</v>
      </c>
      <c r="G375" s="4">
        <v>8054700</v>
      </c>
      <c r="H375" s="15">
        <f t="shared" si="5"/>
        <v>1.4383853312380424E-2</v>
      </c>
    </row>
    <row r="376" spans="1:8" x14ac:dyDescent="0.35">
      <c r="A376" s="5">
        <v>43825</v>
      </c>
      <c r="B376" s="4">
        <v>427.91000400000001</v>
      </c>
      <c r="C376" s="4">
        <v>433.48001099999999</v>
      </c>
      <c r="D376" s="4">
        <v>426.35000600000001</v>
      </c>
      <c r="E376" s="12">
        <v>430.94000199999999</v>
      </c>
      <c r="F376" s="4">
        <v>430.94000199999999</v>
      </c>
      <c r="G376" s="4">
        <v>10633900</v>
      </c>
      <c r="H376" s="15">
        <f t="shared" si="5"/>
        <v>1.33803691945914E-2</v>
      </c>
    </row>
    <row r="377" spans="1:8" x14ac:dyDescent="0.35">
      <c r="A377" s="5">
        <v>43826</v>
      </c>
      <c r="B377" s="4">
        <v>435</v>
      </c>
      <c r="C377" s="4">
        <v>435.30999800000001</v>
      </c>
      <c r="D377" s="4">
        <v>426.10998499999999</v>
      </c>
      <c r="E377" s="12">
        <v>430.38000499999998</v>
      </c>
      <c r="F377" s="4">
        <v>430.38000499999998</v>
      </c>
      <c r="G377" s="4">
        <v>9945700</v>
      </c>
      <c r="H377" s="15">
        <f t="shared" si="5"/>
        <v>-1.2994778795216366E-3</v>
      </c>
    </row>
    <row r="378" spans="1:8" x14ac:dyDescent="0.35">
      <c r="A378" s="5">
        <v>43829</v>
      </c>
      <c r="B378" s="4">
        <v>428.790009</v>
      </c>
      <c r="C378" s="4">
        <v>429</v>
      </c>
      <c r="D378" s="4">
        <v>409.26001000000002</v>
      </c>
      <c r="E378" s="12">
        <v>414.70001200000002</v>
      </c>
      <c r="F378" s="4">
        <v>414.70001200000002</v>
      </c>
      <c r="G378" s="4">
        <v>12586400</v>
      </c>
      <c r="H378" s="15">
        <f t="shared" si="5"/>
        <v>-3.6432903057380575E-2</v>
      </c>
    </row>
    <row r="379" spans="1:8" x14ac:dyDescent="0.35">
      <c r="A379" s="5">
        <v>43830</v>
      </c>
      <c r="B379" s="4">
        <v>405</v>
      </c>
      <c r="C379" s="4">
        <v>421.290009</v>
      </c>
      <c r="D379" s="4">
        <v>402.07998700000002</v>
      </c>
      <c r="E379" s="12">
        <v>418.32998700000002</v>
      </c>
      <c r="F379" s="4">
        <v>418.32998700000002</v>
      </c>
      <c r="G379" s="4">
        <v>10285700</v>
      </c>
      <c r="H379" s="15">
        <f t="shared" si="5"/>
        <v>8.7532551120350615E-3</v>
      </c>
    </row>
    <row r="380" spans="1:8" x14ac:dyDescent="0.35">
      <c r="A380" s="5">
        <v>43832</v>
      </c>
      <c r="B380" s="4">
        <v>424.5</v>
      </c>
      <c r="C380" s="4">
        <v>430.70001200000002</v>
      </c>
      <c r="D380" s="4">
        <v>421.709991</v>
      </c>
      <c r="E380" s="12">
        <v>430.26001000000002</v>
      </c>
      <c r="F380" s="4">
        <v>430.26001000000002</v>
      </c>
      <c r="G380" s="4">
        <v>9532100</v>
      </c>
      <c r="H380" s="15">
        <f t="shared" si="5"/>
        <v>2.8518211389899729E-2</v>
      </c>
    </row>
    <row r="381" spans="1:8" x14ac:dyDescent="0.35">
      <c r="A381" s="5">
        <v>43833</v>
      </c>
      <c r="B381" s="4">
        <v>440.5</v>
      </c>
      <c r="C381" s="4">
        <v>454</v>
      </c>
      <c r="D381" s="4">
        <v>436.92001299999998</v>
      </c>
      <c r="E381" s="12">
        <v>443.01001000000002</v>
      </c>
      <c r="F381" s="4">
        <v>443.01001000000002</v>
      </c>
      <c r="G381" s="4">
        <v>17778500</v>
      </c>
      <c r="H381" s="15">
        <f t="shared" si="5"/>
        <v>2.9633244325913532E-2</v>
      </c>
    </row>
    <row r="382" spans="1:8" x14ac:dyDescent="0.35">
      <c r="A382" s="5">
        <v>43836</v>
      </c>
      <c r="B382" s="4">
        <v>440.47000100000002</v>
      </c>
      <c r="C382" s="4">
        <v>451.55999800000001</v>
      </c>
      <c r="D382" s="4">
        <v>440</v>
      </c>
      <c r="E382" s="12">
        <v>451.540009</v>
      </c>
      <c r="F382" s="4">
        <v>451.540009</v>
      </c>
      <c r="G382" s="4">
        <v>10133000</v>
      </c>
      <c r="H382" s="15">
        <f t="shared" si="5"/>
        <v>1.9254641672769367E-2</v>
      </c>
    </row>
    <row r="383" spans="1:8" x14ac:dyDescent="0.35">
      <c r="A383" s="5">
        <v>43837</v>
      </c>
      <c r="B383" s="4">
        <v>461.39999399999999</v>
      </c>
      <c r="C383" s="4">
        <v>471.63000499999998</v>
      </c>
      <c r="D383" s="4">
        <v>453.35998499999999</v>
      </c>
      <c r="E383" s="12">
        <v>469.05999800000001</v>
      </c>
      <c r="F383" s="4">
        <v>469.05999800000001</v>
      </c>
      <c r="G383" s="4">
        <v>17882100</v>
      </c>
      <c r="H383" s="15">
        <f t="shared" si="5"/>
        <v>3.8800524097079535E-2</v>
      </c>
    </row>
    <row r="384" spans="1:8" x14ac:dyDescent="0.35">
      <c r="A384" s="5">
        <v>43838</v>
      </c>
      <c r="B384" s="4">
        <v>473.70001200000002</v>
      </c>
      <c r="C384" s="4">
        <v>498.48998999999998</v>
      </c>
      <c r="D384" s="4">
        <v>468.23001099999999</v>
      </c>
      <c r="E384" s="12">
        <v>492.14001500000001</v>
      </c>
      <c r="F384" s="4">
        <v>492.14001500000001</v>
      </c>
      <c r="G384" s="4">
        <v>31144300</v>
      </c>
      <c r="H384" s="15">
        <f t="shared" si="5"/>
        <v>4.920482901635112E-2</v>
      </c>
    </row>
    <row r="385" spans="1:8" x14ac:dyDescent="0.35">
      <c r="A385" s="5">
        <v>43839</v>
      </c>
      <c r="B385" s="4">
        <v>497.10000600000001</v>
      </c>
      <c r="C385" s="4">
        <v>498.79998799999998</v>
      </c>
      <c r="D385" s="4">
        <v>472.86999500000002</v>
      </c>
      <c r="E385" s="12">
        <v>481.33999599999999</v>
      </c>
      <c r="F385" s="4">
        <v>481.33999599999999</v>
      </c>
      <c r="G385" s="4">
        <v>28440400</v>
      </c>
      <c r="H385" s="15">
        <f t="shared" si="5"/>
        <v>-2.194501294514737E-2</v>
      </c>
    </row>
    <row r="386" spans="1:8" x14ac:dyDescent="0.35">
      <c r="A386" s="5">
        <v>43840</v>
      </c>
      <c r="B386" s="4">
        <v>481.790009</v>
      </c>
      <c r="C386" s="4">
        <v>484.94000199999999</v>
      </c>
      <c r="D386" s="4">
        <v>473.70001200000002</v>
      </c>
      <c r="E386" s="12">
        <v>478.14999399999999</v>
      </c>
      <c r="F386" s="4">
        <v>478.14999399999999</v>
      </c>
      <c r="G386" s="4">
        <v>12959500</v>
      </c>
      <c r="H386" s="15">
        <f t="shared" si="5"/>
        <v>-6.6273362415534501E-3</v>
      </c>
    </row>
    <row r="387" spans="1:8" x14ac:dyDescent="0.35">
      <c r="A387" s="5">
        <v>43843</v>
      </c>
      <c r="B387" s="4">
        <v>493.5</v>
      </c>
      <c r="C387" s="4">
        <v>525.63000499999998</v>
      </c>
      <c r="D387" s="4">
        <v>492</v>
      </c>
      <c r="E387" s="12">
        <v>524.85998500000005</v>
      </c>
      <c r="F387" s="4">
        <v>524.85998500000005</v>
      </c>
      <c r="G387" s="4">
        <v>26517600</v>
      </c>
      <c r="H387" s="15">
        <f t="shared" si="5"/>
        <v>9.7688992128273575E-2</v>
      </c>
    </row>
    <row r="388" spans="1:8" x14ac:dyDescent="0.35">
      <c r="A388" s="5">
        <v>43844</v>
      </c>
      <c r="B388" s="4">
        <v>544.26000999999997</v>
      </c>
      <c r="C388" s="4">
        <v>547.40997300000004</v>
      </c>
      <c r="D388" s="4">
        <v>524.90002400000003</v>
      </c>
      <c r="E388" s="12">
        <v>537.919983</v>
      </c>
      <c r="F388" s="4">
        <v>537.919983</v>
      </c>
      <c r="G388" s="4">
        <v>28996200</v>
      </c>
      <c r="H388" s="15">
        <f t="shared" ref="H388:H451" si="6">(E388-E387)/E387</f>
        <v>2.4882822797016903E-2</v>
      </c>
    </row>
    <row r="389" spans="1:8" x14ac:dyDescent="0.35">
      <c r="A389" s="5">
        <v>43845</v>
      </c>
      <c r="B389" s="4">
        <v>529.76000999999997</v>
      </c>
      <c r="C389" s="4">
        <v>537.84002699999996</v>
      </c>
      <c r="D389" s="4">
        <v>516.78997800000002</v>
      </c>
      <c r="E389" s="12">
        <v>518.5</v>
      </c>
      <c r="F389" s="4">
        <v>518.5</v>
      </c>
      <c r="G389" s="4">
        <v>17368800</v>
      </c>
      <c r="H389" s="15">
        <f t="shared" si="6"/>
        <v>-3.6101992143318468E-2</v>
      </c>
    </row>
    <row r="390" spans="1:8" x14ac:dyDescent="0.35">
      <c r="A390" s="5">
        <v>43846</v>
      </c>
      <c r="B390" s="4">
        <v>493.75</v>
      </c>
      <c r="C390" s="4">
        <v>514.46002199999998</v>
      </c>
      <c r="D390" s="4">
        <v>492.17001299999998</v>
      </c>
      <c r="E390" s="12">
        <v>513.48999000000003</v>
      </c>
      <c r="F390" s="4">
        <v>513.48999000000003</v>
      </c>
      <c r="G390" s="4">
        <v>21736700</v>
      </c>
      <c r="H390" s="15">
        <f t="shared" si="6"/>
        <v>-9.6625072324010904E-3</v>
      </c>
    </row>
    <row r="391" spans="1:8" x14ac:dyDescent="0.35">
      <c r="A391" s="5">
        <v>43847</v>
      </c>
      <c r="B391" s="4">
        <v>507.60998499999999</v>
      </c>
      <c r="C391" s="4">
        <v>515.669983</v>
      </c>
      <c r="D391" s="4">
        <v>503.16000400000001</v>
      </c>
      <c r="E391" s="12">
        <v>510.5</v>
      </c>
      <c r="F391" s="4">
        <v>510.5</v>
      </c>
      <c r="G391" s="4">
        <v>13629100</v>
      </c>
      <c r="H391" s="15">
        <f t="shared" si="6"/>
        <v>-5.8228788452137775E-3</v>
      </c>
    </row>
    <row r="392" spans="1:8" x14ac:dyDescent="0.35">
      <c r="A392" s="5">
        <v>43851</v>
      </c>
      <c r="B392" s="4">
        <v>530.25</v>
      </c>
      <c r="C392" s="4">
        <v>548.580017</v>
      </c>
      <c r="D392" s="4">
        <v>528.40997300000004</v>
      </c>
      <c r="E392" s="12">
        <v>547.20001200000002</v>
      </c>
      <c r="F392" s="4">
        <v>547.20001200000002</v>
      </c>
      <c r="G392" s="4">
        <v>17803500</v>
      </c>
      <c r="H392" s="15">
        <f t="shared" si="6"/>
        <v>7.189032713026447E-2</v>
      </c>
    </row>
    <row r="393" spans="1:8" x14ac:dyDescent="0.35">
      <c r="A393" s="5">
        <v>43852</v>
      </c>
      <c r="B393" s="4">
        <v>571.89001499999995</v>
      </c>
      <c r="C393" s="4">
        <v>594.5</v>
      </c>
      <c r="D393" s="4">
        <v>559.09997599999997</v>
      </c>
      <c r="E393" s="12">
        <v>569.55999799999995</v>
      </c>
      <c r="F393" s="4">
        <v>569.55999799999995</v>
      </c>
      <c r="G393" s="4">
        <v>31369000</v>
      </c>
      <c r="H393" s="15">
        <f t="shared" si="6"/>
        <v>4.0862546618511283E-2</v>
      </c>
    </row>
    <row r="394" spans="1:8" x14ac:dyDescent="0.35">
      <c r="A394" s="5">
        <v>43853</v>
      </c>
      <c r="B394" s="4">
        <v>564.25</v>
      </c>
      <c r="C394" s="4">
        <v>582</v>
      </c>
      <c r="D394" s="4">
        <v>555.59997599999997</v>
      </c>
      <c r="E394" s="12">
        <v>572.20001200000002</v>
      </c>
      <c r="F394" s="4">
        <v>572.20001200000002</v>
      </c>
      <c r="G394" s="4">
        <v>19651000</v>
      </c>
      <c r="H394" s="15">
        <f t="shared" si="6"/>
        <v>4.6351815599242011E-3</v>
      </c>
    </row>
    <row r="395" spans="1:8" x14ac:dyDescent="0.35">
      <c r="A395" s="5">
        <v>43854</v>
      </c>
      <c r="B395" s="4">
        <v>570.63000499999998</v>
      </c>
      <c r="C395" s="4">
        <v>573.85998500000005</v>
      </c>
      <c r="D395" s="4">
        <v>554.26000999999997</v>
      </c>
      <c r="E395" s="12">
        <v>564.82000700000003</v>
      </c>
      <c r="F395" s="4">
        <v>564.82000700000003</v>
      </c>
      <c r="G395" s="4">
        <v>14353600</v>
      </c>
      <c r="H395" s="15">
        <f t="shared" si="6"/>
        <v>-1.2897596723573613E-2</v>
      </c>
    </row>
    <row r="396" spans="1:8" x14ac:dyDescent="0.35">
      <c r="A396" s="5">
        <v>43857</v>
      </c>
      <c r="B396" s="4">
        <v>541.98999000000003</v>
      </c>
      <c r="C396" s="4">
        <v>564.44000200000005</v>
      </c>
      <c r="D396" s="4">
        <v>539.28002900000001</v>
      </c>
      <c r="E396" s="12">
        <v>558.02002000000005</v>
      </c>
      <c r="F396" s="4">
        <v>558.02002000000005</v>
      </c>
      <c r="G396" s="4">
        <v>13608100</v>
      </c>
      <c r="H396" s="15">
        <f t="shared" si="6"/>
        <v>-1.203921057279401E-2</v>
      </c>
    </row>
    <row r="397" spans="1:8" x14ac:dyDescent="0.35">
      <c r="A397" s="5">
        <v>43858</v>
      </c>
      <c r="B397" s="4">
        <v>568.48999000000003</v>
      </c>
      <c r="C397" s="4">
        <v>576.80999799999995</v>
      </c>
      <c r="D397" s="4">
        <v>558.080017</v>
      </c>
      <c r="E397" s="12">
        <v>566.90002400000003</v>
      </c>
      <c r="F397" s="4">
        <v>566.90002400000003</v>
      </c>
      <c r="G397" s="4">
        <v>11788500</v>
      </c>
      <c r="H397" s="15">
        <f t="shared" si="6"/>
        <v>1.5913414719421686E-2</v>
      </c>
    </row>
    <row r="398" spans="1:8" x14ac:dyDescent="0.35">
      <c r="A398" s="5">
        <v>43859</v>
      </c>
      <c r="B398" s="4">
        <v>575.69000200000005</v>
      </c>
      <c r="C398" s="4">
        <v>589.79998799999998</v>
      </c>
      <c r="D398" s="4">
        <v>567.42999299999997</v>
      </c>
      <c r="E398" s="12">
        <v>580.98999000000003</v>
      </c>
      <c r="F398" s="4">
        <v>580.98999000000003</v>
      </c>
      <c r="G398" s="4">
        <v>17801500</v>
      </c>
      <c r="H398" s="15">
        <f t="shared" si="6"/>
        <v>2.4854410660600013E-2</v>
      </c>
    </row>
    <row r="399" spans="1:8" x14ac:dyDescent="0.35">
      <c r="A399" s="5">
        <v>43860</v>
      </c>
      <c r="B399" s="4">
        <v>632.419983</v>
      </c>
      <c r="C399" s="4">
        <v>650.88000499999998</v>
      </c>
      <c r="D399" s="4">
        <v>618</v>
      </c>
      <c r="E399" s="12">
        <v>640.80999799999995</v>
      </c>
      <c r="F399" s="4">
        <v>640.80999799999995</v>
      </c>
      <c r="G399" s="4">
        <v>29005700</v>
      </c>
      <c r="H399" s="15">
        <f t="shared" si="6"/>
        <v>0.10296220077733166</v>
      </c>
    </row>
    <row r="400" spans="1:8" x14ac:dyDescent="0.35">
      <c r="A400" s="5">
        <v>43861</v>
      </c>
      <c r="B400" s="4">
        <v>640</v>
      </c>
      <c r="C400" s="4">
        <v>653</v>
      </c>
      <c r="D400" s="4">
        <v>632.52002000000005</v>
      </c>
      <c r="E400" s="12">
        <v>650.57000700000003</v>
      </c>
      <c r="F400" s="4">
        <v>650.57000700000003</v>
      </c>
      <c r="G400" s="4">
        <v>15719300</v>
      </c>
      <c r="H400" s="15">
        <f t="shared" si="6"/>
        <v>1.5230737707684896E-2</v>
      </c>
    </row>
    <row r="401" spans="1:8" x14ac:dyDescent="0.35">
      <c r="A401" s="5">
        <v>43864</v>
      </c>
      <c r="B401" s="4">
        <v>673.69000200000005</v>
      </c>
      <c r="C401" s="4">
        <v>786.14001499999995</v>
      </c>
      <c r="D401" s="4">
        <v>673.52002000000005</v>
      </c>
      <c r="E401" s="12">
        <v>780</v>
      </c>
      <c r="F401" s="4">
        <v>780</v>
      </c>
      <c r="G401" s="4">
        <v>47233500</v>
      </c>
      <c r="H401" s="15">
        <f t="shared" si="6"/>
        <v>0.19894860139164081</v>
      </c>
    </row>
    <row r="402" spans="1:8" x14ac:dyDescent="0.35">
      <c r="A402" s="5">
        <v>43865</v>
      </c>
      <c r="B402" s="4">
        <v>882.96002199999998</v>
      </c>
      <c r="C402" s="4">
        <v>968.98999000000003</v>
      </c>
      <c r="D402" s="4">
        <v>833.88000499999998</v>
      </c>
      <c r="E402" s="12">
        <v>887.05999799999995</v>
      </c>
      <c r="F402" s="4">
        <v>887.05999799999995</v>
      </c>
      <c r="G402" s="4">
        <v>60938800</v>
      </c>
      <c r="H402" s="15">
        <f t="shared" si="6"/>
        <v>0.13725640769230762</v>
      </c>
    </row>
    <row r="403" spans="1:8" x14ac:dyDescent="0.35">
      <c r="A403" s="5">
        <v>43866</v>
      </c>
      <c r="B403" s="4">
        <v>823.26000999999997</v>
      </c>
      <c r="C403" s="4">
        <v>845.97997999999995</v>
      </c>
      <c r="D403" s="4">
        <v>704.10998500000005</v>
      </c>
      <c r="E403" s="12">
        <v>734.70001200000002</v>
      </c>
      <c r="F403" s="4">
        <v>734.70001200000002</v>
      </c>
      <c r="G403" s="4">
        <v>48423800</v>
      </c>
      <c r="H403" s="15">
        <f t="shared" si="6"/>
        <v>-0.17175837749815875</v>
      </c>
    </row>
    <row r="404" spans="1:8" x14ac:dyDescent="0.35">
      <c r="A404" s="5">
        <v>43867</v>
      </c>
      <c r="B404" s="4">
        <v>699.919983</v>
      </c>
      <c r="C404" s="4">
        <v>795.830017</v>
      </c>
      <c r="D404" s="4">
        <v>687</v>
      </c>
      <c r="E404" s="12">
        <v>748.96002199999998</v>
      </c>
      <c r="F404" s="4">
        <v>748.96002199999998</v>
      </c>
      <c r="G404" s="4">
        <v>39880800</v>
      </c>
      <c r="H404" s="15">
        <f t="shared" si="6"/>
        <v>1.9409295994403719E-2</v>
      </c>
    </row>
    <row r="405" spans="1:8" x14ac:dyDescent="0.35">
      <c r="A405" s="5">
        <v>43868</v>
      </c>
      <c r="B405" s="4">
        <v>730.54998799999998</v>
      </c>
      <c r="C405" s="4">
        <v>769.75</v>
      </c>
      <c r="D405" s="4">
        <v>730</v>
      </c>
      <c r="E405" s="12">
        <v>748.07000700000003</v>
      </c>
      <c r="F405" s="4">
        <v>748.07000700000003</v>
      </c>
      <c r="G405" s="4">
        <v>17063500</v>
      </c>
      <c r="H405" s="15">
        <f t="shared" si="6"/>
        <v>-1.1883344555872015E-3</v>
      </c>
    </row>
    <row r="406" spans="1:8" x14ac:dyDescent="0.35">
      <c r="A406" s="5">
        <v>43871</v>
      </c>
      <c r="B406" s="4">
        <v>800</v>
      </c>
      <c r="C406" s="4">
        <v>819.98999000000003</v>
      </c>
      <c r="D406" s="4">
        <v>752.40002400000003</v>
      </c>
      <c r="E406" s="12">
        <v>771.28002900000001</v>
      </c>
      <c r="F406" s="4">
        <v>771.28002900000001</v>
      </c>
      <c r="G406" s="4">
        <v>24689200</v>
      </c>
      <c r="H406" s="15">
        <f t="shared" si="6"/>
        <v>3.102653733315628E-2</v>
      </c>
    </row>
    <row r="407" spans="1:8" x14ac:dyDescent="0.35">
      <c r="A407" s="5">
        <v>43872</v>
      </c>
      <c r="B407" s="4">
        <v>768.78997800000002</v>
      </c>
      <c r="C407" s="4">
        <v>783.51000999999997</v>
      </c>
      <c r="D407" s="4">
        <v>758</v>
      </c>
      <c r="E407" s="12">
        <v>774.38000499999998</v>
      </c>
      <c r="F407" s="4">
        <v>774.38000499999998</v>
      </c>
      <c r="G407" s="4">
        <v>11697500</v>
      </c>
      <c r="H407" s="15">
        <f t="shared" si="6"/>
        <v>4.0192613362739745E-3</v>
      </c>
    </row>
    <row r="408" spans="1:8" x14ac:dyDescent="0.35">
      <c r="A408" s="5">
        <v>43873</v>
      </c>
      <c r="B408" s="4">
        <v>777.86999500000002</v>
      </c>
      <c r="C408" s="4">
        <v>789.75</v>
      </c>
      <c r="D408" s="4">
        <v>763.36999500000002</v>
      </c>
      <c r="E408" s="12">
        <v>767.28997800000002</v>
      </c>
      <c r="F408" s="4">
        <v>767.28997800000002</v>
      </c>
      <c r="G408" s="4">
        <v>12022500</v>
      </c>
      <c r="H408" s="15">
        <f t="shared" si="6"/>
        <v>-9.155746473593367E-3</v>
      </c>
    </row>
    <row r="409" spans="1:8" x14ac:dyDescent="0.35">
      <c r="A409" s="5">
        <v>43874</v>
      </c>
      <c r="B409" s="4">
        <v>741.84002699999996</v>
      </c>
      <c r="C409" s="4">
        <v>818</v>
      </c>
      <c r="D409" s="4">
        <v>735</v>
      </c>
      <c r="E409" s="12">
        <v>804</v>
      </c>
      <c r="F409" s="4">
        <v>804</v>
      </c>
      <c r="G409" s="4">
        <v>26289300</v>
      </c>
      <c r="H409" s="15">
        <f t="shared" si="6"/>
        <v>4.784373972365371E-2</v>
      </c>
    </row>
    <row r="410" spans="1:8" x14ac:dyDescent="0.35">
      <c r="A410" s="5">
        <v>43875</v>
      </c>
      <c r="B410" s="4">
        <v>787.21997099999999</v>
      </c>
      <c r="C410" s="4">
        <v>812.96997099999999</v>
      </c>
      <c r="D410" s="4">
        <v>785.5</v>
      </c>
      <c r="E410" s="12">
        <v>800.03002900000001</v>
      </c>
      <c r="F410" s="4">
        <v>800.03002900000001</v>
      </c>
      <c r="G410" s="4">
        <v>15693700</v>
      </c>
      <c r="H410" s="15">
        <f t="shared" si="6"/>
        <v>-4.9377748756218743E-3</v>
      </c>
    </row>
    <row r="411" spans="1:8" x14ac:dyDescent="0.35">
      <c r="A411" s="5">
        <v>43879</v>
      </c>
      <c r="B411" s="4">
        <v>841.59997599999997</v>
      </c>
      <c r="C411" s="4">
        <v>860</v>
      </c>
      <c r="D411" s="4">
        <v>832.35998500000005</v>
      </c>
      <c r="E411" s="12">
        <v>858.40002400000003</v>
      </c>
      <c r="F411" s="4">
        <v>858.40002400000003</v>
      </c>
      <c r="G411" s="4">
        <v>16381700</v>
      </c>
      <c r="H411" s="15">
        <f t="shared" si="6"/>
        <v>7.2959755114392108E-2</v>
      </c>
    </row>
    <row r="412" spans="1:8" x14ac:dyDescent="0.35">
      <c r="A412" s="5">
        <v>43880</v>
      </c>
      <c r="B412" s="4">
        <v>923.5</v>
      </c>
      <c r="C412" s="4">
        <v>944.78002900000001</v>
      </c>
      <c r="D412" s="4">
        <v>901.02002000000005</v>
      </c>
      <c r="E412" s="12">
        <v>917.419983</v>
      </c>
      <c r="F412" s="4">
        <v>917.419983</v>
      </c>
      <c r="G412" s="4">
        <v>25423000</v>
      </c>
      <c r="H412" s="15">
        <f t="shared" si="6"/>
        <v>6.8755775104684724E-2</v>
      </c>
    </row>
    <row r="413" spans="1:8" x14ac:dyDescent="0.35">
      <c r="A413" s="5">
        <v>43881</v>
      </c>
      <c r="B413" s="4">
        <v>911.95001200000002</v>
      </c>
      <c r="C413" s="4">
        <v>912</v>
      </c>
      <c r="D413" s="4">
        <v>859.94000200000005</v>
      </c>
      <c r="E413" s="12">
        <v>899.40997300000004</v>
      </c>
      <c r="F413" s="4">
        <v>899.40997300000004</v>
      </c>
      <c r="G413" s="4">
        <v>17634900</v>
      </c>
      <c r="H413" s="15">
        <f t="shared" si="6"/>
        <v>-1.9631150763804506E-2</v>
      </c>
    </row>
    <row r="414" spans="1:8" x14ac:dyDescent="0.35">
      <c r="A414" s="5">
        <v>43882</v>
      </c>
      <c r="B414" s="4">
        <v>906.97997999999995</v>
      </c>
      <c r="C414" s="4">
        <v>913.05999799999995</v>
      </c>
      <c r="D414" s="4">
        <v>880.45001200000002</v>
      </c>
      <c r="E414" s="12">
        <v>901</v>
      </c>
      <c r="F414" s="4">
        <v>901</v>
      </c>
      <c r="G414" s="4">
        <v>14314800</v>
      </c>
      <c r="H414" s="15">
        <f t="shared" si="6"/>
        <v>1.7678556472932991E-3</v>
      </c>
    </row>
    <row r="415" spans="1:8" x14ac:dyDescent="0.35">
      <c r="A415" s="5">
        <v>43885</v>
      </c>
      <c r="B415" s="4">
        <v>839</v>
      </c>
      <c r="C415" s="4">
        <v>863.5</v>
      </c>
      <c r="D415" s="4">
        <v>822.20001200000002</v>
      </c>
      <c r="E415" s="12">
        <v>833.78997800000002</v>
      </c>
      <c r="F415" s="4">
        <v>833.78997800000002</v>
      </c>
      <c r="G415" s="4">
        <v>15192200</v>
      </c>
      <c r="H415" s="15">
        <f t="shared" si="6"/>
        <v>-7.4594918978912295E-2</v>
      </c>
    </row>
    <row r="416" spans="1:8" x14ac:dyDescent="0.35">
      <c r="A416" s="5">
        <v>43886</v>
      </c>
      <c r="B416" s="4">
        <v>849</v>
      </c>
      <c r="C416" s="4">
        <v>856.59997599999997</v>
      </c>
      <c r="D416" s="4">
        <v>787</v>
      </c>
      <c r="E416" s="12">
        <v>799.90997300000004</v>
      </c>
      <c r="F416" s="4">
        <v>799.90997300000004</v>
      </c>
      <c r="G416" s="4">
        <v>17290500</v>
      </c>
      <c r="H416" s="15">
        <f t="shared" si="6"/>
        <v>-4.0633739783329445E-2</v>
      </c>
    </row>
    <row r="417" spans="1:8" x14ac:dyDescent="0.35">
      <c r="A417" s="5">
        <v>43887</v>
      </c>
      <c r="B417" s="4">
        <v>782.5</v>
      </c>
      <c r="C417" s="4">
        <v>813.30999799999995</v>
      </c>
      <c r="D417" s="4">
        <v>776.10998500000005</v>
      </c>
      <c r="E417" s="12">
        <v>778.79998799999998</v>
      </c>
      <c r="F417" s="4">
        <v>778.79998799999998</v>
      </c>
      <c r="G417" s="4">
        <v>14085500</v>
      </c>
      <c r="H417" s="15">
        <f t="shared" si="6"/>
        <v>-2.6390451066422758E-2</v>
      </c>
    </row>
    <row r="418" spans="1:8" x14ac:dyDescent="0.35">
      <c r="A418" s="5">
        <v>43888</v>
      </c>
      <c r="B418" s="4">
        <v>730</v>
      </c>
      <c r="C418" s="4">
        <v>739.77002000000005</v>
      </c>
      <c r="D418" s="4">
        <v>669</v>
      </c>
      <c r="E418" s="12">
        <v>679</v>
      </c>
      <c r="F418" s="4">
        <v>679</v>
      </c>
      <c r="G418" s="4">
        <v>24149300</v>
      </c>
      <c r="H418" s="15">
        <f t="shared" si="6"/>
        <v>-0.12814585200019288</v>
      </c>
    </row>
    <row r="419" spans="1:8" x14ac:dyDescent="0.35">
      <c r="A419" s="5">
        <v>43889</v>
      </c>
      <c r="B419" s="4">
        <v>629.70001200000002</v>
      </c>
      <c r="C419" s="4">
        <v>690.52002000000005</v>
      </c>
      <c r="D419" s="4">
        <v>611.52002000000005</v>
      </c>
      <c r="E419" s="12">
        <v>667.98999000000003</v>
      </c>
      <c r="F419" s="4">
        <v>667.98999000000003</v>
      </c>
      <c r="G419" s="4">
        <v>24564200</v>
      </c>
      <c r="H419" s="15">
        <f t="shared" si="6"/>
        <v>-1.6215036818851201E-2</v>
      </c>
    </row>
    <row r="420" spans="1:8" x14ac:dyDescent="0.35">
      <c r="A420" s="5">
        <v>43892</v>
      </c>
      <c r="B420" s="4">
        <v>711.26000999999997</v>
      </c>
      <c r="C420" s="4">
        <v>743.69000200000005</v>
      </c>
      <c r="D420" s="4">
        <v>686.669983</v>
      </c>
      <c r="E420" s="12">
        <v>743.61999500000002</v>
      </c>
      <c r="F420" s="4">
        <v>743.61999500000002</v>
      </c>
      <c r="G420" s="4">
        <v>20195000</v>
      </c>
      <c r="H420" s="15">
        <f t="shared" si="6"/>
        <v>0.11322026696837176</v>
      </c>
    </row>
    <row r="421" spans="1:8" x14ac:dyDescent="0.35">
      <c r="A421" s="5">
        <v>43893</v>
      </c>
      <c r="B421" s="4">
        <v>805</v>
      </c>
      <c r="C421" s="4">
        <v>806.97997999999995</v>
      </c>
      <c r="D421" s="4">
        <v>716.10998500000005</v>
      </c>
      <c r="E421" s="12">
        <v>745.51000999999997</v>
      </c>
      <c r="F421" s="4">
        <v>745.51000999999997</v>
      </c>
      <c r="G421" s="4">
        <v>25784000</v>
      </c>
      <c r="H421" s="15">
        <f t="shared" si="6"/>
        <v>2.5416409089429452E-3</v>
      </c>
    </row>
    <row r="422" spans="1:8" x14ac:dyDescent="0.35">
      <c r="A422" s="5">
        <v>43894</v>
      </c>
      <c r="B422" s="4">
        <v>763.96002199999998</v>
      </c>
      <c r="C422" s="4">
        <v>766.52002000000005</v>
      </c>
      <c r="D422" s="4">
        <v>724.72997999999995</v>
      </c>
      <c r="E422" s="12">
        <v>749.5</v>
      </c>
      <c r="F422" s="4">
        <v>749.5</v>
      </c>
      <c r="G422" s="4">
        <v>15049000</v>
      </c>
      <c r="H422" s="15">
        <f t="shared" si="6"/>
        <v>5.3520273993370449E-3</v>
      </c>
    </row>
    <row r="423" spans="1:8" x14ac:dyDescent="0.35">
      <c r="A423" s="5">
        <v>43895</v>
      </c>
      <c r="B423" s="4">
        <v>723.77002000000005</v>
      </c>
      <c r="C423" s="4">
        <v>745.75</v>
      </c>
      <c r="D423" s="4">
        <v>718.07000700000003</v>
      </c>
      <c r="E423" s="12">
        <v>724.53997800000002</v>
      </c>
      <c r="F423" s="4">
        <v>724.53997800000002</v>
      </c>
      <c r="G423" s="4">
        <v>10852700</v>
      </c>
      <c r="H423" s="15">
        <f t="shared" si="6"/>
        <v>-3.3302230820547007E-2</v>
      </c>
    </row>
    <row r="424" spans="1:8" x14ac:dyDescent="0.35">
      <c r="A424" s="5">
        <v>43896</v>
      </c>
      <c r="B424" s="4">
        <v>690</v>
      </c>
      <c r="C424" s="4">
        <v>707</v>
      </c>
      <c r="D424" s="4">
        <v>684.27002000000005</v>
      </c>
      <c r="E424" s="12">
        <v>703.47997999999995</v>
      </c>
      <c r="F424" s="4">
        <v>703.47997999999995</v>
      </c>
      <c r="G424" s="4">
        <v>12662900</v>
      </c>
      <c r="H424" s="15">
        <f t="shared" si="6"/>
        <v>-2.906671631582497E-2</v>
      </c>
    </row>
    <row r="425" spans="1:8" x14ac:dyDescent="0.35">
      <c r="A425" s="5">
        <v>43899</v>
      </c>
      <c r="B425" s="4">
        <v>605.39001499999995</v>
      </c>
      <c r="C425" s="4">
        <v>663</v>
      </c>
      <c r="D425" s="4">
        <v>605</v>
      </c>
      <c r="E425" s="12">
        <v>608</v>
      </c>
      <c r="F425" s="4">
        <v>608</v>
      </c>
      <c r="G425" s="4">
        <v>17073700</v>
      </c>
      <c r="H425" s="15">
        <f t="shared" si="6"/>
        <v>-0.13572522703489012</v>
      </c>
    </row>
    <row r="426" spans="1:8" x14ac:dyDescent="0.35">
      <c r="A426" s="5">
        <v>43900</v>
      </c>
      <c r="B426" s="4">
        <v>659.42999299999997</v>
      </c>
      <c r="C426" s="4">
        <v>668</v>
      </c>
      <c r="D426" s="4">
        <v>608</v>
      </c>
      <c r="E426" s="12">
        <v>645.330017</v>
      </c>
      <c r="F426" s="4">
        <v>645.330017</v>
      </c>
      <c r="G426" s="4">
        <v>15594400</v>
      </c>
      <c r="H426" s="15">
        <f t="shared" si="6"/>
        <v>6.1398054276315783E-2</v>
      </c>
    </row>
    <row r="427" spans="1:8" x14ac:dyDescent="0.35">
      <c r="A427" s="5">
        <v>43901</v>
      </c>
      <c r="B427" s="4">
        <v>640.20001200000002</v>
      </c>
      <c r="C427" s="4">
        <v>653.580017</v>
      </c>
      <c r="D427" s="4">
        <v>613</v>
      </c>
      <c r="E427" s="12">
        <v>634.22997999999995</v>
      </c>
      <c r="F427" s="4">
        <v>634.22997999999995</v>
      </c>
      <c r="G427" s="4">
        <v>13322500</v>
      </c>
      <c r="H427" s="15">
        <f t="shared" si="6"/>
        <v>-1.7200558950599756E-2</v>
      </c>
    </row>
    <row r="428" spans="1:8" x14ac:dyDescent="0.35">
      <c r="A428" s="5">
        <v>43902</v>
      </c>
      <c r="B428" s="4">
        <v>580.89001499999995</v>
      </c>
      <c r="C428" s="4">
        <v>594.5</v>
      </c>
      <c r="D428" s="4">
        <v>546.25</v>
      </c>
      <c r="E428" s="12">
        <v>560.54998799999998</v>
      </c>
      <c r="F428" s="4">
        <v>560.54998799999998</v>
      </c>
      <c r="G428" s="4">
        <v>18909100</v>
      </c>
      <c r="H428" s="15">
        <f t="shared" si="6"/>
        <v>-0.11617235754134482</v>
      </c>
    </row>
    <row r="429" spans="1:8" x14ac:dyDescent="0.35">
      <c r="A429" s="5">
        <v>43903</v>
      </c>
      <c r="B429" s="4">
        <v>595</v>
      </c>
      <c r="C429" s="4">
        <v>607.57000700000003</v>
      </c>
      <c r="D429" s="4">
        <v>502</v>
      </c>
      <c r="E429" s="12">
        <v>546.61999500000002</v>
      </c>
      <c r="F429" s="4">
        <v>546.61999500000002</v>
      </c>
      <c r="G429" s="4">
        <v>22640300</v>
      </c>
      <c r="H429" s="15">
        <f t="shared" si="6"/>
        <v>-2.4850581211679497E-2</v>
      </c>
    </row>
    <row r="430" spans="1:8" x14ac:dyDescent="0.35">
      <c r="A430" s="5">
        <v>43906</v>
      </c>
      <c r="B430" s="4">
        <v>469.5</v>
      </c>
      <c r="C430" s="4">
        <v>494.86999500000002</v>
      </c>
      <c r="D430" s="4">
        <v>442.17001299999998</v>
      </c>
      <c r="E430" s="12">
        <v>445.07000699999998</v>
      </c>
      <c r="F430" s="4">
        <v>445.07000699999998</v>
      </c>
      <c r="G430" s="4">
        <v>20489500</v>
      </c>
      <c r="H430" s="15">
        <f t="shared" si="6"/>
        <v>-0.18577803397038201</v>
      </c>
    </row>
    <row r="431" spans="1:8" x14ac:dyDescent="0.35">
      <c r="A431" s="5">
        <v>43907</v>
      </c>
      <c r="B431" s="4">
        <v>440.01001000000002</v>
      </c>
      <c r="C431" s="4">
        <v>471.85000600000001</v>
      </c>
      <c r="D431" s="4">
        <v>396</v>
      </c>
      <c r="E431" s="12">
        <v>430.20001200000002</v>
      </c>
      <c r="F431" s="4">
        <v>430.20001200000002</v>
      </c>
      <c r="G431" s="4">
        <v>23994600</v>
      </c>
      <c r="H431" s="15">
        <f t="shared" si="6"/>
        <v>-3.3410462997116676E-2</v>
      </c>
    </row>
    <row r="432" spans="1:8" x14ac:dyDescent="0.35">
      <c r="A432" s="5">
        <v>43908</v>
      </c>
      <c r="B432" s="4">
        <v>389</v>
      </c>
      <c r="C432" s="4">
        <v>404.85998499999999</v>
      </c>
      <c r="D432" s="4">
        <v>350.51001000000002</v>
      </c>
      <c r="E432" s="12">
        <v>361.22000100000002</v>
      </c>
      <c r="F432" s="4">
        <v>361.22000100000002</v>
      </c>
      <c r="G432" s="4">
        <v>23786200</v>
      </c>
      <c r="H432" s="15">
        <f t="shared" si="6"/>
        <v>-0.16034404713126785</v>
      </c>
    </row>
    <row r="433" spans="1:8" x14ac:dyDescent="0.35">
      <c r="A433" s="5">
        <v>43909</v>
      </c>
      <c r="B433" s="4">
        <v>374.70001200000002</v>
      </c>
      <c r="C433" s="4">
        <v>452</v>
      </c>
      <c r="D433" s="4">
        <v>358.459991</v>
      </c>
      <c r="E433" s="12">
        <v>427.64001500000001</v>
      </c>
      <c r="F433" s="4">
        <v>427.64001500000001</v>
      </c>
      <c r="G433" s="4">
        <v>30195500</v>
      </c>
      <c r="H433" s="15">
        <f t="shared" si="6"/>
        <v>0.18387689999480394</v>
      </c>
    </row>
    <row r="434" spans="1:8" x14ac:dyDescent="0.35">
      <c r="A434" s="5">
        <v>43910</v>
      </c>
      <c r="B434" s="4">
        <v>438.20001200000002</v>
      </c>
      <c r="C434" s="4">
        <v>477</v>
      </c>
      <c r="D434" s="4">
        <v>425.790009</v>
      </c>
      <c r="E434" s="12">
        <v>427.52999899999998</v>
      </c>
      <c r="F434" s="4">
        <v>427.52999899999998</v>
      </c>
      <c r="G434" s="4">
        <v>28285500</v>
      </c>
      <c r="H434" s="15">
        <f t="shared" si="6"/>
        <v>-2.5726310948714676E-4</v>
      </c>
    </row>
    <row r="435" spans="1:8" x14ac:dyDescent="0.35">
      <c r="A435" s="5">
        <v>43913</v>
      </c>
      <c r="B435" s="4">
        <v>433.60000600000001</v>
      </c>
      <c r="C435" s="4">
        <v>442</v>
      </c>
      <c r="D435" s="4">
        <v>410.5</v>
      </c>
      <c r="E435" s="12">
        <v>434.290009</v>
      </c>
      <c r="F435" s="4">
        <v>434.290009</v>
      </c>
      <c r="G435" s="4">
        <v>16454500</v>
      </c>
      <c r="H435" s="15">
        <f t="shared" si="6"/>
        <v>1.5811779327326275E-2</v>
      </c>
    </row>
    <row r="436" spans="1:8" x14ac:dyDescent="0.35">
      <c r="A436" s="5">
        <v>43914</v>
      </c>
      <c r="B436" s="4">
        <v>477.29998799999998</v>
      </c>
      <c r="C436" s="4">
        <v>513.69000200000005</v>
      </c>
      <c r="D436" s="4">
        <v>474</v>
      </c>
      <c r="E436" s="12">
        <v>505</v>
      </c>
      <c r="F436" s="4">
        <v>505</v>
      </c>
      <c r="G436" s="4">
        <v>22895200</v>
      </c>
      <c r="H436" s="15">
        <f t="shared" si="6"/>
        <v>0.16281744809837428</v>
      </c>
    </row>
    <row r="437" spans="1:8" x14ac:dyDescent="0.35">
      <c r="A437" s="5">
        <v>43915</v>
      </c>
      <c r="B437" s="4">
        <v>545.25</v>
      </c>
      <c r="C437" s="4">
        <v>557</v>
      </c>
      <c r="D437" s="4">
        <v>511.10998499999999</v>
      </c>
      <c r="E437" s="12">
        <v>539.25</v>
      </c>
      <c r="F437" s="4">
        <v>539.25</v>
      </c>
      <c r="G437" s="4">
        <v>21222700</v>
      </c>
      <c r="H437" s="15">
        <f t="shared" si="6"/>
        <v>6.7821782178217827E-2</v>
      </c>
    </row>
    <row r="438" spans="1:8" x14ac:dyDescent="0.35">
      <c r="A438" s="5">
        <v>43916</v>
      </c>
      <c r="B438" s="4">
        <v>547.39001499999995</v>
      </c>
      <c r="C438" s="4">
        <v>560</v>
      </c>
      <c r="D438" s="4">
        <v>512.25</v>
      </c>
      <c r="E438" s="12">
        <v>528.15997300000004</v>
      </c>
      <c r="F438" s="4">
        <v>528.15997300000004</v>
      </c>
      <c r="G438" s="4">
        <v>17380700</v>
      </c>
      <c r="H438" s="15">
        <f t="shared" si="6"/>
        <v>-2.056565044042645E-2</v>
      </c>
    </row>
    <row r="439" spans="1:8" x14ac:dyDescent="0.35">
      <c r="A439" s="5">
        <v>43917</v>
      </c>
      <c r="B439" s="4">
        <v>505</v>
      </c>
      <c r="C439" s="4">
        <v>525.79998799999998</v>
      </c>
      <c r="D439" s="4">
        <v>494.02999899999998</v>
      </c>
      <c r="E439" s="12">
        <v>514.35998500000005</v>
      </c>
      <c r="F439" s="4">
        <v>514.35998500000005</v>
      </c>
      <c r="G439" s="4">
        <v>14377400</v>
      </c>
      <c r="H439" s="15">
        <f t="shared" si="6"/>
        <v>-2.6128424540797196E-2</v>
      </c>
    </row>
    <row r="440" spans="1:8" x14ac:dyDescent="0.35">
      <c r="A440" s="5">
        <v>43920</v>
      </c>
      <c r="B440" s="4">
        <v>510.26001000000002</v>
      </c>
      <c r="C440" s="4">
        <v>516.65002400000003</v>
      </c>
      <c r="D440" s="4">
        <v>491.23001099999999</v>
      </c>
      <c r="E440" s="12">
        <v>502.13000499999998</v>
      </c>
      <c r="F440" s="4">
        <v>502.13000499999998</v>
      </c>
      <c r="G440" s="4">
        <v>11998100</v>
      </c>
      <c r="H440" s="15">
        <f t="shared" si="6"/>
        <v>-2.3777082892636112E-2</v>
      </c>
    </row>
    <row r="441" spans="1:8" x14ac:dyDescent="0.35">
      <c r="A441" s="5">
        <v>43921</v>
      </c>
      <c r="B441" s="4">
        <v>501.25</v>
      </c>
      <c r="C441" s="4">
        <v>542.96002199999998</v>
      </c>
      <c r="D441" s="4">
        <v>497</v>
      </c>
      <c r="E441" s="12">
        <v>524</v>
      </c>
      <c r="F441" s="4">
        <v>524</v>
      </c>
      <c r="G441" s="4">
        <v>17771500</v>
      </c>
      <c r="H441" s="15">
        <f t="shared" si="6"/>
        <v>4.3554447617604561E-2</v>
      </c>
    </row>
    <row r="442" spans="1:8" x14ac:dyDescent="0.35">
      <c r="A442" s="5">
        <v>43922</v>
      </c>
      <c r="B442" s="4">
        <v>504</v>
      </c>
      <c r="C442" s="4">
        <v>513.95001200000002</v>
      </c>
      <c r="D442" s="4">
        <v>475.10000600000001</v>
      </c>
      <c r="E442" s="12">
        <v>481.55999800000001</v>
      </c>
      <c r="F442" s="4">
        <v>481.55999800000001</v>
      </c>
      <c r="G442" s="4">
        <v>13353200</v>
      </c>
      <c r="H442" s="15">
        <f t="shared" si="6"/>
        <v>-8.0992370229007626E-2</v>
      </c>
    </row>
    <row r="443" spans="1:8" x14ac:dyDescent="0.35">
      <c r="A443" s="5">
        <v>43923</v>
      </c>
      <c r="B443" s="4">
        <v>481.02999899999998</v>
      </c>
      <c r="C443" s="4">
        <v>494.26001000000002</v>
      </c>
      <c r="D443" s="4">
        <v>446.39999399999999</v>
      </c>
      <c r="E443" s="12">
        <v>454.47000100000002</v>
      </c>
      <c r="F443" s="4">
        <v>454.47000100000002</v>
      </c>
      <c r="G443" s="4">
        <v>19858400</v>
      </c>
      <c r="H443" s="15">
        <f t="shared" si="6"/>
        <v>-5.6254666318858115E-2</v>
      </c>
    </row>
    <row r="444" spans="1:8" x14ac:dyDescent="0.35">
      <c r="A444" s="5">
        <v>43924</v>
      </c>
      <c r="B444" s="4">
        <v>509.5</v>
      </c>
      <c r="C444" s="4">
        <v>515.48999000000003</v>
      </c>
      <c r="D444" s="4">
        <v>468.39001500000001</v>
      </c>
      <c r="E444" s="12">
        <v>480.01001000000002</v>
      </c>
      <c r="F444" s="4">
        <v>480.01001000000002</v>
      </c>
      <c r="G444" s="4">
        <v>22562100</v>
      </c>
      <c r="H444" s="15">
        <f t="shared" si="6"/>
        <v>5.6197348436206239E-2</v>
      </c>
    </row>
    <row r="445" spans="1:8" x14ac:dyDescent="0.35">
      <c r="A445" s="5">
        <v>43927</v>
      </c>
      <c r="B445" s="4">
        <v>511.20001200000002</v>
      </c>
      <c r="C445" s="4">
        <v>521</v>
      </c>
      <c r="D445" s="4">
        <v>497.959991</v>
      </c>
      <c r="E445" s="12">
        <v>516.23999000000003</v>
      </c>
      <c r="F445" s="4">
        <v>516.23999000000003</v>
      </c>
      <c r="G445" s="4">
        <v>14901800</v>
      </c>
      <c r="H445" s="15">
        <f t="shared" si="6"/>
        <v>7.5477550978572325E-2</v>
      </c>
    </row>
    <row r="446" spans="1:8" x14ac:dyDescent="0.35">
      <c r="A446" s="5">
        <v>43928</v>
      </c>
      <c r="B446" s="4">
        <v>545</v>
      </c>
      <c r="C446" s="4">
        <v>565</v>
      </c>
      <c r="D446" s="4">
        <v>532.34002699999996</v>
      </c>
      <c r="E446" s="12">
        <v>545.45001200000002</v>
      </c>
      <c r="F446" s="4">
        <v>545.45001200000002</v>
      </c>
      <c r="G446" s="4">
        <v>17919800</v>
      </c>
      <c r="H446" s="15">
        <f t="shared" si="6"/>
        <v>5.6582253536770717E-2</v>
      </c>
    </row>
    <row r="447" spans="1:8" x14ac:dyDescent="0.35">
      <c r="A447" s="5">
        <v>43929</v>
      </c>
      <c r="B447" s="4">
        <v>554.20001200000002</v>
      </c>
      <c r="C447" s="4">
        <v>557.21002199999998</v>
      </c>
      <c r="D447" s="4">
        <v>533.330017</v>
      </c>
      <c r="E447" s="12">
        <v>548.84002699999996</v>
      </c>
      <c r="F447" s="4">
        <v>548.84002699999996</v>
      </c>
      <c r="G447" s="4">
        <v>12656000</v>
      </c>
      <c r="H447" s="15">
        <f t="shared" si="6"/>
        <v>6.215079155594461E-3</v>
      </c>
    </row>
    <row r="448" spans="1:8" x14ac:dyDescent="0.35">
      <c r="A448" s="5">
        <v>43930</v>
      </c>
      <c r="B448" s="4">
        <v>562.09002699999996</v>
      </c>
      <c r="C448" s="4">
        <v>575.17999299999997</v>
      </c>
      <c r="D448" s="4">
        <v>557.10998500000005</v>
      </c>
      <c r="E448" s="12">
        <v>573</v>
      </c>
      <c r="F448" s="4">
        <v>573</v>
      </c>
      <c r="G448" s="4">
        <v>13650000</v>
      </c>
      <c r="H448" s="15">
        <f t="shared" si="6"/>
        <v>4.4020063791739512E-2</v>
      </c>
    </row>
    <row r="449" spans="1:8" x14ac:dyDescent="0.35">
      <c r="A449" s="5">
        <v>43934</v>
      </c>
      <c r="B449" s="4">
        <v>590.15997300000004</v>
      </c>
      <c r="C449" s="4">
        <v>652</v>
      </c>
      <c r="D449" s="4">
        <v>580.53002900000001</v>
      </c>
      <c r="E449" s="12">
        <v>650.95001200000002</v>
      </c>
      <c r="F449" s="4">
        <v>650.95001200000002</v>
      </c>
      <c r="G449" s="4">
        <v>22475400</v>
      </c>
      <c r="H449" s="15">
        <f t="shared" si="6"/>
        <v>0.13603841535776617</v>
      </c>
    </row>
    <row r="450" spans="1:8" x14ac:dyDescent="0.35">
      <c r="A450" s="5">
        <v>43935</v>
      </c>
      <c r="B450" s="4">
        <v>698.96997099999999</v>
      </c>
      <c r="C450" s="4">
        <v>741.88000499999998</v>
      </c>
      <c r="D450" s="4">
        <v>692.42999299999997</v>
      </c>
      <c r="E450" s="12">
        <v>709.89001499999995</v>
      </c>
      <c r="F450" s="4">
        <v>709.89001499999995</v>
      </c>
      <c r="G450" s="4">
        <v>30576500</v>
      </c>
      <c r="H450" s="15">
        <f t="shared" si="6"/>
        <v>9.0544591617581743E-2</v>
      </c>
    </row>
    <row r="451" spans="1:8" x14ac:dyDescent="0.35">
      <c r="A451" s="5">
        <v>43936</v>
      </c>
      <c r="B451" s="4">
        <v>742</v>
      </c>
      <c r="C451" s="4">
        <v>753.13000499999998</v>
      </c>
      <c r="D451" s="4">
        <v>710</v>
      </c>
      <c r="E451" s="12">
        <v>729.830017</v>
      </c>
      <c r="F451" s="4">
        <v>729.830017</v>
      </c>
      <c r="G451" s="4">
        <v>23577000</v>
      </c>
      <c r="H451" s="15">
        <f t="shared" si="6"/>
        <v>2.8088861061104024E-2</v>
      </c>
    </row>
    <row r="452" spans="1:8" x14ac:dyDescent="0.35">
      <c r="A452" s="5">
        <v>43937</v>
      </c>
      <c r="B452" s="4">
        <v>716.94000200000005</v>
      </c>
      <c r="C452" s="4">
        <v>759.45001200000002</v>
      </c>
      <c r="D452" s="4">
        <v>706.71997099999999</v>
      </c>
      <c r="E452" s="12">
        <v>745.21002199999998</v>
      </c>
      <c r="F452" s="4">
        <v>745.21002199999998</v>
      </c>
      <c r="G452" s="4">
        <v>20657900</v>
      </c>
      <c r="H452" s="15">
        <f t="shared" ref="H452:H505" si="7">(E452-E451)/E451</f>
        <v>2.1073407014992621E-2</v>
      </c>
    </row>
    <row r="453" spans="1:8" x14ac:dyDescent="0.35">
      <c r="A453" s="5">
        <v>43938</v>
      </c>
      <c r="B453" s="4">
        <v>772.28002900000001</v>
      </c>
      <c r="C453" s="4">
        <v>774.95001200000002</v>
      </c>
      <c r="D453" s="4">
        <v>747.65997300000004</v>
      </c>
      <c r="E453" s="12">
        <v>753.89001499999995</v>
      </c>
      <c r="F453" s="4">
        <v>753.89001499999995</v>
      </c>
      <c r="G453" s="4">
        <v>13128200</v>
      </c>
      <c r="H453" s="15">
        <f t="shared" si="7"/>
        <v>1.1647713723313248E-2</v>
      </c>
    </row>
    <row r="454" spans="1:8" x14ac:dyDescent="0.35">
      <c r="A454" s="5">
        <v>43941</v>
      </c>
      <c r="B454" s="4">
        <v>732.70001200000002</v>
      </c>
      <c r="C454" s="4">
        <v>765.57000700000003</v>
      </c>
      <c r="D454" s="4">
        <v>712.21002199999998</v>
      </c>
      <c r="E454" s="12">
        <v>746.35998500000005</v>
      </c>
      <c r="F454" s="4">
        <v>746.35998500000005</v>
      </c>
      <c r="G454" s="4">
        <v>14746600</v>
      </c>
      <c r="H454" s="15">
        <f t="shared" si="7"/>
        <v>-9.988234159063504E-3</v>
      </c>
    </row>
    <row r="455" spans="1:8" x14ac:dyDescent="0.35">
      <c r="A455" s="5">
        <v>43942</v>
      </c>
      <c r="B455" s="4">
        <v>730.11999500000002</v>
      </c>
      <c r="C455" s="4">
        <v>753.330017</v>
      </c>
      <c r="D455" s="4">
        <v>673.78997800000002</v>
      </c>
      <c r="E455" s="12">
        <v>686.71997099999999</v>
      </c>
      <c r="F455" s="4">
        <v>686.71997099999999</v>
      </c>
      <c r="G455" s="4">
        <v>20209100</v>
      </c>
      <c r="H455" s="15">
        <f t="shared" si="7"/>
        <v>-7.9907839646574913E-2</v>
      </c>
    </row>
    <row r="456" spans="1:8" x14ac:dyDescent="0.35">
      <c r="A456" s="5">
        <v>43943</v>
      </c>
      <c r="B456" s="4">
        <v>703.97997999999995</v>
      </c>
      <c r="C456" s="4">
        <v>734</v>
      </c>
      <c r="D456" s="4">
        <v>688.71002199999998</v>
      </c>
      <c r="E456" s="12">
        <v>732.10998500000005</v>
      </c>
      <c r="F456" s="4">
        <v>732.10998500000005</v>
      </c>
      <c r="G456" s="4">
        <v>14224800</v>
      </c>
      <c r="H456" s="15">
        <f t="shared" si="7"/>
        <v>6.6096831192928959E-2</v>
      </c>
    </row>
    <row r="457" spans="1:8" x14ac:dyDescent="0.35">
      <c r="A457" s="5">
        <v>43944</v>
      </c>
      <c r="B457" s="4">
        <v>727.59997599999997</v>
      </c>
      <c r="C457" s="4">
        <v>734</v>
      </c>
      <c r="D457" s="4">
        <v>703.13000499999998</v>
      </c>
      <c r="E457" s="12">
        <v>705.63000499999998</v>
      </c>
      <c r="F457" s="4">
        <v>705.63000499999998</v>
      </c>
      <c r="G457" s="4">
        <v>13236700</v>
      </c>
      <c r="H457" s="15">
        <f t="shared" si="7"/>
        <v>-3.6169401514172854E-2</v>
      </c>
    </row>
    <row r="458" spans="1:8" x14ac:dyDescent="0.35">
      <c r="A458" s="5">
        <v>43945</v>
      </c>
      <c r="B458" s="4">
        <v>710.80999799999995</v>
      </c>
      <c r="C458" s="4">
        <v>730.72997999999995</v>
      </c>
      <c r="D458" s="4">
        <v>698.17999299999997</v>
      </c>
      <c r="E458" s="12">
        <v>725.15002400000003</v>
      </c>
      <c r="F458" s="4">
        <v>725.15002400000003</v>
      </c>
      <c r="G458" s="4">
        <v>13237600</v>
      </c>
      <c r="H458" s="15">
        <f t="shared" si="7"/>
        <v>2.7663249665807577E-2</v>
      </c>
    </row>
    <row r="459" spans="1:8" x14ac:dyDescent="0.35">
      <c r="A459" s="5">
        <v>43948</v>
      </c>
      <c r="B459" s="4">
        <v>737.60998500000005</v>
      </c>
      <c r="C459" s="4">
        <v>799.48999000000003</v>
      </c>
      <c r="D459" s="4">
        <v>735</v>
      </c>
      <c r="E459" s="12">
        <v>798.75</v>
      </c>
      <c r="F459" s="4">
        <v>798.75</v>
      </c>
      <c r="G459" s="4">
        <v>20681400</v>
      </c>
      <c r="H459" s="15">
        <f t="shared" si="7"/>
        <v>0.101496205701015</v>
      </c>
    </row>
    <row r="460" spans="1:8" x14ac:dyDescent="0.35">
      <c r="A460" s="5">
        <v>43949</v>
      </c>
      <c r="B460" s="4">
        <v>795.64001499999995</v>
      </c>
      <c r="C460" s="4">
        <v>805</v>
      </c>
      <c r="D460" s="4">
        <v>756.69000200000005</v>
      </c>
      <c r="E460" s="12">
        <v>769.11999500000002</v>
      </c>
      <c r="F460" s="4">
        <v>769.11999500000002</v>
      </c>
      <c r="G460" s="4">
        <v>15222000</v>
      </c>
      <c r="H460" s="15">
        <f t="shared" si="7"/>
        <v>-3.7095467918622824E-2</v>
      </c>
    </row>
    <row r="461" spans="1:8" x14ac:dyDescent="0.35">
      <c r="A461" s="5">
        <v>43950</v>
      </c>
      <c r="B461" s="4">
        <v>790.169983</v>
      </c>
      <c r="C461" s="4">
        <v>803.20001200000002</v>
      </c>
      <c r="D461" s="4">
        <v>783.15997300000004</v>
      </c>
      <c r="E461" s="12">
        <v>800.51000999999997</v>
      </c>
      <c r="F461" s="4">
        <v>800.51000999999997</v>
      </c>
      <c r="G461" s="4">
        <v>16216000</v>
      </c>
      <c r="H461" s="15">
        <f t="shared" si="7"/>
        <v>4.0812896822426191E-2</v>
      </c>
    </row>
    <row r="462" spans="1:8" x14ac:dyDescent="0.35">
      <c r="A462" s="5">
        <v>43951</v>
      </c>
      <c r="B462" s="4">
        <v>855.19000200000005</v>
      </c>
      <c r="C462" s="4">
        <v>869.82000700000003</v>
      </c>
      <c r="D462" s="4">
        <v>763.5</v>
      </c>
      <c r="E462" s="12">
        <v>781.88000499999998</v>
      </c>
      <c r="F462" s="4">
        <v>781.88000499999998</v>
      </c>
      <c r="G462" s="4">
        <v>28400100</v>
      </c>
      <c r="H462" s="15">
        <f t="shared" si="7"/>
        <v>-2.3272669632201082E-2</v>
      </c>
    </row>
    <row r="463" spans="1:8" x14ac:dyDescent="0.35">
      <c r="A463" s="5">
        <v>43952</v>
      </c>
      <c r="B463" s="4">
        <v>755</v>
      </c>
      <c r="C463" s="4">
        <v>772.77002000000005</v>
      </c>
      <c r="D463" s="4">
        <v>683.03997800000002</v>
      </c>
      <c r="E463" s="12">
        <v>701.32000700000003</v>
      </c>
      <c r="F463" s="4">
        <v>701.32000700000003</v>
      </c>
      <c r="G463" s="4">
        <v>32531800</v>
      </c>
      <c r="H463" s="15">
        <f t="shared" si="7"/>
        <v>-0.10303371039652044</v>
      </c>
    </row>
    <row r="464" spans="1:8" x14ac:dyDescent="0.35">
      <c r="A464" s="5">
        <v>43955</v>
      </c>
      <c r="B464" s="4">
        <v>701</v>
      </c>
      <c r="C464" s="4">
        <v>762</v>
      </c>
      <c r="D464" s="4">
        <v>698</v>
      </c>
      <c r="E464" s="12">
        <v>761.19000200000005</v>
      </c>
      <c r="F464" s="4">
        <v>761.19000200000005</v>
      </c>
      <c r="G464" s="4">
        <v>19237100</v>
      </c>
      <c r="H464" s="15">
        <f t="shared" si="7"/>
        <v>8.5367584558299958E-2</v>
      </c>
    </row>
    <row r="465" spans="1:8" x14ac:dyDescent="0.35">
      <c r="A465" s="5">
        <v>43956</v>
      </c>
      <c r="B465" s="4">
        <v>789.78997800000002</v>
      </c>
      <c r="C465" s="4">
        <v>798.919983</v>
      </c>
      <c r="D465" s="4">
        <v>762.17999299999997</v>
      </c>
      <c r="E465" s="12">
        <v>768.21002199999998</v>
      </c>
      <c r="F465" s="4">
        <v>768.21002199999998</v>
      </c>
      <c r="G465" s="4">
        <v>16991700</v>
      </c>
      <c r="H465" s="15">
        <f t="shared" si="7"/>
        <v>9.2224280160736142E-3</v>
      </c>
    </row>
    <row r="466" spans="1:8" x14ac:dyDescent="0.35">
      <c r="A466" s="5">
        <v>43957</v>
      </c>
      <c r="B466" s="4">
        <v>776.5</v>
      </c>
      <c r="C466" s="4">
        <v>789.79998799999998</v>
      </c>
      <c r="D466" s="4">
        <v>761.10998500000005</v>
      </c>
      <c r="E466" s="12">
        <v>782.580017</v>
      </c>
      <c r="F466" s="4">
        <v>782.580017</v>
      </c>
      <c r="G466" s="4">
        <v>11123200</v>
      </c>
      <c r="H466" s="15">
        <f t="shared" si="7"/>
        <v>1.8705815582291396E-2</v>
      </c>
    </row>
    <row r="467" spans="1:8" x14ac:dyDescent="0.35">
      <c r="A467" s="5">
        <v>43958</v>
      </c>
      <c r="B467" s="4">
        <v>777.21002199999998</v>
      </c>
      <c r="C467" s="4">
        <v>796.40002400000003</v>
      </c>
      <c r="D467" s="4">
        <v>772.34997599999997</v>
      </c>
      <c r="E467" s="12">
        <v>780.03997800000002</v>
      </c>
      <c r="F467" s="4">
        <v>780.03997800000002</v>
      </c>
      <c r="G467" s="4">
        <v>11527700</v>
      </c>
      <c r="H467" s="15">
        <f t="shared" si="7"/>
        <v>-3.2457243282765537E-3</v>
      </c>
    </row>
    <row r="468" spans="1:8" x14ac:dyDescent="0.35">
      <c r="A468" s="5">
        <v>43959</v>
      </c>
      <c r="B468" s="4">
        <v>793.77002000000005</v>
      </c>
      <c r="C468" s="4">
        <v>824</v>
      </c>
      <c r="D468" s="4">
        <v>787.01000999999997</v>
      </c>
      <c r="E468" s="12">
        <v>819.419983</v>
      </c>
      <c r="F468" s="4">
        <v>819.419983</v>
      </c>
      <c r="G468" s="4">
        <v>16130100</v>
      </c>
      <c r="H468" s="15">
        <f t="shared" si="7"/>
        <v>5.0484598367597999E-2</v>
      </c>
    </row>
    <row r="469" spans="1:8" x14ac:dyDescent="0.35">
      <c r="A469" s="5">
        <v>43962</v>
      </c>
      <c r="B469" s="4">
        <v>790.51000999999997</v>
      </c>
      <c r="C469" s="4">
        <v>824</v>
      </c>
      <c r="D469" s="4">
        <v>785</v>
      </c>
      <c r="E469" s="12">
        <v>811.28997800000002</v>
      </c>
      <c r="F469" s="4">
        <v>811.28997800000002</v>
      </c>
      <c r="G469" s="4">
        <v>16471100</v>
      </c>
      <c r="H469" s="15">
        <f t="shared" si="7"/>
        <v>-9.9216582078399014E-3</v>
      </c>
    </row>
    <row r="470" spans="1:8" x14ac:dyDescent="0.35">
      <c r="A470" s="5">
        <v>43963</v>
      </c>
      <c r="B470" s="4">
        <v>827</v>
      </c>
      <c r="C470" s="4">
        <v>843.28997800000002</v>
      </c>
      <c r="D470" s="4">
        <v>808</v>
      </c>
      <c r="E470" s="12">
        <v>809.40997300000004</v>
      </c>
      <c r="F470" s="4">
        <v>809.40997300000004</v>
      </c>
      <c r="G470" s="4">
        <v>15906900</v>
      </c>
      <c r="H470" s="15">
        <f t="shared" si="7"/>
        <v>-2.3173033699178556E-3</v>
      </c>
    </row>
    <row r="471" spans="1:8" x14ac:dyDescent="0.35">
      <c r="A471" s="5">
        <v>43964</v>
      </c>
      <c r="B471" s="4">
        <v>820.830017</v>
      </c>
      <c r="C471" s="4">
        <v>826</v>
      </c>
      <c r="D471" s="4">
        <v>763.29998799999998</v>
      </c>
      <c r="E471" s="12">
        <v>790.96002199999998</v>
      </c>
      <c r="F471" s="4">
        <v>790.96002199999998</v>
      </c>
      <c r="G471" s="4">
        <v>19065500</v>
      </c>
      <c r="H471" s="15">
        <f t="shared" si="7"/>
        <v>-2.2794321314842578E-2</v>
      </c>
    </row>
    <row r="472" spans="1:8" x14ac:dyDescent="0.35">
      <c r="A472" s="5">
        <v>43965</v>
      </c>
      <c r="B472" s="4">
        <v>780</v>
      </c>
      <c r="C472" s="4">
        <v>803.35998500000005</v>
      </c>
      <c r="D472" s="4">
        <v>764</v>
      </c>
      <c r="E472" s="12">
        <v>803.330017</v>
      </c>
      <c r="F472" s="4">
        <v>803.330017</v>
      </c>
      <c r="G472" s="4">
        <v>13682200</v>
      </c>
      <c r="H472" s="15">
        <f t="shared" si="7"/>
        <v>1.5639216465987225E-2</v>
      </c>
    </row>
    <row r="473" spans="1:8" x14ac:dyDescent="0.35">
      <c r="A473" s="5">
        <v>43966</v>
      </c>
      <c r="B473" s="4">
        <v>790.34997599999997</v>
      </c>
      <c r="C473" s="4">
        <v>805.04998799999998</v>
      </c>
      <c r="D473" s="4">
        <v>786.54998799999998</v>
      </c>
      <c r="E473" s="12">
        <v>799.169983</v>
      </c>
      <c r="F473" s="4">
        <v>799.169983</v>
      </c>
      <c r="G473" s="4">
        <v>10518400</v>
      </c>
      <c r="H473" s="15">
        <f t="shared" si="7"/>
        <v>-5.1784869380774E-3</v>
      </c>
    </row>
    <row r="474" spans="1:8" x14ac:dyDescent="0.35">
      <c r="A474" s="5">
        <v>43969</v>
      </c>
      <c r="B474" s="4">
        <v>827.78002900000001</v>
      </c>
      <c r="C474" s="4">
        <v>834.71997099999999</v>
      </c>
      <c r="D474" s="4">
        <v>803.88000499999998</v>
      </c>
      <c r="E474" s="12">
        <v>813.63000499999998</v>
      </c>
      <c r="F474" s="4">
        <v>813.63000499999998</v>
      </c>
      <c r="G474" s="4">
        <v>11698100</v>
      </c>
      <c r="H474" s="15">
        <f t="shared" si="7"/>
        <v>1.8093800202203015E-2</v>
      </c>
    </row>
    <row r="475" spans="1:8" x14ac:dyDescent="0.35">
      <c r="A475" s="5">
        <v>43970</v>
      </c>
      <c r="B475" s="4">
        <v>815.169983</v>
      </c>
      <c r="C475" s="4">
        <v>822.07000700000003</v>
      </c>
      <c r="D475" s="4">
        <v>806.080017</v>
      </c>
      <c r="E475" s="12">
        <v>808.01000999999997</v>
      </c>
      <c r="F475" s="4">
        <v>808.01000999999997</v>
      </c>
      <c r="G475" s="4">
        <v>9636500</v>
      </c>
      <c r="H475" s="15">
        <f t="shared" si="7"/>
        <v>-6.9073104057906726E-3</v>
      </c>
    </row>
    <row r="476" spans="1:8" x14ac:dyDescent="0.35">
      <c r="A476" s="5">
        <v>43971</v>
      </c>
      <c r="B476" s="4">
        <v>820.5</v>
      </c>
      <c r="C476" s="4">
        <v>826</v>
      </c>
      <c r="D476" s="4">
        <v>811.79998799999998</v>
      </c>
      <c r="E476" s="12">
        <v>815.55999799999995</v>
      </c>
      <c r="F476" s="4">
        <v>815.55999799999995</v>
      </c>
      <c r="G476" s="4">
        <v>7309300</v>
      </c>
      <c r="H476" s="15">
        <f t="shared" si="7"/>
        <v>9.3439287961296236E-3</v>
      </c>
    </row>
    <row r="477" spans="1:8" x14ac:dyDescent="0.35">
      <c r="A477" s="5">
        <v>43972</v>
      </c>
      <c r="B477" s="4">
        <v>816</v>
      </c>
      <c r="C477" s="4">
        <v>832.5</v>
      </c>
      <c r="D477" s="4">
        <v>796</v>
      </c>
      <c r="E477" s="12">
        <v>827.59997599999997</v>
      </c>
      <c r="F477" s="4">
        <v>827.59997599999997</v>
      </c>
      <c r="G477" s="4">
        <v>12254600</v>
      </c>
      <c r="H477" s="15">
        <f t="shared" si="7"/>
        <v>1.4762835388598865E-2</v>
      </c>
    </row>
    <row r="478" spans="1:8" x14ac:dyDescent="0.35">
      <c r="A478" s="5">
        <v>43973</v>
      </c>
      <c r="B478" s="4">
        <v>822.169983</v>
      </c>
      <c r="C478" s="4">
        <v>831.78002900000001</v>
      </c>
      <c r="D478" s="4">
        <v>812</v>
      </c>
      <c r="E478" s="12">
        <v>816.88000499999998</v>
      </c>
      <c r="F478" s="4">
        <v>816.88000499999998</v>
      </c>
      <c r="G478" s="4">
        <v>9987500</v>
      </c>
      <c r="H478" s="15">
        <f t="shared" si="7"/>
        <v>-1.2953082782593009E-2</v>
      </c>
    </row>
    <row r="479" spans="1:8" x14ac:dyDescent="0.35">
      <c r="A479" s="5">
        <v>43977</v>
      </c>
      <c r="B479" s="4">
        <v>834.5</v>
      </c>
      <c r="C479" s="4">
        <v>834.59997599999997</v>
      </c>
      <c r="D479" s="4">
        <v>815.71002199999998</v>
      </c>
      <c r="E479" s="12">
        <v>818.86999500000002</v>
      </c>
      <c r="F479" s="4">
        <v>818.86999500000002</v>
      </c>
      <c r="G479" s="4">
        <v>8089700</v>
      </c>
      <c r="H479" s="15">
        <f t="shared" si="7"/>
        <v>2.4360860687244199E-3</v>
      </c>
    </row>
    <row r="480" spans="1:8" x14ac:dyDescent="0.35">
      <c r="A480" s="5">
        <v>43978</v>
      </c>
      <c r="B480" s="4">
        <v>820.85998500000005</v>
      </c>
      <c r="C480" s="4">
        <v>827.71002199999998</v>
      </c>
      <c r="D480" s="4">
        <v>785</v>
      </c>
      <c r="E480" s="12">
        <v>820.22997999999995</v>
      </c>
      <c r="F480" s="4">
        <v>820.22997999999995</v>
      </c>
      <c r="G480" s="4">
        <v>11549500</v>
      </c>
      <c r="H480" s="15">
        <f t="shared" si="7"/>
        <v>1.6608069758374013E-3</v>
      </c>
    </row>
    <row r="481" spans="1:8" x14ac:dyDescent="0.35">
      <c r="A481" s="5">
        <v>43979</v>
      </c>
      <c r="B481" s="4">
        <v>813.51000999999997</v>
      </c>
      <c r="C481" s="4">
        <v>824.75</v>
      </c>
      <c r="D481" s="4">
        <v>801.69000200000005</v>
      </c>
      <c r="E481" s="12">
        <v>805.80999799999995</v>
      </c>
      <c r="F481" s="4">
        <v>805.80999799999995</v>
      </c>
      <c r="G481" s="4">
        <v>7255600</v>
      </c>
      <c r="H481" s="15">
        <f t="shared" si="7"/>
        <v>-1.7580413239711143E-2</v>
      </c>
    </row>
    <row r="482" spans="1:8" x14ac:dyDescent="0.35">
      <c r="A482" s="5">
        <v>43980</v>
      </c>
      <c r="B482" s="4">
        <v>808.75</v>
      </c>
      <c r="C482" s="4">
        <v>835</v>
      </c>
      <c r="D482" s="4">
        <v>804.21002199999998</v>
      </c>
      <c r="E482" s="12">
        <v>835</v>
      </c>
      <c r="F482" s="4">
        <v>835</v>
      </c>
      <c r="G482" s="4">
        <v>11812500</v>
      </c>
      <c r="H482" s="15">
        <f t="shared" si="7"/>
        <v>3.6224422720553102E-2</v>
      </c>
    </row>
    <row r="483" spans="1:8" x14ac:dyDescent="0.35">
      <c r="A483" s="5">
        <v>43983</v>
      </c>
      <c r="B483" s="4">
        <v>858</v>
      </c>
      <c r="C483" s="4">
        <v>899</v>
      </c>
      <c r="D483" s="4">
        <v>854.09997599999997</v>
      </c>
      <c r="E483" s="12">
        <v>898.09997599999997</v>
      </c>
      <c r="F483" s="4">
        <v>898.09997599999997</v>
      </c>
      <c r="G483" s="4">
        <v>14939500</v>
      </c>
      <c r="H483" s="15">
        <f t="shared" si="7"/>
        <v>7.5568833532934102E-2</v>
      </c>
    </row>
    <row r="484" spans="1:8" x14ac:dyDescent="0.35">
      <c r="A484" s="5">
        <v>43984</v>
      </c>
      <c r="B484" s="4">
        <v>894.70001200000002</v>
      </c>
      <c r="C484" s="4">
        <v>908.65997300000004</v>
      </c>
      <c r="D484" s="4">
        <v>871</v>
      </c>
      <c r="E484" s="12">
        <v>881.55999799999995</v>
      </c>
      <c r="F484" s="4">
        <v>881.55999799999995</v>
      </c>
      <c r="G484" s="4">
        <v>13565600</v>
      </c>
      <c r="H484" s="15">
        <f t="shared" si="7"/>
        <v>-1.8416633383809399E-2</v>
      </c>
    </row>
    <row r="485" spans="1:8" x14ac:dyDescent="0.35">
      <c r="A485" s="5">
        <v>43985</v>
      </c>
      <c r="B485" s="4">
        <v>888.11999500000002</v>
      </c>
      <c r="C485" s="4">
        <v>897.94000200000005</v>
      </c>
      <c r="D485" s="4">
        <v>880.09997599999997</v>
      </c>
      <c r="E485" s="12">
        <v>882.96002199999998</v>
      </c>
      <c r="F485" s="4">
        <v>882.96002199999998</v>
      </c>
      <c r="G485" s="4">
        <v>7949500</v>
      </c>
      <c r="H485" s="15">
        <f t="shared" si="7"/>
        <v>1.5881210617272477E-3</v>
      </c>
    </row>
    <row r="486" spans="1:8" x14ac:dyDescent="0.35">
      <c r="A486" s="5">
        <v>43986</v>
      </c>
      <c r="B486" s="4">
        <v>889.88000499999998</v>
      </c>
      <c r="C486" s="4">
        <v>895.75</v>
      </c>
      <c r="D486" s="4">
        <v>858.44000200000005</v>
      </c>
      <c r="E486" s="12">
        <v>864.38000499999998</v>
      </c>
      <c r="F486" s="4">
        <v>864.38000499999998</v>
      </c>
      <c r="G486" s="4">
        <v>8887700</v>
      </c>
      <c r="H486" s="15">
        <f t="shared" si="7"/>
        <v>-2.1042874577621589E-2</v>
      </c>
    </row>
    <row r="487" spans="1:8" x14ac:dyDescent="0.35">
      <c r="A487" s="5">
        <v>43987</v>
      </c>
      <c r="B487" s="4">
        <v>877.84002699999996</v>
      </c>
      <c r="C487" s="4">
        <v>886.52002000000005</v>
      </c>
      <c r="D487" s="4">
        <v>866.20001200000002</v>
      </c>
      <c r="E487" s="12">
        <v>885.65997300000004</v>
      </c>
      <c r="F487" s="4">
        <v>885.65997300000004</v>
      </c>
      <c r="G487" s="4">
        <v>7811900</v>
      </c>
      <c r="H487" s="15">
        <f t="shared" si="7"/>
        <v>2.4618764752662291E-2</v>
      </c>
    </row>
    <row r="488" spans="1:8" x14ac:dyDescent="0.35">
      <c r="A488" s="5">
        <v>43990</v>
      </c>
      <c r="B488" s="4">
        <v>919</v>
      </c>
      <c r="C488" s="4">
        <v>950</v>
      </c>
      <c r="D488" s="4">
        <v>909.15997300000004</v>
      </c>
      <c r="E488" s="12">
        <v>949.919983</v>
      </c>
      <c r="F488" s="4">
        <v>949.919983</v>
      </c>
      <c r="G488" s="4">
        <v>14174700</v>
      </c>
      <c r="H488" s="15">
        <f t="shared" si="7"/>
        <v>7.2556073390481618E-2</v>
      </c>
    </row>
    <row r="489" spans="1:8" x14ac:dyDescent="0.35">
      <c r="A489" s="5">
        <v>43991</v>
      </c>
      <c r="B489" s="4">
        <v>940.01000999999997</v>
      </c>
      <c r="C489" s="4">
        <v>954.44000200000005</v>
      </c>
      <c r="D489" s="4">
        <v>923.92999299999997</v>
      </c>
      <c r="E489" s="12">
        <v>940.669983</v>
      </c>
      <c r="F489" s="4">
        <v>940.669983</v>
      </c>
      <c r="G489" s="4">
        <v>11388200</v>
      </c>
      <c r="H489" s="15">
        <f t="shared" si="7"/>
        <v>-9.7376622931828558E-3</v>
      </c>
    </row>
    <row r="490" spans="1:8" x14ac:dyDescent="0.35">
      <c r="A490" s="5">
        <v>43992</v>
      </c>
      <c r="B490" s="4">
        <v>991.88000499999998</v>
      </c>
      <c r="C490" s="4">
        <v>1027.4799800000001</v>
      </c>
      <c r="D490" s="4">
        <v>982.5</v>
      </c>
      <c r="E490" s="12">
        <v>1025.0500489999999</v>
      </c>
      <c r="F490" s="4">
        <v>1025.0500489999999</v>
      </c>
      <c r="G490" s="4">
        <v>18563400</v>
      </c>
      <c r="H490" s="15">
        <f t="shared" si="7"/>
        <v>8.97020926838695E-2</v>
      </c>
    </row>
    <row r="491" spans="1:8" x14ac:dyDescent="0.35">
      <c r="A491" s="5">
        <v>43993</v>
      </c>
      <c r="B491" s="4">
        <v>990.20001200000002</v>
      </c>
      <c r="C491" s="4">
        <v>1018.960022</v>
      </c>
      <c r="D491" s="4">
        <v>972</v>
      </c>
      <c r="E491" s="12">
        <v>972.84002699999996</v>
      </c>
      <c r="F491" s="4">
        <v>972.84002699999996</v>
      </c>
      <c r="G491" s="4">
        <v>15916500</v>
      </c>
      <c r="H491" s="15">
        <f t="shared" si="7"/>
        <v>-5.0934119803158984E-2</v>
      </c>
    </row>
    <row r="492" spans="1:8" x14ac:dyDescent="0.35">
      <c r="A492" s="5">
        <v>43994</v>
      </c>
      <c r="B492" s="4">
        <v>980</v>
      </c>
      <c r="C492" s="4">
        <v>987.97997999999995</v>
      </c>
      <c r="D492" s="4">
        <v>912.59997599999997</v>
      </c>
      <c r="E492" s="12">
        <v>935.28002900000001</v>
      </c>
      <c r="F492" s="4">
        <v>935.28002900000001</v>
      </c>
      <c r="G492" s="4">
        <v>16730200</v>
      </c>
      <c r="H492" s="15">
        <f t="shared" si="7"/>
        <v>-3.8608606715973409E-2</v>
      </c>
    </row>
    <row r="493" spans="1:8" x14ac:dyDescent="0.35">
      <c r="A493" s="5">
        <v>43997</v>
      </c>
      <c r="B493" s="4">
        <v>917.78997800000002</v>
      </c>
      <c r="C493" s="4">
        <v>998.84002699999996</v>
      </c>
      <c r="D493" s="4">
        <v>908.5</v>
      </c>
      <c r="E493" s="12">
        <v>990.90002400000003</v>
      </c>
      <c r="F493" s="4">
        <v>990.90002400000003</v>
      </c>
      <c r="G493" s="4">
        <v>15697200</v>
      </c>
      <c r="H493" s="15">
        <f t="shared" si="7"/>
        <v>5.946881498097295E-2</v>
      </c>
    </row>
    <row r="494" spans="1:8" x14ac:dyDescent="0.35">
      <c r="A494" s="5">
        <v>43998</v>
      </c>
      <c r="B494" s="4">
        <v>1011.849976</v>
      </c>
      <c r="C494" s="4">
        <v>1012.880005</v>
      </c>
      <c r="D494" s="4">
        <v>962.39001499999995</v>
      </c>
      <c r="E494" s="12">
        <v>982.13000499999998</v>
      </c>
      <c r="F494" s="4">
        <v>982.13000499999998</v>
      </c>
      <c r="G494" s="4">
        <v>14051100</v>
      </c>
      <c r="H494" s="15">
        <f t="shared" si="7"/>
        <v>-8.8505588733339743E-3</v>
      </c>
    </row>
    <row r="495" spans="1:8" x14ac:dyDescent="0.35">
      <c r="A495" s="5">
        <v>43999</v>
      </c>
      <c r="B495" s="4">
        <v>987.71002199999998</v>
      </c>
      <c r="C495" s="4">
        <v>1005</v>
      </c>
      <c r="D495" s="4">
        <v>982.57000700000003</v>
      </c>
      <c r="E495" s="12">
        <v>991.78997800000002</v>
      </c>
      <c r="F495" s="4">
        <v>991.78997800000002</v>
      </c>
      <c r="G495" s="4">
        <v>9869400</v>
      </c>
      <c r="H495" s="15">
        <f t="shared" si="7"/>
        <v>9.8357375814009836E-3</v>
      </c>
    </row>
    <row r="496" spans="1:8" x14ac:dyDescent="0.35">
      <c r="A496" s="5">
        <v>44000</v>
      </c>
      <c r="B496" s="4">
        <v>1003</v>
      </c>
      <c r="C496" s="4">
        <v>1019.200012</v>
      </c>
      <c r="D496" s="4">
        <v>994.46997099999999</v>
      </c>
      <c r="E496" s="12">
        <v>1003.960022</v>
      </c>
      <c r="F496" s="4">
        <v>1003.960022</v>
      </c>
      <c r="G496" s="4">
        <v>9751900</v>
      </c>
      <c r="H496" s="15">
        <f t="shared" si="7"/>
        <v>1.2270787434796968E-2</v>
      </c>
    </row>
    <row r="497" spans="1:8" x14ac:dyDescent="0.35">
      <c r="A497" s="5">
        <v>44001</v>
      </c>
      <c r="B497" s="4">
        <v>1012.780029</v>
      </c>
      <c r="C497" s="4">
        <v>1015.969971</v>
      </c>
      <c r="D497" s="4">
        <v>991.34002699999996</v>
      </c>
      <c r="E497" s="12">
        <v>1000.900024</v>
      </c>
      <c r="F497" s="4">
        <v>1000.900024</v>
      </c>
      <c r="G497" s="4">
        <v>8679700</v>
      </c>
      <c r="H497" s="15">
        <f t="shared" si="7"/>
        <v>-3.0479281375209487E-3</v>
      </c>
    </row>
    <row r="498" spans="1:8" x14ac:dyDescent="0.35">
      <c r="A498" s="5">
        <v>44004</v>
      </c>
      <c r="B498" s="4">
        <v>999.95001200000002</v>
      </c>
      <c r="C498" s="4">
        <v>1008.880005</v>
      </c>
      <c r="D498" s="4">
        <v>990.02002000000005</v>
      </c>
      <c r="E498" s="12">
        <v>994.32000700000003</v>
      </c>
      <c r="F498" s="4">
        <v>994.32000700000003</v>
      </c>
      <c r="G498" s="4">
        <v>6362400</v>
      </c>
      <c r="H498" s="15">
        <f t="shared" si="7"/>
        <v>-6.5741001520847183E-3</v>
      </c>
    </row>
    <row r="499" spans="1:8" x14ac:dyDescent="0.35">
      <c r="A499" s="5">
        <v>44005</v>
      </c>
      <c r="B499" s="4">
        <v>998.88000499999998</v>
      </c>
      <c r="C499" s="4">
        <v>1012</v>
      </c>
      <c r="D499" s="4">
        <v>994.01000999999997</v>
      </c>
      <c r="E499" s="12">
        <v>1001.780029</v>
      </c>
      <c r="F499" s="4">
        <v>1001.780029</v>
      </c>
      <c r="G499" s="4">
        <v>6365300</v>
      </c>
      <c r="H499" s="15">
        <f t="shared" si="7"/>
        <v>7.5026369252167531E-3</v>
      </c>
    </row>
    <row r="500" spans="1:8" x14ac:dyDescent="0.35">
      <c r="A500" s="5">
        <v>44006</v>
      </c>
      <c r="B500" s="4">
        <v>994.10998500000005</v>
      </c>
      <c r="C500" s="4">
        <v>1000.880005</v>
      </c>
      <c r="D500" s="4">
        <v>953.14001499999995</v>
      </c>
      <c r="E500" s="12">
        <v>960.84997599999997</v>
      </c>
      <c r="F500" s="4">
        <v>960.84997599999997</v>
      </c>
      <c r="G500" s="4">
        <v>10959600</v>
      </c>
      <c r="H500" s="15">
        <f t="shared" si="7"/>
        <v>-4.0857325775257636E-2</v>
      </c>
    </row>
    <row r="501" spans="1:8" x14ac:dyDescent="0.35">
      <c r="A501" s="5">
        <v>44007</v>
      </c>
      <c r="B501" s="4">
        <v>954.27002000000005</v>
      </c>
      <c r="C501" s="4">
        <v>985.97997999999995</v>
      </c>
      <c r="D501" s="4">
        <v>937.15002400000003</v>
      </c>
      <c r="E501" s="12">
        <v>985.97997999999995</v>
      </c>
      <c r="F501" s="4">
        <v>985.97997999999995</v>
      </c>
      <c r="G501" s="4">
        <v>9254500</v>
      </c>
      <c r="H501" s="15">
        <f t="shared" si="7"/>
        <v>2.6153931027417737E-2</v>
      </c>
    </row>
    <row r="502" spans="1:8" x14ac:dyDescent="0.35">
      <c r="A502" s="5">
        <v>44008</v>
      </c>
      <c r="B502" s="4">
        <v>994.78002900000001</v>
      </c>
      <c r="C502" s="4">
        <v>995</v>
      </c>
      <c r="D502" s="4">
        <v>954.86999500000002</v>
      </c>
      <c r="E502" s="12">
        <v>959.73999000000003</v>
      </c>
      <c r="F502" s="4">
        <v>959.73999000000003</v>
      </c>
      <c r="G502" s="4">
        <v>8854900</v>
      </c>
      <c r="H502" s="15">
        <f t="shared" si="7"/>
        <v>-2.6613106282340461E-2</v>
      </c>
    </row>
    <row r="503" spans="1:8" x14ac:dyDescent="0.35">
      <c r="A503" s="5">
        <v>44011</v>
      </c>
      <c r="B503" s="4">
        <v>969.01000999999997</v>
      </c>
      <c r="C503" s="4">
        <v>1010</v>
      </c>
      <c r="D503" s="4">
        <v>948.52002000000005</v>
      </c>
      <c r="E503" s="12">
        <v>1009.349976</v>
      </c>
      <c r="F503" s="4">
        <v>1009.349976</v>
      </c>
      <c r="G503" s="4">
        <v>9026400</v>
      </c>
      <c r="H503" s="15">
        <f t="shared" si="7"/>
        <v>5.1691068952956658E-2</v>
      </c>
    </row>
    <row r="504" spans="1:8" x14ac:dyDescent="0.35">
      <c r="A504" s="5">
        <v>44012</v>
      </c>
      <c r="B504" s="4">
        <v>1006.5</v>
      </c>
      <c r="C504" s="4">
        <v>1087.6899410000001</v>
      </c>
      <c r="D504" s="4">
        <v>1003.72998</v>
      </c>
      <c r="E504" s="12">
        <v>1079.8100589999999</v>
      </c>
      <c r="F504" s="4">
        <v>1079.8100589999999</v>
      </c>
      <c r="G504" s="4">
        <v>16918500</v>
      </c>
      <c r="H504" s="15">
        <f t="shared" si="7"/>
        <v>6.9807385619831769E-2</v>
      </c>
    </row>
    <row r="505" spans="1:8" x14ac:dyDescent="0.35">
      <c r="A505" s="5">
        <v>44013</v>
      </c>
      <c r="B505" s="4">
        <v>1083</v>
      </c>
      <c r="C505" s="4">
        <v>1135.329956</v>
      </c>
      <c r="D505" s="4">
        <v>1080.5</v>
      </c>
      <c r="E505" s="12">
        <v>1119.630005</v>
      </c>
      <c r="F505" s="4">
        <v>1119.630005</v>
      </c>
      <c r="G505" s="4">
        <v>13198300</v>
      </c>
      <c r="H505" s="15">
        <f t="shared" si="7"/>
        <v>3.6876805942034734E-2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C175B-E492-429D-9854-E958297D449C}">
  <sheetPr>
    <tabColor rgb="FF92D050"/>
  </sheetPr>
  <dimension ref="A1:W517"/>
  <sheetViews>
    <sheetView tabSelected="1" zoomScale="61" zoomScaleNormal="55" workbookViewId="0">
      <pane ySplit="1" topLeftCell="A2" activePane="bottomLeft" state="frozen"/>
      <selection pane="bottomLeft" activeCell="S19" sqref="S19"/>
    </sheetView>
  </sheetViews>
  <sheetFormatPr defaultRowHeight="14.5" x14ac:dyDescent="0.35"/>
  <cols>
    <col min="1" max="1" width="11.6328125" style="16" bestFit="1" customWidth="1"/>
    <col min="2" max="2" width="12.1796875" style="16" bestFit="1" customWidth="1"/>
    <col min="3" max="4" width="12.453125" style="16" bestFit="1" customWidth="1"/>
    <col min="5" max="5" width="42.36328125" bestFit="1" customWidth="1"/>
    <col min="16" max="16" width="12.81640625" bestFit="1" customWidth="1"/>
    <col min="17" max="17" width="12.6328125" bestFit="1" customWidth="1"/>
    <col min="18" max="18" width="25.1796875" bestFit="1" customWidth="1"/>
    <col min="19" max="19" width="23.6328125" customWidth="1"/>
    <col min="20" max="20" width="20.453125" customWidth="1"/>
    <col min="21" max="21" width="25.54296875" customWidth="1"/>
  </cols>
  <sheetData>
    <row r="1" spans="1:23" x14ac:dyDescent="0.35">
      <c r="A1" s="2" t="s">
        <v>0</v>
      </c>
      <c r="B1" s="17" t="s">
        <v>12</v>
      </c>
      <c r="C1" s="17" t="s">
        <v>13</v>
      </c>
      <c r="D1" s="17" t="s">
        <v>23</v>
      </c>
      <c r="E1" s="21" t="s">
        <v>19</v>
      </c>
    </row>
    <row r="2" spans="1:23" ht="15" thickBot="1" x14ac:dyDescent="0.4">
      <c r="A2" s="5">
        <v>43283</v>
      </c>
      <c r="B2" s="9"/>
      <c r="C2" s="9"/>
      <c r="D2" s="9"/>
      <c r="E2" s="19"/>
    </row>
    <row r="3" spans="1:23" x14ac:dyDescent="0.35">
      <c r="A3" s="5">
        <v>43284</v>
      </c>
      <c r="B3" s="20">
        <v>-1.1565117847455085E-2</v>
      </c>
      <c r="C3" s="20">
        <v>-9.5990299050288611E-3</v>
      </c>
      <c r="D3" s="20">
        <v>-7.2253623106290091E-2</v>
      </c>
      <c r="E3" s="21">
        <f t="shared" ref="E3:E6" si="0">SUMPRODUCT($B$509:$D$509,B3:D3)</f>
        <v>-2.1627423273009892E-2</v>
      </c>
      <c r="P3" s="74" t="s">
        <v>40</v>
      </c>
      <c r="Q3" s="75"/>
      <c r="R3" s="75"/>
      <c r="S3" s="75"/>
      <c r="T3" s="75"/>
      <c r="U3" s="76"/>
    </row>
    <row r="4" spans="1:23" ht="15" thickBot="1" x14ac:dyDescent="0.4">
      <c r="A4" s="5">
        <v>43286</v>
      </c>
      <c r="B4" s="20">
        <v>3.4062310401916564E-3</v>
      </c>
      <c r="C4" s="20">
        <v>7.1680866077308072E-3</v>
      </c>
      <c r="D4" s="20">
        <v>-5.4686388793333427E-3</v>
      </c>
      <c r="E4" s="21">
        <f t="shared" si="0"/>
        <v>3.7324998607798157E-3</v>
      </c>
      <c r="P4" s="77"/>
      <c r="Q4" s="78"/>
      <c r="R4" s="78"/>
      <c r="S4" s="78"/>
      <c r="T4" s="78"/>
      <c r="U4" s="79"/>
    </row>
    <row r="5" spans="1:23" ht="58.5" thickTop="1" x14ac:dyDescent="0.35">
      <c r="A5" s="5">
        <v>43287</v>
      </c>
      <c r="B5" s="20">
        <v>6.4127979904195801E-3</v>
      </c>
      <c r="C5" s="20">
        <v>1.4033700600767838E-2</v>
      </c>
      <c r="D5" s="20">
        <v>-8.4102081975656357E-4</v>
      </c>
      <c r="E5" s="21">
        <f t="shared" si="0"/>
        <v>9.0318188997359043E-3</v>
      </c>
      <c r="P5" s="43"/>
      <c r="Q5" s="44" t="s">
        <v>39</v>
      </c>
      <c r="R5" s="44" t="s">
        <v>27</v>
      </c>
      <c r="S5" s="44" t="s">
        <v>29</v>
      </c>
      <c r="T5" s="44" t="s">
        <v>36</v>
      </c>
      <c r="U5" s="45" t="s">
        <v>37</v>
      </c>
      <c r="V5" s="24"/>
      <c r="W5" s="24"/>
    </row>
    <row r="6" spans="1:23" ht="29" x14ac:dyDescent="0.35">
      <c r="A6" s="5">
        <v>43290</v>
      </c>
      <c r="B6" s="20">
        <v>1.6596233502872499E-2</v>
      </c>
      <c r="C6" s="20">
        <v>6.8208182356339041E-3</v>
      </c>
      <c r="D6" s="20">
        <v>3.1110444113508239E-2</v>
      </c>
      <c r="E6" s="21">
        <f t="shared" si="0"/>
        <v>1.4187890450926532E-2</v>
      </c>
      <c r="P6" s="34"/>
      <c r="Q6" s="30" t="s">
        <v>20</v>
      </c>
      <c r="R6" s="30" t="s">
        <v>30</v>
      </c>
      <c r="S6" s="30" t="s">
        <v>31</v>
      </c>
      <c r="T6" s="30" t="s">
        <v>35</v>
      </c>
      <c r="U6" s="35" t="s">
        <v>38</v>
      </c>
    </row>
    <row r="7" spans="1:23" x14ac:dyDescent="0.35">
      <c r="A7" s="5">
        <v>43291</v>
      </c>
      <c r="B7" s="20">
        <v>2.3288553055301467E-3</v>
      </c>
      <c r="C7" s="20">
        <v>2.6510064339912666E-3</v>
      </c>
      <c r="D7" s="20">
        <v>1.243286200016132E-2</v>
      </c>
      <c r="E7" s="21">
        <f t="shared" ref="E7:E70" si="1">SUMPRODUCT($B$509:$D$509,B7:D7)</f>
        <v>4.3401904244262986E-3</v>
      </c>
      <c r="P7" s="34" t="s">
        <v>21</v>
      </c>
      <c r="Q7" s="29">
        <v>0.33300000000000002</v>
      </c>
      <c r="R7" s="29">
        <v>0</v>
      </c>
      <c r="S7" s="29">
        <v>1</v>
      </c>
      <c r="T7" s="31">
        <v>0.25862100700716056</v>
      </c>
      <c r="U7" s="36">
        <v>0.3</v>
      </c>
    </row>
    <row r="8" spans="1:23" x14ac:dyDescent="0.35">
      <c r="A8" s="5">
        <v>43292</v>
      </c>
      <c r="B8" s="20">
        <v>6.8442772634437514E-3</v>
      </c>
      <c r="C8" s="20">
        <v>-1.370936113270586E-3</v>
      </c>
      <c r="D8" s="20">
        <v>-1.0884764440460376E-2</v>
      </c>
      <c r="E8" s="21">
        <f t="shared" si="1"/>
        <v>-6.432689029725598E-4</v>
      </c>
      <c r="P8" s="34" t="s">
        <v>22</v>
      </c>
      <c r="Q8" s="29">
        <v>0.33</v>
      </c>
      <c r="R8" s="29">
        <v>0</v>
      </c>
      <c r="S8" s="29">
        <v>0</v>
      </c>
      <c r="T8" s="31">
        <v>0.56718478161635411</v>
      </c>
      <c r="U8" s="36">
        <v>0.51743450239139199</v>
      </c>
    </row>
    <row r="9" spans="1:23" x14ac:dyDescent="0.35">
      <c r="A9" s="5">
        <v>43293</v>
      </c>
      <c r="B9" s="20">
        <v>2.3715096866096876E-2</v>
      </c>
      <c r="C9" s="20">
        <v>2.1670905422507297E-2</v>
      </c>
      <c r="D9" s="20">
        <v>-7.0541762712803685E-3</v>
      </c>
      <c r="E9" s="21">
        <f t="shared" si="1"/>
        <v>1.703995402230991E-2</v>
      </c>
      <c r="P9" s="34" t="s">
        <v>24</v>
      </c>
      <c r="Q9" s="29">
        <v>0.34</v>
      </c>
      <c r="R9" s="29">
        <v>1</v>
      </c>
      <c r="S9" s="29">
        <v>0</v>
      </c>
      <c r="T9" s="31">
        <v>0.17419421137648547</v>
      </c>
      <c r="U9" s="36">
        <v>0.18256549760860802</v>
      </c>
    </row>
    <row r="10" spans="1:23" ht="22.5" customHeight="1" x14ac:dyDescent="0.45">
      <c r="A10" s="5">
        <v>43294</v>
      </c>
      <c r="B10" s="20">
        <v>9.1338368968781267E-3</v>
      </c>
      <c r="C10" s="20">
        <v>1.1901314677007108E-2</v>
      </c>
      <c r="D10" s="20">
        <v>6.8201321757481751E-3</v>
      </c>
      <c r="E10" s="21">
        <f t="shared" si="1"/>
        <v>1.0143422731185925E-2</v>
      </c>
      <c r="P10" s="71" t="s">
        <v>25</v>
      </c>
      <c r="Q10" s="72"/>
      <c r="R10" s="72"/>
      <c r="S10" s="72"/>
      <c r="T10" s="72"/>
      <c r="U10" s="73"/>
    </row>
    <row r="11" spans="1:23" x14ac:dyDescent="0.35">
      <c r="A11" s="5">
        <v>43297</v>
      </c>
      <c r="B11" s="20">
        <v>5.2177629982321826E-3</v>
      </c>
      <c r="C11" s="20">
        <v>-4.9321445508869024E-3</v>
      </c>
      <c r="D11" s="20">
        <v>-2.7503337214277591E-2</v>
      </c>
      <c r="E11" s="21">
        <f t="shared" si="1"/>
        <v>-6.0078933063628607E-3</v>
      </c>
      <c r="P11" s="37" t="s">
        <v>1</v>
      </c>
      <c r="Q11" s="32">
        <v>2.0862691612827207E-3</v>
      </c>
      <c r="R11" s="32">
        <v>3.3468085943087504E-3</v>
      </c>
      <c r="S11" s="32">
        <v>1.2536469268423084E-3</v>
      </c>
      <c r="T11" s="32">
        <v>1.8456590867979615E-3</v>
      </c>
      <c r="U11" s="39">
        <v>1.8432356786000975E-3</v>
      </c>
    </row>
    <row r="12" spans="1:23" x14ac:dyDescent="0.35">
      <c r="A12" s="5">
        <v>43298</v>
      </c>
      <c r="B12" s="20">
        <v>1.1764160087375785E-2</v>
      </c>
      <c r="C12" s="20">
        <v>9.9131918820629869E-3</v>
      </c>
      <c r="D12" s="20">
        <v>4.0599792829413825E-2</v>
      </c>
      <c r="E12" s="21">
        <f t="shared" si="1"/>
        <v>1.6070796915526715E-2</v>
      </c>
      <c r="P12" s="37" t="s">
        <v>26</v>
      </c>
      <c r="Q12" s="33">
        <v>2.3525793727911016E-2</v>
      </c>
      <c r="R12" s="33">
        <v>4.3636455622489551E-2</v>
      </c>
      <c r="S12" s="33">
        <v>2.1094775922571963E-2</v>
      </c>
      <c r="T12" s="33">
        <v>2.109575963934586E-2</v>
      </c>
      <c r="U12" s="40">
        <v>2.1093939826158991E-2</v>
      </c>
    </row>
    <row r="13" spans="1:23" x14ac:dyDescent="0.35">
      <c r="A13" s="5">
        <v>43299</v>
      </c>
      <c r="B13" s="20">
        <v>-5.4774854274378332E-4</v>
      </c>
      <c r="C13" s="20">
        <v>-7.8338274988341838E-3</v>
      </c>
      <c r="D13" s="20">
        <v>3.5947937426335725E-3</v>
      </c>
      <c r="E13" s="21">
        <f t="shared" si="1"/>
        <v>-3.5615318880781949E-3</v>
      </c>
      <c r="P13" s="34"/>
      <c r="Q13" s="29"/>
      <c r="R13" s="29"/>
      <c r="S13" s="29"/>
      <c r="T13" s="29"/>
      <c r="U13" s="38"/>
    </row>
    <row r="14" spans="1:23" ht="15" thickBot="1" x14ac:dyDescent="0.4">
      <c r="A14" s="5">
        <v>43300</v>
      </c>
      <c r="B14" s="20">
        <v>-1.6251422896781938E-2</v>
      </c>
      <c r="C14" s="20">
        <v>-6.8493243859591244E-3</v>
      </c>
      <c r="D14" s="20">
        <v>-1.1177998866549401E-2</v>
      </c>
      <c r="E14" s="21">
        <f t="shared" si="1"/>
        <v>-1.0460220549740615E-2</v>
      </c>
      <c r="P14" s="41" t="s">
        <v>32</v>
      </c>
      <c r="Q14" s="42"/>
      <c r="R14" s="42" t="s">
        <v>33</v>
      </c>
      <c r="S14" s="42" t="s">
        <v>34</v>
      </c>
      <c r="T14" s="42" t="s">
        <v>34</v>
      </c>
      <c r="U14" s="42" t="s">
        <v>34</v>
      </c>
    </row>
    <row r="15" spans="1:23" x14ac:dyDescent="0.35">
      <c r="A15" s="5">
        <v>43301</v>
      </c>
      <c r="B15" s="20">
        <v>4.0264318310657152E-4</v>
      </c>
      <c r="C15" s="20">
        <v>1.7911829158777249E-2</v>
      </c>
      <c r="D15" s="20">
        <v>-2.0766398437278177E-2</v>
      </c>
      <c r="E15" s="21">
        <f t="shared" si="1"/>
        <v>5.5977634983831927E-3</v>
      </c>
    </row>
    <row r="16" spans="1:23" x14ac:dyDescent="0.35">
      <c r="A16" s="5">
        <v>43304</v>
      </c>
      <c r="B16" s="20">
        <v>-6.4508746298135924E-3</v>
      </c>
      <c r="C16" s="20">
        <v>1.5997026893677175E-2</v>
      </c>
      <c r="D16" s="20">
        <v>-3.3101522515210771E-2</v>
      </c>
      <c r="E16" s="21">
        <f t="shared" si="1"/>
        <v>2.9895533193549043E-4</v>
      </c>
    </row>
    <row r="17" spans="1:5" x14ac:dyDescent="0.35">
      <c r="A17" s="5">
        <v>43305</v>
      </c>
      <c r="B17" s="20">
        <v>1.5116531631520552E-2</v>
      </c>
      <c r="C17" s="20">
        <v>-2.8711401049259567E-3</v>
      </c>
      <c r="D17" s="20">
        <v>-1.9030404919640934E-2</v>
      </c>
      <c r="E17" s="21">
        <f t="shared" si="1"/>
        <v>-4.2496280587971461E-4</v>
      </c>
    </row>
    <row r="18" spans="1:5" x14ac:dyDescent="0.35">
      <c r="A18" s="5">
        <v>43306</v>
      </c>
      <c r="B18" s="20">
        <v>1.8789221309337335E-2</v>
      </c>
      <c r="C18" s="20">
        <v>2.9444527979025456E-2</v>
      </c>
      <c r="D18" s="20">
        <v>3.8025744767441638E-2</v>
      </c>
      <c r="E18" s="21">
        <f t="shared" si="1"/>
        <v>2.7814570091183564E-2</v>
      </c>
    </row>
    <row r="19" spans="1:5" x14ac:dyDescent="0.35">
      <c r="A19" s="5">
        <v>43307</v>
      </c>
      <c r="B19" s="20">
        <v>-2.9839926512306193E-2</v>
      </c>
      <c r="C19" s="20">
        <v>-1.091761236276073E-2</v>
      </c>
      <c r="D19" s="20">
        <v>-6.7694372860476713E-3</v>
      </c>
      <c r="E19" s="21">
        <f t="shared" si="1"/>
        <v>-1.5836992960576626E-2</v>
      </c>
    </row>
    <row r="20" spans="1:5" x14ac:dyDescent="0.35">
      <c r="A20" s="5">
        <v>43308</v>
      </c>
      <c r="B20" s="20">
        <v>5.1272234513273958E-3</v>
      </c>
      <c r="C20" s="20">
        <v>-1.7697527339056815E-2</v>
      </c>
      <c r="D20" s="20">
        <v>-3.0882117023618687E-2</v>
      </c>
      <c r="E20" s="21">
        <f t="shared" si="1"/>
        <v>-1.325715327846891E-2</v>
      </c>
    </row>
    <row r="21" spans="1:5" x14ac:dyDescent="0.35">
      <c r="A21" s="5">
        <v>43311</v>
      </c>
      <c r="B21" s="20">
        <v>-2.0938027140292529E-2</v>
      </c>
      <c r="C21" s="20">
        <v>-2.145242384843991E-2</v>
      </c>
      <c r="D21" s="20">
        <v>-2.3588330860483064E-2</v>
      </c>
      <c r="E21" s="21">
        <f t="shared" si="1"/>
        <v>-2.1688047762495069E-2</v>
      </c>
    </row>
    <row r="22" spans="1:5" hidden="1" x14ac:dyDescent="0.35">
      <c r="A22" s="5">
        <v>43312</v>
      </c>
      <c r="B22" s="20">
        <v>-1.0004552719804745E-3</v>
      </c>
      <c r="C22" s="20">
        <v>6.738151084611778E-3</v>
      </c>
      <c r="D22" s="20">
        <v>2.7466663138620125E-2</v>
      </c>
      <c r="E22" s="21">
        <f t="shared" si="1"/>
        <v>8.2008802954601657E-3</v>
      </c>
    </row>
    <row r="23" spans="1:5" hidden="1" x14ac:dyDescent="0.35">
      <c r="A23" s="5">
        <v>43313</v>
      </c>
      <c r="B23" s="20">
        <v>1.1100292361439553E-2</v>
      </c>
      <c r="C23" s="20">
        <v>1.8853412163398189E-3</v>
      </c>
      <c r="D23" s="20">
        <v>9.0560839342547824E-3</v>
      </c>
      <c r="E23" s="21">
        <f t="shared" si="1"/>
        <v>5.958956772389187E-3</v>
      </c>
    </row>
    <row r="24" spans="1:5" hidden="1" x14ac:dyDescent="0.35">
      <c r="A24" s="5">
        <v>43314</v>
      </c>
      <c r="B24" s="20">
        <v>2.0676903737663278E-2</v>
      </c>
      <c r="C24" s="20">
        <v>1.213775886467584E-2</v>
      </c>
      <c r="D24" s="20">
        <v>0.16188011450445577</v>
      </c>
      <c r="E24" s="21">
        <f t="shared" si="1"/>
        <v>4.2037289997033642E-2</v>
      </c>
    </row>
    <row r="25" spans="1:5" hidden="1" x14ac:dyDescent="0.35">
      <c r="A25" s="5">
        <v>43315</v>
      </c>
      <c r="B25" s="20">
        <v>-6.0185011774403245E-3</v>
      </c>
      <c r="C25" s="20">
        <v>4.3692572278517302E-3</v>
      </c>
      <c r="D25" s="20">
        <v>-3.91942542977967E-3</v>
      </c>
      <c r="E25" s="21">
        <f t="shared" si="1"/>
        <v>-2.6029776764620208E-4</v>
      </c>
    </row>
    <row r="26" spans="1:5" hidden="1" x14ac:dyDescent="0.35">
      <c r="A26" s="5">
        <v>43318</v>
      </c>
      <c r="B26" s="20">
        <v>1.3415288010576369E-2</v>
      </c>
      <c r="C26" s="20">
        <v>8.3298777459285002E-4</v>
      </c>
      <c r="D26" s="20">
        <v>-1.775001513412933E-2</v>
      </c>
      <c r="E26" s="21">
        <f t="shared" si="1"/>
        <v>1.2150626722948303E-3</v>
      </c>
    </row>
    <row r="27" spans="1:5" hidden="1" x14ac:dyDescent="0.35">
      <c r="A27" s="5">
        <v>43319</v>
      </c>
      <c r="B27" s="20">
        <v>7.971846840752304E-3</v>
      </c>
      <c r="C27" s="20">
        <v>6.9360956331109488E-3</v>
      </c>
      <c r="D27" s="20">
        <v>0.1098863069062343</v>
      </c>
      <c r="E27" s="21">
        <f t="shared" si="1"/>
        <v>2.6041977545392447E-2</v>
      </c>
    </row>
    <row r="28" spans="1:5" hidden="1" x14ac:dyDescent="0.35">
      <c r="A28" s="5">
        <v>43320</v>
      </c>
      <c r="B28" s="20">
        <v>1.290754276993617E-2</v>
      </c>
      <c r="C28" s="20">
        <v>5.6025075019059461E-3</v>
      </c>
      <c r="D28" s="20">
        <v>-2.4317018810182205E-2</v>
      </c>
      <c r="E28" s="21">
        <f t="shared" si="1"/>
        <v>2.3317448729347993E-3</v>
      </c>
    </row>
    <row r="29" spans="1:5" hidden="1" x14ac:dyDescent="0.35">
      <c r="A29" s="5">
        <v>43321</v>
      </c>
      <c r="B29" s="20">
        <v>6.3609184491983288E-3</v>
      </c>
      <c r="C29" s="20">
        <v>1.643985782153424E-3</v>
      </c>
      <c r="D29" s="20">
        <v>-4.8306918489030744E-2</v>
      </c>
      <c r="E29" s="21">
        <f t="shared" si="1"/>
        <v>-6.0602461120017855E-3</v>
      </c>
    </row>
    <row r="30" spans="1:5" hidden="1" x14ac:dyDescent="0.35">
      <c r="A30" s="5">
        <v>43322</v>
      </c>
      <c r="B30" s="20">
        <v>-6.4365773714622123E-3</v>
      </c>
      <c r="C30" s="20">
        <v>-6.1092186761962618E-3</v>
      </c>
      <c r="D30" s="20">
        <v>8.6252742133541543E-3</v>
      </c>
      <c r="E30" s="21">
        <f t="shared" si="1"/>
        <v>-3.5174162583847782E-3</v>
      </c>
    </row>
    <row r="31" spans="1:5" hidden="1" x14ac:dyDescent="0.35">
      <c r="A31" s="5">
        <v>43325</v>
      </c>
      <c r="B31" s="20">
        <v>5.2483177346299859E-3</v>
      </c>
      <c r="C31" s="20">
        <v>-7.2477155963303098E-3</v>
      </c>
      <c r="D31" s="20">
        <v>2.5880166133511592E-3</v>
      </c>
      <c r="E31" s="21">
        <f t="shared" si="1"/>
        <v>-1.7032402518367101E-3</v>
      </c>
    </row>
    <row r="32" spans="1:5" hidden="1" x14ac:dyDescent="0.35">
      <c r="A32" s="5">
        <v>43326</v>
      </c>
      <c r="B32" s="20">
        <v>1.2366877758663108E-2</v>
      </c>
      <c r="C32" s="20">
        <v>1.2475732487530998E-2</v>
      </c>
      <c r="D32" s="20">
        <v>-2.4606461383165915E-2</v>
      </c>
      <c r="E32" s="21">
        <f t="shared" si="1"/>
        <v>5.6731468924479745E-3</v>
      </c>
    </row>
    <row r="33" spans="1:5" hidden="1" x14ac:dyDescent="0.35">
      <c r="A33" s="5">
        <v>43327</v>
      </c>
      <c r="B33" s="20">
        <v>-1.9289989600729435E-2</v>
      </c>
      <c r="C33" s="20">
        <v>-1.7342041207412149E-2</v>
      </c>
      <c r="D33" s="20">
        <v>-2.5745059871775729E-2</v>
      </c>
      <c r="E33" s="21">
        <f t="shared" si="1"/>
        <v>-1.9460527009281289E-2</v>
      </c>
    </row>
    <row r="34" spans="1:5" hidden="1" x14ac:dyDescent="0.35">
      <c r="A34" s="5">
        <v>43328</v>
      </c>
      <c r="B34" s="20">
        <v>2.0715943793000635E-3</v>
      </c>
      <c r="C34" s="20">
        <v>-1.8581645231963403E-4</v>
      </c>
      <c r="D34" s="20">
        <v>-9.5662404584354321E-3</v>
      </c>
      <c r="E34" s="21">
        <f t="shared" si="1"/>
        <v>-1.2211349792899877E-3</v>
      </c>
    </row>
    <row r="35" spans="1:5" hidden="1" x14ac:dyDescent="0.35">
      <c r="A35" s="5">
        <v>43329</v>
      </c>
      <c r="B35" s="20">
        <v>-2.2793550847130394E-3</v>
      </c>
      <c r="C35" s="20">
        <v>-5.5738573539014849E-4</v>
      </c>
      <c r="D35" s="20">
        <v>-8.9283085194821851E-2</v>
      </c>
      <c r="E35" s="21">
        <f t="shared" si="1"/>
        <v>-1.727222801266997E-2</v>
      </c>
    </row>
    <row r="36" spans="1:5" hidden="1" x14ac:dyDescent="0.35">
      <c r="A36" s="5">
        <v>43332</v>
      </c>
      <c r="B36" s="20">
        <v>-2.9273996051973491E-3</v>
      </c>
      <c r="C36" s="20">
        <v>-6.5997303104716092E-3</v>
      </c>
      <c r="D36" s="20">
        <v>9.6235744680850822E-3</v>
      </c>
      <c r="E36" s="21">
        <f t="shared" si="1"/>
        <v>-2.5362153891360208E-3</v>
      </c>
    </row>
    <row r="37" spans="1:5" hidden="1" x14ac:dyDescent="0.35">
      <c r="A37" s="5">
        <v>43333</v>
      </c>
      <c r="B37" s="20">
        <v>3.5754501971228896E-3</v>
      </c>
      <c r="C37" s="20">
        <v>-8.3278747545277101E-3</v>
      </c>
      <c r="D37" s="20">
        <v>4.3638931113740557E-2</v>
      </c>
      <c r="E37" s="21">
        <f t="shared" si="1"/>
        <v>4.7304685034377982E-3</v>
      </c>
    </row>
    <row r="38" spans="1:5" hidden="1" x14ac:dyDescent="0.35">
      <c r="A38" s="5">
        <v>43334</v>
      </c>
      <c r="B38" s="20">
        <v>1.1404774027136811E-2</v>
      </c>
      <c r="C38" s="20">
        <v>1.0190554533198086E-2</v>
      </c>
      <c r="D38" s="20">
        <v>-8.0763903338248305E-4</v>
      </c>
      <c r="E38" s="21">
        <f t="shared" si="1"/>
        <v>8.5469297001011298E-3</v>
      </c>
    </row>
    <row r="39" spans="1:5" hidden="1" x14ac:dyDescent="0.35">
      <c r="A39" s="5">
        <v>43335</v>
      </c>
      <c r="B39" s="20">
        <v>-1.0499238672905806E-3</v>
      </c>
      <c r="C39" s="20">
        <v>4.6702784358355776E-3</v>
      </c>
      <c r="D39" s="20">
        <v>-4.7879894546081206E-3</v>
      </c>
      <c r="E39" s="21">
        <f t="shared" si="1"/>
        <v>1.2274643609633572E-3</v>
      </c>
    </row>
    <row r="40" spans="1:5" hidden="1" x14ac:dyDescent="0.35">
      <c r="A40" s="5">
        <v>43336</v>
      </c>
      <c r="B40" s="20">
        <v>1.3085243410559326E-3</v>
      </c>
      <c r="C40" s="20">
        <v>7.809631978609813E-3</v>
      </c>
      <c r="D40" s="20">
        <v>8.4973475445669563E-3</v>
      </c>
      <c r="E40" s="21">
        <f t="shared" si="1"/>
        <v>5.9848528218558001E-3</v>
      </c>
    </row>
    <row r="41" spans="1:5" hidden="1" x14ac:dyDescent="0.35">
      <c r="A41" s="5">
        <v>43339</v>
      </c>
      <c r="B41" s="20">
        <v>1.1698412831243886E-2</v>
      </c>
      <c r="C41" s="20">
        <v>1.1070073596493096E-2</v>
      </c>
      <c r="D41" s="20">
        <v>-1.0996895864635696E-2</v>
      </c>
      <c r="E41" s="21">
        <f t="shared" si="1"/>
        <v>7.2299081065333986E-3</v>
      </c>
    </row>
    <row r="42" spans="1:5" hidden="1" x14ac:dyDescent="0.35">
      <c r="A42" s="5">
        <v>43340</v>
      </c>
      <c r="B42" s="20">
        <v>2.6663615620936159E-3</v>
      </c>
      <c r="C42" s="20">
        <v>6.021934416458664E-3</v>
      </c>
      <c r="D42" s="20">
        <v>-2.3209209306547178E-2</v>
      </c>
      <c r="E42" s="21">
        <f t="shared" si="1"/>
        <v>-3.2133573931015028E-4</v>
      </c>
    </row>
    <row r="43" spans="1:5" hidden="1" x14ac:dyDescent="0.35">
      <c r="A43" s="5">
        <v>43341</v>
      </c>
      <c r="B43" s="20">
        <v>3.3774501414421919E-2</v>
      </c>
      <c r="C43" s="20">
        <v>1.5962225358929376E-2</v>
      </c>
      <c r="D43" s="20">
        <v>-2.1964905180124256E-2</v>
      </c>
      <c r="E43" s="21">
        <f t="shared" si="1"/>
        <v>1.4381722715848181E-2</v>
      </c>
    </row>
    <row r="44" spans="1:5" hidden="1" x14ac:dyDescent="0.35">
      <c r="A44" s="5">
        <v>43342</v>
      </c>
      <c r="B44" s="20">
        <v>2.1420494727036688E-3</v>
      </c>
      <c r="C44" s="20">
        <v>-6.2488842951859201E-4</v>
      </c>
      <c r="D44" s="20">
        <v>-6.0982129734038232E-3</v>
      </c>
      <c r="E44" s="21">
        <f t="shared" si="1"/>
        <v>-7.9404727777972845E-4</v>
      </c>
    </row>
    <row r="45" spans="1:5" hidden="1" x14ac:dyDescent="0.35">
      <c r="A45" s="5">
        <v>43343</v>
      </c>
      <c r="B45" s="20">
        <v>5.1588389687301332E-3</v>
      </c>
      <c r="C45" s="20">
        <v>3.3944172414760946E-3</v>
      </c>
      <c r="D45" s="20">
        <v>-4.9150256621808726E-3</v>
      </c>
      <c r="E45" s="21">
        <f t="shared" si="1"/>
        <v>2.4067261810958554E-3</v>
      </c>
    </row>
    <row r="46" spans="1:5" hidden="1" x14ac:dyDescent="0.35">
      <c r="A46" s="5">
        <v>43347</v>
      </c>
      <c r="B46" s="20">
        <v>1.3315405358596495E-2</v>
      </c>
      <c r="C46" s="20">
        <v>-5.5194782245263111E-3</v>
      </c>
      <c r="D46" s="20">
        <v>-4.2133500734157649E-2</v>
      </c>
      <c r="E46" s="21">
        <f t="shared" si="1"/>
        <v>-6.5534703885130902E-3</v>
      </c>
    </row>
    <row r="47" spans="1:5" hidden="1" x14ac:dyDescent="0.35">
      <c r="A47" s="5">
        <v>43348</v>
      </c>
      <c r="B47" s="20">
        <v>-2.191215722446976E-2</v>
      </c>
      <c r="C47" s="20">
        <v>-2.8824644425965811E-2</v>
      </c>
      <c r="D47" s="20">
        <v>-2.8413295238070582E-2</v>
      </c>
      <c r="E47" s="21">
        <f t="shared" si="1"/>
        <v>-2.6675800096338007E-2</v>
      </c>
    </row>
    <row r="48" spans="1:5" hidden="1" x14ac:dyDescent="0.35">
      <c r="A48" s="5">
        <v>43349</v>
      </c>
      <c r="B48" s="20">
        <v>-1.8302347073082734E-2</v>
      </c>
      <c r="C48" s="20">
        <v>2.3043598913145892E-3</v>
      </c>
      <c r="D48" s="20">
        <v>7.481014728255768E-4</v>
      </c>
      <c r="E48" s="21">
        <f t="shared" si="1"/>
        <v>-4.1617712905836395E-3</v>
      </c>
    </row>
    <row r="49" spans="1:5" hidden="1" x14ac:dyDescent="0.35">
      <c r="A49" s="5">
        <v>43350</v>
      </c>
      <c r="B49" s="20">
        <v>-3.1864785514027927E-3</v>
      </c>
      <c r="C49" s="20">
        <v>-4.8740022967446043E-3</v>
      </c>
      <c r="D49" s="20">
        <v>-6.3036203038140601E-2</v>
      </c>
      <c r="E49" s="21">
        <f t="shared" si="1"/>
        <v>-1.4986156293506771E-2</v>
      </c>
    </row>
    <row r="50" spans="1:5" hidden="1" x14ac:dyDescent="0.35">
      <c r="A50" s="5">
        <v>43353</v>
      </c>
      <c r="B50" s="20">
        <v>-6.6903012500967559E-3</v>
      </c>
      <c r="C50" s="20">
        <v>1.0812291015731428E-2</v>
      </c>
      <c r="D50" s="20">
        <v>8.4561657976054569E-2</v>
      </c>
      <c r="E50" s="21">
        <f t="shared" si="1"/>
        <v>1.9025603213414202E-2</v>
      </c>
    </row>
    <row r="51" spans="1:5" hidden="1" x14ac:dyDescent="0.35">
      <c r="A51" s="5">
        <v>43354</v>
      </c>
      <c r="B51" s="20">
        <v>2.4827109582585428E-2</v>
      </c>
      <c r="C51" s="20">
        <v>1.7004946526008743E-2</v>
      </c>
      <c r="D51" s="20">
        <v>-2.1225912434325769E-2</v>
      </c>
      <c r="E51" s="21">
        <f t="shared" si="1"/>
        <v>1.237195965288377E-2</v>
      </c>
    </row>
    <row r="52" spans="1:5" hidden="1" x14ac:dyDescent="0.35">
      <c r="A52" s="5">
        <v>43355</v>
      </c>
      <c r="B52" s="20">
        <v>1.4342027353642674E-3</v>
      </c>
      <c r="C52" s="20">
        <v>4.2251079508289482E-3</v>
      </c>
      <c r="D52" s="20">
        <v>3.972232651215056E-2</v>
      </c>
      <c r="E52" s="21">
        <f t="shared" si="1"/>
        <v>9.8684037565587406E-3</v>
      </c>
    </row>
    <row r="53" spans="1:5" hidden="1" x14ac:dyDescent="0.35">
      <c r="A53" s="5">
        <v>43356</v>
      </c>
      <c r="B53" s="20">
        <v>-6.5329145728634588E-5</v>
      </c>
      <c r="C53" s="20">
        <v>1.0742144935477123E-2</v>
      </c>
      <c r="D53" s="20">
        <v>-3.717278056530918E-3</v>
      </c>
      <c r="E53" s="21">
        <f t="shared" si="1"/>
        <v>4.8601109574461007E-3</v>
      </c>
    </row>
    <row r="54" spans="1:5" hidden="1" x14ac:dyDescent="0.35">
      <c r="A54" s="5">
        <v>43357</v>
      </c>
      <c r="B54" s="20">
        <v>-9.8901204849816977E-3</v>
      </c>
      <c r="C54" s="20">
        <v>4.0740322708694285E-3</v>
      </c>
      <c r="D54" s="20">
        <v>1.98301014940611E-2</v>
      </c>
      <c r="E54" s="21">
        <f t="shared" si="1"/>
        <v>2.7613010622017519E-3</v>
      </c>
    </row>
    <row r="55" spans="1:5" hidden="1" x14ac:dyDescent="0.35">
      <c r="A55" s="5">
        <v>43360</v>
      </c>
      <c r="B55" s="20">
        <v>-3.1550212853309903E-2</v>
      </c>
      <c r="C55" s="20">
        <v>-1.0849466062023425E-2</v>
      </c>
      <c r="D55" s="20">
        <v>-1.2195663460881907E-3</v>
      </c>
      <c r="E55" s="21">
        <f t="shared" si="1"/>
        <v>-1.5301602665848658E-2</v>
      </c>
    </row>
    <row r="56" spans="1:5" hidden="1" x14ac:dyDescent="0.35">
      <c r="A56" s="5">
        <v>43361</v>
      </c>
      <c r="B56" s="20">
        <v>1.7305817779663432E-2</v>
      </c>
      <c r="C56" s="20">
        <v>9.5416444581918822E-3</v>
      </c>
      <c r="D56" s="20">
        <v>-3.3509717589332702E-2</v>
      </c>
      <c r="E56" s="21">
        <f t="shared" si="1"/>
        <v>4.0112031196986794E-3</v>
      </c>
    </row>
    <row r="57" spans="1:5" hidden="1" x14ac:dyDescent="0.35">
      <c r="A57" s="5">
        <v>43362</v>
      </c>
      <c r="B57" s="20">
        <v>-7.5371601095691187E-3</v>
      </c>
      <c r="C57" s="20">
        <v>-1.3338062126473477E-2</v>
      </c>
      <c r="D57" s="20">
        <v>4.9340252821667194E-2</v>
      </c>
      <c r="E57" s="21">
        <f t="shared" si="1"/>
        <v>-1.5489376362581332E-4</v>
      </c>
    </row>
    <row r="58" spans="1:5" hidden="1" x14ac:dyDescent="0.35">
      <c r="A58" s="5">
        <v>43363</v>
      </c>
      <c r="B58" s="20">
        <v>9.2814674845648482E-3</v>
      </c>
      <c r="C58" s="20">
        <v>1.6741298569596174E-2</v>
      </c>
      <c r="D58" s="20">
        <v>-2.3075447307303347E-3</v>
      </c>
      <c r="E58" s="21">
        <f t="shared" si="1"/>
        <v>1.1025687688094268E-2</v>
      </c>
    </row>
    <row r="59" spans="1:5" hidden="1" x14ac:dyDescent="0.35">
      <c r="A59" s="5">
        <v>43364</v>
      </c>
      <c r="B59" s="20">
        <v>-1.5064567331088916E-2</v>
      </c>
      <c r="C59" s="20">
        <v>6.0755657303866069E-3</v>
      </c>
      <c r="D59" s="20">
        <v>2.5810982253017382E-3</v>
      </c>
      <c r="E59" s="21">
        <f t="shared" si="1"/>
        <v>-9.0444338699897995E-4</v>
      </c>
    </row>
    <row r="60" spans="1:5" hidden="1" x14ac:dyDescent="0.35">
      <c r="A60" s="5">
        <v>43367</v>
      </c>
      <c r="B60" s="20">
        <v>1.0104372770354388E-2</v>
      </c>
      <c r="C60" s="20">
        <v>3.5882722984724494E-3</v>
      </c>
      <c r="D60" s="20">
        <v>1.9391072830671119E-3</v>
      </c>
      <c r="E60" s="21">
        <f t="shared" si="1"/>
        <v>5.2420218083608474E-3</v>
      </c>
    </row>
    <row r="61" spans="1:5" hidden="1" x14ac:dyDescent="0.35">
      <c r="A61" s="5">
        <v>43368</v>
      </c>
      <c r="B61" s="20">
        <v>2.0776931032307253E-2</v>
      </c>
      <c r="C61" s="20">
        <v>-1.9185576335320992E-3</v>
      </c>
      <c r="D61" s="20">
        <v>4.3713195094740708E-3</v>
      </c>
      <c r="E61" s="21">
        <f t="shared" si="1"/>
        <v>6.0384035167296377E-3</v>
      </c>
    </row>
    <row r="62" spans="1:5" hidden="1" x14ac:dyDescent="0.35">
      <c r="A62" s="5">
        <v>43369</v>
      </c>
      <c r="B62" s="20">
        <v>1.518963776845877E-4</v>
      </c>
      <c r="C62" s="20">
        <v>-4.1065444501496998E-3</v>
      </c>
      <c r="D62" s="20">
        <v>2.8539145105789199E-2</v>
      </c>
      <c r="E62" s="21">
        <f t="shared" si="1"/>
        <v>3.1309643567567092E-3</v>
      </c>
    </row>
    <row r="63" spans="1:5" hidden="1" x14ac:dyDescent="0.35">
      <c r="A63" s="5">
        <v>43370</v>
      </c>
      <c r="B63" s="20">
        <v>1.93077977888889E-2</v>
      </c>
      <c r="C63" s="20">
        <v>3.7726003569240503E-3</v>
      </c>
      <c r="D63" s="20">
        <v>-6.6541704454558528E-3</v>
      </c>
      <c r="E63" s="21">
        <f t="shared" si="1"/>
        <v>6.5295909865261126E-3</v>
      </c>
    </row>
    <row r="64" spans="1:5" hidden="1" x14ac:dyDescent="0.35">
      <c r="A64" s="5">
        <v>43371</v>
      </c>
      <c r="B64" s="20">
        <v>-4.9578138377710385E-3</v>
      </c>
      <c r="C64" s="20">
        <v>-3.4962851675106777E-4</v>
      </c>
      <c r="D64" s="20">
        <v>-0.13901535356779685</v>
      </c>
      <c r="E64" s="21">
        <f t="shared" si="1"/>
        <v>-2.7047661208259657E-2</v>
      </c>
    </row>
    <row r="65" spans="1:5" hidden="1" x14ac:dyDescent="0.35">
      <c r="A65" s="5">
        <v>43374</v>
      </c>
      <c r="B65" s="20">
        <v>6.7897403894161333E-4</v>
      </c>
      <c r="C65" s="20">
        <v>1.0841986250538088E-2</v>
      </c>
      <c r="D65" s="20">
        <v>0.17347140880079126</v>
      </c>
      <c r="E65" s="21">
        <f t="shared" si="1"/>
        <v>3.7483604040746694E-2</v>
      </c>
    </row>
    <row r="66" spans="1:5" hidden="1" x14ac:dyDescent="0.35">
      <c r="A66" s="5">
        <v>43375</v>
      </c>
      <c r="B66" s="20">
        <v>-1.6489017066462809E-2</v>
      </c>
      <c r="C66" s="20">
        <v>-3.9788858751069146E-3</v>
      </c>
      <c r="D66" s="20">
        <v>-3.1155528246326572E-2</v>
      </c>
      <c r="E66" s="21">
        <f t="shared" si="1"/>
        <v>-1.269344247034658E-2</v>
      </c>
    </row>
    <row r="67" spans="1:5" hidden="1" x14ac:dyDescent="0.35">
      <c r="A67" s="5">
        <v>43376</v>
      </c>
      <c r="B67" s="20">
        <v>-9.410010827728417E-3</v>
      </c>
      <c r="C67" s="20">
        <v>1.7365175555972739E-4</v>
      </c>
      <c r="D67" s="20">
        <v>-2.0663082942309272E-2</v>
      </c>
      <c r="E67" s="21">
        <f t="shared" si="1"/>
        <v>-6.5055158580817184E-3</v>
      </c>
    </row>
    <row r="68" spans="1:5" hidden="1" x14ac:dyDescent="0.35">
      <c r="A68" s="5">
        <v>43377</v>
      </c>
      <c r="B68" s="20">
        <v>-2.2194210132355181E-2</v>
      </c>
      <c r="C68" s="20">
        <v>-2.0665078070071712E-2</v>
      </c>
      <c r="D68" s="20">
        <v>-4.3995934626700081E-2</v>
      </c>
      <c r="E68" s="21">
        <f t="shared" si="1"/>
        <v>-2.5383227125652663E-2</v>
      </c>
    </row>
    <row r="69" spans="1:5" hidden="1" x14ac:dyDescent="0.35">
      <c r="A69" s="5">
        <v>43378</v>
      </c>
      <c r="B69" s="20">
        <v>-1.0353939701284466E-2</v>
      </c>
      <c r="C69" s="20">
        <v>-5.8516179993650386E-3</v>
      </c>
      <c r="D69" s="20">
        <v>-7.053889194551892E-2</v>
      </c>
      <c r="E69" s="21">
        <f t="shared" si="1"/>
        <v>-1.9011978866864794E-2</v>
      </c>
    </row>
    <row r="70" spans="1:5" hidden="1" x14ac:dyDescent="0.35">
      <c r="A70" s="5">
        <v>43381</v>
      </c>
      <c r="B70" s="20">
        <v>-1.3351668128785771E-2</v>
      </c>
      <c r="C70" s="20">
        <v>-1.1415312889021157E-2</v>
      </c>
      <c r="D70" s="20">
        <v>-4.3481631907693927E-2</v>
      </c>
      <c r="E70" s="21">
        <f t="shared" si="1"/>
        <v>-1.785042294907091E-2</v>
      </c>
    </row>
    <row r="71" spans="1:5" hidden="1" x14ac:dyDescent="0.35">
      <c r="A71" s="5">
        <v>43382</v>
      </c>
      <c r="B71" s="20">
        <v>3.1644703772558836E-3</v>
      </c>
      <c r="C71" s="20">
        <v>1.2719928059899474E-2</v>
      </c>
      <c r="D71" s="20">
        <v>4.8850535191974166E-2</v>
      </c>
      <c r="E71" s="21">
        <f t="shared" ref="E71:E134" si="2">SUMPRODUCT($B$509:$D$509,B71:D71)</f>
        <v>1.6449493025074736E-2</v>
      </c>
    </row>
    <row r="72" spans="1:5" hidden="1" x14ac:dyDescent="0.35">
      <c r="A72" s="5">
        <v>43383</v>
      </c>
      <c r="B72" s="20">
        <v>-6.1524204051877265E-2</v>
      </c>
      <c r="C72" s="20">
        <v>-5.4338124811364241E-2</v>
      </c>
      <c r="D72" s="20">
        <v>-2.2526572565901345E-2</v>
      </c>
      <c r="E72" s="21">
        <f t="shared" si="2"/>
        <v>-5.0686256718122984E-2</v>
      </c>
    </row>
    <row r="73" spans="1:5" hidden="1" x14ac:dyDescent="0.35">
      <c r="A73" s="5">
        <v>43384</v>
      </c>
      <c r="B73" s="20">
        <v>-2.0447238285144536E-2</v>
      </c>
      <c r="C73" s="20">
        <v>-2.3549358570107062E-3</v>
      </c>
      <c r="D73" s="20">
        <v>-1.8101872117294544E-2</v>
      </c>
      <c r="E73" s="21">
        <f t="shared" si="2"/>
        <v>-1.0657473839620606E-2</v>
      </c>
    </row>
    <row r="74" spans="1:5" hidden="1" x14ac:dyDescent="0.35">
      <c r="A74" s="5">
        <v>43385</v>
      </c>
      <c r="B74" s="20">
        <v>4.0276614905633036E-2</v>
      </c>
      <c r="C74" s="20">
        <v>3.455760420894699E-2</v>
      </c>
      <c r="D74" s="20">
        <v>2.5968374514821684E-2</v>
      </c>
      <c r="E74" s="21">
        <f t="shared" si="2"/>
        <v>3.4705210424770185E-2</v>
      </c>
    </row>
    <row r="75" spans="1:5" hidden="1" x14ac:dyDescent="0.35">
      <c r="A75" s="5">
        <v>43388</v>
      </c>
      <c r="B75" s="20">
        <v>-1.5464541868807691E-2</v>
      </c>
      <c r="C75" s="20">
        <v>-1.7979392169389374E-2</v>
      </c>
      <c r="D75" s="20">
        <v>3.1300602949612421E-3</v>
      </c>
      <c r="E75" s="21">
        <f t="shared" si="2"/>
        <v>-1.3371079385815443E-2</v>
      </c>
    </row>
    <row r="76" spans="1:5" hidden="1" x14ac:dyDescent="0.35">
      <c r="A76" s="5">
        <v>43389</v>
      </c>
      <c r="B76" s="20">
        <v>3.3510327744686687E-2</v>
      </c>
      <c r="C76" s="20">
        <v>3.159853218584633E-2</v>
      </c>
      <c r="D76" s="20">
        <v>6.5487885750420069E-2</v>
      </c>
      <c r="E76" s="21">
        <f t="shared" si="2"/>
        <v>3.8359097550648896E-2</v>
      </c>
    </row>
    <row r="77" spans="1:5" hidden="1" x14ac:dyDescent="0.35">
      <c r="A77" s="5">
        <v>43390</v>
      </c>
      <c r="B77" s="20">
        <v>6.4671856811250187E-3</v>
      </c>
      <c r="C77" s="20">
        <v>-2.6126216216216551E-3</v>
      </c>
      <c r="D77" s="20">
        <v>-1.7390350589541966E-2</v>
      </c>
      <c r="E77" s="21">
        <f t="shared" si="2"/>
        <v>-2.5865828733511662E-3</v>
      </c>
    </row>
    <row r="78" spans="1:5" hidden="1" x14ac:dyDescent="0.35">
      <c r="A78" s="5">
        <v>43391</v>
      </c>
      <c r="B78" s="20">
        <v>-3.3307315852307055E-2</v>
      </c>
      <c r="C78" s="20">
        <v>-1.9962054195303499E-2</v>
      </c>
      <c r="D78" s="20">
        <v>-2.8957226539690881E-2</v>
      </c>
      <c r="E78" s="21">
        <f t="shared" si="2"/>
        <v>-2.5607840807532839E-2</v>
      </c>
    </row>
    <row r="79" spans="1:5" hidden="1" x14ac:dyDescent="0.35">
      <c r="A79" s="5">
        <v>43392</v>
      </c>
      <c r="B79" s="20">
        <v>-3.7780914597252114E-3</v>
      </c>
      <c r="C79" s="20">
        <v>1.4746912442396378E-3</v>
      </c>
      <c r="D79" s="20">
        <v>-1.481567178484077E-2</v>
      </c>
      <c r="E79" s="21">
        <f t="shared" si="2"/>
        <v>-3.0752017995787527E-3</v>
      </c>
    </row>
    <row r="80" spans="1:5" hidden="1" x14ac:dyDescent="0.35">
      <c r="A80" s="5">
        <v>43395</v>
      </c>
      <c r="B80" s="20">
        <v>1.4325164302517625E-2</v>
      </c>
      <c r="C80" s="20">
        <v>8.926863282648162E-3</v>
      </c>
      <c r="D80" s="20">
        <v>3.6538923076923661E-3</v>
      </c>
      <c r="E80" s="21">
        <f t="shared" si="2"/>
        <v>9.5836910186904486E-3</v>
      </c>
    </row>
    <row r="81" spans="1:5" hidden="1" x14ac:dyDescent="0.35">
      <c r="A81" s="5">
        <v>43396</v>
      </c>
      <c r="B81" s="20">
        <v>-1.1512936587417423E-2</v>
      </c>
      <c r="C81" s="20">
        <v>-1.3956025192630476E-2</v>
      </c>
      <c r="D81" s="20">
        <v>0.12718912233657989</v>
      </c>
      <c r="E81" s="21">
        <f t="shared" si="2"/>
        <v>1.254513548264412E-2</v>
      </c>
    </row>
    <row r="82" spans="1:5" hidden="1" x14ac:dyDescent="0.35">
      <c r="A82" s="5">
        <v>43397</v>
      </c>
      <c r="B82" s="20">
        <v>-5.9082943910818253E-2</v>
      </c>
      <c r="C82" s="20">
        <v>-5.3468992663626196E-2</v>
      </c>
      <c r="D82" s="20">
        <v>-1.9174592753046556E-2</v>
      </c>
      <c r="E82" s="21">
        <f t="shared" si="2"/>
        <v>-4.8892203852920237E-2</v>
      </c>
    </row>
    <row r="83" spans="1:5" hidden="1" x14ac:dyDescent="0.35">
      <c r="A83" s="5">
        <v>43398</v>
      </c>
      <c r="B83" s="20">
        <v>7.0886970600565716E-2</v>
      </c>
      <c r="C83" s="20">
        <v>5.8444126270523956E-2</v>
      </c>
      <c r="D83" s="20">
        <v>9.1369098786828404E-2</v>
      </c>
      <c r="E83" s="21">
        <f t="shared" si="2"/>
        <v>6.8187943560725356E-2</v>
      </c>
    </row>
    <row r="84" spans="1:5" hidden="1" x14ac:dyDescent="0.35">
      <c r="A84" s="5">
        <v>43399</v>
      </c>
      <c r="B84" s="20">
        <v>-7.8196794671294589E-2</v>
      </c>
      <c r="C84" s="20">
        <v>-1.2373074449499392E-2</v>
      </c>
      <c r="D84" s="20">
        <v>5.0943307387885439E-2</v>
      </c>
      <c r="E84" s="21">
        <f t="shared" si="2"/>
        <v>-2.0560803759119159E-2</v>
      </c>
    </row>
    <row r="85" spans="1:5" hidden="1" x14ac:dyDescent="0.35">
      <c r="A85" s="5">
        <v>43402</v>
      </c>
      <c r="B85" s="20">
        <v>-6.3263585117845897E-2</v>
      </c>
      <c r="C85" s="20">
        <v>-2.9076299823076822E-2</v>
      </c>
      <c r="D85" s="20">
        <v>1.1937177611432702E-2</v>
      </c>
      <c r="E85" s="21">
        <f t="shared" si="2"/>
        <v>-3.1844839495016895E-2</v>
      </c>
    </row>
    <row r="86" spans="1:5" hidden="1" x14ac:dyDescent="0.35">
      <c r="A86" s="5">
        <v>43403</v>
      </c>
      <c r="B86" s="20">
        <v>-5.4974793177587754E-3</v>
      </c>
      <c r="C86" s="20">
        <v>-1.1554646346743594E-3</v>
      </c>
      <c r="D86" s="20">
        <v>-1.4782774111701869E-2</v>
      </c>
      <c r="E86" s="21">
        <f t="shared" si="2"/>
        <v>-4.9459455753397118E-3</v>
      </c>
    </row>
    <row r="87" spans="1:5" hidden="1" x14ac:dyDescent="0.35">
      <c r="A87" s="5">
        <v>43404</v>
      </c>
      <c r="B87" s="20">
        <v>4.4164323556128232E-2</v>
      </c>
      <c r="C87" s="20">
        <v>2.9692421776947184E-2</v>
      </c>
      <c r="D87" s="20">
        <v>2.2491703955593231E-2</v>
      </c>
      <c r="E87" s="21">
        <f t="shared" si="2"/>
        <v>3.2719389678506842E-2</v>
      </c>
    </row>
    <row r="88" spans="1:5" hidden="1" x14ac:dyDescent="0.35">
      <c r="A88" s="5">
        <v>43405</v>
      </c>
      <c r="B88" s="20">
        <v>4.2252563236446841E-2</v>
      </c>
      <c r="C88" s="20">
        <v>-8.3325532877548264E-3</v>
      </c>
      <c r="D88" s="20">
        <v>2.0633202465218731E-2</v>
      </c>
      <c r="E88" s="21">
        <f t="shared" si="2"/>
        <v>1.2131129282156691E-2</v>
      </c>
    </row>
    <row r="89" spans="1:5" hidden="1" x14ac:dyDescent="0.35">
      <c r="A89" s="5">
        <v>43406</v>
      </c>
      <c r="B89" s="20">
        <v>0</v>
      </c>
      <c r="C89" s="20">
        <v>2.26591771650141E-3</v>
      </c>
      <c r="D89" s="20">
        <v>6.1868392186211199E-3</v>
      </c>
      <c r="E89" s="21">
        <f t="shared" si="2"/>
        <v>2.3019673866697624E-3</v>
      </c>
    </row>
    <row r="90" spans="1:5" hidden="1" x14ac:dyDescent="0.35">
      <c r="A90" s="5">
        <v>43409</v>
      </c>
      <c r="B90" s="20">
        <v>-2.2653437250034755E-2</v>
      </c>
      <c r="C90" s="20">
        <v>1.2716634788370951E-2</v>
      </c>
      <c r="D90" s="20">
        <v>-1.4462659686929891E-2</v>
      </c>
      <c r="E90" s="21">
        <f t="shared" si="2"/>
        <v>-2.856388243684949E-3</v>
      </c>
    </row>
    <row r="91" spans="1:5" hidden="1" x14ac:dyDescent="0.35">
      <c r="A91" s="5">
        <v>43410</v>
      </c>
      <c r="B91" s="20">
        <v>9.2210403908152029E-3</v>
      </c>
      <c r="C91" s="20">
        <v>1.953297331349657E-3</v>
      </c>
      <c r="D91" s="20">
        <v>-9.9588753947073912E-4</v>
      </c>
      <c r="E91" s="21">
        <f t="shared" si="2"/>
        <v>3.5952008457082163E-3</v>
      </c>
    </row>
    <row r="92" spans="1:5" hidden="1" x14ac:dyDescent="0.35">
      <c r="A92" s="5">
        <v>43411</v>
      </c>
      <c r="B92" s="20">
        <v>6.858974985129436E-2</v>
      </c>
      <c r="C92" s="20">
        <v>3.9361288160403934E-2</v>
      </c>
      <c r="D92" s="20">
        <v>2.0817469189101465E-2</v>
      </c>
      <c r="E92" s="21">
        <f t="shared" si="2"/>
        <v>4.4744365129611281E-2</v>
      </c>
    </row>
    <row r="93" spans="1:5" hidden="1" x14ac:dyDescent="0.35">
      <c r="A93" s="5">
        <v>43412</v>
      </c>
      <c r="B93" s="20">
        <v>-3.3036702191622201E-4</v>
      </c>
      <c r="C93" s="20">
        <v>-1.8756609670923297E-3</v>
      </c>
      <c r="D93" s="20">
        <v>9.3060373471272641E-3</v>
      </c>
      <c r="E93" s="21">
        <f t="shared" si="2"/>
        <v>6.2931953330533624E-4</v>
      </c>
    </row>
    <row r="94" spans="1:5" hidden="1" x14ac:dyDescent="0.35">
      <c r="A94" s="5">
        <v>43413</v>
      </c>
      <c r="B94" s="20">
        <v>-2.4206357691838275E-2</v>
      </c>
      <c r="C94" s="20">
        <v>-1.9507829977628698E-2</v>
      </c>
      <c r="D94" s="20">
        <v>-2.5326807489927561E-3</v>
      </c>
      <c r="E94" s="21">
        <f t="shared" si="2"/>
        <v>-1.7818311725985275E-2</v>
      </c>
    </row>
    <row r="95" spans="1:5" hidden="1" x14ac:dyDescent="0.35">
      <c r="A95" s="5">
        <v>43416</v>
      </c>
      <c r="B95" s="20">
        <v>-4.4136154830648609E-2</v>
      </c>
      <c r="C95" s="20">
        <v>-2.4641754129780015E-2</v>
      </c>
      <c r="D95" s="20">
        <v>-5.4862943857152742E-2</v>
      </c>
      <c r="E95" s="21">
        <f t="shared" si="2"/>
        <v>-3.6007420880942553E-2</v>
      </c>
    </row>
    <row r="96" spans="1:5" hidden="1" x14ac:dyDescent="0.35">
      <c r="A96" s="5">
        <v>43417</v>
      </c>
      <c r="B96" s="20">
        <v>-3.4700382339743568E-3</v>
      </c>
      <c r="C96" s="20">
        <v>6.5499202802501945E-4</v>
      </c>
      <c r="D96" s="20">
        <v>2.2488565631757371E-2</v>
      </c>
      <c r="E96" s="21">
        <f t="shared" si="2"/>
        <v>3.4035401789647719E-3</v>
      </c>
    </row>
    <row r="97" spans="1:5" hidden="1" x14ac:dyDescent="0.35">
      <c r="A97" s="5">
        <v>43418</v>
      </c>
      <c r="B97" s="20">
        <v>-1.9715929751343567E-2</v>
      </c>
      <c r="C97" s="20">
        <v>-1.842155379798862E-2</v>
      </c>
      <c r="D97" s="20">
        <v>1.5558081152720801E-2</v>
      </c>
      <c r="E97" s="21">
        <f t="shared" si="2"/>
        <v>-1.2606357620659991E-2</v>
      </c>
    </row>
    <row r="98" spans="1:5" hidden="1" x14ac:dyDescent="0.35">
      <c r="A98" s="5">
        <v>43419</v>
      </c>
      <c r="B98" s="20">
        <v>1.277661232402174E-2</v>
      </c>
      <c r="C98" s="20">
        <v>2.2006268248011232E-2</v>
      </c>
      <c r="D98" s="20">
        <v>1.2906982558139513E-2</v>
      </c>
      <c r="E98" s="21">
        <f t="shared" si="2"/>
        <v>1.7576155850960069E-2</v>
      </c>
    </row>
    <row r="99" spans="1:5" hidden="1" x14ac:dyDescent="0.35">
      <c r="A99" s="5">
        <v>43420</v>
      </c>
      <c r="B99" s="20">
        <v>-1.6073400649811498E-2</v>
      </c>
      <c r="C99" s="20">
        <v>9.414634688801592E-3</v>
      </c>
      <c r="D99" s="20">
        <v>1.6846504323002543E-2</v>
      </c>
      <c r="E99" s="21">
        <f t="shared" si="2"/>
        <v>3.1250270651478661E-3</v>
      </c>
    </row>
    <row r="100" spans="1:5" hidden="1" x14ac:dyDescent="0.35">
      <c r="A100" s="5">
        <v>43423</v>
      </c>
      <c r="B100" s="20">
        <v>-5.0909680037825103E-2</v>
      </c>
      <c r="C100" s="20">
        <v>-3.3890460486744357E-2</v>
      </c>
      <c r="D100" s="20">
        <v>-2.3707967732820865E-3</v>
      </c>
      <c r="E100" s="21">
        <f t="shared" si="2"/>
        <v>-3.3241823261764357E-2</v>
      </c>
    </row>
    <row r="101" spans="1:5" hidden="1" x14ac:dyDescent="0.35">
      <c r="A101" s="5">
        <v>43424</v>
      </c>
      <c r="B101" s="20">
        <v>-1.1128869175868425E-2</v>
      </c>
      <c r="C101" s="20">
        <v>-2.781498677647716E-2</v>
      </c>
      <c r="D101" s="20">
        <v>-1.6918015625320484E-2</v>
      </c>
      <c r="E101" s="21">
        <f t="shared" si="2"/>
        <v>-2.0819740535656977E-2</v>
      </c>
    </row>
    <row r="102" spans="1:5" hidden="1" x14ac:dyDescent="0.35">
      <c r="A102" s="5">
        <v>43425</v>
      </c>
      <c r="B102" s="20">
        <v>1.4223061502614209E-2</v>
      </c>
      <c r="C102" s="20">
        <v>1.3764644713053243E-2</v>
      </c>
      <c r="D102" s="20">
        <v>-2.6763326333515348E-2</v>
      </c>
      <c r="E102" s="21">
        <f t="shared" si="2"/>
        <v>6.5031605487374791E-3</v>
      </c>
    </row>
    <row r="103" spans="1:5" hidden="1" x14ac:dyDescent="0.35">
      <c r="A103" s="5">
        <v>43427</v>
      </c>
      <c r="B103" s="20">
        <v>-9.6720716234541346E-3</v>
      </c>
      <c r="C103" s="20">
        <v>-3.8794490943709457E-4</v>
      </c>
      <c r="D103" s="20">
        <v>-3.6547547020624155E-2</v>
      </c>
      <c r="E103" s="21">
        <f t="shared" si="2"/>
        <v>-9.7746786764003456E-3</v>
      </c>
    </row>
    <row r="104" spans="1:5" hidden="1" x14ac:dyDescent="0.35">
      <c r="A104" s="5">
        <v>43430</v>
      </c>
      <c r="B104" s="20">
        <v>5.2774119466816961E-2</v>
      </c>
      <c r="C104" s="20">
        <v>3.2987299893276444E-2</v>
      </c>
      <c r="D104" s="20">
        <v>6.1903488950512044E-2</v>
      </c>
      <c r="E104" s="21">
        <f t="shared" si="2"/>
        <v>4.4202444209517397E-2</v>
      </c>
    </row>
    <row r="105" spans="1:5" hidden="1" x14ac:dyDescent="0.35">
      <c r="A105" s="5">
        <v>43431</v>
      </c>
      <c r="B105" s="20">
        <v>5.6969767541621999E-5</v>
      </c>
      <c r="C105" s="20">
        <v>6.2928336029602064E-3</v>
      </c>
      <c r="D105" s="20">
        <v>-6.011523121387332E-3</v>
      </c>
      <c r="E105" s="21">
        <f t="shared" si="2"/>
        <v>2.1757234442003007E-3</v>
      </c>
    </row>
    <row r="106" spans="1:5" hidden="1" x14ac:dyDescent="0.35">
      <c r="A106" s="5">
        <v>43432</v>
      </c>
      <c r="B106" s="20">
        <v>6.0913579769955185E-2</v>
      </c>
      <c r="C106" s="20">
        <v>3.7147694951910476E-2</v>
      </c>
      <c r="D106" s="20">
        <v>1.1485176351165218E-2</v>
      </c>
      <c r="E106" s="21">
        <f t="shared" si="2"/>
        <v>3.9592369919088669E-2</v>
      </c>
    </row>
    <row r="107" spans="1:5" hidden="1" x14ac:dyDescent="0.35">
      <c r="A107" s="5">
        <v>43433</v>
      </c>
      <c r="B107" s="20">
        <v>-2.4914641633139189E-3</v>
      </c>
      <c r="C107" s="20">
        <v>-8.3693392268896008E-3</v>
      </c>
      <c r="D107" s="20">
        <v>-1.9260016949722937E-2</v>
      </c>
      <c r="E107" s="21">
        <f t="shared" si="2"/>
        <v>-8.5942387055809467E-3</v>
      </c>
    </row>
    <row r="108" spans="1:5" hidden="1" x14ac:dyDescent="0.35">
      <c r="A108" s="5">
        <v>43434</v>
      </c>
      <c r="B108" s="20">
        <v>9.9189747280511269E-3</v>
      </c>
      <c r="C108" s="20">
        <v>6.3526362400827992E-3</v>
      </c>
      <c r="D108" s="20">
        <v>2.728844167204111E-2</v>
      </c>
      <c r="E108" s="21">
        <f t="shared" si="2"/>
        <v>1.1244693522995765E-2</v>
      </c>
    </row>
    <row r="109" spans="1:5" hidden="1" x14ac:dyDescent="0.35">
      <c r="A109" s="5">
        <v>43437</v>
      </c>
      <c r="B109" s="20">
        <v>4.8628208322452134E-2</v>
      </c>
      <c r="C109" s="20">
        <v>1.0821507898110778E-2</v>
      </c>
      <c r="D109" s="20">
        <v>2.2854310513018065E-2</v>
      </c>
      <c r="E109" s="21">
        <f t="shared" si="2"/>
        <v>2.4360292622429891E-2</v>
      </c>
    </row>
    <row r="110" spans="1:5" hidden="1" x14ac:dyDescent="0.35">
      <c r="A110" s="5">
        <v>43438</v>
      </c>
      <c r="B110" s="20">
        <v>-5.8656233428786203E-2</v>
      </c>
      <c r="C110" s="20">
        <v>-3.1849398941900184E-2</v>
      </c>
      <c r="D110" s="20">
        <v>3.3753299499381774E-3</v>
      </c>
      <c r="E110" s="21">
        <f t="shared" si="2"/>
        <v>-3.3460629129699208E-2</v>
      </c>
    </row>
    <row r="111" spans="1:5" hidden="1" x14ac:dyDescent="0.35">
      <c r="A111" s="5">
        <v>43440</v>
      </c>
      <c r="B111" s="20">
        <v>1.8454756986985069E-2</v>
      </c>
      <c r="C111" s="20">
        <v>6.1740233922048787E-3</v>
      </c>
      <c r="D111" s="20">
        <v>9.3410783650460152E-3</v>
      </c>
      <c r="E111" s="21">
        <f t="shared" si="2"/>
        <v>1.0436438437709495E-2</v>
      </c>
    </row>
    <row r="112" spans="1:5" hidden="1" x14ac:dyDescent="0.35">
      <c r="A112" s="5">
        <v>43441</v>
      </c>
      <c r="B112" s="20">
        <v>-4.1231374026831122E-2</v>
      </c>
      <c r="C112" s="20">
        <v>-4.0021997618426765E-2</v>
      </c>
      <c r="D112" s="20">
        <v>-1.4019713072328013E-2</v>
      </c>
      <c r="E112" s="21">
        <f t="shared" si="2"/>
        <v>-3.5637690523828938E-2</v>
      </c>
    </row>
    <row r="113" spans="1:5" hidden="1" x14ac:dyDescent="0.35">
      <c r="A113" s="5">
        <v>43444</v>
      </c>
      <c r="B113" s="20">
        <v>7.3045269336869346E-3</v>
      </c>
      <c r="C113" s="20">
        <v>2.642621637092164E-2</v>
      </c>
      <c r="D113" s="20">
        <v>2.005752711104964E-2</v>
      </c>
      <c r="E113" s="21">
        <f t="shared" si="2"/>
        <v>1.9527006615908098E-2</v>
      </c>
    </row>
    <row r="114" spans="1:5" hidden="1" x14ac:dyDescent="0.35">
      <c r="A114" s="5">
        <v>43445</v>
      </c>
      <c r="B114" s="20">
        <v>1.3466913834274639E-3</v>
      </c>
      <c r="C114" s="20">
        <v>9.2945444481659801E-3</v>
      </c>
      <c r="D114" s="20">
        <v>4.4091908159802134E-3</v>
      </c>
      <c r="E114" s="21">
        <f t="shared" si="2"/>
        <v>6.0182915118904097E-3</v>
      </c>
    </row>
    <row r="115" spans="1:5" hidden="1" x14ac:dyDescent="0.35">
      <c r="A115" s="5">
        <v>43446</v>
      </c>
      <c r="B115" s="20">
        <v>1.235367269755889E-2</v>
      </c>
      <c r="C115" s="20">
        <v>4.5124414591560897E-3</v>
      </c>
      <c r="D115" s="20">
        <v>-4.3626348466948428E-4</v>
      </c>
      <c r="E115" s="21">
        <f t="shared" si="2"/>
        <v>5.9613480500892348E-3</v>
      </c>
    </row>
    <row r="116" spans="1:5" hidden="1" x14ac:dyDescent="0.35">
      <c r="A116" s="5">
        <v>43447</v>
      </c>
      <c r="B116" s="20">
        <v>-3.1018393780902534E-3</v>
      </c>
      <c r="C116" s="20">
        <v>3.3919599671441425E-3</v>
      </c>
      <c r="D116" s="20">
        <v>2.7795970630726041E-2</v>
      </c>
      <c r="E116" s="21">
        <f t="shared" si="2"/>
        <v>5.899150514016429E-3</v>
      </c>
    </row>
    <row r="117" spans="1:5" hidden="1" x14ac:dyDescent="0.35">
      <c r="A117" s="5">
        <v>43448</v>
      </c>
      <c r="B117" s="20">
        <v>-4.008126653697805E-2</v>
      </c>
      <c r="C117" s="20">
        <v>-3.1247127398276609E-2</v>
      </c>
      <c r="D117" s="20">
        <v>-2.9406347661410513E-2</v>
      </c>
      <c r="E117" s="21">
        <f t="shared" si="2"/>
        <v>-3.3561306271238239E-2</v>
      </c>
    </row>
    <row r="118" spans="1:5" hidden="1" x14ac:dyDescent="0.35">
      <c r="A118" s="5">
        <v>43451</v>
      </c>
      <c r="B118" s="20">
        <v>-4.4600510382862502E-2</v>
      </c>
      <c r="C118" s="20">
        <v>-2.9614260394362546E-2</v>
      </c>
      <c r="D118" s="20">
        <v>-4.7277838794401485E-2</v>
      </c>
      <c r="E118" s="21">
        <f t="shared" si="2"/>
        <v>-3.7334895371064297E-2</v>
      </c>
    </row>
    <row r="119" spans="1:5" hidden="1" x14ac:dyDescent="0.35">
      <c r="A119" s="5">
        <v>43452</v>
      </c>
      <c r="B119" s="20">
        <v>2.0099772712788923E-2</v>
      </c>
      <c r="C119" s="20">
        <v>1.0496666444714352E-2</v>
      </c>
      <c r="D119" s="20">
        <v>-3.2690470050582336E-2</v>
      </c>
      <c r="E119" s="21">
        <f t="shared" si="2"/>
        <v>5.4931172605820087E-3</v>
      </c>
    </row>
    <row r="120" spans="1:5" hidden="1" x14ac:dyDescent="0.35">
      <c r="A120" s="5">
        <v>43453</v>
      </c>
      <c r="B120" s="20">
        <v>-3.6352402046464068E-2</v>
      </c>
      <c r="C120" s="20">
        <v>-2.6930748995567431E-3</v>
      </c>
      <c r="D120" s="20">
        <v>-1.2046399466060441E-2</v>
      </c>
      <c r="E120" s="21">
        <f t="shared" si="2"/>
        <v>-1.4498467397407505E-2</v>
      </c>
    </row>
    <row r="121" spans="1:5" hidden="1" x14ac:dyDescent="0.35">
      <c r="A121" s="5">
        <v>43454</v>
      </c>
      <c r="B121" s="20">
        <v>-2.2908473799377188E-2</v>
      </c>
      <c r="C121" s="20">
        <v>-2.1024206364659986E-2</v>
      </c>
      <c r="D121" s="20">
        <v>-5.2827569892700453E-2</v>
      </c>
      <c r="E121" s="21">
        <f t="shared" si="2"/>
        <v>-2.7395683483199311E-2</v>
      </c>
    </row>
    <row r="122" spans="1:5" hidden="1" x14ac:dyDescent="0.35">
      <c r="A122" s="5">
        <v>43455</v>
      </c>
      <c r="B122" s="20">
        <v>-5.7077146219200327E-2</v>
      </c>
      <c r="C122" s="20">
        <v>-3.2312076991191506E-2</v>
      </c>
      <c r="D122" s="20">
        <v>1.3919664945150937E-2</v>
      </c>
      <c r="E122" s="21">
        <f t="shared" si="2"/>
        <v>-3.1301276787673048E-2</v>
      </c>
    </row>
    <row r="123" spans="1:5" hidden="1" x14ac:dyDescent="0.35">
      <c r="A123" s="5">
        <v>43458</v>
      </c>
      <c r="B123" s="20">
        <v>-2.4313035820783903E-2</v>
      </c>
      <c r="C123" s="20">
        <v>-4.1738836147648221E-2</v>
      </c>
      <c r="D123" s="20">
        <v>-7.6242220466786845E-2</v>
      </c>
      <c r="E123" s="21">
        <f t="shared" si="2"/>
        <v>-4.2810223576993517E-2</v>
      </c>
    </row>
    <row r="124" spans="1:5" hidden="1" x14ac:dyDescent="0.35">
      <c r="A124" s="5">
        <v>43460</v>
      </c>
      <c r="B124" s="20">
        <v>9.4452265457036194E-2</v>
      </c>
      <c r="C124" s="20">
        <v>6.8309797141499859E-2</v>
      </c>
      <c r="D124" s="20">
        <v>0.10393032750277621</v>
      </c>
      <c r="E124" s="21">
        <f t="shared" si="2"/>
        <v>8.2655617486649707E-2</v>
      </c>
    </row>
    <row r="125" spans="1:5" hidden="1" x14ac:dyDescent="0.35">
      <c r="A125" s="5">
        <v>43461</v>
      </c>
      <c r="B125" s="20">
        <v>-6.2954713773259695E-3</v>
      </c>
      <c r="C125" s="20">
        <v>6.1654933604912534E-3</v>
      </c>
      <c r="D125" s="20">
        <v>-3.0543687700250708E-2</v>
      </c>
      <c r="E125" s="21">
        <f t="shared" si="2"/>
        <v>-4.2746259680127583E-3</v>
      </c>
    </row>
    <row r="126" spans="1:5" hidden="1" x14ac:dyDescent="0.35">
      <c r="A126" s="5">
        <v>43462</v>
      </c>
      <c r="B126" s="20">
        <v>1.1206593163775681E-2</v>
      </c>
      <c r="C126" s="20">
        <v>-7.8078770508005898E-3</v>
      </c>
      <c r="D126" s="20">
        <v>5.6116122226360754E-2</v>
      </c>
      <c r="E126" s="21">
        <f t="shared" si="2"/>
        <v>9.5667807507395508E-3</v>
      </c>
    </row>
    <row r="127" spans="1:5" hidden="1" x14ac:dyDescent="0.35">
      <c r="A127" s="5">
        <v>43465</v>
      </c>
      <c r="B127" s="20">
        <v>1.6204077533401785E-2</v>
      </c>
      <c r="C127" s="20">
        <v>1.1754168858991523E-2</v>
      </c>
      <c r="D127" s="20">
        <v>-3.2048612215063899E-3</v>
      </c>
      <c r="E127" s="21">
        <f t="shared" si="2"/>
        <v>1.0358138690926362E-2</v>
      </c>
    </row>
    <row r="128" spans="1:5" hidden="1" x14ac:dyDescent="0.35">
      <c r="A128" s="5">
        <v>43467</v>
      </c>
      <c r="B128" s="20">
        <v>2.4740863477622745E-2</v>
      </c>
      <c r="C128" s="20">
        <v>-4.4304125233828517E-3</v>
      </c>
      <c r="D128" s="20">
        <v>-6.8149019885180906E-2</v>
      </c>
      <c r="E128" s="21">
        <f t="shared" si="2"/>
        <v>-7.3118489830153481E-3</v>
      </c>
    </row>
    <row r="129" spans="1:5" hidden="1" x14ac:dyDescent="0.35">
      <c r="A129" s="5">
        <v>43468</v>
      </c>
      <c r="B129" s="20">
        <v>-2.5241516878881178E-2</v>
      </c>
      <c r="C129" s="20">
        <v>-3.6787983481369128E-2</v>
      </c>
      <c r="D129" s="20">
        <v>-3.1471721131686531E-2</v>
      </c>
      <c r="E129" s="21">
        <f t="shared" si="2"/>
        <v>-3.2353477419335031E-2</v>
      </c>
    </row>
    <row r="130" spans="1:5" hidden="1" x14ac:dyDescent="0.35">
      <c r="A130" s="5">
        <v>43469</v>
      </c>
      <c r="B130" s="20">
        <v>5.0063977756248552E-2</v>
      </c>
      <c r="C130" s="20">
        <v>4.6509218757510969E-2</v>
      </c>
      <c r="D130" s="20">
        <v>5.7697489231130432E-2</v>
      </c>
      <c r="E130" s="21">
        <f t="shared" si="2"/>
        <v>4.961823862352828E-2</v>
      </c>
    </row>
    <row r="131" spans="1:5" hidden="1" x14ac:dyDescent="0.35">
      <c r="A131" s="5">
        <v>43472</v>
      </c>
      <c r="B131" s="20">
        <v>3.4353394705247016E-2</v>
      </c>
      <c r="C131" s="20">
        <v>1.2753654468751719E-3</v>
      </c>
      <c r="D131" s="20">
        <v>5.4361134726550221E-2</v>
      </c>
      <c r="E131" s="21">
        <f t="shared" si="2"/>
        <v>2.0890404108866358E-2</v>
      </c>
    </row>
    <row r="132" spans="1:5" hidden="1" x14ac:dyDescent="0.35">
      <c r="A132" s="5">
        <v>43473</v>
      </c>
      <c r="B132" s="20">
        <v>1.6612322620835004E-2</v>
      </c>
      <c r="C132" s="20">
        <v>7.2506860131430805E-3</v>
      </c>
      <c r="D132" s="20">
        <v>1.1643629402892041E-3</v>
      </c>
      <c r="E132" s="21">
        <f t="shared" si="2"/>
        <v>8.9480243950483367E-3</v>
      </c>
    </row>
    <row r="133" spans="1:5" hidden="1" x14ac:dyDescent="0.35">
      <c r="A133" s="5">
        <v>43474</v>
      </c>
      <c r="B133" s="20">
        <v>1.7144285669480376E-3</v>
      </c>
      <c r="C133" s="20">
        <v>1.4299552111880772E-2</v>
      </c>
      <c r="D133" s="20">
        <v>9.4826090445931516E-3</v>
      </c>
      <c r="E133" s="21">
        <f t="shared" si="2"/>
        <v>9.6446074403692527E-3</v>
      </c>
    </row>
    <row r="134" spans="1:5" hidden="1" x14ac:dyDescent="0.35">
      <c r="A134" s="5">
        <v>43475</v>
      </c>
      <c r="B134" s="20">
        <v>-1.9284285564529285E-3</v>
      </c>
      <c r="C134" s="20">
        <v>-6.425616373615166E-3</v>
      </c>
      <c r="D134" s="20">
        <v>1.9023430771345173E-2</v>
      </c>
      <c r="E134" s="21">
        <f t="shared" si="2"/>
        <v>-4.3034207278188534E-4</v>
      </c>
    </row>
    <row r="135" spans="1:5" hidden="1" x14ac:dyDescent="0.35">
      <c r="A135" s="5">
        <v>43476</v>
      </c>
      <c r="B135" s="20">
        <v>-9.4552126373315393E-3</v>
      </c>
      <c r="C135" s="20">
        <v>-7.7219596085319961E-3</v>
      </c>
      <c r="D135" s="20">
        <v>6.6382844692631626E-3</v>
      </c>
      <c r="E135" s="21">
        <f t="shared" ref="E135:E198" si="3">SUMPRODUCT($B$509:$D$509,B135:D135)</f>
        <v>-5.6202504113281202E-3</v>
      </c>
    </row>
    <row r="136" spans="1:5" hidden="1" x14ac:dyDescent="0.35">
      <c r="A136" s="5">
        <v>43479</v>
      </c>
      <c r="B136" s="20">
        <v>-1.423300407193437E-2</v>
      </c>
      <c r="C136" s="20">
        <v>-7.2957196314478705E-3</v>
      </c>
      <c r="D136" s="20">
        <v>-3.703281584309126E-2</v>
      </c>
      <c r="E136" s="21">
        <f t="shared" si="3"/>
        <v>-1.4805872730907547E-2</v>
      </c>
    </row>
    <row r="137" spans="1:5" hidden="1" x14ac:dyDescent="0.35">
      <c r="A137" s="5">
        <v>43480</v>
      </c>
      <c r="B137" s="20">
        <v>3.5462369997113746E-2</v>
      </c>
      <c r="C137" s="20">
        <v>2.9005378863144141E-2</v>
      </c>
      <c r="D137" s="20">
        <v>2.9994016686495612E-2</v>
      </c>
      <c r="E137" s="21">
        <f t="shared" si="3"/>
        <v>3.1122967359509875E-2</v>
      </c>
    </row>
    <row r="138" spans="1:5" hidden="1" x14ac:dyDescent="0.35">
      <c r="A138" s="5">
        <v>43481</v>
      </c>
      <c r="B138" s="20">
        <v>5.5059058350561694E-3</v>
      </c>
      <c r="C138" s="20">
        <v>3.5234262732420762E-3</v>
      </c>
      <c r="D138" s="20">
        <v>4.7034086256244247E-3</v>
      </c>
      <c r="E138" s="21">
        <f t="shared" si="3"/>
        <v>4.3335942071183638E-3</v>
      </c>
    </row>
    <row r="139" spans="1:5" hidden="1" x14ac:dyDescent="0.35">
      <c r="A139" s="5">
        <v>43482</v>
      </c>
      <c r="B139" s="20">
        <v>5.6063986016073441E-3</v>
      </c>
      <c r="C139" s="20">
        <v>7.0222624887718863E-3</v>
      </c>
      <c r="D139" s="20">
        <v>3.6411213515199501E-3</v>
      </c>
      <c r="E139" s="21">
        <f t="shared" si="3"/>
        <v>5.9802236084151887E-3</v>
      </c>
    </row>
    <row r="140" spans="1:5" hidden="1" x14ac:dyDescent="0.35">
      <c r="A140" s="5">
        <v>43483</v>
      </c>
      <c r="B140" s="20">
        <v>1.7599485306330992E-3</v>
      </c>
      <c r="C140" s="20">
        <v>1.4982999953364112E-2</v>
      </c>
      <c r="D140" s="20">
        <v>-0.12971117520204525</v>
      </c>
      <c r="E140" s="21">
        <f t="shared" si="3"/>
        <v>-1.540007956176959E-2</v>
      </c>
    </row>
    <row r="141" spans="1:5" hidden="1" x14ac:dyDescent="0.35">
      <c r="A141" s="5">
        <v>43487</v>
      </c>
      <c r="B141" s="20">
        <v>-3.7749032454723899E-2</v>
      </c>
      <c r="C141" s="20">
        <v>-1.8846894613748808E-2</v>
      </c>
      <c r="D141" s="20">
        <v>-1.1050079036257689E-2</v>
      </c>
      <c r="E141" s="21">
        <f t="shared" si="3"/>
        <v>-2.3094106450374123E-2</v>
      </c>
    </row>
    <row r="142" spans="1:5" hidden="1" x14ac:dyDescent="0.35">
      <c r="A142" s="5">
        <v>43488</v>
      </c>
      <c r="B142" s="20">
        <v>4.8095331910159534E-3</v>
      </c>
      <c r="C142" s="20">
        <v>9.7463947766842293E-3</v>
      </c>
      <c r="D142" s="20">
        <v>-3.7903173114073159E-2</v>
      </c>
      <c r="E142" s="21">
        <f t="shared" si="3"/>
        <v>-4.3383077182752687E-4</v>
      </c>
    </row>
    <row r="143" spans="1:5" hidden="1" x14ac:dyDescent="0.35">
      <c r="A143" s="5">
        <v>43489</v>
      </c>
      <c r="B143" s="20">
        <v>9.0913731650666043E-3</v>
      </c>
      <c r="C143" s="20">
        <v>-4.7793271931339826E-3</v>
      </c>
      <c r="D143" s="20">
        <v>1.3630564534658005E-2</v>
      </c>
      <c r="E143" s="21">
        <f t="shared" si="3"/>
        <v>2.742893958531134E-3</v>
      </c>
    </row>
    <row r="144" spans="1:5" hidden="1" x14ac:dyDescent="0.35">
      <c r="A144" s="5">
        <v>43490</v>
      </c>
      <c r="B144" s="20">
        <v>9.4504852106578191E-3</v>
      </c>
      <c r="C144" s="20">
        <v>9.1337196553782449E-3</v>
      </c>
      <c r="D144" s="20">
        <v>1.8970185620726967E-2</v>
      </c>
      <c r="E144" s="21">
        <f t="shared" si="3"/>
        <v>1.1024548625636144E-2</v>
      </c>
    </row>
    <row r="145" spans="1:5" hidden="1" x14ac:dyDescent="0.35">
      <c r="A145" s="5">
        <v>43493</v>
      </c>
      <c r="B145" s="20">
        <v>-1.9562144690947362E-2</v>
      </c>
      <c r="C145" s="20">
        <v>-1.9501689269416738E-2</v>
      </c>
      <c r="D145" s="20">
        <v>-2.2219363722144748E-3</v>
      </c>
      <c r="E145" s="21">
        <f t="shared" si="3"/>
        <v>-1.636513920964441E-2</v>
      </c>
    </row>
    <row r="146" spans="1:5" hidden="1" x14ac:dyDescent="0.35">
      <c r="A146" s="5">
        <v>43494</v>
      </c>
      <c r="B146" s="20">
        <v>-2.6869942179847752E-2</v>
      </c>
      <c r="C146" s="20">
        <v>-2.0365435470775746E-2</v>
      </c>
      <c r="D146" s="20">
        <v>3.6439232801822089E-3</v>
      </c>
      <c r="E146" s="21">
        <f t="shared" si="3"/>
        <v>-1.7933506955865118E-2</v>
      </c>
    </row>
    <row r="147" spans="1:5" hidden="1" x14ac:dyDescent="0.35">
      <c r="A147" s="5">
        <v>43495</v>
      </c>
      <c r="B147" s="20">
        <v>4.8027485607362232E-2</v>
      </c>
      <c r="C147" s="20">
        <v>3.341747555046673E-2</v>
      </c>
      <c r="D147" s="20">
        <v>3.8021913340271725E-2</v>
      </c>
      <c r="E147" s="21">
        <f t="shared" si="3"/>
        <v>3.8641090043839005E-2</v>
      </c>
    </row>
    <row r="148" spans="1:5" hidden="1" x14ac:dyDescent="0.35">
      <c r="A148" s="5">
        <v>43496</v>
      </c>
      <c r="B148" s="20">
        <v>2.8914665348807322E-2</v>
      </c>
      <c r="C148" s="20">
        <v>-1.8330485570515632E-2</v>
      </c>
      <c r="D148" s="20">
        <v>-5.667649261081523E-3</v>
      </c>
      <c r="E148" s="21">
        <f t="shared" si="3"/>
        <v>-1.8451432827505576E-3</v>
      </c>
    </row>
    <row r="149" spans="1:5" hidden="1" x14ac:dyDescent="0.35">
      <c r="A149" s="5">
        <v>43497</v>
      </c>
      <c r="B149" s="20">
        <v>-5.381880869966555E-2</v>
      </c>
      <c r="C149" s="20">
        <v>-1.5800067030546806E-2</v>
      </c>
      <c r="D149" s="20">
        <v>1.690444331297267E-2</v>
      </c>
      <c r="E149" s="21">
        <f t="shared" si="3"/>
        <v>-2.1234974326371926E-2</v>
      </c>
    </row>
    <row r="150" spans="1:5" hidden="1" x14ac:dyDescent="0.35">
      <c r="A150" s="5">
        <v>43500</v>
      </c>
      <c r="B150" s="20">
        <v>4.3536763477942039E-3</v>
      </c>
      <c r="C150" s="20">
        <v>2.8799367861445456E-2</v>
      </c>
      <c r="D150" s="20">
        <v>2.1780981378011154E-3</v>
      </c>
      <c r="E150" s="21">
        <f t="shared" si="3"/>
        <v>1.6605535053279982E-2</v>
      </c>
    </row>
    <row r="151" spans="1:5" hidden="1" x14ac:dyDescent="0.35">
      <c r="A151" s="5">
        <v>43501</v>
      </c>
      <c r="B151" s="20">
        <v>1.5612467369246761E-2</v>
      </c>
      <c r="C151" s="20">
        <v>1.3996624058948784E-2</v>
      </c>
      <c r="D151" s="20">
        <v>2.7038226195872699E-2</v>
      </c>
      <c r="E151" s="21">
        <f t="shared" si="3"/>
        <v>1.6862323635779178E-2</v>
      </c>
    </row>
    <row r="152" spans="1:5" hidden="1" x14ac:dyDescent="0.35">
      <c r="A152" s="5">
        <v>43502</v>
      </c>
      <c r="B152" s="20">
        <v>-1.1182744461522429E-2</v>
      </c>
      <c r="C152" s="20">
        <v>-1.1098694169943094E-2</v>
      </c>
      <c r="D152" s="20">
        <v>-1.2852045815738938E-2</v>
      </c>
      <c r="E152" s="21">
        <f t="shared" si="3"/>
        <v>-1.1444010773114483E-2</v>
      </c>
    </row>
    <row r="153" spans="1:5" hidden="1" x14ac:dyDescent="0.35">
      <c r="A153" s="5">
        <v>43503</v>
      </c>
      <c r="B153" s="20">
        <v>-1.5784092059892351E-2</v>
      </c>
      <c r="C153" s="20">
        <v>-7.1678016331962807E-3</v>
      </c>
      <c r="D153" s="20">
        <v>-3.0609643053371032E-2</v>
      </c>
      <c r="E153" s="21">
        <f t="shared" si="3"/>
        <v>-1.4032360204941384E-2</v>
      </c>
    </row>
    <row r="154" spans="1:5" hidden="1" x14ac:dyDescent="0.35">
      <c r="A154" s="5">
        <v>43504</v>
      </c>
      <c r="B154" s="20">
        <v>-1.6198284210553623E-2</v>
      </c>
      <c r="C154" s="20">
        <v>3.7997626237227227E-3</v>
      </c>
      <c r="D154" s="20">
        <v>-5.5608661324554522E-3</v>
      </c>
      <c r="E154" s="21">
        <f t="shared" si="3"/>
        <v>-3.9085792733612951E-3</v>
      </c>
    </row>
    <row r="155" spans="1:5" hidden="1" x14ac:dyDescent="0.35">
      <c r="A155" s="5">
        <v>43507</v>
      </c>
      <c r="B155" s="20">
        <v>1.7504055173475797E-3</v>
      </c>
      <c r="C155" s="20">
        <v>-3.9746191724164383E-3</v>
      </c>
      <c r="D155" s="20">
        <v>2.3021609798101104E-2</v>
      </c>
      <c r="E155" s="21">
        <f t="shared" si="3"/>
        <v>2.6714682100712219E-3</v>
      </c>
    </row>
    <row r="156" spans="1:5" hidden="1" x14ac:dyDescent="0.35">
      <c r="A156" s="5">
        <v>43508</v>
      </c>
      <c r="B156" s="20">
        <v>2.9547460716530461E-2</v>
      </c>
      <c r="C156" s="20">
        <v>1.5581938242280314E-2</v>
      </c>
      <c r="D156" s="20">
        <v>-3.2924114984325017E-3</v>
      </c>
      <c r="E156" s="21">
        <f t="shared" si="3"/>
        <v>1.6325789932103221E-2</v>
      </c>
    </row>
    <row r="157" spans="1:5" hidden="1" x14ac:dyDescent="0.35">
      <c r="A157" s="5">
        <v>43509</v>
      </c>
      <c r="B157" s="20">
        <v>1.2148826856070523E-3</v>
      </c>
      <c r="C157" s="20">
        <v>-7.4844233088644692E-4</v>
      </c>
      <c r="D157" s="20">
        <v>-1.1673727665397132E-2</v>
      </c>
      <c r="E157" s="21">
        <f t="shared" si="3"/>
        <v>-2.1540249795493679E-3</v>
      </c>
    </row>
    <row r="158" spans="1:5" hidden="1" x14ac:dyDescent="0.35">
      <c r="A158" s="5">
        <v>43510</v>
      </c>
      <c r="B158" s="20">
        <v>-1.0579253658536568E-2</v>
      </c>
      <c r="C158" s="20">
        <v>8.4265519787770737E-4</v>
      </c>
      <c r="D158" s="20">
        <v>-1.4277910940023791E-2</v>
      </c>
      <c r="E158" s="21">
        <f t="shared" si="3"/>
        <v>-5.3444111401364305E-3</v>
      </c>
    </row>
    <row r="159" spans="1:5" hidden="1" x14ac:dyDescent="0.35">
      <c r="A159" s="5">
        <v>43511</v>
      </c>
      <c r="B159" s="20">
        <v>-9.0592997766473244E-3</v>
      </c>
      <c r="C159" s="20">
        <v>1.2347979188999414E-2</v>
      </c>
      <c r="D159" s="20">
        <v>1.3530026496462009E-2</v>
      </c>
      <c r="E159" s="21">
        <f t="shared" si="3"/>
        <v>6.1415965541892163E-3</v>
      </c>
    </row>
    <row r="160" spans="1:5" hidden="1" x14ac:dyDescent="0.35">
      <c r="A160" s="5">
        <v>43515</v>
      </c>
      <c r="B160" s="20">
        <v>1.2208094529181016E-2</v>
      </c>
      <c r="C160" s="20">
        <v>-4.6204952446812108E-4</v>
      </c>
      <c r="D160" s="20">
        <v>-7.2755293088941509E-3</v>
      </c>
      <c r="E160" s="21">
        <f t="shared" si="3"/>
        <v>2.0950873643366908E-3</v>
      </c>
    </row>
    <row r="161" spans="1:5" hidden="1" x14ac:dyDescent="0.35">
      <c r="A161" s="5">
        <v>43516</v>
      </c>
      <c r="B161" s="20">
        <v>-3.3669497954913795E-3</v>
      </c>
      <c r="C161" s="20">
        <v>-9.4295647486284141E-3</v>
      </c>
      <c r="D161" s="20">
        <v>-1.0077270150637828E-2</v>
      </c>
      <c r="E161" s="21">
        <f t="shared" si="3"/>
        <v>-7.7290289217089364E-3</v>
      </c>
    </row>
    <row r="162" spans="1:5" hidden="1" x14ac:dyDescent="0.35">
      <c r="A162" s="5">
        <v>43517</v>
      </c>
      <c r="B162" s="20">
        <v>-1.6398711789388991E-3</v>
      </c>
      <c r="C162" s="20">
        <v>2.1091945476585244E-2</v>
      </c>
      <c r="D162" s="20">
        <v>-3.7447075207873368E-2</v>
      </c>
      <c r="E162" s="21">
        <f t="shared" si="3"/>
        <v>3.5851950391492179E-3</v>
      </c>
    </row>
    <row r="163" spans="1:5" hidden="1" x14ac:dyDescent="0.35">
      <c r="A163" s="5">
        <v>43518</v>
      </c>
      <c r="B163" s="20">
        <v>7.484141704270723E-3</v>
      </c>
      <c r="C163" s="20">
        <v>1.4258266547545284E-2</v>
      </c>
      <c r="D163" s="20">
        <v>1.1949249282554236E-2</v>
      </c>
      <c r="E163" s="21">
        <f t="shared" si="3"/>
        <v>1.1804482208592957E-2</v>
      </c>
    </row>
    <row r="164" spans="1:5" hidden="1" x14ac:dyDescent="0.35">
      <c r="A164" s="5">
        <v>43521</v>
      </c>
      <c r="B164" s="20">
        <v>8.8255470097904003E-4</v>
      </c>
      <c r="C164" s="20">
        <v>5.5870505038564701E-3</v>
      </c>
      <c r="D164" s="20">
        <v>1.377624825756249E-2</v>
      </c>
      <c r="E164" s="21">
        <f t="shared" si="3"/>
        <v>5.6707667259138748E-3</v>
      </c>
    </row>
    <row r="165" spans="1:5" hidden="1" x14ac:dyDescent="0.35">
      <c r="A165" s="5">
        <v>43522</v>
      </c>
      <c r="B165" s="20">
        <v>2.0820722596448442E-3</v>
      </c>
      <c r="C165" s="20">
        <v>6.9003049341447922E-3</v>
      </c>
      <c r="D165" s="20">
        <v>-3.0458347006198632E-3</v>
      </c>
      <c r="E165" s="21">
        <f t="shared" si="3"/>
        <v>3.6390132000892993E-3</v>
      </c>
    </row>
    <row r="166" spans="1:5" hidden="1" x14ac:dyDescent="0.35">
      <c r="A166" s="5">
        <v>43523</v>
      </c>
      <c r="B166" s="20">
        <v>2.866011935477687E-3</v>
      </c>
      <c r="C166" s="20">
        <v>-1.6910199208701516E-3</v>
      </c>
      <c r="D166" s="20">
        <v>5.6670938864110877E-2</v>
      </c>
      <c r="E166" s="21">
        <f t="shared" si="3"/>
        <v>1.0330969683027333E-2</v>
      </c>
    </row>
    <row r="167" spans="1:5" hidden="1" x14ac:dyDescent="0.35">
      <c r="A167" s="5">
        <v>43524</v>
      </c>
      <c r="B167" s="20">
        <v>-7.6778849795244299E-4</v>
      </c>
      <c r="C167" s="20">
        <v>-1.2480966612837337E-3</v>
      </c>
      <c r="D167" s="20">
        <v>1.633098800060331E-2</v>
      </c>
      <c r="E167" s="21">
        <f t="shared" si="3"/>
        <v>2.1053301265169105E-3</v>
      </c>
    </row>
    <row r="168" spans="1:5" hidden="1" x14ac:dyDescent="0.35">
      <c r="A168" s="5">
        <v>43525</v>
      </c>
      <c r="B168" s="20">
        <v>1.9453251163805443E-2</v>
      </c>
      <c r="C168" s="20">
        <v>4.4630902835230768E-3</v>
      </c>
      <c r="D168" s="20">
        <v>-7.8435649643059074E-2</v>
      </c>
      <c r="E168" s="21">
        <f t="shared" si="3"/>
        <v>-6.1743111582152656E-3</v>
      </c>
    </row>
    <row r="169" spans="1:5" hidden="1" x14ac:dyDescent="0.35">
      <c r="A169" s="5">
        <v>43528</v>
      </c>
      <c r="B169" s="20">
        <v>1.4619624157245712E-2</v>
      </c>
      <c r="C169" s="20">
        <v>-2.3993335323854717E-3</v>
      </c>
      <c r="D169" s="20">
        <v>-3.1988953872585289E-2</v>
      </c>
      <c r="E169" s="21">
        <f t="shared" si="3"/>
        <v>-2.6956899869544854E-3</v>
      </c>
    </row>
    <row r="170" spans="1:5" hidden="1" x14ac:dyDescent="0.35">
      <c r="A170" s="5">
        <v>43529</v>
      </c>
      <c r="B170" s="20">
        <v>-2.2049617096055931E-3</v>
      </c>
      <c r="C170" s="20">
        <v>-4.9884641904781356E-3</v>
      </c>
      <c r="D170" s="20">
        <v>-3.0908243845050653E-2</v>
      </c>
      <c r="E170" s="21">
        <f t="shared" si="3"/>
        <v>-8.8854709167588801E-3</v>
      </c>
    </row>
    <row r="171" spans="1:5" hidden="1" x14ac:dyDescent="0.35">
      <c r="A171" s="5">
        <v>43530</v>
      </c>
      <c r="B171" s="20">
        <v>-1.3873603192347867E-2</v>
      </c>
      <c r="C171" s="20">
        <v>4.4765444353596351E-4</v>
      </c>
      <c r="D171" s="20">
        <v>-1.0849026912413975E-3</v>
      </c>
      <c r="E171" s="21">
        <f t="shared" si="3"/>
        <v>-4.1285149031534364E-3</v>
      </c>
    </row>
    <row r="172" spans="1:5" hidden="1" x14ac:dyDescent="0.35">
      <c r="A172" s="5">
        <v>43531</v>
      </c>
      <c r="B172" s="20">
        <v>-2.5764703114215796E-2</v>
      </c>
      <c r="C172" s="20">
        <v>-1.2170031319910487E-2</v>
      </c>
      <c r="D172" s="20">
        <v>1.2670359566694439E-3</v>
      </c>
      <c r="E172" s="21">
        <f t="shared" si="3"/>
        <v>-1.3795287984452922E-2</v>
      </c>
    </row>
    <row r="173" spans="1:5" hidden="1" x14ac:dyDescent="0.35">
      <c r="A173" s="5">
        <v>43532</v>
      </c>
      <c r="B173" s="20">
        <v>-3.1673188936921408E-3</v>
      </c>
      <c r="C173" s="20">
        <v>1.0870821730870471E-3</v>
      </c>
      <c r="D173" s="20">
        <v>2.7296789866543186E-2</v>
      </c>
      <c r="E173" s="21">
        <f t="shared" si="3"/>
        <v>4.5957501802852728E-3</v>
      </c>
    </row>
    <row r="174" spans="1:5" hidden="1" x14ac:dyDescent="0.35">
      <c r="A174" s="5">
        <v>43535</v>
      </c>
      <c r="B174" s="20">
        <v>3.073787296017047E-2</v>
      </c>
      <c r="C174" s="20">
        <v>2.0993574862119658E-2</v>
      </c>
      <c r="D174" s="20">
        <v>2.3861468438368238E-2</v>
      </c>
      <c r="E174" s="21">
        <f t="shared" si="3"/>
        <v>2.4440442709371256E-2</v>
      </c>
    </row>
    <row r="175" spans="1:5" hidden="1" x14ac:dyDescent="0.35">
      <c r="A175" s="5">
        <v>43536</v>
      </c>
      <c r="B175" s="20">
        <v>1.4844674476675065E-3</v>
      </c>
      <c r="C175" s="20">
        <v>7.0016926880848923E-3</v>
      </c>
      <c r="D175" s="20">
        <v>-2.5986620590450711E-2</v>
      </c>
      <c r="E175" s="21">
        <f t="shared" si="3"/>
        <v>-6.7600271300482725E-4</v>
      </c>
    </row>
    <row r="176" spans="1:5" hidden="1" x14ac:dyDescent="0.35">
      <c r="A176" s="5">
        <v>43537</v>
      </c>
      <c r="B176" s="20">
        <v>1.0585191114723882E-2</v>
      </c>
      <c r="C176" s="20">
        <v>7.7450886883008007E-3</v>
      </c>
      <c r="D176" s="20">
        <v>1.9762868070451117E-2</v>
      </c>
      <c r="E176" s="21">
        <f t="shared" si="3"/>
        <v>1.0791151289280466E-2</v>
      </c>
    </row>
    <row r="177" spans="1:5" hidden="1" x14ac:dyDescent="0.35">
      <c r="A177" s="5">
        <v>43538</v>
      </c>
      <c r="B177" s="20">
        <v>-2.7147271661694815E-3</v>
      </c>
      <c r="C177" s="20">
        <v>7.8599126637553978E-4</v>
      </c>
      <c r="D177" s="20">
        <v>3.4606867080086532E-3</v>
      </c>
      <c r="E177" s="21">
        <f t="shared" si="3"/>
        <v>2.240828408652583E-4</v>
      </c>
    </row>
    <row r="178" spans="1:5" hidden="1" x14ac:dyDescent="0.35">
      <c r="A178" s="5">
        <v>43539</v>
      </c>
      <c r="B178" s="20">
        <v>1.5502137591513596E-2</v>
      </c>
      <c r="C178" s="20">
        <v>1.1519400000677209E-2</v>
      </c>
      <c r="D178" s="20">
        <v>-5.0110354707522314E-2</v>
      </c>
      <c r="E178" s="21">
        <f t="shared" si="3"/>
        <v>1.4627544421292257E-3</v>
      </c>
    </row>
    <row r="179" spans="1:5" hidden="1" x14ac:dyDescent="0.35">
      <c r="A179" s="5">
        <v>43542</v>
      </c>
      <c r="B179" s="20">
        <v>1.7397065605921629E-2</v>
      </c>
      <c r="C179" s="20">
        <v>1.4321421298544624E-2</v>
      </c>
      <c r="D179" s="20">
        <v>-2.1566289623367367E-2</v>
      </c>
      <c r="E179" s="21">
        <f t="shared" si="3"/>
        <v>8.6922567882649834E-3</v>
      </c>
    </row>
    <row r="180" spans="1:5" hidden="1" x14ac:dyDescent="0.35">
      <c r="A180" s="5">
        <v>43543</v>
      </c>
      <c r="B180" s="20">
        <v>1.1307839008473325E-2</v>
      </c>
      <c r="C180" s="20">
        <v>6.8046270307057469E-4</v>
      </c>
      <c r="D180" s="20">
        <v>-7.495599372726063E-3</v>
      </c>
      <c r="E180" s="21">
        <f t="shared" si="3"/>
        <v>2.376008753344718E-3</v>
      </c>
    </row>
    <row r="181" spans="1:5" hidden="1" x14ac:dyDescent="0.35">
      <c r="A181" s="5">
        <v>43544</v>
      </c>
      <c r="B181" s="20">
        <v>2.0103893340802793E-2</v>
      </c>
      <c r="C181" s="20">
        <v>-1.1050148558433262E-3</v>
      </c>
      <c r="D181" s="20">
        <v>2.2918476752837723E-2</v>
      </c>
      <c r="E181" s="21">
        <f t="shared" si="3"/>
        <v>9.6435183029855848E-3</v>
      </c>
    </row>
    <row r="182" spans="1:5" hidden="1" x14ac:dyDescent="0.35">
      <c r="A182" s="5">
        <v>43545</v>
      </c>
      <c r="B182" s="20">
        <v>1.2235217722042698E-2</v>
      </c>
      <c r="C182" s="20">
        <v>2.2974847421073304E-2</v>
      </c>
      <c r="D182" s="20">
        <v>1.5350255511324879E-3</v>
      </c>
      <c r="E182" s="21">
        <f t="shared" si="3"/>
        <v>1.5838786763038463E-2</v>
      </c>
    </row>
    <row r="183" spans="1:5" hidden="1" x14ac:dyDescent="0.35">
      <c r="A183" s="5">
        <v>43546</v>
      </c>
      <c r="B183" s="20">
        <v>-2.9951732957621619E-2</v>
      </c>
      <c r="C183" s="20">
        <v>-2.6368307882479493E-2</v>
      </c>
      <c r="D183" s="20">
        <v>-3.4632473472583178E-2</v>
      </c>
      <c r="E183" s="21">
        <f t="shared" si="3"/>
        <v>-2.8952086908299344E-2</v>
      </c>
    </row>
    <row r="184" spans="1:5" hidden="1" x14ac:dyDescent="0.35">
      <c r="A184" s="5">
        <v>43549</v>
      </c>
      <c r="B184" s="20">
        <v>5.37746555780681E-3</v>
      </c>
      <c r="C184" s="20">
        <v>5.2114565088904512E-3</v>
      </c>
      <c r="D184" s="20">
        <v>-1.5536937268124332E-2</v>
      </c>
      <c r="E184" s="21">
        <f t="shared" si="3"/>
        <v>1.473318389085309E-3</v>
      </c>
    </row>
    <row r="185" spans="1:5" hidden="1" x14ac:dyDescent="0.35">
      <c r="A185" s="5">
        <v>43550</v>
      </c>
      <c r="B185" s="20">
        <v>5.3543448798127396E-3</v>
      </c>
      <c r="C185" s="20">
        <v>2.1247662034755668E-3</v>
      </c>
      <c r="D185" s="20">
        <v>2.8223545169702557E-2</v>
      </c>
      <c r="E185" s="21">
        <f t="shared" si="3"/>
        <v>7.8583763753230212E-3</v>
      </c>
    </row>
    <row r="186" spans="1:5" hidden="1" x14ac:dyDescent="0.35">
      <c r="A186" s="5">
        <v>43551</v>
      </c>
      <c r="B186" s="20">
        <v>-1.0124713469722818E-2</v>
      </c>
      <c r="C186" s="20">
        <v>-9.668450185108951E-3</v>
      </c>
      <c r="D186" s="20">
        <v>2.6365904657074946E-2</v>
      </c>
      <c r="E186" s="21">
        <f t="shared" si="3"/>
        <v>-3.2266992477246546E-3</v>
      </c>
    </row>
    <row r="187" spans="1:5" hidden="1" x14ac:dyDescent="0.35">
      <c r="A187" s="5">
        <v>43552</v>
      </c>
      <c r="B187" s="20">
        <v>4.3722564502692825E-3</v>
      </c>
      <c r="C187" s="20">
        <v>1.3702406792046352E-3</v>
      </c>
      <c r="D187" s="20">
        <v>1.3790372882417667E-2</v>
      </c>
      <c r="E187" s="21">
        <f t="shared" si="3"/>
        <v>4.5383330265683138E-3</v>
      </c>
    </row>
    <row r="188" spans="1:5" hidden="1" x14ac:dyDescent="0.35">
      <c r="A188" s="5">
        <v>43553</v>
      </c>
      <c r="B188" s="20">
        <v>4.1332317319855661E-3</v>
      </c>
      <c r="C188" s="20">
        <v>8.6376635593945102E-3</v>
      </c>
      <c r="D188" s="20">
        <v>4.4504702542973538E-3</v>
      </c>
      <c r="E188" s="21">
        <f t="shared" si="3"/>
        <v>6.5218969818433324E-3</v>
      </c>
    </row>
    <row r="189" spans="1:5" hidden="1" x14ac:dyDescent="0.35">
      <c r="A189" s="5">
        <v>43556</v>
      </c>
      <c r="B189" s="20">
        <v>1.877857138845997E-2</v>
      </c>
      <c r="C189" s="20">
        <v>9.1571560258240179E-3</v>
      </c>
      <c r="D189" s="20">
        <v>3.3302395839119446E-2</v>
      </c>
      <c r="E189" s="21">
        <f t="shared" si="3"/>
        <v>1.6451668356008257E-2</v>
      </c>
    </row>
    <row r="190" spans="1:5" hidden="1" x14ac:dyDescent="0.35">
      <c r="A190" s="5">
        <v>43557</v>
      </c>
      <c r="B190" s="20">
        <v>-1.1573264477714417E-4</v>
      </c>
      <c r="C190" s="20">
        <v>1.4283734186281594E-3</v>
      </c>
      <c r="D190" s="20">
        <v>-1.14115363437333E-2</v>
      </c>
      <c r="E190" s="21">
        <f t="shared" si="3"/>
        <v>-1.3789829154085753E-3</v>
      </c>
    </row>
    <row r="191" spans="1:5" hidden="1" x14ac:dyDescent="0.35">
      <c r="A191" s="5">
        <v>43558</v>
      </c>
      <c r="B191" s="20">
        <v>3.7045452949265663E-3</v>
      </c>
      <c r="C191" s="20">
        <v>6.5441646691136845E-3</v>
      </c>
      <c r="D191" s="20">
        <v>2.0742944229345542E-2</v>
      </c>
      <c r="E191" s="21">
        <f t="shared" si="3"/>
        <v>8.2844861127062113E-3</v>
      </c>
    </row>
    <row r="192" spans="1:5" hidden="1" x14ac:dyDescent="0.35">
      <c r="A192" s="5">
        <v>43559</v>
      </c>
      <c r="B192" s="20">
        <v>-1.0105816716199844E-3</v>
      </c>
      <c r="C192" s="20">
        <v>-5.0846044420721432E-3</v>
      </c>
      <c r="D192" s="20">
        <v>-8.2348100355355308E-2</v>
      </c>
      <c r="E192" s="21">
        <f t="shared" si="3"/>
        <v>-1.7968046189325688E-2</v>
      </c>
    </row>
    <row r="193" spans="1:5" hidden="1" x14ac:dyDescent="0.35">
      <c r="A193" s="5">
        <v>43560</v>
      </c>
      <c r="B193" s="20">
        <v>1.0127246820485724E-2</v>
      </c>
      <c r="C193" s="20">
        <v>4.4403317322358783E-3</v>
      </c>
      <c r="D193" s="20">
        <v>2.6813025718175568E-2</v>
      </c>
      <c r="E193" s="21">
        <f t="shared" si="3"/>
        <v>1.0230888269099025E-2</v>
      </c>
    </row>
    <row r="194" spans="1:5" hidden="1" x14ac:dyDescent="0.35">
      <c r="A194" s="5">
        <v>43563</v>
      </c>
      <c r="B194" s="20">
        <v>6.8470542331247634E-3</v>
      </c>
      <c r="C194" s="20">
        <v>3.3364751300067759E-4</v>
      </c>
      <c r="D194" s="20">
        <v>-6.4008548792830995E-3</v>
      </c>
      <c r="E194" s="21">
        <f t="shared" si="3"/>
        <v>1.0581817486442547E-3</v>
      </c>
    </row>
    <row r="195" spans="1:5" hidden="1" x14ac:dyDescent="0.35">
      <c r="A195" s="5">
        <v>43564</v>
      </c>
      <c r="B195" s="20">
        <v>-7.5789622531891501E-3</v>
      </c>
      <c r="C195" s="20">
        <v>-5.4198365713333035E-3</v>
      </c>
      <c r="D195" s="20">
        <v>-3.2577377778446356E-3</v>
      </c>
      <c r="E195" s="21">
        <f t="shared" si="3"/>
        <v>-5.6728496337778286E-3</v>
      </c>
    </row>
    <row r="196" spans="1:5" hidden="1" x14ac:dyDescent="0.35">
      <c r="A196" s="5">
        <v>43565</v>
      </c>
      <c r="B196" s="20">
        <v>6.2587100252724506E-3</v>
      </c>
      <c r="C196" s="20">
        <v>7.6291331960859857E-3</v>
      </c>
      <c r="D196" s="20">
        <v>1.3771069837839741E-2</v>
      </c>
      <c r="E196" s="21">
        <f t="shared" si="3"/>
        <v>8.3393119641242408E-3</v>
      </c>
    </row>
    <row r="197" spans="1:5" hidden="1" x14ac:dyDescent="0.35">
      <c r="A197" s="5">
        <v>43566</v>
      </c>
      <c r="B197" s="20">
        <v>-1.7647145218490496E-3</v>
      </c>
      <c r="C197" s="20">
        <v>1.1648223452062705E-3</v>
      </c>
      <c r="D197" s="20">
        <v>-2.7675088949323343E-2</v>
      </c>
      <c r="E197" s="21">
        <f t="shared" si="3"/>
        <v>-4.9792114713842388E-3</v>
      </c>
    </row>
    <row r="198" spans="1:5" hidden="1" x14ac:dyDescent="0.35">
      <c r="A198" s="5">
        <v>43567</v>
      </c>
      <c r="B198" s="20">
        <v>-5.4764028999589932E-4</v>
      </c>
      <c r="C198" s="20">
        <v>5.1524556610578545E-3</v>
      </c>
      <c r="D198" s="20">
        <v>-2.6823670558423227E-3</v>
      </c>
      <c r="E198" s="21">
        <f t="shared" si="3"/>
        <v>2.0120585677556218E-3</v>
      </c>
    </row>
    <row r="199" spans="1:5" hidden="1" x14ac:dyDescent="0.35">
      <c r="A199" s="5">
        <v>43570</v>
      </c>
      <c r="B199" s="20">
        <v>9.8202768334209071E-4</v>
      </c>
      <c r="C199" s="20">
        <v>8.2683755668061401E-4</v>
      </c>
      <c r="D199" s="20">
        <v>-4.9309187180762333E-3</v>
      </c>
      <c r="E199" s="21">
        <f t="shared" ref="E199:E262" si="4">SUMPRODUCT($B$509:$D$509,B199:D199)</f>
        <v>-1.7777304473101197E-4</v>
      </c>
    </row>
    <row r="200" spans="1:5" hidden="1" x14ac:dyDescent="0.35">
      <c r="A200" s="5">
        <v>43571</v>
      </c>
      <c r="B200" s="20">
        <v>9.8489563217162967E-3</v>
      </c>
      <c r="C200" s="20">
        <v>-2.3131432718758397E-3</v>
      </c>
      <c r="D200" s="20">
        <v>2.6203092833488054E-2</v>
      </c>
      <c r="E200" s="21">
        <f t="shared" si="4"/>
        <v>6.5415674407021153E-3</v>
      </c>
    </row>
    <row r="201" spans="1:5" hidden="1" x14ac:dyDescent="0.35">
      <c r="A201" s="5">
        <v>43572</v>
      </c>
      <c r="B201" s="20">
        <v>9.5537774966740464E-4</v>
      </c>
      <c r="C201" s="20">
        <v>8.2802022426149424E-3</v>
      </c>
      <c r="D201" s="20">
        <v>-7.7918280541316399E-3</v>
      </c>
      <c r="E201" s="21">
        <f t="shared" si="4"/>
        <v>3.148556686024517E-3</v>
      </c>
    </row>
    <row r="202" spans="1:5" hidden="1" x14ac:dyDescent="0.35">
      <c r="A202" s="5">
        <v>43573</v>
      </c>
      <c r="B202" s="20">
        <v>-1.678448906938055E-3</v>
      </c>
      <c r="C202" s="20">
        <v>1.313957493158182E-2</v>
      </c>
      <c r="D202" s="20">
        <v>7.4844188241397526E-3</v>
      </c>
      <c r="E202" s="21">
        <f t="shared" si="4"/>
        <v>7.6617313912163377E-3</v>
      </c>
    </row>
    <row r="203" spans="1:5" hidden="1" x14ac:dyDescent="0.35">
      <c r="A203" s="5">
        <v>43577</v>
      </c>
      <c r="B203" s="20">
        <v>1.3761753466980687E-2</v>
      </c>
      <c r="C203" s="20">
        <v>3.1612141567347058E-3</v>
      </c>
      <c r="D203" s="20">
        <v>-3.8461573649214244E-2</v>
      </c>
      <c r="E203" s="21">
        <f t="shared" si="4"/>
        <v>-1.2575090178420711E-3</v>
      </c>
    </row>
    <row r="204" spans="1:5" hidden="1" x14ac:dyDescent="0.35">
      <c r="A204" s="5">
        <v>43578</v>
      </c>
      <c r="B204" s="20">
        <v>1.9318479666938511E-2</v>
      </c>
      <c r="C204" s="20">
        <v>1.3574660414113494E-2</v>
      </c>
      <c r="D204" s="20">
        <v>4.3767611798287056E-3</v>
      </c>
      <c r="E204" s="21">
        <f t="shared" si="4"/>
        <v>1.3618587139299962E-2</v>
      </c>
    </row>
    <row r="205" spans="1:5" hidden="1" x14ac:dyDescent="0.35">
      <c r="A205" s="5">
        <v>43579</v>
      </c>
      <c r="B205" s="20">
        <v>-1.1446285039830245E-2</v>
      </c>
      <c r="C205" s="20">
        <v>-3.427933618814888E-3</v>
      </c>
      <c r="D205" s="20">
        <v>-1.9855968621204204E-2</v>
      </c>
      <c r="E205" s="21">
        <f t="shared" si="4"/>
        <v>-8.83263143006233E-3</v>
      </c>
    </row>
    <row r="206" spans="1:5" hidden="1" x14ac:dyDescent="0.35">
      <c r="A206" s="5">
        <v>43580</v>
      </c>
      <c r="B206" s="20">
        <v>2.6291573550677008E-4</v>
      </c>
      <c r="C206" s="20">
        <v>3.3117286087236381E-2</v>
      </c>
      <c r="D206" s="20">
        <v>-4.2642847094365631E-2</v>
      </c>
      <c r="E206" s="21">
        <f t="shared" si="4"/>
        <v>9.4297885685239117E-3</v>
      </c>
    </row>
    <row r="207" spans="1:5" hidden="1" x14ac:dyDescent="0.35">
      <c r="A207" s="5">
        <v>43581</v>
      </c>
      <c r="B207" s="20">
        <v>2.5433042449730572E-2</v>
      </c>
      <c r="C207" s="20">
        <v>5.7298105642962435E-3</v>
      </c>
      <c r="D207" s="20">
        <v>-5.0438176908327491E-2</v>
      </c>
      <c r="E207" s="21">
        <f t="shared" si="4"/>
        <v>1.3864435473129287E-3</v>
      </c>
    </row>
    <row r="208" spans="1:5" hidden="1" x14ac:dyDescent="0.35">
      <c r="A208" s="5">
        <v>43584</v>
      </c>
      <c r="B208" s="20">
        <v>-6.2543644713391232E-3</v>
      </c>
      <c r="C208" s="20">
        <v>-9.2382016262844652E-4</v>
      </c>
      <c r="D208" s="20">
        <v>2.6920141306966697E-2</v>
      </c>
      <c r="E208" s="21">
        <f t="shared" si="4"/>
        <v>2.5603632258498969E-3</v>
      </c>
    </row>
    <row r="209" spans="1:5" hidden="1" x14ac:dyDescent="0.35">
      <c r="A209" s="5">
        <v>43585</v>
      </c>
      <c r="B209" s="20">
        <v>-6.1441649521597839E-3</v>
      </c>
      <c r="C209" s="20">
        <v>6.3959464777392427E-3</v>
      </c>
      <c r="D209" s="20">
        <v>-1.1512813138224999E-2</v>
      </c>
      <c r="E209" s="21">
        <f t="shared" si="4"/>
        <v>-6.3560856207192087E-4</v>
      </c>
    </row>
    <row r="210" spans="1:5" hidden="1" x14ac:dyDescent="0.35">
      <c r="A210" s="5">
        <v>43586</v>
      </c>
      <c r="B210" s="20">
        <v>-7.7860597576349094E-3</v>
      </c>
      <c r="C210" s="20">
        <v>-2.082702048267903E-2</v>
      </c>
      <c r="D210" s="20">
        <v>-1.9607050822346508E-2</v>
      </c>
      <c r="E210" s="21">
        <f t="shared" si="4"/>
        <v>-1.6692007897059782E-2</v>
      </c>
    </row>
    <row r="211" spans="1:5" hidden="1" x14ac:dyDescent="0.35">
      <c r="A211" s="5">
        <v>43587</v>
      </c>
      <c r="B211" s="20">
        <v>-5.5976782288682803E-3</v>
      </c>
      <c r="C211" s="20">
        <v>-1.3059102589750661E-2</v>
      </c>
      <c r="D211" s="20">
        <v>4.3117863405791719E-2</v>
      </c>
      <c r="E211" s="21">
        <f t="shared" si="4"/>
        <v>-5.6469953036790074E-4</v>
      </c>
    </row>
    <row r="212" spans="1:5" hidden="1" x14ac:dyDescent="0.35">
      <c r="A212" s="5">
        <v>43588</v>
      </c>
      <c r="B212" s="20">
        <v>3.2428118786165111E-2</v>
      </c>
      <c r="C212" s="20">
        <v>2.1313644095663102E-2</v>
      </c>
      <c r="D212" s="20">
        <v>4.4776701070625931E-2</v>
      </c>
      <c r="E212" s="21">
        <f t="shared" si="4"/>
        <v>2.8931531174866916E-2</v>
      </c>
    </row>
    <row r="213" spans="1:5" hidden="1" x14ac:dyDescent="0.35">
      <c r="A213" s="5">
        <v>43591</v>
      </c>
      <c r="B213" s="20">
        <v>-6.0688687854457968E-3</v>
      </c>
      <c r="C213" s="20">
        <v>-5.8184641963598543E-3</v>
      </c>
      <c r="D213" s="20">
        <v>1.2155315108635901E-3</v>
      </c>
      <c r="E213" s="21">
        <f t="shared" si="4"/>
        <v>-4.6094206466195759E-3</v>
      </c>
    </row>
    <row r="214" spans="1:5" hidden="1" x14ac:dyDescent="0.35">
      <c r="A214" s="5">
        <v>43592</v>
      </c>
      <c r="B214" s="20">
        <v>-1.5149597937848118E-2</v>
      </c>
      <c r="C214" s="20">
        <v>-2.0522802365484222E-2</v>
      </c>
      <c r="D214" s="20">
        <v>-3.2427344441565691E-2</v>
      </c>
      <c r="E214" s="21">
        <f t="shared" si="4"/>
        <v>-2.1084199685115816E-2</v>
      </c>
    </row>
    <row r="215" spans="1:5" hidden="1" x14ac:dyDescent="0.35">
      <c r="A215" s="5">
        <v>43593</v>
      </c>
      <c r="B215" s="20">
        <v>-1.6814055179594318E-3</v>
      </c>
      <c r="C215" s="20">
        <v>-7.9628746326400316E-5</v>
      </c>
      <c r="D215" s="20">
        <v>-8.9856796647427867E-3</v>
      </c>
      <c r="E215" s="21">
        <f t="shared" si="4"/>
        <v>-2.1860993954645981E-3</v>
      </c>
    </row>
    <row r="216" spans="1:5" hidden="1" x14ac:dyDescent="0.35">
      <c r="A216" s="5">
        <v>43594</v>
      </c>
      <c r="B216" s="20">
        <v>-9.3337703756574079E-3</v>
      </c>
      <c r="C216" s="20">
        <v>-7.9690860016081155E-5</v>
      </c>
      <c r="D216" s="20">
        <v>-1.1681098050663313E-2</v>
      </c>
      <c r="E216" s="21">
        <f t="shared" si="4"/>
        <v>-4.9739313914290741E-3</v>
      </c>
    </row>
    <row r="217" spans="1:5" hidden="1" x14ac:dyDescent="0.35">
      <c r="A217" s="5">
        <v>43595</v>
      </c>
      <c r="B217" s="20">
        <v>-5.2056272408259954E-3</v>
      </c>
      <c r="C217" s="20">
        <v>1.2988023904382494E-2</v>
      </c>
      <c r="D217" s="20">
        <v>-1.01660965396495E-2</v>
      </c>
      <c r="E217" s="21">
        <f t="shared" si="4"/>
        <v>3.3027850402656015E-3</v>
      </c>
    </row>
    <row r="218" spans="1:5" hidden="1" x14ac:dyDescent="0.35">
      <c r="A218" s="5">
        <v>43598</v>
      </c>
      <c r="B218" s="20">
        <v>-3.5608803644576248E-2</v>
      </c>
      <c r="C218" s="20">
        <v>-2.9733336656965419E-2</v>
      </c>
      <c r="D218" s="20">
        <v>-5.222949562074989E-2</v>
      </c>
      <c r="E218" s="21">
        <f t="shared" si="4"/>
        <v>-3.5602999208754323E-2</v>
      </c>
    </row>
    <row r="219" spans="1:5" hidden="1" x14ac:dyDescent="0.35">
      <c r="A219" s="5">
        <v>43599</v>
      </c>
      <c r="B219" s="20">
        <v>9.5682953032414607E-3</v>
      </c>
      <c r="C219" s="20">
        <v>1.1187718057360626E-2</v>
      </c>
      <c r="D219" s="20">
        <v>2.3347002848927437E-2</v>
      </c>
      <c r="E219" s="21">
        <f t="shared" si="4"/>
        <v>1.2921757109662053E-2</v>
      </c>
    </row>
    <row r="220" spans="1:5" hidden="1" x14ac:dyDescent="0.35">
      <c r="A220" s="5">
        <v>43600</v>
      </c>
      <c r="B220" s="20">
        <v>1.6863046477574965E-2</v>
      </c>
      <c r="C220" s="20">
        <v>1.0342291100562286E-2</v>
      </c>
      <c r="D220" s="20">
        <v>-1.5496577981977818E-3</v>
      </c>
      <c r="E220" s="21">
        <f t="shared" si="4"/>
        <v>1.012745814542782E-2</v>
      </c>
    </row>
    <row r="221" spans="1:5" hidden="1" x14ac:dyDescent="0.35">
      <c r="A221" s="5">
        <v>43601</v>
      </c>
      <c r="B221" s="20">
        <v>1.9463924074962384E-2</v>
      </c>
      <c r="C221" s="20">
        <v>2.3091541574945383E-2</v>
      </c>
      <c r="D221" s="20">
        <v>-1.5606790458376202E-2</v>
      </c>
      <c r="E221" s="21">
        <f t="shared" si="4"/>
        <v>1.4938276080663991E-2</v>
      </c>
    </row>
    <row r="222" spans="1:5" hidden="1" x14ac:dyDescent="0.35">
      <c r="A222" s="5">
        <v>43602</v>
      </c>
      <c r="B222" s="20">
        <v>-2.02194137524958E-2</v>
      </c>
      <c r="C222" s="20">
        <v>-6.6701779779045839E-3</v>
      </c>
      <c r="D222" s="20">
        <v>-7.5767541928195681E-2</v>
      </c>
      <c r="E222" s="21">
        <f t="shared" si="4"/>
        <v>-2.3349743343309935E-2</v>
      </c>
    </row>
    <row r="223" spans="1:5" hidden="1" x14ac:dyDescent="0.35">
      <c r="A223" s="5">
        <v>43605</v>
      </c>
      <c r="B223" s="20">
        <v>-5.3665216693419013E-3</v>
      </c>
      <c r="C223" s="20">
        <v>-1.4445271327267185E-2</v>
      </c>
      <c r="D223" s="20">
        <v>-2.6868208438933804E-2</v>
      </c>
      <c r="E223" s="21">
        <f t="shared" si="4"/>
        <v>-1.3989646125441459E-2</v>
      </c>
    </row>
    <row r="224" spans="1:5" hidden="1" x14ac:dyDescent="0.35">
      <c r="A224" s="5">
        <v>43606</v>
      </c>
      <c r="B224" s="20">
        <v>-7.799754824549856E-4</v>
      </c>
      <c r="C224" s="20">
        <v>5.3874266725762766E-3</v>
      </c>
      <c r="D224" s="20">
        <v>-1.3634544148643808E-3</v>
      </c>
      <c r="E224" s="21">
        <f t="shared" si="4"/>
        <v>2.3047280610417535E-3</v>
      </c>
    </row>
    <row r="225" spans="1:5" hidden="1" x14ac:dyDescent="0.35">
      <c r="A225" s="5">
        <v>43607</v>
      </c>
      <c r="B225" s="20">
        <v>1.1628590684045472E-3</v>
      </c>
      <c r="C225" s="20">
        <v>6.0677382810443619E-3</v>
      </c>
      <c r="D225" s="20">
        <v>-6.0220430464009878E-2</v>
      </c>
      <c r="E225" s="21">
        <f t="shared" si="4"/>
        <v>-7.5056579952517861E-3</v>
      </c>
    </row>
    <row r="226" spans="1:5" hidden="1" x14ac:dyDescent="0.35">
      <c r="A226" s="5">
        <v>43608</v>
      </c>
      <c r="B226" s="20">
        <v>-2.3767568999263924E-2</v>
      </c>
      <c r="C226" s="20">
        <v>-1.1670698075831409E-2</v>
      </c>
      <c r="D226" s="20">
        <v>1.4320599062327572E-2</v>
      </c>
      <c r="E226" s="21">
        <f t="shared" si="4"/>
        <v>-1.0554645257339979E-2</v>
      </c>
    </row>
    <row r="227" spans="1:5" hidden="1" x14ac:dyDescent="0.35">
      <c r="A227" s="5">
        <v>43609</v>
      </c>
      <c r="B227" s="20">
        <v>4.2964114646970352E-3</v>
      </c>
      <c r="C227" s="20">
        <v>4.754953241400627E-4</v>
      </c>
      <c r="D227" s="20">
        <v>-2.4860606044794901E-2</v>
      </c>
      <c r="E227" s="21">
        <f t="shared" si="4"/>
        <v>-3.0037277875745918E-3</v>
      </c>
    </row>
    <row r="228" spans="1:5" hidden="1" x14ac:dyDescent="0.35">
      <c r="A228" s="5">
        <v>43613</v>
      </c>
      <c r="B228" s="20">
        <v>7.2122903727587055E-3</v>
      </c>
      <c r="C228" s="20">
        <v>-6.3366604299216827E-4</v>
      </c>
      <c r="D228" s="20">
        <v>-1.0124366308441397E-2</v>
      </c>
      <c r="E228" s="21">
        <f t="shared" si="4"/>
        <v>-1.2553534882793005E-5</v>
      </c>
    </row>
    <row r="229" spans="1:5" hidden="1" x14ac:dyDescent="0.35">
      <c r="A229" s="5">
        <v>43614</v>
      </c>
      <c r="B229" s="20">
        <v>-9.387840806922362E-3</v>
      </c>
      <c r="C229" s="20">
        <v>-9.6702755335993321E-3</v>
      </c>
      <c r="D229" s="20">
        <v>6.1473450897829903E-3</v>
      </c>
      <c r="E229" s="21">
        <f t="shared" si="4"/>
        <v>-6.6977933355042664E-3</v>
      </c>
    </row>
    <row r="230" spans="1:5" hidden="1" x14ac:dyDescent="0.35">
      <c r="A230" s="5">
        <v>43615</v>
      </c>
      <c r="B230" s="20">
        <v>-1.5776225095123352E-3</v>
      </c>
      <c r="C230" s="20">
        <v>6.3230429594517655E-3</v>
      </c>
      <c r="D230" s="20">
        <v>-8.637943702528553E-3</v>
      </c>
      <c r="E230" s="21">
        <f t="shared" si="4"/>
        <v>1.2214833441023508E-3</v>
      </c>
    </row>
    <row r="231" spans="1:5" hidden="1" x14ac:dyDescent="0.35">
      <c r="A231" s="5">
        <v>43616</v>
      </c>
      <c r="B231" s="20">
        <v>-2.2710756489154361E-2</v>
      </c>
      <c r="C231" s="20">
        <v>-1.6304803555918072E-2</v>
      </c>
      <c r="D231" s="20">
        <v>-1.6257554902467618E-2</v>
      </c>
      <c r="E231" s="21">
        <f t="shared" si="4"/>
        <v>-1.8217963461960439E-2</v>
      </c>
    </row>
    <row r="232" spans="1:5" hidden="1" x14ac:dyDescent="0.35">
      <c r="A232" s="5">
        <v>43619</v>
      </c>
      <c r="B232" s="20">
        <v>-4.6409441602928238E-2</v>
      </c>
      <c r="C232" s="20">
        <v>-3.1047897800776256E-2</v>
      </c>
      <c r="D232" s="20">
        <v>-3.3430562034336482E-2</v>
      </c>
      <c r="E232" s="21">
        <f t="shared" si="4"/>
        <v>-3.6091353222856004E-2</v>
      </c>
    </row>
    <row r="233" spans="1:5" hidden="1" x14ac:dyDescent="0.35">
      <c r="A233" s="5">
        <v>43620</v>
      </c>
      <c r="B233" s="20">
        <v>2.1781967923917508E-2</v>
      </c>
      <c r="C233" s="20">
        <v>2.7703672486771455E-2</v>
      </c>
      <c r="D233" s="20">
        <v>8.1745571426800251E-2</v>
      </c>
      <c r="E233" s="21">
        <f t="shared" si="4"/>
        <v>3.5793347289615737E-2</v>
      </c>
    </row>
    <row r="234" spans="1:5" hidden="1" x14ac:dyDescent="0.35">
      <c r="A234" s="5">
        <v>43621</v>
      </c>
      <c r="B234" s="20">
        <v>5.1689104136510879E-3</v>
      </c>
      <c r="C234" s="20">
        <v>2.1679099653163315E-2</v>
      </c>
      <c r="D234" s="20">
        <v>1.5444162744499118E-2</v>
      </c>
      <c r="E234" s="21">
        <f t="shared" si="4"/>
        <v>1.5587758522021093E-2</v>
      </c>
    </row>
    <row r="235" spans="1:5" hidden="1" x14ac:dyDescent="0.35">
      <c r="A235" s="5">
        <v>43622</v>
      </c>
      <c r="B235" s="20">
        <v>9.1227983894161934E-3</v>
      </c>
      <c r="C235" s="20">
        <v>1.5814972330684695E-2</v>
      </c>
      <c r="D235" s="20">
        <v>4.761178691920815E-2</v>
      </c>
      <c r="E235" s="21">
        <f t="shared" si="4"/>
        <v>1.9612321426026577E-2</v>
      </c>
    </row>
    <row r="236" spans="1:5" hidden="1" x14ac:dyDescent="0.35">
      <c r="A236" s="5">
        <v>43623</v>
      </c>
      <c r="B236" s="20">
        <v>2.8312344344766822E-2</v>
      </c>
      <c r="C236" s="20">
        <v>2.8008089500860582E-2</v>
      </c>
      <c r="D236" s="20">
        <v>-7.0405293572303193E-3</v>
      </c>
      <c r="E236" s="21">
        <f t="shared" si="4"/>
        <v>2.1700697411710646E-2</v>
      </c>
    </row>
    <row r="237" spans="1:5" hidden="1" x14ac:dyDescent="0.35">
      <c r="A237" s="5">
        <v>43626</v>
      </c>
      <c r="B237" s="20">
        <v>3.1374187286324802E-2</v>
      </c>
      <c r="C237" s="20">
        <v>9.1325118325349033E-3</v>
      </c>
      <c r="D237" s="20">
        <v>4.0978019559902254E-2</v>
      </c>
      <c r="E237" s="21">
        <f t="shared" si="4"/>
        <v>2.1618905433517466E-2</v>
      </c>
    </row>
    <row r="238" spans="1:5" hidden="1" x14ac:dyDescent="0.35">
      <c r="A238" s="5">
        <v>43627</v>
      </c>
      <c r="B238" s="20">
        <v>1.6499497437697575E-3</v>
      </c>
      <c r="C238" s="20">
        <v>-3.7707388942350424E-3</v>
      </c>
      <c r="D238" s="20">
        <v>1.9823378903058537E-2</v>
      </c>
      <c r="E238" s="21">
        <f t="shared" si="4"/>
        <v>2.1629395534654146E-3</v>
      </c>
    </row>
    <row r="239" spans="1:5" hidden="1" x14ac:dyDescent="0.35">
      <c r="A239" s="5">
        <v>43628</v>
      </c>
      <c r="B239" s="20">
        <v>-4.4964346302115571E-3</v>
      </c>
      <c r="C239" s="20">
        <v>-4.6177212134268265E-3</v>
      </c>
      <c r="D239" s="20">
        <v>-3.6112440273262839E-2</v>
      </c>
      <c r="E239" s="21">
        <f t="shared" si="4"/>
        <v>-1.0331184295664519E-2</v>
      </c>
    </row>
    <row r="240" spans="1:5" hidden="1" x14ac:dyDescent="0.35">
      <c r="A240" s="5">
        <v>43629</v>
      </c>
      <c r="B240" s="20">
        <v>8.0741346161326034E-3</v>
      </c>
      <c r="C240" s="20">
        <v>6.3122820628077969E-3</v>
      </c>
      <c r="D240" s="20">
        <v>2.2221203818723129E-2</v>
      </c>
      <c r="E240" s="21">
        <f t="shared" si="4"/>
        <v>9.7452580455903316E-3</v>
      </c>
    </row>
    <row r="241" spans="1:5" hidden="1" x14ac:dyDescent="0.35">
      <c r="A241" s="5">
        <v>43630</v>
      </c>
      <c r="B241" s="20">
        <v>-3.3684702106318709E-4</v>
      </c>
      <c r="C241" s="20">
        <v>9.8239112094357936E-4</v>
      </c>
      <c r="D241" s="20">
        <v>4.7215837553815677E-3</v>
      </c>
      <c r="E241" s="21">
        <f t="shared" si="4"/>
        <v>1.2692672423021626E-3</v>
      </c>
    </row>
    <row r="242" spans="1:5" hidden="1" x14ac:dyDescent="0.35">
      <c r="A242" s="5">
        <v>43633</v>
      </c>
      <c r="B242" s="20">
        <v>8.7501990270963826E-3</v>
      </c>
      <c r="C242" s="20">
        <v>3.0200755685937191E-3</v>
      </c>
      <c r="D242" s="20">
        <v>4.7040764442962686E-2</v>
      </c>
      <c r="E242" s="21">
        <f t="shared" si="4"/>
        <v>1.2775771575567405E-2</v>
      </c>
    </row>
    <row r="243" spans="1:5" hidden="1" x14ac:dyDescent="0.35">
      <c r="A243" s="5">
        <v>43634</v>
      </c>
      <c r="B243" s="20">
        <v>8.1334685896456652E-3</v>
      </c>
      <c r="C243" s="20">
        <v>1.7388015774722501E-2</v>
      </c>
      <c r="D243" s="20">
        <v>-1.2886904025627586E-3</v>
      </c>
      <c r="E243" s="21">
        <f t="shared" si="4"/>
        <v>1.1201929462253605E-2</v>
      </c>
    </row>
    <row r="244" spans="1:5" hidden="1" x14ac:dyDescent="0.35">
      <c r="A244" s="5">
        <v>43635</v>
      </c>
      <c r="B244" s="20">
        <v>3.9024724380380062E-3</v>
      </c>
      <c r="C244" s="20">
        <v>3.9212635714335007E-3</v>
      </c>
      <c r="D244" s="20">
        <v>7.5197470962056782E-3</v>
      </c>
      <c r="E244" s="21">
        <f t="shared" si="4"/>
        <v>4.5725851667512626E-3</v>
      </c>
    </row>
    <row r="245" spans="1:5" hidden="1" x14ac:dyDescent="0.35">
      <c r="A245" s="5">
        <v>43636</v>
      </c>
      <c r="B245" s="20">
        <v>4.9245342902798491E-3</v>
      </c>
      <c r="C245" s="20">
        <v>9.2858352231434387E-3</v>
      </c>
      <c r="D245" s="20">
        <v>-3.0075512125286367E-2</v>
      </c>
      <c r="E245" s="21">
        <f t="shared" si="4"/>
        <v>7.9142097807301161E-4</v>
      </c>
    </row>
    <row r="246" spans="1:5" hidden="1" x14ac:dyDescent="0.35">
      <c r="A246" s="5">
        <v>43637</v>
      </c>
      <c r="B246" s="20">
        <v>-3.5918716143450704E-3</v>
      </c>
      <c r="C246" s="20">
        <v>1.46067911195355E-4</v>
      </c>
      <c r="D246" s="20">
        <v>1.0199462940521525E-2</v>
      </c>
      <c r="E246" s="21">
        <f t="shared" si="4"/>
        <v>8.6008911971806605E-4</v>
      </c>
    </row>
    <row r="247" spans="1:5" hidden="1" x14ac:dyDescent="0.35">
      <c r="A247" s="5">
        <v>43640</v>
      </c>
      <c r="B247" s="20">
        <v>1.3603175500154481E-3</v>
      </c>
      <c r="C247" s="20">
        <v>5.9136890858313374E-3</v>
      </c>
      <c r="D247" s="20">
        <v>8.0230685656581136E-3</v>
      </c>
      <c r="E247" s="21">
        <f t="shared" si="4"/>
        <v>4.9327775394665332E-3</v>
      </c>
    </row>
    <row r="248" spans="1:5" hidden="1" x14ac:dyDescent="0.35">
      <c r="A248" s="5">
        <v>43641</v>
      </c>
      <c r="B248" s="20">
        <v>-1.8616439496946312E-2</v>
      </c>
      <c r="C248" s="20">
        <v>-3.1572115195036457E-2</v>
      </c>
      <c r="D248" s="20">
        <v>-1.7349329356775689E-2</v>
      </c>
      <c r="E248" s="21">
        <f t="shared" si="4"/>
        <v>-2.5088822511666675E-2</v>
      </c>
    </row>
    <row r="249" spans="1:5" hidden="1" x14ac:dyDescent="0.35">
      <c r="A249" s="5">
        <v>43642</v>
      </c>
      <c r="B249" s="20">
        <v>1.0413804081268414E-2</v>
      </c>
      <c r="C249" s="20">
        <v>3.7472834162555944E-3</v>
      </c>
      <c r="D249" s="20">
        <v>-2.2296642298340213E-3</v>
      </c>
      <c r="E249" s="21">
        <f t="shared" si="4"/>
        <v>4.6560551945704918E-3</v>
      </c>
    </row>
    <row r="250" spans="1:5" hidden="1" x14ac:dyDescent="0.35">
      <c r="A250" s="5">
        <v>43643</v>
      </c>
      <c r="B250" s="20">
        <v>3.3986569658720125E-3</v>
      </c>
      <c r="C250" s="20">
        <v>1.6426566975180558E-3</v>
      </c>
      <c r="D250" s="20">
        <v>1.6281260249349991E-2</v>
      </c>
      <c r="E250" s="21">
        <f t="shared" si="4"/>
        <v>4.8419607197595768E-3</v>
      </c>
    </row>
    <row r="251" spans="1:5" hidden="1" x14ac:dyDescent="0.35">
      <c r="A251" s="5">
        <v>43644</v>
      </c>
      <c r="B251" s="20">
        <v>-5.5926774622494504E-3</v>
      </c>
      <c r="C251" s="20">
        <v>-1.4162281662122335E-3</v>
      </c>
      <c r="D251" s="20">
        <v>2.7823147151733781E-3</v>
      </c>
      <c r="E251" s="21">
        <f t="shared" si="4"/>
        <v>-1.9026538846521554E-3</v>
      </c>
    </row>
    <row r="252" spans="1:5" hidden="1" x14ac:dyDescent="0.35">
      <c r="A252" s="5">
        <v>43647</v>
      </c>
      <c r="B252" s="20">
        <v>1.5082109981669893E-2</v>
      </c>
      <c r="C252" s="20">
        <v>1.2839548448217131E-2</v>
      </c>
      <c r="D252" s="20">
        <v>1.6602483145899134E-2</v>
      </c>
      <c r="E252" s="21">
        <f t="shared" si="4"/>
        <v>1.4199298953803972E-2</v>
      </c>
    </row>
    <row r="253" spans="1:5" hidden="1" x14ac:dyDescent="0.35">
      <c r="A253" s="5">
        <v>43648</v>
      </c>
      <c r="B253" s="20">
        <v>6.3053695899035088E-3</v>
      </c>
      <c r="C253" s="20">
        <v>6.6333213917545777E-3</v>
      </c>
      <c r="D253" s="20">
        <v>-1.1533191103870983E-2</v>
      </c>
      <c r="E253" s="21">
        <f t="shared" si="4"/>
        <v>3.2183574576223812E-3</v>
      </c>
    </row>
    <row r="254" spans="1:5" hidden="1" x14ac:dyDescent="0.35">
      <c r="A254" s="5">
        <v>43649</v>
      </c>
      <c r="B254" s="20">
        <v>2.4246066333464124E-3</v>
      </c>
      <c r="C254" s="20">
        <v>6.443146779277268E-3</v>
      </c>
      <c r="D254" s="20">
        <v>4.6092143672783602E-2</v>
      </c>
      <c r="E254" s="21">
        <f t="shared" si="4"/>
        <v>1.2476123583043147E-2</v>
      </c>
    </row>
    <row r="255" spans="1:5" hidden="1" x14ac:dyDescent="0.35">
      <c r="A255" s="5">
        <v>43651</v>
      </c>
      <c r="B255" s="20">
        <v>2.016520887055181E-3</v>
      </c>
      <c r="C255" s="20">
        <v>-2.9100027617486078E-3</v>
      </c>
      <c r="D255" s="20">
        <v>-7.6627843592026014E-3</v>
      </c>
      <c r="E255" s="21">
        <f t="shared" si="4"/>
        <v>-2.2997396044716944E-3</v>
      </c>
    </row>
    <row r="256" spans="1:5" hidden="1" x14ac:dyDescent="0.35">
      <c r="A256" s="5">
        <v>43654</v>
      </c>
      <c r="B256" s="20">
        <v>4.8432052103963121E-3</v>
      </c>
      <c r="C256" s="20">
        <v>-7.295418171538061E-4</v>
      </c>
      <c r="D256" s="20">
        <v>-1.1840454435681113E-2</v>
      </c>
      <c r="E256" s="21">
        <f t="shared" si="4"/>
        <v>-1.0861869999759704E-3</v>
      </c>
    </row>
    <row r="257" spans="1:5" hidden="1" x14ac:dyDescent="0.35">
      <c r="A257" s="5">
        <v>43655</v>
      </c>
      <c r="B257" s="20">
        <v>1.8429409110795342E-2</v>
      </c>
      <c r="C257" s="20">
        <v>-3.6507007479928068E-3</v>
      </c>
      <c r="D257" s="20">
        <v>-1.2155856770962442E-3</v>
      </c>
      <c r="E257" s="21">
        <f t="shared" si="4"/>
        <v>3.4179002042960898E-3</v>
      </c>
    </row>
    <row r="258" spans="1:5" hidden="1" x14ac:dyDescent="0.35">
      <c r="A258" s="5">
        <v>43656</v>
      </c>
      <c r="B258" s="20">
        <v>1.4640639884629431E-2</v>
      </c>
      <c r="C258" s="20">
        <v>1.0186127280500707E-2</v>
      </c>
      <c r="D258" s="20">
        <v>3.8511692936726814E-2</v>
      </c>
      <c r="E258" s="21">
        <f t="shared" si="4"/>
        <v>1.669375205081354E-2</v>
      </c>
    </row>
    <row r="259" spans="1:5" hidden="1" x14ac:dyDescent="0.35">
      <c r="A259" s="5">
        <v>43657</v>
      </c>
      <c r="B259" s="20">
        <v>-8.0995373893336768E-3</v>
      </c>
      <c r="C259" s="20">
        <v>3.9897568085705036E-3</v>
      </c>
      <c r="D259" s="20">
        <v>-1.3393269825826173E-3</v>
      </c>
      <c r="E259" s="21">
        <f t="shared" si="4"/>
        <v>-6.0993828493058691E-4</v>
      </c>
    </row>
    <row r="260" spans="1:5" hidden="1" x14ac:dyDescent="0.35">
      <c r="A260" s="5">
        <v>43658</v>
      </c>
      <c r="B260" s="20">
        <v>4.9623722648223347E-3</v>
      </c>
      <c r="C260" s="20">
        <v>3.6127169196264563E-3</v>
      </c>
      <c r="D260" s="20">
        <v>2.7158406693418104E-2</v>
      </c>
      <c r="E260" s="21">
        <f t="shared" si="4"/>
        <v>8.3162440932754052E-3</v>
      </c>
    </row>
    <row r="261" spans="1:5" hidden="1" x14ac:dyDescent="0.35">
      <c r="A261" s="5">
        <v>43661</v>
      </c>
      <c r="B261" s="20">
        <v>4.967672799602205E-3</v>
      </c>
      <c r="C261" s="20">
        <v>0</v>
      </c>
      <c r="D261" s="20">
        <v>3.435612017009855E-2</v>
      </c>
      <c r="E261" s="21">
        <f t="shared" si="4"/>
        <v>7.7625440146358374E-3</v>
      </c>
    </row>
    <row r="262" spans="1:5" hidden="1" x14ac:dyDescent="0.35">
      <c r="A262" s="5">
        <v>43662</v>
      </c>
      <c r="B262" s="20">
        <v>-5.4873928395855164E-3</v>
      </c>
      <c r="C262" s="20">
        <v>-1.3102894734466188E-2</v>
      </c>
      <c r="D262" s="20">
        <v>-4.4181262327415731E-3</v>
      </c>
      <c r="E262" s="21">
        <f t="shared" si="4"/>
        <v>-9.2327050828690665E-3</v>
      </c>
    </row>
    <row r="263" spans="1:5" hidden="1" x14ac:dyDescent="0.35">
      <c r="A263" s="5">
        <v>43663</v>
      </c>
      <c r="B263" s="20">
        <v>-8.8909870076204437E-3</v>
      </c>
      <c r="C263" s="20">
        <v>-5.9089435963096005E-3</v>
      </c>
      <c r="D263" s="20">
        <v>9.8264361314994025E-3</v>
      </c>
      <c r="E263" s="21">
        <f t="shared" ref="E263:E326" si="5">SUMPRODUCT($B$509:$D$509,B263:D263)</f>
        <v>-3.9308191896350007E-3</v>
      </c>
    </row>
    <row r="264" spans="1:5" hidden="1" x14ac:dyDescent="0.35">
      <c r="A264" s="5">
        <v>43664</v>
      </c>
      <c r="B264" s="20">
        <v>-7.0932690744091101E-3</v>
      </c>
      <c r="C264" s="20">
        <v>1.1007117898080667E-3</v>
      </c>
      <c r="D264" s="20">
        <v>-5.1793455027099424E-3</v>
      </c>
      <c r="E264" s="21">
        <f t="shared" si="5"/>
        <v>-2.5040042540762043E-3</v>
      </c>
    </row>
    <row r="265" spans="1:5" hidden="1" x14ac:dyDescent="0.35">
      <c r="A265" s="5">
        <v>43665</v>
      </c>
      <c r="B265" s="20">
        <v>-6.7647524332099902E-3</v>
      </c>
      <c r="C265" s="20">
        <v>1.4660387254953355E-3</v>
      </c>
      <c r="D265" s="20">
        <v>1.8300860330149233E-2</v>
      </c>
      <c r="E265" s="21">
        <f t="shared" si="5"/>
        <v>2.0702589612895217E-3</v>
      </c>
    </row>
    <row r="266" spans="1:5" hidden="1" x14ac:dyDescent="0.35">
      <c r="A266" s="5">
        <v>43668</v>
      </c>
      <c r="B266" s="20">
        <v>1.0745619685769378E-2</v>
      </c>
      <c r="C266" s="20">
        <v>1.3248412137623101E-2</v>
      </c>
      <c r="D266" s="20">
        <v>-9.683167045403198E-3</v>
      </c>
      <c r="E266" s="21">
        <f t="shared" si="5"/>
        <v>8.3110592375665905E-3</v>
      </c>
    </row>
    <row r="267" spans="1:5" hidden="1" x14ac:dyDescent="0.35">
      <c r="A267" s="5">
        <v>43669</v>
      </c>
      <c r="B267" s="20">
        <v>4.4620523348709428E-3</v>
      </c>
      <c r="C267" s="20">
        <v>6.2125265006696467E-3</v>
      </c>
      <c r="D267" s="20">
        <v>1.7561092470774541E-2</v>
      </c>
      <c r="E267" s="21">
        <f t="shared" si="5"/>
        <v>7.759240844406351E-3</v>
      </c>
    </row>
    <row r="268" spans="1:5" hidden="1" x14ac:dyDescent="0.35">
      <c r="A268" s="5">
        <v>43670</v>
      </c>
      <c r="B268" s="20">
        <v>3.1687644619363951E-3</v>
      </c>
      <c r="C268" s="20">
        <v>1.02664087290175E-2</v>
      </c>
      <c r="D268" s="20">
        <v>1.8103516026652926E-2</v>
      </c>
      <c r="E268" s="21">
        <f t="shared" si="5"/>
        <v>9.5679008424980339E-3</v>
      </c>
    </row>
    <row r="269" spans="1:5" hidden="1" x14ac:dyDescent="0.35">
      <c r="A269" s="5">
        <v>43671</v>
      </c>
      <c r="B269" s="20">
        <v>-1.3489592816966061E-2</v>
      </c>
      <c r="C269" s="20">
        <v>-3.7663373808532285E-3</v>
      </c>
      <c r="D269" s="20">
        <v>-0.13613710857488084</v>
      </c>
      <c r="E269" s="21">
        <f t="shared" si="5"/>
        <v>-3.0849649723559927E-2</v>
      </c>
    </row>
    <row r="270" spans="1:5" hidden="1" x14ac:dyDescent="0.35">
      <c r="A270" s="5">
        <v>43672</v>
      </c>
      <c r="B270" s="20">
        <v>-1.5589009049359422E-2</v>
      </c>
      <c r="C270" s="20">
        <v>8.2031099478835929E-3</v>
      </c>
      <c r="D270" s="20">
        <v>-3.4088540168604846E-3</v>
      </c>
      <c r="E270" s="21">
        <f t="shared" si="5"/>
        <v>-1.0544697307260382E-3</v>
      </c>
    </row>
    <row r="271" spans="1:5" hidden="1" x14ac:dyDescent="0.35">
      <c r="A271" s="5">
        <v>43675</v>
      </c>
      <c r="B271" s="20">
        <v>-1.5748486775082494E-2</v>
      </c>
      <c r="C271" s="20">
        <v>-2.1932716058659704E-3</v>
      </c>
      <c r="D271" s="20">
        <v>3.3897611108942585E-2</v>
      </c>
      <c r="E271" s="21">
        <f t="shared" si="5"/>
        <v>3.2911380533200574E-4</v>
      </c>
    </row>
    <row r="272" spans="1:5" hidden="1" x14ac:dyDescent="0.35">
      <c r="A272" s="5">
        <v>43676</v>
      </c>
      <c r="B272" s="20">
        <v>-7.278581064420254E-3</v>
      </c>
      <c r="C272" s="20">
        <v>-4.8216195477672526E-3</v>
      </c>
      <c r="D272" s="20">
        <v>2.7526788352601476E-2</v>
      </c>
      <c r="E272" s="21">
        <f t="shared" si="5"/>
        <v>3.4699518241389053E-4</v>
      </c>
    </row>
    <row r="273" spans="1:5" hidden="1" x14ac:dyDescent="0.35">
      <c r="A273" s="5">
        <v>43677</v>
      </c>
      <c r="B273" s="20">
        <v>-1.6723464741152112E-2</v>
      </c>
      <c r="C273" s="20">
        <v>-2.9070194695966077E-2</v>
      </c>
      <c r="D273" s="20">
        <v>-2.6830430670156352E-3</v>
      </c>
      <c r="E273" s="21">
        <f t="shared" si="5"/>
        <v>-2.054879224190876E-2</v>
      </c>
    </row>
    <row r="274" spans="1:5" hidden="1" x14ac:dyDescent="0.35">
      <c r="A274" s="5">
        <v>43678</v>
      </c>
      <c r="B274" s="20">
        <v>-6.1389573607871185E-3</v>
      </c>
      <c r="C274" s="20">
        <v>1.3135642088922279E-2</v>
      </c>
      <c r="D274" s="20">
        <v>-3.2117855088291659E-2</v>
      </c>
      <c r="E274" s="21">
        <f t="shared" si="5"/>
        <v>-9.0846497667834095E-4</v>
      </c>
    </row>
    <row r="275" spans="1:5" hidden="1" x14ac:dyDescent="0.35">
      <c r="A275" s="5">
        <v>43679</v>
      </c>
      <c r="B275" s="20">
        <v>-1.7290794544177254E-2</v>
      </c>
      <c r="C275" s="20">
        <v>-8.4021730899924742E-3</v>
      </c>
      <c r="D275" s="20">
        <v>2.0953174574646189E-3</v>
      </c>
      <c r="E275" s="21">
        <f t="shared" si="5"/>
        <v>-9.1522799408097436E-3</v>
      </c>
    </row>
    <row r="276" spans="1:5" hidden="1" x14ac:dyDescent="0.35">
      <c r="A276" s="5">
        <v>43682</v>
      </c>
      <c r="B276" s="20">
        <v>-3.1871824509509608E-2</v>
      </c>
      <c r="C276" s="20">
        <v>-3.4258489448874649E-2</v>
      </c>
      <c r="D276" s="20">
        <v>-2.5689123080807806E-2</v>
      </c>
      <c r="E276" s="21">
        <f t="shared" si="5"/>
        <v>-3.1978019331888541E-2</v>
      </c>
    </row>
    <row r="277" spans="1:5" hidden="1" x14ac:dyDescent="0.35">
      <c r="A277" s="5">
        <v>43683</v>
      </c>
      <c r="B277" s="20">
        <v>1.2860214791941093E-2</v>
      </c>
      <c r="C277" s="20">
        <v>1.8757997645367362E-2</v>
      </c>
      <c r="D277" s="20">
        <v>1.0642926267955117E-2</v>
      </c>
      <c r="E277" s="21">
        <f t="shared" si="5"/>
        <v>1.5507130745192842E-2</v>
      </c>
    </row>
    <row r="278" spans="1:5" hidden="1" x14ac:dyDescent="0.35">
      <c r="A278" s="5">
        <v>43684</v>
      </c>
      <c r="B278" s="20">
        <v>3.115546856851073E-3</v>
      </c>
      <c r="C278" s="20">
        <v>4.3804067951532955E-3</v>
      </c>
      <c r="D278" s="20">
        <v>1.1570955579631604E-2</v>
      </c>
      <c r="E278" s="21">
        <f t="shared" si="5"/>
        <v>5.313694930579883E-3</v>
      </c>
    </row>
    <row r="279" spans="1:5" hidden="1" x14ac:dyDescent="0.35">
      <c r="A279" s="5">
        <v>43685</v>
      </c>
      <c r="B279" s="20">
        <v>2.2019622210064115E-2</v>
      </c>
      <c r="C279" s="20">
        <v>2.6685393455687306E-2</v>
      </c>
      <c r="D279" s="20">
        <v>2.0906542035014547E-2</v>
      </c>
      <c r="E279" s="21">
        <f t="shared" si="5"/>
        <v>2.4230643196779016E-2</v>
      </c>
    </row>
    <row r="280" spans="1:5" hidden="1" x14ac:dyDescent="0.35">
      <c r="A280" s="5">
        <v>43686</v>
      </c>
      <c r="B280" s="20">
        <v>-1.3808825839448915E-2</v>
      </c>
      <c r="C280" s="20">
        <v>-8.4958744941743339E-3</v>
      </c>
      <c r="D280" s="20">
        <v>-1.3806160128332018E-2</v>
      </c>
      <c r="E280" s="21">
        <f t="shared" si="5"/>
        <v>-1.105923483700055E-2</v>
      </c>
    </row>
    <row r="281" spans="1:5" hidden="1" x14ac:dyDescent="0.35">
      <c r="A281" s="5">
        <v>43689</v>
      </c>
      <c r="B281" s="20">
        <v>-1.2536049608640425E-2</v>
      </c>
      <c r="C281" s="20">
        <v>-1.3942443558222902E-2</v>
      </c>
      <c r="D281" s="20">
        <v>-2.5530829018570039E-2</v>
      </c>
      <c r="E281" s="21">
        <f t="shared" si="5"/>
        <v>-1.5636164731396791E-2</v>
      </c>
    </row>
    <row r="282" spans="1:5" hidden="1" x14ac:dyDescent="0.35">
      <c r="A282" s="5">
        <v>43690</v>
      </c>
      <c r="B282" s="20">
        <v>2.2084979174562983E-2</v>
      </c>
      <c r="C282" s="20">
        <v>2.0693815044235238E-2</v>
      </c>
      <c r="D282" s="20">
        <v>2.6156085458191449E-2</v>
      </c>
      <c r="E282" s="21">
        <f t="shared" si="5"/>
        <v>2.2108386399530257E-2</v>
      </c>
    </row>
    <row r="283" spans="1:5" hidden="1" x14ac:dyDescent="0.35">
      <c r="A283" s="5">
        <v>43691</v>
      </c>
      <c r="B283" s="20">
        <v>-3.3645047602931251E-2</v>
      </c>
      <c r="C283" s="20">
        <v>-3.3333404040401034E-2</v>
      </c>
      <c r="D283" s="20">
        <v>-6.5446829787234095E-2</v>
      </c>
      <c r="E283" s="21">
        <f t="shared" si="5"/>
        <v>-3.9289700660547759E-2</v>
      </c>
    </row>
    <row r="284" spans="1:5" hidden="1" x14ac:dyDescent="0.35">
      <c r="A284" s="5">
        <v>43692</v>
      </c>
      <c r="B284" s="20">
        <v>7.4647378789789746E-3</v>
      </c>
      <c r="C284" s="20">
        <v>-2.2391626284270364E-3</v>
      </c>
      <c r="D284" s="20">
        <v>-1.8122193291189175E-2</v>
      </c>
      <c r="E284" s="21">
        <f t="shared" si="5"/>
        <v>-2.227685872685182E-3</v>
      </c>
    </row>
    <row r="285" spans="1:5" hidden="1" x14ac:dyDescent="0.35">
      <c r="A285" s="5">
        <v>43693</v>
      </c>
      <c r="B285" s="20">
        <v>9.2617340305321295E-3</v>
      </c>
      <c r="C285" s="20">
        <v>1.8327439619180826E-2</v>
      </c>
      <c r="D285" s="20">
        <v>1.9940655814972452E-2</v>
      </c>
      <c r="E285" s="21">
        <f t="shared" si="5"/>
        <v>1.5902245560121181E-2</v>
      </c>
    </row>
    <row r="286" spans="1:5" hidden="1" x14ac:dyDescent="0.35">
      <c r="A286" s="5">
        <v>43696</v>
      </c>
      <c r="B286" s="20">
        <v>1.3137590001745986E-2</v>
      </c>
      <c r="C286" s="20">
        <v>1.6748688138224745E-2</v>
      </c>
      <c r="D286" s="20">
        <v>3.1326725185716851E-2</v>
      </c>
      <c r="E286" s="21">
        <f t="shared" si="5"/>
        <v>1.8326805285013237E-2</v>
      </c>
    </row>
    <row r="287" spans="1:5" hidden="1" x14ac:dyDescent="0.35">
      <c r="A287" s="5">
        <v>43697</v>
      </c>
      <c r="B287" s="20">
        <v>-8.1161982911817643E-3</v>
      </c>
      <c r="C287" s="20">
        <v>-8.3087130031437827E-3</v>
      </c>
      <c r="D287" s="20">
        <v>-4.2763346622903802E-3</v>
      </c>
      <c r="E287" s="21">
        <f t="shared" si="5"/>
        <v>-7.5147854312111028E-3</v>
      </c>
    </row>
    <row r="288" spans="1:5" hidden="1" x14ac:dyDescent="0.35">
      <c r="A288" s="5">
        <v>43698</v>
      </c>
      <c r="B288" s="20">
        <v>1.2301698663519914E-2</v>
      </c>
      <c r="C288" s="20">
        <v>1.1146714670942586E-2</v>
      </c>
      <c r="D288" s="20">
        <v>-2.2270428485475849E-2</v>
      </c>
      <c r="E288" s="21">
        <f t="shared" si="5"/>
        <v>5.3923924997061638E-3</v>
      </c>
    </row>
    <row r="289" spans="1:5" hidden="1" x14ac:dyDescent="0.35">
      <c r="A289" s="5">
        <v>43699</v>
      </c>
      <c r="B289" s="20">
        <v>-1.035349079055784E-2</v>
      </c>
      <c r="C289" s="20">
        <v>-7.2771384893722561E-3</v>
      </c>
      <c r="D289" s="20">
        <v>5.9774124351091792E-3</v>
      </c>
      <c r="E289" s="21">
        <f t="shared" si="5"/>
        <v>-5.780220494621343E-3</v>
      </c>
    </row>
    <row r="290" spans="1:5" hidden="1" x14ac:dyDescent="0.35">
      <c r="A290" s="5">
        <v>43700</v>
      </c>
      <c r="B290" s="20">
        <v>-3.0498840758391828E-2</v>
      </c>
      <c r="C290" s="20">
        <v>-3.1862389547557005E-2</v>
      </c>
      <c r="D290" s="20">
        <v>-4.8390728293244971E-2</v>
      </c>
      <c r="E290" s="21">
        <f t="shared" si="5"/>
        <v>-3.4470829298557611E-2</v>
      </c>
    </row>
    <row r="291" spans="1:5" hidden="1" x14ac:dyDescent="0.35">
      <c r="A291" s="5">
        <v>43703</v>
      </c>
      <c r="B291" s="20">
        <v>1.100238912164467E-2</v>
      </c>
      <c r="C291" s="20">
        <v>1.5443421661619531E-2</v>
      </c>
      <c r="D291" s="20">
        <v>1.702935715315114E-2</v>
      </c>
      <c r="E291" s="21">
        <f t="shared" si="5"/>
        <v>1.4400649001813693E-2</v>
      </c>
    </row>
    <row r="292" spans="1:5" hidden="1" x14ac:dyDescent="0.35">
      <c r="A292" s="5">
        <v>43704</v>
      </c>
      <c r="B292" s="20">
        <v>-3.9799640560921942E-3</v>
      </c>
      <c r="C292" s="20">
        <v>2.1410705531429452E-3</v>
      </c>
      <c r="D292" s="20">
        <v>-4.2790604651162445E-3</v>
      </c>
      <c r="E292" s="21">
        <f t="shared" si="5"/>
        <v>-8.673342436885447E-4</v>
      </c>
    </row>
    <row r="293" spans="1:5" hidden="1" x14ac:dyDescent="0.35">
      <c r="A293" s="5">
        <v>43705</v>
      </c>
      <c r="B293" s="20">
        <v>1.373596805842914E-3</v>
      </c>
      <c r="C293" s="20">
        <v>-1.3261160554693448E-3</v>
      </c>
      <c r="D293" s="20">
        <v>7.0534098743142105E-3</v>
      </c>
      <c r="E293" s="21">
        <f t="shared" si="5"/>
        <v>1.0136101240195013E-3</v>
      </c>
    </row>
    <row r="294" spans="1:5" hidden="1" x14ac:dyDescent="0.35">
      <c r="A294" s="5">
        <v>43706</v>
      </c>
      <c r="B294" s="20">
        <v>1.2554923621935684E-2</v>
      </c>
      <c r="C294" s="20">
        <v>1.8884604881743813E-2</v>
      </c>
      <c r="D294" s="20">
        <v>2.8387268025182284E-2</v>
      </c>
      <c r="E294" s="21">
        <f t="shared" si="5"/>
        <v>1.8720558929190199E-2</v>
      </c>
    </row>
    <row r="295" spans="1:5" hidden="1" x14ac:dyDescent="0.35">
      <c r="A295" s="5">
        <v>43707</v>
      </c>
      <c r="B295" s="20">
        <v>-5.659418307307441E-3</v>
      </c>
      <c r="C295" s="20">
        <v>-1.882377710772272E-3</v>
      </c>
      <c r="D295" s="20">
        <v>1.7590518591251592E-2</v>
      </c>
      <c r="E295" s="21">
        <f t="shared" si="5"/>
        <v>5.395891135269869E-4</v>
      </c>
    </row>
    <row r="296" spans="1:5" hidden="1" x14ac:dyDescent="0.35">
      <c r="A296" s="5">
        <v>43711</v>
      </c>
      <c r="B296" s="20">
        <v>7.6282176347891037E-3</v>
      </c>
      <c r="C296" s="20">
        <v>-1.320185686056974E-2</v>
      </c>
      <c r="D296" s="20">
        <v>-2.6594831671491706E-3</v>
      </c>
      <c r="E296" s="21">
        <f t="shared" si="5"/>
        <v>-5.0281608126468624E-3</v>
      </c>
    </row>
    <row r="297" spans="1:5" hidden="1" x14ac:dyDescent="0.35">
      <c r="A297" s="5">
        <v>43712</v>
      </c>
      <c r="B297" s="20">
        <v>6.0229010441037456E-3</v>
      </c>
      <c r="C297" s="20">
        <v>1.1687827711076119E-2</v>
      </c>
      <c r="D297" s="20">
        <v>-1.9243598489924893E-2</v>
      </c>
      <c r="E297" s="21">
        <f t="shared" si="5"/>
        <v>4.3413384948547224E-3</v>
      </c>
    </row>
    <row r="298" spans="1:5" hidden="1" x14ac:dyDescent="0.35">
      <c r="A298" s="5">
        <v>43713</v>
      </c>
      <c r="B298" s="20">
        <v>2.2270093696254867E-2</v>
      </c>
      <c r="C298" s="20">
        <v>1.7583360546996947E-2</v>
      </c>
      <c r="D298" s="20">
        <v>4.0329931494967969E-2</v>
      </c>
      <c r="E298" s="21">
        <f t="shared" si="5"/>
        <v>2.3142119535780159E-2</v>
      </c>
    </row>
    <row r="299" spans="1:5" hidden="1" x14ac:dyDescent="0.35">
      <c r="A299" s="5">
        <v>43714</v>
      </c>
      <c r="B299" s="20">
        <v>-3.9169244173969039E-3</v>
      </c>
      <c r="C299" s="20">
        <v>-6.7832701153172853E-3</v>
      </c>
      <c r="D299" s="20">
        <v>-9.2778333541438471E-3</v>
      </c>
      <c r="E299" s="21">
        <f t="shared" si="5"/>
        <v>-6.3787875849536831E-3</v>
      </c>
    </row>
    <row r="300" spans="1:5" hidden="1" x14ac:dyDescent="0.35">
      <c r="A300" s="5">
        <v>43717</v>
      </c>
      <c r="B300" s="20">
        <v>-1.1780868324793034E-3</v>
      </c>
      <c r="C300" s="20">
        <v>-1.1358748611412766E-2</v>
      </c>
      <c r="D300" s="20">
        <v>1.9081099394342983E-2</v>
      </c>
      <c r="E300" s="21">
        <f t="shared" si="5"/>
        <v>-2.7472840794315347E-3</v>
      </c>
    </row>
    <row r="301" spans="1:5" hidden="1" x14ac:dyDescent="0.35">
      <c r="A301" s="5">
        <v>43718</v>
      </c>
      <c r="B301" s="20">
        <v>-5.8972491012280574E-3</v>
      </c>
      <c r="C301" s="20">
        <v>-1.0471218427247811E-2</v>
      </c>
      <c r="D301" s="20">
        <v>1.6178437867246494E-2</v>
      </c>
      <c r="E301" s="21">
        <f t="shared" si="5"/>
        <v>-4.2337198669391589E-3</v>
      </c>
    </row>
    <row r="302" spans="1:5" hidden="1" x14ac:dyDescent="0.35">
      <c r="A302" s="5">
        <v>43719</v>
      </c>
      <c r="B302" s="20">
        <v>1.3402218748890271E-3</v>
      </c>
      <c r="C302" s="20">
        <v>2.9389329374040785E-4</v>
      </c>
      <c r="D302" s="20">
        <v>4.907876939607448E-2</v>
      </c>
      <c r="E302" s="21">
        <f t="shared" si="5"/>
        <v>9.5142270494819031E-3</v>
      </c>
    </row>
    <row r="303" spans="1:5" hidden="1" x14ac:dyDescent="0.35">
      <c r="A303" s="5">
        <v>43720</v>
      </c>
      <c r="B303" s="20">
        <v>1.1278207292844164E-2</v>
      </c>
      <c r="C303" s="20">
        <v>1.0285109105389047E-2</v>
      </c>
      <c r="D303" s="20">
        <v>-4.9777862004585253E-3</v>
      </c>
      <c r="E303" s="21">
        <f t="shared" si="5"/>
        <v>7.7965604851654331E-3</v>
      </c>
    </row>
    <row r="304" spans="1:5" hidden="1" x14ac:dyDescent="0.35">
      <c r="A304" s="5">
        <v>43721</v>
      </c>
      <c r="B304" s="20">
        <v>-2.2836825082582506E-3</v>
      </c>
      <c r="C304" s="20">
        <v>-1.4543120577570389E-3</v>
      </c>
      <c r="D304" s="20">
        <v>-2.7250092065930721E-3</v>
      </c>
      <c r="E304" s="21">
        <f t="shared" si="5"/>
        <v>-1.9351086501944925E-3</v>
      </c>
    </row>
    <row r="305" spans="1:5" hidden="1" x14ac:dyDescent="0.35">
      <c r="A305" s="5">
        <v>43724</v>
      </c>
      <c r="B305" s="20">
        <v>-1.7125708451006388E-2</v>
      </c>
      <c r="C305" s="20">
        <v>-7.2094738532892475E-3</v>
      </c>
      <c r="D305" s="20">
        <v>-9.747141228553885E-3</v>
      </c>
      <c r="E305" s="21">
        <f t="shared" si="5"/>
        <v>-1.0647634739734709E-2</v>
      </c>
    </row>
    <row r="306" spans="1:5" hidden="1" x14ac:dyDescent="0.35">
      <c r="A306" s="5">
        <v>43725</v>
      </c>
      <c r="B306" s="20">
        <v>8.1368280802792802E-3</v>
      </c>
      <c r="C306" s="20">
        <v>7.775229109143425E-3</v>
      </c>
      <c r="D306" s="20">
        <v>8.1545035884395597E-3</v>
      </c>
      <c r="E306" s="21">
        <f t="shared" si="5"/>
        <v>7.9529512345271267E-3</v>
      </c>
    </row>
    <row r="307" spans="1:5" hidden="1" x14ac:dyDescent="0.35">
      <c r="A307" s="5">
        <v>43726</v>
      </c>
      <c r="B307" s="20">
        <v>-2.7928385301642399E-3</v>
      </c>
      <c r="C307" s="20">
        <v>8.224798080099056E-3</v>
      </c>
      <c r="D307" s="20">
        <v>-5.3106255859078893E-3</v>
      </c>
      <c r="E307" s="21">
        <f t="shared" si="5"/>
        <v>2.4484057400921797E-3</v>
      </c>
    </row>
    <row r="308" spans="1:5" hidden="1" x14ac:dyDescent="0.35">
      <c r="A308" s="5">
        <v>43727</v>
      </c>
      <c r="B308" s="20">
        <v>2.2229039905655333E-3</v>
      </c>
      <c r="C308" s="20">
        <v>1.8408915148457574E-2</v>
      </c>
      <c r="D308" s="20">
        <v>1.2772602308665651E-2</v>
      </c>
      <c r="E308" s="21">
        <f t="shared" si="5"/>
        <v>1.2524115542815562E-2</v>
      </c>
    </row>
    <row r="309" spans="1:5" hidden="1" x14ac:dyDescent="0.35">
      <c r="A309" s="5">
        <v>43728</v>
      </c>
      <c r="B309" s="20">
        <v>-1.50095888004392E-2</v>
      </c>
      <c r="C309" s="20">
        <v>-1.155458225787152E-2</v>
      </c>
      <c r="D309" s="20">
        <v>-2.4249841259128026E-2</v>
      </c>
      <c r="E309" s="21">
        <f t="shared" si="5"/>
        <v>-1.4908800497476379E-2</v>
      </c>
    </row>
    <row r="310" spans="1:5" hidden="1" x14ac:dyDescent="0.35">
      <c r="A310" s="5">
        <v>43731</v>
      </c>
      <c r="B310" s="20">
        <v>-4.9382356267557185E-3</v>
      </c>
      <c r="C310" s="20">
        <v>-2.1514844786075364E-3</v>
      </c>
      <c r="D310" s="20">
        <v>2.5351218214430234E-3</v>
      </c>
      <c r="E310" s="21">
        <f t="shared" si="5"/>
        <v>-2.1318972117876237E-3</v>
      </c>
    </row>
    <row r="311" spans="1:5" hidden="1" x14ac:dyDescent="0.35">
      <c r="A311" s="5">
        <v>43732</v>
      </c>
      <c r="B311" s="20">
        <v>-2.4472112698631251E-2</v>
      </c>
      <c r="C311" s="20">
        <v>-1.264908734116045E-2</v>
      </c>
      <c r="D311" s="20">
        <v>-7.4700448944168663E-2</v>
      </c>
      <c r="E311" s="21">
        <f t="shared" si="5"/>
        <v>-2.7524432656746558E-2</v>
      </c>
    </row>
    <row r="312" spans="1:5" hidden="1" x14ac:dyDescent="0.35">
      <c r="A312" s="5">
        <v>43733</v>
      </c>
      <c r="B312" s="20">
        <v>1.5342109444784783E-2</v>
      </c>
      <c r="C312" s="20">
        <v>1.4412548609239021E-2</v>
      </c>
      <c r="D312" s="20">
        <v>2.4595626664713138E-2</v>
      </c>
      <c r="E312" s="21">
        <f t="shared" si="5"/>
        <v>1.6550495572287681E-2</v>
      </c>
    </row>
    <row r="313" spans="1:5" hidden="1" x14ac:dyDescent="0.35">
      <c r="A313" s="5">
        <v>43734</v>
      </c>
      <c r="B313" s="20">
        <v>-1.6111240949876232E-2</v>
      </c>
      <c r="C313" s="20">
        <v>1.29156141438316E-3</v>
      </c>
      <c r="D313" s="20">
        <v>6.0603415749061036E-2</v>
      </c>
      <c r="E313" s="21">
        <f t="shared" si="5"/>
        <v>6.8990189058050844E-3</v>
      </c>
    </row>
    <row r="314" spans="1:5" hidden="1" x14ac:dyDescent="0.35">
      <c r="A314" s="5">
        <v>43735</v>
      </c>
      <c r="B314" s="20">
        <v>-8.2708842659152647E-3</v>
      </c>
      <c r="C314" s="20">
        <v>-1.2971170207812821E-2</v>
      </c>
      <c r="D314" s="20">
        <v>-1.7727284117144331E-3</v>
      </c>
      <c r="E314" s="21">
        <f t="shared" si="5"/>
        <v>-9.5166353262978176E-3</v>
      </c>
    </row>
    <row r="315" spans="1:5" hidden="1" x14ac:dyDescent="0.35">
      <c r="A315" s="5">
        <v>43738</v>
      </c>
      <c r="B315" s="20">
        <v>6.0622349514905987E-3</v>
      </c>
      <c r="C315" s="20">
        <v>9.4387790441815139E-3</v>
      </c>
      <c r="D315" s="20">
        <v>-5.2038573244981446E-3</v>
      </c>
      <c r="E315" s="21">
        <f t="shared" si="5"/>
        <v>5.7525756214243358E-3</v>
      </c>
    </row>
    <row r="316" spans="1:5" hidden="1" x14ac:dyDescent="0.35">
      <c r="A316" s="5">
        <v>43739</v>
      </c>
      <c r="B316" s="20">
        <v>-1.4978310794185181E-4</v>
      </c>
      <c r="C316" s="20">
        <v>-1.4097619320273459E-2</v>
      </c>
      <c r="D316" s="20">
        <v>1.5859206540025893E-2</v>
      </c>
      <c r="E316" s="21">
        <f t="shared" si="5"/>
        <v>-4.4441856366140096E-3</v>
      </c>
    </row>
    <row r="317" spans="1:5" hidden="1" x14ac:dyDescent="0.35">
      <c r="A317" s="5">
        <v>43740</v>
      </c>
      <c r="B317" s="20">
        <v>-1.2917376020501217E-2</v>
      </c>
      <c r="C317" s="20">
        <v>-1.7655306605477969E-2</v>
      </c>
      <c r="D317" s="20">
        <v>-6.3754014763544829E-3</v>
      </c>
      <c r="E317" s="21">
        <f t="shared" si="5"/>
        <v>-1.4174605937108623E-2</v>
      </c>
    </row>
    <row r="318" spans="1:5" hidden="1" x14ac:dyDescent="0.35">
      <c r="A318" s="5">
        <v>43741</v>
      </c>
      <c r="B318" s="20">
        <v>6.5315597617547488E-3</v>
      </c>
      <c r="C318" s="20">
        <v>1.2105496269090152E-2</v>
      </c>
      <c r="D318" s="20">
        <v>-4.1541585951104666E-2</v>
      </c>
      <c r="E318" s="21">
        <f t="shared" si="5"/>
        <v>6.3920905610975569E-4</v>
      </c>
    </row>
    <row r="319" spans="1:5" hidden="1" x14ac:dyDescent="0.35">
      <c r="A319" s="5">
        <v>43742</v>
      </c>
      <c r="B319" s="20">
        <v>8.8319432686900894E-3</v>
      </c>
      <c r="C319" s="20">
        <v>1.350158507118851E-2</v>
      </c>
      <c r="D319" s="20">
        <v>-6.8660945237355797E-3</v>
      </c>
      <c r="E319" s="21">
        <f t="shared" si="5"/>
        <v>8.3822569700589752E-3</v>
      </c>
    </row>
    <row r="320" spans="1:5" hidden="1" x14ac:dyDescent="0.35">
      <c r="A320" s="5">
        <v>43745</v>
      </c>
      <c r="B320" s="20">
        <v>-4.0180438039645805E-3</v>
      </c>
      <c r="C320" s="20">
        <v>-7.240081351002077E-3</v>
      </c>
      <c r="D320" s="20">
        <v>2.7178879964793502E-2</v>
      </c>
      <c r="E320" s="21">
        <f t="shared" si="5"/>
        <v>1.0244712898821971E-5</v>
      </c>
    </row>
    <row r="321" spans="1:5" hidden="1" x14ac:dyDescent="0.35">
      <c r="A321" s="5">
        <v>43746</v>
      </c>
      <c r="B321" s="20">
        <v>-1.5669562099451088E-2</v>
      </c>
      <c r="C321" s="20">
        <v>-1.0574657620137722E-2</v>
      </c>
      <c r="D321" s="20">
        <v>9.8014554526272592E-3</v>
      </c>
      <c r="E321" s="21">
        <f t="shared" si="5"/>
        <v>-8.3831537414731302E-3</v>
      </c>
    </row>
    <row r="322" spans="1:5" hidden="1" x14ac:dyDescent="0.35">
      <c r="A322" s="5">
        <v>43747</v>
      </c>
      <c r="B322" s="20">
        <v>9.6627870275590288E-3</v>
      </c>
      <c r="C322" s="20">
        <v>1.8943075387971953E-2</v>
      </c>
      <c r="D322" s="20">
        <v>1.8662761691363109E-2</v>
      </c>
      <c r="E322" s="21">
        <f t="shared" si="5"/>
        <v>1.6107813270340176E-2</v>
      </c>
    </row>
    <row r="323" spans="1:5" hidden="1" x14ac:dyDescent="0.35">
      <c r="A323" s="5">
        <v>43748</v>
      </c>
      <c r="B323" s="20">
        <v>-1.0046399863219116E-3</v>
      </c>
      <c r="C323" s="20">
        <v>6.2210718236013597E-3</v>
      </c>
      <c r="D323" s="20">
        <v>8.5881487285326E-4</v>
      </c>
      <c r="E323" s="21">
        <f t="shared" si="5"/>
        <v>3.0743951721058345E-3</v>
      </c>
    </row>
    <row r="324" spans="1:5" hidden="1" x14ac:dyDescent="0.35">
      <c r="A324" s="5">
        <v>43749</v>
      </c>
      <c r="B324" s="20">
        <v>6.7780649042699049E-3</v>
      </c>
      <c r="C324" s="20">
        <v>4.1695684757913562E-3</v>
      </c>
      <c r="D324" s="20">
        <v>1.287077688831457E-2</v>
      </c>
      <c r="E324" s="21">
        <f t="shared" si="5"/>
        <v>6.5406578479634287E-3</v>
      </c>
    </row>
    <row r="325" spans="1:5" hidden="1" x14ac:dyDescent="0.35">
      <c r="A325" s="5">
        <v>43752</v>
      </c>
      <c r="B325" s="20">
        <v>2.6040520840579671E-3</v>
      </c>
      <c r="C325" s="20">
        <v>-9.3062719440422856E-4</v>
      </c>
      <c r="D325" s="20">
        <v>3.6588777427846185E-2</v>
      </c>
      <c r="E325" s="21">
        <f t="shared" si="5"/>
        <v>6.9795253639742842E-3</v>
      </c>
    </row>
    <row r="326" spans="1:5" hidden="1" x14ac:dyDescent="0.35">
      <c r="A326" s="5">
        <v>43753</v>
      </c>
      <c r="B326" s="20">
        <v>1.7823897328144298E-2</v>
      </c>
      <c r="C326" s="20">
        <v>1.4475126883372408E-2</v>
      </c>
      <c r="D326" s="20">
        <v>3.6193338752101801E-3</v>
      </c>
      <c r="E326" s="21">
        <f t="shared" si="5"/>
        <v>1.3497864764332792E-2</v>
      </c>
    </row>
    <row r="327" spans="1:5" hidden="1" x14ac:dyDescent="0.35">
      <c r="A327" s="5">
        <v>43754</v>
      </c>
      <c r="B327" s="20">
        <v>5.6864109425069252E-3</v>
      </c>
      <c r="C327" s="20">
        <v>-8.1938471614260589E-3</v>
      </c>
      <c r="D327" s="20">
        <v>7.2123187863632277E-3</v>
      </c>
      <c r="E327" s="21">
        <f t="shared" ref="E327:E390" si="6">SUMPRODUCT($B$509:$D$509,B327:D327)</f>
        <v>-1.2171353777472205E-3</v>
      </c>
    </row>
    <row r="328" spans="1:5" hidden="1" x14ac:dyDescent="0.35">
      <c r="A328" s="5">
        <v>43755</v>
      </c>
      <c r="B328" s="20">
        <v>5.6541893040366817E-3</v>
      </c>
      <c r="C328" s="20">
        <v>-5.1278539953605717E-3</v>
      </c>
      <c r="D328" s="20">
        <v>8.546683349374494E-3</v>
      </c>
      <c r="E328" s="21">
        <f t="shared" si="6"/>
        <v>6.0325770936765495E-4</v>
      </c>
    </row>
    <row r="329" spans="1:5" hidden="1" x14ac:dyDescent="0.35">
      <c r="A329" s="5">
        <v>43756</v>
      </c>
      <c r="B329" s="20">
        <v>-1.6766604569188014E-2</v>
      </c>
      <c r="C329" s="20">
        <v>-1.6321840986157379E-2</v>
      </c>
      <c r="D329" s="20">
        <v>-1.916245746015785E-2</v>
      </c>
      <c r="E329" s="21">
        <f t="shared" si="6"/>
        <v>-1.6973868621157674E-2</v>
      </c>
    </row>
    <row r="330" spans="1:5" hidden="1" x14ac:dyDescent="0.35">
      <c r="A330" s="5">
        <v>43759</v>
      </c>
      <c r="B330" s="20">
        <v>1.6016992130815817E-2</v>
      </c>
      <c r="C330" s="20">
        <v>7.4229602671433562E-3</v>
      </c>
      <c r="D330" s="20">
        <v>-1.342678279384558E-2</v>
      </c>
      <c r="E330" s="21">
        <f t="shared" si="6"/>
        <v>6.194726109304027E-3</v>
      </c>
    </row>
    <row r="331" spans="1:5" hidden="1" x14ac:dyDescent="0.35">
      <c r="A331" s="5">
        <v>43760</v>
      </c>
      <c r="B331" s="20">
        <v>-1.1161169327038837E-2</v>
      </c>
      <c r="C331" s="20">
        <v>-1.4881153681774782E-2</v>
      </c>
      <c r="D331" s="20">
        <v>8.2051360946745859E-3</v>
      </c>
      <c r="E331" s="21">
        <f t="shared" si="6"/>
        <v>-9.5503983943800008E-3</v>
      </c>
    </row>
    <row r="332" spans="1:5" hidden="1" x14ac:dyDescent="0.35">
      <c r="A332" s="5">
        <v>43761</v>
      </c>
      <c r="B332" s="20">
        <v>-2.0161270637768223E-3</v>
      </c>
      <c r="C332" s="20">
        <v>6.3797758443857669E-3</v>
      </c>
      <c r="D332" s="20">
        <v>-3.521437487116114E-3</v>
      </c>
      <c r="E332" s="21">
        <f t="shared" si="6"/>
        <v>2.0533850331423656E-3</v>
      </c>
    </row>
    <row r="333" spans="1:5" hidden="1" x14ac:dyDescent="0.35">
      <c r="A333" s="5">
        <v>43762</v>
      </c>
      <c r="B333" s="20">
        <v>1.0560833821551475E-2</v>
      </c>
      <c r="C333" s="20">
        <v>1.967354198216472E-2</v>
      </c>
      <c r="D333" s="20">
        <v>0.17669232463030587</v>
      </c>
      <c r="E333" s="21">
        <f t="shared" si="6"/>
        <v>4.5605941722036497E-2</v>
      </c>
    </row>
    <row r="334" spans="1:5" hidden="1" x14ac:dyDescent="0.35">
      <c r="A334" s="5">
        <v>43763</v>
      </c>
      <c r="B334" s="20">
        <v>-1.0922220983645125E-2</v>
      </c>
      <c r="C334" s="20">
        <v>5.6452335908928116E-3</v>
      </c>
      <c r="D334" s="20">
        <v>9.4934639163582593E-2</v>
      </c>
      <c r="E334" s="21">
        <f t="shared" si="6"/>
        <v>1.6976161978086358E-2</v>
      </c>
    </row>
    <row r="335" spans="1:5" hidden="1" x14ac:dyDescent="0.35">
      <c r="A335" s="5">
        <v>43766</v>
      </c>
      <c r="B335" s="20">
        <v>8.9421064726386782E-3</v>
      </c>
      <c r="C335" s="20">
        <v>2.4586130166592151E-2</v>
      </c>
      <c r="D335" s="20">
        <v>-1.2800231420469475E-3</v>
      </c>
      <c r="E335" s="21">
        <f t="shared" si="6"/>
        <v>1.5170655908393869E-2</v>
      </c>
    </row>
    <row r="336" spans="1:5" hidden="1" x14ac:dyDescent="0.35">
      <c r="A336" s="5">
        <v>43767</v>
      </c>
      <c r="B336" s="20">
        <v>-8.0862962589174671E-3</v>
      </c>
      <c r="C336" s="20">
        <v>-9.4319993143490294E-3</v>
      </c>
      <c r="D336" s="20">
        <v>-3.5061457738711353E-2</v>
      </c>
      <c r="E336" s="21">
        <f t="shared" si="6"/>
        <v>-1.3707343228402398E-2</v>
      </c>
    </row>
    <row r="337" spans="1:5" hidden="1" x14ac:dyDescent="0.35">
      <c r="A337" s="5">
        <v>43768</v>
      </c>
      <c r="B337" s="20">
        <v>9.8031039605613324E-3</v>
      </c>
      <c r="C337" s="20">
        <v>1.2462360674055047E-2</v>
      </c>
      <c r="D337" s="20">
        <v>-3.826421466616851E-3</v>
      </c>
      <c r="E337" s="21">
        <f t="shared" si="6"/>
        <v>8.6908140430569606E-3</v>
      </c>
    </row>
    <row r="338" spans="1:5" hidden="1" x14ac:dyDescent="0.35">
      <c r="A338" s="5">
        <v>43769</v>
      </c>
      <c r="B338" s="20">
        <v>-1.8707723182196313E-3</v>
      </c>
      <c r="C338" s="20">
        <v>-8.5748287907142905E-3</v>
      </c>
      <c r="D338" s="20">
        <v>-2.8569568313095635E-4</v>
      </c>
      <c r="E338" s="21">
        <f t="shared" si="6"/>
        <v>-5.0503021384359541E-3</v>
      </c>
    </row>
    <row r="339" spans="1:5" hidden="1" x14ac:dyDescent="0.35">
      <c r="A339" s="5">
        <v>43770</v>
      </c>
      <c r="B339" s="20">
        <v>8.3189280544147676E-3</v>
      </c>
      <c r="C339" s="20">
        <v>2.4412778977917077E-3</v>
      </c>
      <c r="D339" s="20">
        <v>-5.1124569209260633E-3</v>
      </c>
      <c r="E339" s="21">
        <f t="shared" si="6"/>
        <v>2.825521588795947E-3</v>
      </c>
    </row>
    <row r="340" spans="1:5" hidden="1" x14ac:dyDescent="0.35">
      <c r="A340" s="5">
        <v>43773</v>
      </c>
      <c r="B340" s="20">
        <v>7.3795904051465518E-3</v>
      </c>
      <c r="C340" s="20">
        <v>5.7751321613197558E-3</v>
      </c>
      <c r="D340" s="20">
        <v>1.3277594160911576E-2</v>
      </c>
      <c r="E340" s="21">
        <f t="shared" si="6"/>
        <v>7.6261603427129464E-3</v>
      </c>
    </row>
    <row r="341" spans="1:5" hidden="1" x14ac:dyDescent="0.35">
      <c r="A341" s="5">
        <v>43774</v>
      </c>
      <c r="B341" s="20">
        <v>-1.6346973637251696E-3</v>
      </c>
      <c r="C341" s="20">
        <v>-6.2259424512093231E-4</v>
      </c>
      <c r="D341" s="20">
        <v>-7.8747597950207574E-4</v>
      </c>
      <c r="E341" s="21">
        <f t="shared" si="6"/>
        <v>-9.5632689658606729E-4</v>
      </c>
    </row>
    <row r="342" spans="1:5" hidden="1" x14ac:dyDescent="0.35">
      <c r="A342" s="5">
        <v>43775</v>
      </c>
      <c r="B342" s="20">
        <v>-3.2968353001185911E-3</v>
      </c>
      <c r="C342" s="20">
        <v>-2.76899474329932E-3</v>
      </c>
      <c r="D342" s="20">
        <v>2.9506292070152259E-2</v>
      </c>
      <c r="E342" s="21">
        <f t="shared" si="6"/>
        <v>2.9650068872132309E-3</v>
      </c>
    </row>
    <row r="343" spans="1:5" hidden="1" x14ac:dyDescent="0.35">
      <c r="A343" s="5">
        <v>43776</v>
      </c>
      <c r="B343" s="20">
        <v>-4.2155002676789741E-3</v>
      </c>
      <c r="C343" s="20">
        <v>1.3882896208286509E-3</v>
      </c>
      <c r="D343" s="20">
        <v>2.7435918784576289E-2</v>
      </c>
      <c r="E343" s="21">
        <f t="shared" si="6"/>
        <v>4.462551034080442E-3</v>
      </c>
    </row>
    <row r="344" spans="1:5" hidden="1" x14ac:dyDescent="0.35">
      <c r="A344" s="5">
        <v>43777</v>
      </c>
      <c r="B344" s="20">
        <v>-1.2973638650994866E-3</v>
      </c>
      <c r="C344" s="20">
        <v>1.1784361977830282E-2</v>
      </c>
      <c r="D344" s="20">
        <v>4.7684507274362254E-3</v>
      </c>
      <c r="E344" s="21">
        <f t="shared" si="6"/>
        <v>6.5789808963453295E-3</v>
      </c>
    </row>
    <row r="345" spans="1:5" hidden="1" x14ac:dyDescent="0.35">
      <c r="A345" s="5">
        <v>43780</v>
      </c>
      <c r="B345" s="20">
        <v>-7.9680499026584667E-3</v>
      </c>
      <c r="C345" s="20">
        <v>1.027637659677701E-3</v>
      </c>
      <c r="D345" s="20">
        <v>2.35806509055295E-2</v>
      </c>
      <c r="E345" s="21">
        <f t="shared" si="6"/>
        <v>2.4463334767793124E-3</v>
      </c>
    </row>
    <row r="346" spans="1:5" hidden="1" x14ac:dyDescent="0.35">
      <c r="A346" s="5">
        <v>43781</v>
      </c>
      <c r="B346" s="20">
        <v>3.5842157954329525E-3</v>
      </c>
      <c r="C346" s="20">
        <v>6.5704331902645919E-3</v>
      </c>
      <c r="D346" s="20">
        <v>1.4025318195546995E-2</v>
      </c>
      <c r="E346" s="21">
        <f t="shared" si="6"/>
        <v>7.0355727624194318E-3</v>
      </c>
    </row>
    <row r="347" spans="1:5" hidden="1" x14ac:dyDescent="0.35">
      <c r="A347" s="5">
        <v>43782</v>
      </c>
      <c r="B347" s="20">
        <v>-1.399888357705284E-2</v>
      </c>
      <c r="C347" s="20">
        <v>1.6318147044081081E-3</v>
      </c>
      <c r="D347" s="20">
        <v>-1.0916492088176133E-2</v>
      </c>
      <c r="E347" s="21">
        <f t="shared" si="6"/>
        <v>-5.3482826537637942E-3</v>
      </c>
    </row>
    <row r="348" spans="1:5" hidden="1" x14ac:dyDescent="0.35">
      <c r="A348" s="5">
        <v>43783</v>
      </c>
      <c r="B348" s="20">
        <v>8.4991301900543231E-4</v>
      </c>
      <c r="C348" s="20">
        <v>5.0913041218016986E-3</v>
      </c>
      <c r="D348" s="20">
        <v>9.3612468302525648E-3</v>
      </c>
      <c r="E348" s="21">
        <f t="shared" si="6"/>
        <v>4.598431006291398E-3</v>
      </c>
    </row>
    <row r="349" spans="1:5" hidden="1" x14ac:dyDescent="0.35">
      <c r="A349" s="5">
        <v>43784</v>
      </c>
      <c r="B349" s="20">
        <v>-8.6116415175420784E-3</v>
      </c>
      <c r="C349" s="20">
        <v>1.2900196040796846E-2</v>
      </c>
      <c r="D349" s="20">
        <v>8.0721538616489261E-3</v>
      </c>
      <c r="E349" s="21">
        <f t="shared" si="6"/>
        <v>5.5652108503836803E-3</v>
      </c>
    </row>
    <row r="350" spans="1:5" hidden="1" x14ac:dyDescent="0.35">
      <c r="A350" s="5">
        <v>43787</v>
      </c>
      <c r="B350" s="20">
        <v>7.4964725724003612E-3</v>
      </c>
      <c r="C350" s="20">
        <v>2.4671267422343829E-3</v>
      </c>
      <c r="D350" s="20">
        <v>-6.1902573175644168E-3</v>
      </c>
      <c r="E350" s="21">
        <f t="shared" si="6"/>
        <v>2.3953908624181775E-3</v>
      </c>
    </row>
    <row r="351" spans="1:5" hidden="1" x14ac:dyDescent="0.35">
      <c r="A351" s="5">
        <v>43788</v>
      </c>
      <c r="B351" s="20">
        <v>1.483626503953991E-4</v>
      </c>
      <c r="C351" s="20">
        <v>3.3259945011555918E-4</v>
      </c>
      <c r="D351" s="20">
        <v>2.7229347330762325E-2</v>
      </c>
      <c r="E351" s="21">
        <f t="shared" si="6"/>
        <v>5.1877465710830611E-3</v>
      </c>
    </row>
    <row r="352" spans="1:5" hidden="1" x14ac:dyDescent="0.35">
      <c r="A352" s="5">
        <v>43789</v>
      </c>
      <c r="B352" s="20">
        <v>-4.141973561272598E-3</v>
      </c>
      <c r="C352" s="20">
        <v>-5.1200479095687753E-3</v>
      </c>
      <c r="D352" s="20">
        <v>-2.0304818155743726E-2</v>
      </c>
      <c r="E352" s="21">
        <f t="shared" si="6"/>
        <v>-7.598840741145238E-3</v>
      </c>
    </row>
    <row r="353" spans="1:5" hidden="1" x14ac:dyDescent="0.35">
      <c r="A353" s="5">
        <v>43790</v>
      </c>
      <c r="B353" s="20">
        <v>-6.1987292227786654E-3</v>
      </c>
      <c r="C353" s="20">
        <v>-9.3569713058731818E-4</v>
      </c>
      <c r="D353" s="20">
        <v>7.410101619981518E-3</v>
      </c>
      <c r="E353" s="21">
        <f t="shared" si="6"/>
        <v>-9.9095185640582354E-4</v>
      </c>
    </row>
    <row r="354" spans="1:5" hidden="1" x14ac:dyDescent="0.35">
      <c r="A354" s="5">
        <v>43791</v>
      </c>
      <c r="B354" s="20">
        <v>6.3468880951447803E-3</v>
      </c>
      <c r="C354" s="20">
        <v>7.3588441894267668E-4</v>
      </c>
      <c r="D354" s="20">
        <v>-6.1409629395274355E-2</v>
      </c>
      <c r="E354" s="21">
        <f t="shared" si="6"/>
        <v>-8.9264411318318478E-3</v>
      </c>
    </row>
    <row r="355" spans="1:5" hidden="1" x14ac:dyDescent="0.35">
      <c r="A355" s="5">
        <v>43794</v>
      </c>
      <c r="B355" s="20">
        <v>1.6107964316803943E-2</v>
      </c>
      <c r="C355" s="20">
        <v>1.0963299978963741E-2</v>
      </c>
      <c r="D355" s="20">
        <v>9.9086803711922414E-3</v>
      </c>
      <c r="E355" s="21">
        <f t="shared" si="6"/>
        <v>1.2314162126835202E-2</v>
      </c>
    </row>
    <row r="356" spans="1:5" hidden="1" x14ac:dyDescent="0.35">
      <c r="A356" s="5">
        <v>43795</v>
      </c>
      <c r="B356" s="20">
        <v>1.3022581203923604E-2</v>
      </c>
      <c r="C356" s="20">
        <v>5.2899756738736129E-3</v>
      </c>
      <c r="D356" s="20">
        <v>-2.2060959410845692E-2</v>
      </c>
      <c r="E356" s="21">
        <f t="shared" si="6"/>
        <v>2.6164202590860941E-3</v>
      </c>
    </row>
    <row r="357" spans="1:5" hidden="1" x14ac:dyDescent="0.35">
      <c r="A357" s="5">
        <v>43796</v>
      </c>
      <c r="B357" s="20">
        <v>1.2003778483545809E-2</v>
      </c>
      <c r="C357" s="20">
        <v>1.9075708867169056E-3</v>
      </c>
      <c r="D357" s="20">
        <v>7.2053870434451639E-3</v>
      </c>
      <c r="E357" s="21">
        <f t="shared" si="6"/>
        <v>5.9036316086575943E-3</v>
      </c>
    </row>
    <row r="358" spans="1:5" hidden="1" x14ac:dyDescent="0.35">
      <c r="A358" s="5">
        <v>43798</v>
      </c>
      <c r="B358" s="20">
        <v>-9.7387206573583945E-3</v>
      </c>
      <c r="C358" s="20">
        <v>-6.1712313340426296E-3</v>
      </c>
      <c r="D358" s="20">
        <v>-4.0750006439222415E-3</v>
      </c>
      <c r="E358" s="21">
        <f t="shared" si="6"/>
        <v>-6.8587787319930949E-3</v>
      </c>
    </row>
    <row r="359" spans="1:5" hidden="1" x14ac:dyDescent="0.35">
      <c r="A359" s="5">
        <v>43801</v>
      </c>
      <c r="B359" s="20">
        <v>-1.0661968279411111E-2</v>
      </c>
      <c r="C359" s="20">
        <v>-1.208879600710812E-2</v>
      </c>
      <c r="D359" s="20">
        <v>1.4942089380238364E-2</v>
      </c>
      <c r="E359" s="21">
        <f t="shared" si="6"/>
        <v>-6.7258406472568552E-3</v>
      </c>
    </row>
    <row r="360" spans="1:5" hidden="1" x14ac:dyDescent="0.35">
      <c r="A360" s="5">
        <v>43802</v>
      </c>
      <c r="B360" s="20">
        <v>-6.5334615832976124E-3</v>
      </c>
      <c r="C360" s="20">
        <v>-1.6048478447706648E-3</v>
      </c>
      <c r="D360" s="20">
        <v>3.9717413320354304E-3</v>
      </c>
      <c r="E360" s="21">
        <f t="shared" si="6"/>
        <v>-2.0653391883063664E-3</v>
      </c>
    </row>
    <row r="361" spans="1:5" hidden="1" x14ac:dyDescent="0.35">
      <c r="A361" s="5">
        <v>43803</v>
      </c>
      <c r="B361" s="20">
        <v>-5.2374179101557262E-3</v>
      </c>
      <c r="C361" s="20">
        <v>3.6166901562747341E-3</v>
      </c>
      <c r="D361" s="20">
        <v>-9.4289496931964402E-3</v>
      </c>
      <c r="E361" s="21">
        <f t="shared" si="6"/>
        <v>-1.421225994395795E-3</v>
      </c>
    </row>
    <row r="362" spans="1:5" hidden="1" x14ac:dyDescent="0.35">
      <c r="A362" s="5">
        <v>43804</v>
      </c>
      <c r="B362" s="20">
        <v>-1.1478432703785192E-2</v>
      </c>
      <c r="C362" s="20">
        <v>5.33780425741114E-4</v>
      </c>
      <c r="D362" s="20">
        <v>-7.9872804491704606E-3</v>
      </c>
      <c r="E362" s="21">
        <f t="shared" si="6"/>
        <v>-4.6255352318982498E-3</v>
      </c>
    </row>
    <row r="363" spans="1:5" hidden="1" x14ac:dyDescent="0.35">
      <c r="A363" s="5">
        <v>43805</v>
      </c>
      <c r="B363" s="20">
        <v>6.3890398785281634E-3</v>
      </c>
      <c r="C363" s="20">
        <v>1.2139045454367519E-2</v>
      </c>
      <c r="D363" s="20">
        <v>1.6708599701979559E-2</v>
      </c>
      <c r="E363" s="21">
        <f t="shared" si="6"/>
        <v>1.1248286726680533E-2</v>
      </c>
    </row>
    <row r="364" spans="1:5" hidden="1" x14ac:dyDescent="0.35">
      <c r="A364" s="5">
        <v>43808</v>
      </c>
      <c r="B364" s="20">
        <v>-1.1931753988560251E-3</v>
      </c>
      <c r="C364" s="20">
        <v>-2.5700098846786748E-3</v>
      </c>
      <c r="D364" s="20">
        <v>1.083683300320782E-2</v>
      </c>
      <c r="E364" s="21">
        <f t="shared" si="6"/>
        <v>2.9066740425554515E-4</v>
      </c>
    </row>
    <row r="365" spans="1:5" hidden="1" x14ac:dyDescent="0.35">
      <c r="A365" s="5">
        <v>43809</v>
      </c>
      <c r="B365" s="20">
        <v>-5.8873907214740343E-3</v>
      </c>
      <c r="C365" s="20">
        <v>-1.5195295882694916E-3</v>
      </c>
      <c r="D365" s="20">
        <v>2.7420248659677376E-2</v>
      </c>
      <c r="E365" s="21">
        <f t="shared" si="6"/>
        <v>2.453517088288336E-3</v>
      </c>
    </row>
    <row r="366" spans="1:5" hidden="1" x14ac:dyDescent="0.35">
      <c r="A366" s="5">
        <v>43810</v>
      </c>
      <c r="B366" s="20">
        <v>5.4680057113587139E-3</v>
      </c>
      <c r="C366" s="20">
        <v>3.7715343157699553E-3</v>
      </c>
      <c r="D366" s="20">
        <v>1.1065290804555651E-2</v>
      </c>
      <c r="E366" s="21">
        <f t="shared" si="6"/>
        <v>5.6120640172577577E-3</v>
      </c>
    </row>
    <row r="367" spans="1:5" hidden="1" x14ac:dyDescent="0.35">
      <c r="A367" s="5">
        <v>43811</v>
      </c>
      <c r="B367" s="20">
        <v>6.6391333046656514E-3</v>
      </c>
      <c r="C367" s="20">
        <v>1.0151667966084405E-2</v>
      </c>
      <c r="D367" s="20">
        <v>1.9790135419672197E-2</v>
      </c>
      <c r="E367" s="21">
        <f t="shared" si="6"/>
        <v>1.0857559174507408E-2</v>
      </c>
    </row>
    <row r="368" spans="1:5" hidden="1" x14ac:dyDescent="0.35">
      <c r="A368" s="5">
        <v>43812</v>
      </c>
      <c r="B368" s="20">
        <v>3.4651742300978688E-4</v>
      </c>
      <c r="C368" s="20">
        <v>8.418128151327111E-3</v>
      </c>
      <c r="D368" s="20">
        <v>-3.5864602566315637E-3</v>
      </c>
      <c r="E368" s="21">
        <f t="shared" si="6"/>
        <v>3.8050212765464112E-3</v>
      </c>
    </row>
    <row r="369" spans="1:5" hidden="1" x14ac:dyDescent="0.35">
      <c r="A369" s="5">
        <v>43815</v>
      </c>
      <c r="B369" s="20">
        <v>4.6963668705836525E-3</v>
      </c>
      <c r="C369" s="20">
        <v>6.4712354007068875E-3</v>
      </c>
      <c r="D369" s="20">
        <v>6.4482781419007984E-2</v>
      </c>
      <c r="E369" s="21">
        <f t="shared" si="6"/>
        <v>1.652968160754572E-2</v>
      </c>
    </row>
    <row r="370" spans="1:5" hidden="1" x14ac:dyDescent="0.35">
      <c r="A370" s="5">
        <v>43816</v>
      </c>
      <c r="B370" s="20">
        <v>1.2124096897959968E-2</v>
      </c>
      <c r="C370" s="20">
        <v>-5.4008680344684564E-3</v>
      </c>
      <c r="D370" s="20">
        <v>-6.5793184796855107E-3</v>
      </c>
      <c r="E370" s="21">
        <f t="shared" si="6"/>
        <v>-3.5852294667806667E-4</v>
      </c>
    </row>
    <row r="371" spans="1:5" hidden="1" x14ac:dyDescent="0.35">
      <c r="A371" s="5">
        <v>43817</v>
      </c>
      <c r="B371" s="20">
        <v>-3.702548152141303E-3</v>
      </c>
      <c r="C371" s="20">
        <v>-2.0686986609516232E-3</v>
      </c>
      <c r="D371" s="20">
        <v>3.7362474929746869E-2</v>
      </c>
      <c r="E371" s="21">
        <f t="shared" si="6"/>
        <v>4.6399183195687463E-3</v>
      </c>
    </row>
    <row r="372" spans="1:5" hidden="1" x14ac:dyDescent="0.35">
      <c r="A372" s="5">
        <v>43818</v>
      </c>
      <c r="B372" s="20">
        <v>4.6243616227829758E-3</v>
      </c>
      <c r="C372" s="20">
        <v>8.6805211077450751E-3</v>
      </c>
      <c r="D372" s="20">
        <v>2.7699389968704937E-2</v>
      </c>
      <c r="E372" s="21">
        <f t="shared" si="6"/>
        <v>1.0935862519810442E-2</v>
      </c>
    </row>
    <row r="373" spans="1:5" hidden="1" x14ac:dyDescent="0.35">
      <c r="A373" s="5">
        <v>43819</v>
      </c>
      <c r="B373" s="20">
        <v>-3.2249586596269624E-3</v>
      </c>
      <c r="C373" s="20">
        <v>1.0917711923293385E-2</v>
      </c>
      <c r="D373" s="20">
        <v>3.8362215757697087E-3</v>
      </c>
      <c r="E373" s="21">
        <f t="shared" si="6"/>
        <v>5.382074939311067E-3</v>
      </c>
    </row>
    <row r="374" spans="1:5" hidden="1" x14ac:dyDescent="0.35">
      <c r="A374" s="5">
        <v>43822</v>
      </c>
      <c r="B374" s="20">
        <v>3.6383991043940668E-3</v>
      </c>
      <c r="C374" s="20">
        <v>0</v>
      </c>
      <c r="D374" s="20">
        <v>3.360537768293486E-2</v>
      </c>
      <c r="E374" s="21">
        <f t="shared" si="6"/>
        <v>7.2267022303284332E-3</v>
      </c>
    </row>
    <row r="375" spans="1:5" hidden="1" x14ac:dyDescent="0.35">
      <c r="A375" s="5">
        <v>43823</v>
      </c>
      <c r="B375" s="20">
        <v>-2.1137975460122581E-3</v>
      </c>
      <c r="C375" s="20">
        <v>-1.9057873856591251E-4</v>
      </c>
      <c r="D375" s="20">
        <v>1.4383853312380424E-2</v>
      </c>
      <c r="E375" s="21">
        <f t="shared" si="6"/>
        <v>1.8932440589440474E-3</v>
      </c>
    </row>
    <row r="376" spans="1:5" hidden="1" x14ac:dyDescent="0.35">
      <c r="A376" s="5">
        <v>43825</v>
      </c>
      <c r="B376" s="20">
        <v>4.4466586221962076E-2</v>
      </c>
      <c r="C376" s="20">
        <v>8.1966765727322297E-3</v>
      </c>
      <c r="D376" s="20">
        <v>1.33803691945914E-2</v>
      </c>
      <c r="E376" s="21">
        <f t="shared" si="6"/>
        <v>2.0024012890460973E-2</v>
      </c>
    </row>
    <row r="377" spans="1:5" hidden="1" x14ac:dyDescent="0.35">
      <c r="A377" s="5">
        <v>43826</v>
      </c>
      <c r="B377" s="20">
        <v>5.5118018213927325E-4</v>
      </c>
      <c r="C377" s="20">
        <v>1.8277494400674144E-3</v>
      </c>
      <c r="D377" s="20">
        <v>-1.2994778795216366E-3</v>
      </c>
      <c r="E377" s="21">
        <f t="shared" si="6"/>
        <v>8.7385485095296356E-4</v>
      </c>
    </row>
    <row r="378" spans="1:5" hidden="1" x14ac:dyDescent="0.35">
      <c r="A378" s="5">
        <v>43829</v>
      </c>
      <c r="B378" s="20">
        <v>-1.2252665204631192E-2</v>
      </c>
      <c r="C378" s="20">
        <v>-8.618589202754481E-3</v>
      </c>
      <c r="D378" s="20">
        <v>-3.6432903057380575E-2</v>
      </c>
      <c r="E378" s="21">
        <f t="shared" si="6"/>
        <v>-1.4786746052829307E-2</v>
      </c>
    </row>
    <row r="379" spans="1:5" hidden="1" x14ac:dyDescent="0.35">
      <c r="A379" s="5">
        <v>43830</v>
      </c>
      <c r="B379" s="20">
        <v>5.1435168975130091E-4</v>
      </c>
      <c r="C379" s="20">
        <v>6.9802019666262752E-4</v>
      </c>
      <c r="D379" s="20">
        <v>8.7532551120350615E-3</v>
      </c>
      <c r="E379" s="21">
        <f t="shared" si="6"/>
        <v>2.1135276152684313E-3</v>
      </c>
    </row>
    <row r="380" spans="1:5" hidden="1" x14ac:dyDescent="0.35">
      <c r="A380" s="5">
        <v>43832</v>
      </c>
      <c r="B380" s="20">
        <v>2.7150643412374359E-2</v>
      </c>
      <c r="C380" s="20">
        <v>1.8516157612862811E-2</v>
      </c>
      <c r="D380" s="20">
        <v>2.8518211389899729E-2</v>
      </c>
      <c r="E380" s="21">
        <f t="shared" si="6"/>
        <v>2.2932533277629077E-2</v>
      </c>
    </row>
    <row r="381" spans="1:5" hidden="1" x14ac:dyDescent="0.35">
      <c r="A381" s="5">
        <v>43833</v>
      </c>
      <c r="B381" s="20">
        <v>-1.2139050309855836E-2</v>
      </c>
      <c r="C381" s="20">
        <v>-1.2451749858415823E-2</v>
      </c>
      <c r="D381" s="20">
        <v>2.9633244325913532E-2</v>
      </c>
      <c r="E381" s="21">
        <f t="shared" si="6"/>
        <v>-4.6746720887303637E-3</v>
      </c>
    </row>
    <row r="382" spans="1:5" hidden="1" x14ac:dyDescent="0.35">
      <c r="A382" s="5">
        <v>43836</v>
      </c>
      <c r="B382" s="20">
        <v>1.4885589866334982E-2</v>
      </c>
      <c r="C382" s="20">
        <v>2.5848191459091584E-3</v>
      </c>
      <c r="D382" s="20">
        <v>1.9254641672769367E-2</v>
      </c>
      <c r="E382" s="21">
        <f t="shared" si="6"/>
        <v>9.3183848067003236E-3</v>
      </c>
    </row>
    <row r="383" spans="1:5" hidden="1" x14ac:dyDescent="0.35">
      <c r="A383" s="5">
        <v>43837</v>
      </c>
      <c r="B383" s="20">
        <v>2.0915559517900701E-3</v>
      </c>
      <c r="C383" s="20">
        <v>-9.1177577131217619E-3</v>
      </c>
      <c r="D383" s="20">
        <v>3.8800524097079535E-2</v>
      </c>
      <c r="E383" s="21">
        <f t="shared" si="6"/>
        <v>2.9932613495806983E-3</v>
      </c>
    </row>
    <row r="384" spans="1:5" hidden="1" x14ac:dyDescent="0.35">
      <c r="A384" s="5">
        <v>43838</v>
      </c>
      <c r="B384" s="20">
        <v>-7.8086561767145499E-3</v>
      </c>
      <c r="C384" s="20">
        <v>1.5928379033781241E-2</v>
      </c>
      <c r="D384" s="20">
        <v>4.920482901635112E-2</v>
      </c>
      <c r="E384" s="21">
        <f t="shared" si="6"/>
        <v>1.4882400120348331E-2</v>
      </c>
    </row>
    <row r="385" spans="1:5" hidden="1" x14ac:dyDescent="0.35">
      <c r="A385" s="5">
        <v>43839</v>
      </c>
      <c r="B385" s="20">
        <v>4.799271732204442E-3</v>
      </c>
      <c r="C385" s="20">
        <v>1.2492973015003385E-2</v>
      </c>
      <c r="D385" s="20">
        <v>-2.194501294514737E-2</v>
      </c>
      <c r="E385" s="21">
        <f t="shared" si="6"/>
        <v>3.8976745867105233E-3</v>
      </c>
    </row>
    <row r="386" spans="1:5" hidden="1" x14ac:dyDescent="0.35">
      <c r="A386" s="5">
        <v>43840</v>
      </c>
      <c r="B386" s="20">
        <v>-9.4105965329058777E-3</v>
      </c>
      <c r="C386" s="20">
        <v>-4.6270591554583044E-3</v>
      </c>
      <c r="D386" s="20">
        <v>-6.6273362415534501E-3</v>
      </c>
      <c r="E386" s="21">
        <f t="shared" si="6"/>
        <v>-6.4273019502706329E-3</v>
      </c>
    </row>
    <row r="387" spans="1:5" hidden="1" x14ac:dyDescent="0.35">
      <c r="A387" s="5">
        <v>43843</v>
      </c>
      <c r="B387" s="20">
        <v>4.3225296061056642E-3</v>
      </c>
      <c r="C387" s="20">
        <v>1.2024315409056971E-2</v>
      </c>
      <c r="D387" s="20">
        <v>9.7688992128273575E-2</v>
      </c>
      <c r="E387" s="21">
        <f t="shared" si="6"/>
        <v>2.5353194000895897E-2</v>
      </c>
    </row>
    <row r="388" spans="1:5" hidden="1" x14ac:dyDescent="0.35">
      <c r="A388" s="5">
        <v>43844</v>
      </c>
      <c r="B388" s="20">
        <v>-1.1558244294213442E-2</v>
      </c>
      <c r="C388" s="20">
        <v>-7.0430794159913757E-3</v>
      </c>
      <c r="D388" s="20">
        <v>2.4882822797016903E-2</v>
      </c>
      <c r="E388" s="21">
        <f t="shared" si="6"/>
        <v>-2.5690606553363787E-3</v>
      </c>
    </row>
    <row r="389" spans="1:5" hidden="1" x14ac:dyDescent="0.35">
      <c r="A389" s="5">
        <v>43845</v>
      </c>
      <c r="B389" s="20">
        <v>-3.9690609135220991E-3</v>
      </c>
      <c r="C389" s="20">
        <v>6.476210248682745E-3</v>
      </c>
      <c r="D389" s="20">
        <v>-3.6101992143318468E-2</v>
      </c>
      <c r="E389" s="21">
        <f t="shared" si="6"/>
        <v>-4.4306818069544344E-3</v>
      </c>
    </row>
    <row r="390" spans="1:5" hidden="1" x14ac:dyDescent="0.35">
      <c r="A390" s="5">
        <v>43846</v>
      </c>
      <c r="B390" s="20">
        <v>8.5498119402605353E-3</v>
      </c>
      <c r="C390" s="20">
        <v>1.832335536379142E-2</v>
      </c>
      <c r="D390" s="20">
        <v>-9.6625072324010904E-3</v>
      </c>
      <c r="E390" s="21">
        <f t="shared" si="6"/>
        <v>1.0282039405852138E-2</v>
      </c>
    </row>
    <row r="391" spans="1:5" hidden="1" x14ac:dyDescent="0.35">
      <c r="A391" s="5">
        <v>43847</v>
      </c>
      <c r="B391" s="20">
        <v>-7.039612775348124E-3</v>
      </c>
      <c r="C391" s="20">
        <v>5.5967263115692823E-3</v>
      </c>
      <c r="D391" s="20">
        <v>-5.8228788452137775E-3</v>
      </c>
      <c r="E391" s="21">
        <f t="shared" ref="E391:E454" si="7">SUMPRODUCT($B$509:$D$509,B391:D391)</f>
        <v>-2.7900131244786475E-4</v>
      </c>
    </row>
    <row r="392" spans="1:5" hidden="1" x14ac:dyDescent="0.35">
      <c r="A392" s="5">
        <v>43851</v>
      </c>
      <c r="B392" s="20">
        <v>1.4629558016354838E-2</v>
      </c>
      <c r="C392" s="20">
        <v>-3.5907000506032751E-3</v>
      </c>
      <c r="D392" s="20">
        <v>7.189032713026447E-2</v>
      </c>
      <c r="E392" s="21">
        <f t="shared" si="7"/>
        <v>1.5655608656768148E-2</v>
      </c>
    </row>
    <row r="393" spans="1:5" hidden="1" x14ac:dyDescent="0.35">
      <c r="A393" s="5">
        <v>43852</v>
      </c>
      <c r="B393" s="20">
        <v>-2.3995977801268388E-3</v>
      </c>
      <c r="C393" s="20">
        <v>-4.8048228228228457E-3</v>
      </c>
      <c r="D393" s="20">
        <v>4.0862546618511283E-2</v>
      </c>
      <c r="E393" s="21">
        <f t="shared" si="7"/>
        <v>4.2540307165192612E-3</v>
      </c>
    </row>
    <row r="394" spans="1:5" hidden="1" x14ac:dyDescent="0.35">
      <c r="A394" s="5">
        <v>43853</v>
      </c>
      <c r="B394" s="20">
        <v>-1.5258628312698724E-3</v>
      </c>
      <c r="C394" s="20">
        <v>6.1557273293131086E-3</v>
      </c>
      <c r="D394" s="20">
        <v>4.6351815599242011E-3</v>
      </c>
      <c r="E394" s="21">
        <f t="shared" si="7"/>
        <v>3.5736510861130648E-3</v>
      </c>
    </row>
    <row r="395" spans="1:5" hidden="1" x14ac:dyDescent="0.35">
      <c r="A395" s="5">
        <v>43854</v>
      </c>
      <c r="B395" s="20">
        <v>-1.2172442419842913E-2</v>
      </c>
      <c r="C395" s="20">
        <v>-1.0076823356065039E-2</v>
      </c>
      <c r="D395" s="20">
        <v>-1.2897596723573613E-2</v>
      </c>
      <c r="E395" s="21">
        <f t="shared" si="7"/>
        <v>-1.1220484968678713E-2</v>
      </c>
    </row>
    <row r="396" spans="1:5" hidden="1" x14ac:dyDescent="0.35">
      <c r="A396" s="5">
        <v>43857</v>
      </c>
      <c r="B396" s="20">
        <v>-1.7887480249504598E-2</v>
      </c>
      <c r="C396" s="20">
        <v>-1.6723182968142795E-2</v>
      </c>
      <c r="D396" s="20">
        <v>-1.203921057279401E-2</v>
      </c>
      <c r="E396" s="21">
        <f t="shared" si="7"/>
        <v>-1.62173404014095E-2</v>
      </c>
    </row>
    <row r="397" spans="1:5" hidden="1" x14ac:dyDescent="0.35">
      <c r="A397" s="5">
        <v>43858</v>
      </c>
      <c r="B397" s="20">
        <v>1.3624399435132184E-2</v>
      </c>
      <c r="C397" s="20">
        <v>1.959580983236256E-2</v>
      </c>
      <c r="D397" s="20">
        <v>1.5913414719421686E-2</v>
      </c>
      <c r="E397" s="21">
        <f t="shared" si="7"/>
        <v>1.713210841700789E-2</v>
      </c>
    </row>
    <row r="398" spans="1:5" hidden="1" x14ac:dyDescent="0.35">
      <c r="A398" s="5">
        <v>43859</v>
      </c>
      <c r="B398" s="20">
        <v>2.5630648860110617E-3</v>
      </c>
      <c r="C398" s="20">
        <v>1.5592807269735094E-2</v>
      </c>
      <c r="D398" s="20">
        <v>2.4854410660600013E-2</v>
      </c>
      <c r="E398" s="21">
        <f t="shared" si="7"/>
        <v>1.337473378632471E-2</v>
      </c>
    </row>
    <row r="399" spans="1:5" hidden="1" x14ac:dyDescent="0.35">
      <c r="A399" s="5">
        <v>43860</v>
      </c>
      <c r="B399" s="20">
        <v>6.82457158234657E-3</v>
      </c>
      <c r="C399" s="20">
        <v>2.8207606507100923E-2</v>
      </c>
      <c r="D399" s="20">
        <v>0.10296220077733166</v>
      </c>
      <c r="E399" s="21">
        <f t="shared" si="7"/>
        <v>3.544030573114889E-2</v>
      </c>
    </row>
    <row r="400" spans="1:5" hidden="1" x14ac:dyDescent="0.35">
      <c r="A400" s="5">
        <v>43861</v>
      </c>
      <c r="B400" s="20">
        <v>7.3791302101519102E-2</v>
      </c>
      <c r="C400" s="20">
        <v>-1.4758670070370841E-2</v>
      </c>
      <c r="D400" s="20">
        <v>1.5230737707684896E-2</v>
      </c>
      <c r="E400" s="21">
        <f t="shared" si="7"/>
        <v>1.7281352735184344E-2</v>
      </c>
    </row>
    <row r="401" spans="1:5" hidden="1" x14ac:dyDescent="0.35">
      <c r="A401" s="5">
        <v>43864</v>
      </c>
      <c r="B401" s="20">
        <v>-2.2501991642716293E-3</v>
      </c>
      <c r="C401" s="20">
        <v>2.4378835090849742E-2</v>
      </c>
      <c r="D401" s="20">
        <v>0.19894860139164081</v>
      </c>
      <c r="E401" s="21">
        <f t="shared" si="7"/>
        <v>4.826054106643566E-2</v>
      </c>
    </row>
    <row r="402" spans="1:5" hidden="1" x14ac:dyDescent="0.35">
      <c r="A402" s="5">
        <v>43865</v>
      </c>
      <c r="B402" s="20">
        <v>2.2687342636303651E-2</v>
      </c>
      <c r="C402" s="20">
        <v>3.2916560588468716E-2</v>
      </c>
      <c r="D402" s="20">
        <v>0.13725640769230762</v>
      </c>
      <c r="E402" s="21">
        <f t="shared" si="7"/>
        <v>4.8896651309737624E-2</v>
      </c>
    </row>
    <row r="403" spans="1:5" hidden="1" x14ac:dyDescent="0.35">
      <c r="A403" s="5">
        <v>43866</v>
      </c>
      <c r="B403" s="20">
        <v>-4.7812220371744448E-3</v>
      </c>
      <c r="C403" s="20">
        <v>-1.2214135360152346E-3</v>
      </c>
      <c r="D403" s="20">
        <v>-0.17175837749815875</v>
      </c>
      <c r="E403" s="21">
        <f t="shared" si="7"/>
        <v>-3.3423521772772982E-2</v>
      </c>
    </row>
    <row r="404" spans="1:5" hidden="1" x14ac:dyDescent="0.35">
      <c r="A404" s="5">
        <v>43867</v>
      </c>
      <c r="B404" s="20">
        <v>5.0787476777411251E-3</v>
      </c>
      <c r="C404" s="20">
        <v>2.073380280379564E-2</v>
      </c>
      <c r="D404" s="20">
        <v>1.9409295994403719E-2</v>
      </c>
      <c r="E404" s="21">
        <f t="shared" si="7"/>
        <v>1.579547702123666E-2</v>
      </c>
    </row>
    <row r="405" spans="1:5" hidden="1" x14ac:dyDescent="0.35">
      <c r="A405" s="5">
        <v>43868</v>
      </c>
      <c r="B405" s="20">
        <v>1.4169166036680404E-2</v>
      </c>
      <c r="C405" s="20">
        <v>1.4158579367243257E-3</v>
      </c>
      <c r="D405" s="20">
        <v>-1.1883344555872015E-3</v>
      </c>
      <c r="E405" s="21">
        <f t="shared" si="7"/>
        <v>4.7664146867402437E-3</v>
      </c>
    </row>
    <row r="406" spans="1:5" hidden="1" x14ac:dyDescent="0.35">
      <c r="A406" s="5">
        <v>43871</v>
      </c>
      <c r="B406" s="20">
        <v>2.6273461120228971E-2</v>
      </c>
      <c r="C406" s="20">
        <v>2.6156930916074492E-2</v>
      </c>
      <c r="D406" s="20">
        <v>3.102653733315628E-2</v>
      </c>
      <c r="E406" s="21">
        <f t="shared" si="7"/>
        <v>2.7080912096013442E-2</v>
      </c>
    </row>
    <row r="407" spans="1:5" hidden="1" x14ac:dyDescent="0.35">
      <c r="A407" s="5">
        <v>43872</v>
      </c>
      <c r="B407" s="20">
        <v>7.9151124914029949E-3</v>
      </c>
      <c r="C407" s="20">
        <v>-2.257549055498927E-2</v>
      </c>
      <c r="D407" s="20">
        <v>4.0192613362739745E-3</v>
      </c>
      <c r="E407" s="21">
        <f t="shared" si="7"/>
        <v>-8.573025528265648E-3</v>
      </c>
    </row>
    <row r="408" spans="1:5" hidden="1" x14ac:dyDescent="0.35">
      <c r="A408" s="5">
        <v>43873</v>
      </c>
      <c r="B408" s="20">
        <v>4.2774552679955124E-3</v>
      </c>
      <c r="C408" s="20">
        <v>1.4639177893741165E-3</v>
      </c>
      <c r="D408" s="20">
        <v>-9.155746473593367E-3</v>
      </c>
      <c r="E408" s="21">
        <f t="shared" si="7"/>
        <v>3.6919474235552491E-4</v>
      </c>
    </row>
    <row r="409" spans="1:5" hidden="1" x14ac:dyDescent="0.35">
      <c r="A409" s="5">
        <v>43874</v>
      </c>
      <c r="B409" s="20">
        <v>-4.6897606481481778E-3</v>
      </c>
      <c r="C409" s="20">
        <v>-5.4138918418210015E-3</v>
      </c>
      <c r="D409" s="20">
        <v>4.784373972365371E-2</v>
      </c>
      <c r="E409" s="21">
        <f t="shared" si="7"/>
        <v>4.5263535244876455E-3</v>
      </c>
    </row>
    <row r="410" spans="1:5" hidden="1" x14ac:dyDescent="0.35">
      <c r="A410" s="5">
        <v>43875</v>
      </c>
      <c r="B410" s="20">
        <v>-6.9771656814931211E-3</v>
      </c>
      <c r="C410" s="20">
        <v>8.9271076017106536E-3</v>
      </c>
      <c r="D410" s="20">
        <v>-4.9377748756218743E-3</v>
      </c>
      <c r="E410" s="21">
        <f t="shared" si="7"/>
        <v>1.6245764479904383E-3</v>
      </c>
    </row>
    <row r="411" spans="1:5" hidden="1" x14ac:dyDescent="0.35">
      <c r="A411" s="5">
        <v>43879</v>
      </c>
      <c r="B411" s="20">
        <v>9.7428901338638702E-3</v>
      </c>
      <c r="C411" s="20">
        <v>1.0142918473927605E-2</v>
      </c>
      <c r="D411" s="20">
        <v>7.2959755114392108E-2</v>
      </c>
      <c r="E411" s="21">
        <f t="shared" si="7"/>
        <v>2.1491097011373528E-2</v>
      </c>
    </row>
    <row r="412" spans="1:5" hidden="1" x14ac:dyDescent="0.35">
      <c r="A412" s="5">
        <v>43880</v>
      </c>
      <c r="B412" s="20">
        <v>6.7496646177168974E-3</v>
      </c>
      <c r="C412" s="20">
        <v>2.6706724920297386E-4</v>
      </c>
      <c r="D412" s="20">
        <v>6.8755775104684724E-2</v>
      </c>
      <c r="E412" s="21">
        <f t="shared" si="7"/>
        <v>1.4715521489963756E-2</v>
      </c>
    </row>
    <row r="413" spans="1:5" hidden="1" x14ac:dyDescent="0.35">
      <c r="A413" s="5">
        <v>43881</v>
      </c>
      <c r="B413" s="20">
        <v>-7.8885427416427074E-3</v>
      </c>
      <c r="C413" s="20">
        <v>-1.527125702302044E-2</v>
      </c>
      <c r="D413" s="20">
        <v>-1.9631150763804506E-2</v>
      </c>
      <c r="E413" s="21">
        <f t="shared" si="7"/>
        <v>-1.3852408908914021E-2</v>
      </c>
    </row>
    <row r="414" spans="1:5" hidden="1" x14ac:dyDescent="0.35">
      <c r="A414" s="5">
        <v>43882</v>
      </c>
      <c r="B414" s="20">
        <v>-2.6533892712683301E-2</v>
      </c>
      <c r="C414" s="20">
        <v>-3.1612634547366056E-2</v>
      </c>
      <c r="D414" s="20">
        <v>1.7678556472932991E-3</v>
      </c>
      <c r="E414" s="21">
        <f t="shared" si="7"/>
        <v>-2.3994886194153981E-2</v>
      </c>
    </row>
    <row r="415" spans="1:5" hidden="1" x14ac:dyDescent="0.35">
      <c r="A415" s="5">
        <v>43885</v>
      </c>
      <c r="B415" s="20">
        <v>-4.1355521882140554E-2</v>
      </c>
      <c r="C415" s="20">
        <v>-4.3115500153771344E-2</v>
      </c>
      <c r="D415" s="20">
        <v>-7.4594918978912295E-2</v>
      </c>
      <c r="E415" s="21">
        <f t="shared" si="7"/>
        <v>-4.8334562434523748E-2</v>
      </c>
    </row>
    <row r="416" spans="1:5" hidden="1" x14ac:dyDescent="0.35">
      <c r="A416" s="5">
        <v>43886</v>
      </c>
      <c r="B416" s="20">
        <v>-1.8190529137441239E-2</v>
      </c>
      <c r="C416" s="20">
        <v>-1.650179657382984E-2</v>
      </c>
      <c r="D416" s="20">
        <v>-4.0633739783329445E-2</v>
      </c>
      <c r="E416" s="21">
        <f t="shared" si="7"/>
        <v>-2.1414076563218226E-2</v>
      </c>
    </row>
    <row r="417" spans="1:5" hidden="1" x14ac:dyDescent="0.35">
      <c r="A417" s="5">
        <v>43887</v>
      </c>
      <c r="B417" s="20">
        <v>3.472315680081068E-3</v>
      </c>
      <c r="C417" s="20">
        <v>1.2494739766387875E-2</v>
      </c>
      <c r="D417" s="20">
        <v>-2.6390451066422758E-2</v>
      </c>
      <c r="E417" s="21">
        <f t="shared" si="7"/>
        <v>2.6889183264980762E-3</v>
      </c>
    </row>
    <row r="418" spans="1:5" hidden="1" x14ac:dyDescent="0.35">
      <c r="A418" s="5">
        <v>43888</v>
      </c>
      <c r="B418" s="20">
        <v>-4.8136189128370262E-2</v>
      </c>
      <c r="C418" s="20">
        <v>-7.0458983022377408E-2</v>
      </c>
      <c r="D418" s="20">
        <v>-0.12814585200019288</v>
      </c>
      <c r="E418" s="21">
        <f t="shared" si="7"/>
        <v>-7.4293776794592717E-2</v>
      </c>
    </row>
    <row r="419" spans="1:5" hidden="1" x14ac:dyDescent="0.35">
      <c r="A419" s="5">
        <v>43889</v>
      </c>
      <c r="B419" s="20">
        <v>-2.9191157761305375E-4</v>
      </c>
      <c r="C419" s="20">
        <v>2.4212935702936891E-2</v>
      </c>
      <c r="D419" s="20">
        <v>-1.6215036818851201E-2</v>
      </c>
      <c r="E419" s="21">
        <f t="shared" si="7"/>
        <v>9.4807285980245334E-3</v>
      </c>
    </row>
    <row r="420" spans="1:5" hidden="1" x14ac:dyDescent="0.35">
      <c r="A420" s="5">
        <v>43892</v>
      </c>
      <c r="B420" s="20">
        <v>3.7266065560716682E-2</v>
      </c>
      <c r="C420" s="20">
        <v>6.6539092233167507E-2</v>
      </c>
      <c r="D420" s="20">
        <v>0.11322026696837176</v>
      </c>
      <c r="E420" s="21">
        <f t="shared" si="7"/>
        <v>6.6279556125919209E-2</v>
      </c>
    </row>
    <row r="421" spans="1:5" hidden="1" x14ac:dyDescent="0.35">
      <c r="A421" s="5">
        <v>43893</v>
      </c>
      <c r="B421" s="20">
        <v>-2.300978127765772E-2</v>
      </c>
      <c r="C421" s="20">
        <v>-4.7919430148943905E-2</v>
      </c>
      <c r="D421" s="20">
        <v>2.5416409089429452E-3</v>
      </c>
      <c r="E421" s="21">
        <f t="shared" si="7"/>
        <v>-3.1234084940011609E-2</v>
      </c>
    </row>
    <row r="422" spans="1:5" hidden="1" x14ac:dyDescent="0.35">
      <c r="A422" s="5">
        <v>43894</v>
      </c>
      <c r="B422" s="20">
        <v>3.5013261646280297E-2</v>
      </c>
      <c r="C422" s="20">
        <v>3.6715143052554348E-2</v>
      </c>
      <c r="D422" s="20">
        <v>5.3520273993370449E-3</v>
      </c>
      <c r="E422" s="21">
        <f t="shared" si="7"/>
        <v>3.0478755814886193E-2</v>
      </c>
    </row>
    <row r="423" spans="1:5" hidden="1" x14ac:dyDescent="0.35">
      <c r="A423" s="5">
        <v>43895</v>
      </c>
      <c r="B423" s="20">
        <v>-2.6216794032654107E-2</v>
      </c>
      <c r="C423" s="20">
        <v>-2.5095273671733701E-2</v>
      </c>
      <c r="D423" s="20">
        <v>-3.3302230820547007E-2</v>
      </c>
      <c r="E423" s="21">
        <f t="shared" si="7"/>
        <v>-2.693003699573545E-2</v>
      </c>
    </row>
    <row r="424" spans="1:5" hidden="1" x14ac:dyDescent="0.35">
      <c r="A424" s="5">
        <v>43896</v>
      </c>
      <c r="B424" s="20">
        <v>-1.1922923579276427E-2</v>
      </c>
      <c r="C424" s="20">
        <v>-2.8267257394183957E-2</v>
      </c>
      <c r="D424" s="20">
        <v>-2.906671631582497E-2</v>
      </c>
      <c r="E424" s="21">
        <f t="shared" si="7"/>
        <v>-2.3509910865558731E-2</v>
      </c>
    </row>
    <row r="425" spans="1:5" hidden="1" x14ac:dyDescent="0.35">
      <c r="A425" s="5">
        <v>43899</v>
      </c>
      <c r="B425" s="20">
        <v>-5.285388003568052E-2</v>
      </c>
      <c r="C425" s="20">
        <v>-6.7772553850294848E-2</v>
      </c>
      <c r="D425" s="20">
        <v>-0.13572522703489012</v>
      </c>
      <c r="E425" s="21">
        <f t="shared" si="7"/>
        <v>-7.5702765299691305E-2</v>
      </c>
    </row>
    <row r="426" spans="1:5" hidden="1" x14ac:dyDescent="0.35">
      <c r="A426" s="5">
        <v>43900</v>
      </c>
      <c r="B426" s="20">
        <v>5.0655034549305811E-2</v>
      </c>
      <c r="C426" s="20">
        <v>6.8384034935069574E-2</v>
      </c>
      <c r="D426" s="20">
        <v>6.1398054276315783E-2</v>
      </c>
      <c r="E426" s="21">
        <f t="shared" si="7"/>
        <v>6.1789935784090949E-2</v>
      </c>
    </row>
    <row r="427" spans="1:5" hidden="1" x14ac:dyDescent="0.35">
      <c r="A427" s="5">
        <v>43901</v>
      </c>
      <c r="B427" s="20">
        <v>-3.7508834363457977E-2</v>
      </c>
      <c r="C427" s="20">
        <v>-4.5301970485980128E-2</v>
      </c>
      <c r="D427" s="20">
        <v>-1.7200558950599756E-2</v>
      </c>
      <c r="E427" s="21">
        <f t="shared" si="7"/>
        <v>-3.7833681468762495E-2</v>
      </c>
    </row>
    <row r="428" spans="1:5" hidden="1" x14ac:dyDescent="0.35">
      <c r="A428" s="5">
        <v>43902</v>
      </c>
      <c r="B428" s="20">
        <v>-7.9220808402794357E-2</v>
      </c>
      <c r="C428" s="20">
        <v>-9.4838290215508381E-2</v>
      </c>
      <c r="D428" s="20">
        <v>-0.11617235754134482</v>
      </c>
      <c r="E428" s="21">
        <f t="shared" si="7"/>
        <v>-9.4047910289051045E-2</v>
      </c>
    </row>
    <row r="429" spans="1:5" hidden="1" x14ac:dyDescent="0.35">
      <c r="A429" s="5">
        <v>43903</v>
      </c>
      <c r="B429" s="20">
        <v>6.4648317718327283E-2</v>
      </c>
      <c r="C429" s="20">
        <v>0.14216887878856432</v>
      </c>
      <c r="D429" s="20">
        <v>-2.4850581211679497E-2</v>
      </c>
      <c r="E429" s="21">
        <f t="shared" si="7"/>
        <v>8.8420719642227683E-2</v>
      </c>
    </row>
    <row r="430" spans="1:5" hidden="1" x14ac:dyDescent="0.35">
      <c r="A430" s="5">
        <v>43906</v>
      </c>
      <c r="B430" s="20">
        <v>-5.3697465546218473E-2</v>
      </c>
      <c r="C430" s="20">
        <v>-0.14739031483485099</v>
      </c>
      <c r="D430" s="20">
        <v>-0.18577803397038201</v>
      </c>
      <c r="E430" s="21">
        <f t="shared" si="7"/>
        <v>-0.12629073309429895</v>
      </c>
    </row>
    <row r="431" spans="1:5" hidden="1" x14ac:dyDescent="0.35">
      <c r="A431" s="5">
        <v>43907</v>
      </c>
      <c r="B431" s="20">
        <v>7.0266074838595843E-2</v>
      </c>
      <c r="C431" s="20">
        <v>8.2336502471370671E-2</v>
      </c>
      <c r="D431" s="20">
        <v>-3.3410462997116676E-2</v>
      </c>
      <c r="E431" s="21">
        <f t="shared" si="7"/>
        <v>5.7583971834097449E-2</v>
      </c>
    </row>
    <row r="432" spans="1:5" hidden="1" x14ac:dyDescent="0.35">
      <c r="A432" s="5">
        <v>43908</v>
      </c>
      <c r="B432" s="20">
        <v>1.2257740959799091E-2</v>
      </c>
      <c r="C432" s="20">
        <v>-4.209601354525426E-2</v>
      </c>
      <c r="D432" s="20">
        <v>-0.16034404713126785</v>
      </c>
      <c r="E432" s="21">
        <f t="shared" si="7"/>
        <v>-4.7377898286608218E-2</v>
      </c>
    </row>
    <row r="433" spans="1:5" hidden="1" x14ac:dyDescent="0.35">
      <c r="A433" s="5">
        <v>43909</v>
      </c>
      <c r="B433" s="20">
        <v>2.7830630601092858E-2</v>
      </c>
      <c r="C433" s="20">
        <v>1.6453084748707311E-2</v>
      </c>
      <c r="D433" s="20">
        <v>0.18387689999480394</v>
      </c>
      <c r="E433" s="21">
        <f t="shared" si="7"/>
        <v>5.0432160646358262E-2</v>
      </c>
    </row>
    <row r="434" spans="1:5" hidden="1" x14ac:dyDescent="0.35">
      <c r="A434" s="5">
        <v>43910</v>
      </c>
      <c r="B434" s="20">
        <v>-1.8522798296464419E-2</v>
      </c>
      <c r="C434" s="20">
        <v>-3.7558690610953321E-2</v>
      </c>
      <c r="D434" s="20">
        <v>-2.5726310948714676E-4</v>
      </c>
      <c r="E434" s="21">
        <f t="shared" si="7"/>
        <v>-2.5037969243290065E-2</v>
      </c>
    </row>
    <row r="435" spans="1:5" hidden="1" x14ac:dyDescent="0.35">
      <c r="A435" s="5">
        <v>43913</v>
      </c>
      <c r="B435" s="20">
        <v>3.0735224742562753E-2</v>
      </c>
      <c r="C435" s="20">
        <v>-9.974590026592409E-3</v>
      </c>
      <c r="D435" s="20">
        <v>1.5811779327326275E-2</v>
      </c>
      <c r="E435" s="21">
        <f t="shared" si="7"/>
        <v>6.946055756771664E-3</v>
      </c>
    </row>
    <row r="436" spans="1:5" hidden="1" x14ac:dyDescent="0.35">
      <c r="A436" s="5">
        <v>43914</v>
      </c>
      <c r="B436" s="20">
        <v>1.9586626688569923E-2</v>
      </c>
      <c r="C436" s="20">
        <v>9.089572263261439E-2</v>
      </c>
      <c r="D436" s="20">
        <v>0.16281744809837428</v>
      </c>
      <c r="E436" s="21">
        <f t="shared" si="7"/>
        <v>8.2633419447927209E-2</v>
      </c>
    </row>
    <row r="437" spans="1:5" hidden="1" x14ac:dyDescent="0.35">
      <c r="A437" s="5">
        <v>43915</v>
      </c>
      <c r="B437" s="20">
        <v>-2.7967636034855539E-2</v>
      </c>
      <c r="C437" s="20">
        <v>-9.5725902540810433E-3</v>
      </c>
      <c r="D437" s="20">
        <v>6.7821782178217827E-2</v>
      </c>
      <c r="E437" s="21">
        <f t="shared" si="7"/>
        <v>-9.6156187310481554E-4</v>
      </c>
    </row>
    <row r="438" spans="1:5" hidden="1" x14ac:dyDescent="0.35">
      <c r="A438" s="5">
        <v>43916</v>
      </c>
      <c r="B438" s="20">
        <v>3.6933157243311934E-2</v>
      </c>
      <c r="C438" s="20">
        <v>6.255106946026516E-2</v>
      </c>
      <c r="D438" s="20">
        <v>-2.056565044042645E-2</v>
      </c>
      <c r="E438" s="21">
        <f t="shared" si="7"/>
        <v>3.9691450466914135E-2</v>
      </c>
    </row>
    <row r="439" spans="1:5" hidden="1" x14ac:dyDescent="0.35">
      <c r="A439" s="5">
        <v>43917</v>
      </c>
      <c r="B439" s="20">
        <v>-2.8325388666397656E-2</v>
      </c>
      <c r="C439" s="20">
        <v>-4.1060815828192931E-2</v>
      </c>
      <c r="D439" s="20">
        <v>-2.6128424540797196E-2</v>
      </c>
      <c r="E439" s="21">
        <f t="shared" si="7"/>
        <v>-3.4514048233784504E-2</v>
      </c>
    </row>
    <row r="440" spans="1:5" hidden="1" x14ac:dyDescent="0.35">
      <c r="A440" s="5">
        <v>43920</v>
      </c>
      <c r="B440" s="20">
        <v>3.3603481820158758E-2</v>
      </c>
      <c r="C440" s="20">
        <v>7.034067609233155E-2</v>
      </c>
      <c r="D440" s="20">
        <v>-2.3777082892636112E-2</v>
      </c>
      <c r="E440" s="21">
        <f t="shared" si="7"/>
        <v>4.2136862307782054E-2</v>
      </c>
    </row>
    <row r="441" spans="1:5" hidden="1" x14ac:dyDescent="0.35">
      <c r="A441" s="5">
        <v>43921</v>
      </c>
      <c r="B441" s="20">
        <v>-7.2455919728272485E-3</v>
      </c>
      <c r="C441" s="20">
        <v>-1.5727323615485889E-2</v>
      </c>
      <c r="D441" s="20">
        <v>4.3554447617604561E-2</v>
      </c>
      <c r="E441" s="21">
        <f t="shared" si="7"/>
        <v>-2.3599980583994748E-3</v>
      </c>
    </row>
    <row r="442" spans="1:5" hidden="1" x14ac:dyDescent="0.35">
      <c r="A442" s="5">
        <v>43922</v>
      </c>
      <c r="B442" s="20">
        <v>-2.1551823146401947E-2</v>
      </c>
      <c r="C442" s="20">
        <v>-3.5508247742326075E-2</v>
      </c>
      <c r="D442" s="20">
        <v>-8.0992370229007626E-2</v>
      </c>
      <c r="E442" s="21">
        <f t="shared" si="7"/>
        <v>-3.9625151818620731E-2</v>
      </c>
    </row>
    <row r="443" spans="1:5" hidden="1" x14ac:dyDescent="0.35">
      <c r="A443" s="5">
        <v>43923</v>
      </c>
      <c r="B443" s="20">
        <v>5.8342534391562619E-3</v>
      </c>
      <c r="C443" s="20">
        <v>2.070865807173318E-2</v>
      </c>
      <c r="D443" s="20">
        <v>-5.6254666318858115E-2</v>
      </c>
      <c r="E443" s="21">
        <f t="shared" si="7"/>
        <v>2.1954890669790873E-3</v>
      </c>
    </row>
    <row r="444" spans="1:5" hidden="1" x14ac:dyDescent="0.35">
      <c r="A444" s="5">
        <v>43924</v>
      </c>
      <c r="B444" s="20">
        <v>-6.3788820691102624E-3</v>
      </c>
      <c r="C444" s="20">
        <v>-9.2103120317632119E-3</v>
      </c>
      <c r="D444" s="20">
        <v>5.6197348436206239E-2</v>
      </c>
      <c r="E444" s="21">
        <f t="shared" si="7"/>
        <v>3.5802990377823956E-3</v>
      </c>
    </row>
    <row r="445" spans="1:5" hidden="1" x14ac:dyDescent="0.35">
      <c r="A445" s="5">
        <v>43927</v>
      </c>
      <c r="B445" s="20">
        <v>4.772919275921543E-2</v>
      </c>
      <c r="C445" s="20">
        <v>7.436782065438699E-2</v>
      </c>
      <c r="D445" s="20">
        <v>7.5477550978572325E-2</v>
      </c>
      <c r="E445" s="21">
        <f t="shared" si="7"/>
        <v>6.6578830754681781E-2</v>
      </c>
    </row>
    <row r="446" spans="1:5" hidden="1" x14ac:dyDescent="0.35">
      <c r="A446" s="5">
        <v>43928</v>
      </c>
      <c r="B446" s="20">
        <v>7.0134563341113449E-3</v>
      </c>
      <c r="C446" s="20">
        <v>-1.0770248423301324E-2</v>
      </c>
      <c r="D446" s="20">
        <v>5.6582253536770717E-2</v>
      </c>
      <c r="E446" s="21">
        <f t="shared" si="7"/>
        <v>6.8611060394477754E-3</v>
      </c>
    </row>
    <row r="447" spans="1:5" hidden="1" x14ac:dyDescent="0.35">
      <c r="A447" s="5">
        <v>43929</v>
      </c>
      <c r="B447" s="20">
        <v>1.5609477219440985E-2</v>
      </c>
      <c r="C447" s="20">
        <v>1.0031194261692113E-2</v>
      </c>
      <c r="D447" s="20">
        <v>6.215079155594461E-3</v>
      </c>
      <c r="E447" s="21">
        <f t="shared" si="7"/>
        <v>1.100798819574033E-2</v>
      </c>
    </row>
    <row r="448" spans="1:5" hidden="1" x14ac:dyDescent="0.35">
      <c r="A448" s="5">
        <v>43930</v>
      </c>
      <c r="B448" s="20">
        <v>-1.1746940773374172E-4</v>
      </c>
      <c r="C448" s="20">
        <v>6.0522011126794501E-5</v>
      </c>
      <c r="D448" s="20">
        <v>4.4020063791739512E-2</v>
      </c>
      <c r="E448" s="21">
        <f t="shared" si="7"/>
        <v>8.0326202052925892E-3</v>
      </c>
    </row>
    <row r="449" spans="1:5" hidden="1" x14ac:dyDescent="0.35">
      <c r="A449" s="5">
        <v>43934</v>
      </c>
      <c r="B449" s="20">
        <v>6.1735155565337298E-2</v>
      </c>
      <c r="C449" s="20">
        <v>2.2404989841377839E-3</v>
      </c>
      <c r="D449" s="20">
        <v>0.13603841535776617</v>
      </c>
      <c r="E449" s="21">
        <f t="shared" si="7"/>
        <v>4.451577914024403E-2</v>
      </c>
    </row>
    <row r="450" spans="1:5" hidden="1" x14ac:dyDescent="0.35">
      <c r="A450" s="5">
        <v>43935</v>
      </c>
      <c r="B450" s="20">
        <v>5.2769389048666605E-2</v>
      </c>
      <c r="C450" s="20">
        <v>4.9483428478141106E-2</v>
      </c>
      <c r="D450" s="20">
        <v>9.0544591617581743E-2</v>
      </c>
      <c r="E450" s="21">
        <f t="shared" si="7"/>
        <v>5.796556833023897E-2</v>
      </c>
    </row>
    <row r="451" spans="1:5" hidden="1" x14ac:dyDescent="0.35">
      <c r="A451" s="5">
        <v>43936</v>
      </c>
      <c r="B451" s="20">
        <v>1.0668615557405076E-2</v>
      </c>
      <c r="C451" s="20">
        <v>-1.0477789472846019E-2</v>
      </c>
      <c r="D451" s="20">
        <v>2.8088861061104024E-2</v>
      </c>
      <c r="E451" s="21">
        <f t="shared" si="7"/>
        <v>2.9070717820571875E-3</v>
      </c>
    </row>
    <row r="452" spans="1:5" hidden="1" x14ac:dyDescent="0.35">
      <c r="A452" s="5">
        <v>43937</v>
      </c>
      <c r="B452" s="20">
        <v>4.3554570807785693E-2</v>
      </c>
      <c r="C452" s="20">
        <v>3.0020874155780936E-2</v>
      </c>
      <c r="D452" s="20">
        <v>2.1073407014992621E-2</v>
      </c>
      <c r="E452" s="21">
        <f t="shared" si="7"/>
        <v>3.2447484360487673E-2</v>
      </c>
    </row>
    <row r="453" spans="1:5" hidden="1" x14ac:dyDescent="0.35">
      <c r="A453" s="5">
        <v>43938</v>
      </c>
      <c r="B453" s="20">
        <v>-1.3782110968463716E-2</v>
      </c>
      <c r="C453" s="20">
        <v>8.8116417853676583E-3</v>
      </c>
      <c r="D453" s="20">
        <v>1.1647713723313248E-2</v>
      </c>
      <c r="E453" s="21">
        <f t="shared" si="7"/>
        <v>2.5512848438230917E-3</v>
      </c>
    </row>
    <row r="454" spans="1:5" hidden="1" x14ac:dyDescent="0.35">
      <c r="A454" s="5">
        <v>43941</v>
      </c>
      <c r="B454" s="20">
        <v>7.8358345263157773E-3</v>
      </c>
      <c r="C454" s="20">
        <v>-1.9820872794371575E-2</v>
      </c>
      <c r="D454" s="20">
        <v>-9.988234159063504E-3</v>
      </c>
      <c r="E454" s="21">
        <f t="shared" si="7"/>
        <v>-9.728760032904727E-3</v>
      </c>
    </row>
    <row r="455" spans="1:5" hidden="1" x14ac:dyDescent="0.35">
      <c r="A455" s="5">
        <v>43942</v>
      </c>
      <c r="B455" s="20">
        <v>-2.7360341522822636E-2</v>
      </c>
      <c r="C455" s="20">
        <v>-4.1357198004766359E-2</v>
      </c>
      <c r="D455" s="20">
        <v>-7.9907839646574913E-2</v>
      </c>
      <c r="E455" s="21">
        <f t="shared" ref="E455:E504" si="8">SUMPRODUCT($B$509:$D$509,B455:D455)</f>
        <v>-4.4196158134651151E-2</v>
      </c>
    </row>
    <row r="456" spans="1:5" hidden="1" x14ac:dyDescent="0.35">
      <c r="A456" s="5">
        <v>43943</v>
      </c>
      <c r="B456" s="20">
        <v>1.5192460535746532E-2</v>
      </c>
      <c r="C456" s="20">
        <v>3.3964943166758396E-2</v>
      </c>
      <c r="D456" s="20">
        <v>6.6096831192928959E-2</v>
      </c>
      <c r="E456" s="21">
        <f t="shared" si="8"/>
        <v>3.419937250405674E-2</v>
      </c>
    </row>
    <row r="457" spans="1:5" hidden="1" x14ac:dyDescent="0.35">
      <c r="A457" s="5">
        <v>43944</v>
      </c>
      <c r="B457" s="20">
        <v>1.5214771863704835E-2</v>
      </c>
      <c r="C457" s="20">
        <v>-1.210238561313085E-2</v>
      </c>
      <c r="D457" s="20">
        <v>-3.6169401514172854E-2</v>
      </c>
      <c r="E457" s="21">
        <f t="shared" si="8"/>
        <v>-8.3010451040081597E-3</v>
      </c>
    </row>
    <row r="458" spans="1:5" hidden="1" x14ac:dyDescent="0.35">
      <c r="A458" s="5">
        <v>43945</v>
      </c>
      <c r="B458" s="20">
        <v>4.4885370480477801E-3</v>
      </c>
      <c r="C458" s="20">
        <v>1.8259275676808791E-2</v>
      </c>
      <c r="D458" s="20">
        <v>2.7663249665807577E-2</v>
      </c>
      <c r="E458" s="21">
        <f t="shared" si="8"/>
        <v>1.5844895278980458E-2</v>
      </c>
    </row>
    <row r="459" spans="1:5" hidden="1" x14ac:dyDescent="0.35">
      <c r="A459" s="5">
        <v>43948</v>
      </c>
      <c r="B459" s="20">
        <v>-1.4197862191724402E-2</v>
      </c>
      <c r="C459" s="20">
        <v>-2.8645086875191861E-3</v>
      </c>
      <c r="D459" s="20">
        <v>0.101496205701015</v>
      </c>
      <c r="E459" s="21">
        <f t="shared" si="8"/>
        <v>1.2788151014351812E-2</v>
      </c>
    </row>
    <row r="460" spans="1:5" hidden="1" x14ac:dyDescent="0.35">
      <c r="A460" s="5">
        <v>43949</v>
      </c>
      <c r="B460" s="20">
        <v>-2.6060573232323251E-2</v>
      </c>
      <c r="C460" s="20">
        <v>-2.4360844164995482E-2</v>
      </c>
      <c r="D460" s="20">
        <v>-3.7095467918622824E-2</v>
      </c>
      <c r="E460" s="21">
        <f t="shared" si="8"/>
        <v>-2.719566580763319E-2</v>
      </c>
    </row>
    <row r="461" spans="1:5" hidden="1" x14ac:dyDescent="0.35">
      <c r="A461" s="5">
        <v>43950</v>
      </c>
      <c r="B461" s="20">
        <v>2.5336151310144966E-2</v>
      </c>
      <c r="C461" s="20">
        <v>4.487365343470523E-2</v>
      </c>
      <c r="D461" s="20">
        <v>4.0812896822426191E-2</v>
      </c>
      <c r="E461" s="21">
        <f t="shared" si="8"/>
        <v>3.8271048745748978E-2</v>
      </c>
    </row>
    <row r="462" spans="1:5" hidden="1" x14ac:dyDescent="0.35">
      <c r="A462" s="5">
        <v>43951</v>
      </c>
      <c r="B462" s="20">
        <v>4.2689599936315173E-2</v>
      </c>
      <c r="C462" s="20">
        <v>1.0032204645355503E-2</v>
      </c>
      <c r="D462" s="20">
        <v>-2.3272669632201082E-2</v>
      </c>
      <c r="E462" s="21">
        <f t="shared" si="8"/>
        <v>1.3749102287369157E-2</v>
      </c>
    </row>
    <row r="463" spans="1:5" hidden="1" x14ac:dyDescent="0.35">
      <c r="A463" s="5">
        <v>43952</v>
      </c>
      <c r="B463" s="20">
        <v>-7.5974115198059827E-2</v>
      </c>
      <c r="C463" s="20">
        <v>-2.5891411298254046E-2</v>
      </c>
      <c r="D463" s="20">
        <v>-0.10303371039652044</v>
      </c>
      <c r="E463" s="21">
        <f t="shared" si="8"/>
        <v>-5.4999744689742863E-2</v>
      </c>
    </row>
    <row r="464" spans="1:5" hidden="1" x14ac:dyDescent="0.35">
      <c r="A464" s="5">
        <v>43955</v>
      </c>
      <c r="B464" s="20">
        <v>1.3101236412771358E-2</v>
      </c>
      <c r="C464" s="20">
        <v>2.446003797204413E-2</v>
      </c>
      <c r="D464" s="20">
        <v>8.5367584558299958E-2</v>
      </c>
      <c r="E464" s="21">
        <f t="shared" si="8"/>
        <v>3.2172014054901568E-2</v>
      </c>
    </row>
    <row r="465" spans="1:5" hidden="1" x14ac:dyDescent="0.35">
      <c r="A465" s="5">
        <v>43956</v>
      </c>
      <c r="B465" s="20">
        <v>7.8154871472476013E-4</v>
      </c>
      <c r="C465" s="20">
        <v>1.0735847925203431E-2</v>
      </c>
      <c r="D465" s="20">
        <v>9.2224280160736142E-3</v>
      </c>
      <c r="E465" s="21">
        <f t="shared" si="8"/>
        <v>7.4732599032587702E-3</v>
      </c>
    </row>
    <row r="466" spans="1:5" hidden="1" x14ac:dyDescent="0.35">
      <c r="A466" s="5">
        <v>43957</v>
      </c>
      <c r="B466" s="20">
        <v>1.4436086069821299E-2</v>
      </c>
      <c r="C466" s="20">
        <v>9.8473005600603503E-3</v>
      </c>
      <c r="D466" s="20">
        <v>1.8705815582291396E-2</v>
      </c>
      <c r="E466" s="21">
        <f t="shared" si="8"/>
        <v>1.2841195416095576E-2</v>
      </c>
    </row>
    <row r="467" spans="1:5" hidden="1" x14ac:dyDescent="0.35">
      <c r="A467" s="5">
        <v>43958</v>
      </c>
      <c r="B467" s="20">
        <v>6.9537596567212515E-3</v>
      </c>
      <c r="C467" s="20">
        <v>5.8070178626554335E-3</v>
      </c>
      <c r="D467" s="20">
        <v>-3.2457243282765537E-3</v>
      </c>
      <c r="E467" s="21">
        <f t="shared" si="8"/>
        <v>4.4983220180652393E-3</v>
      </c>
    </row>
    <row r="468" spans="1:5" hidden="1" x14ac:dyDescent="0.35">
      <c r="A468" s="5">
        <v>43959</v>
      </c>
      <c r="B468" s="20">
        <v>5.0684020838233394E-3</v>
      </c>
      <c r="C468" s="20">
        <v>5.8822819428447541E-3</v>
      </c>
      <c r="D468" s="20">
        <v>5.0484598367597999E-2</v>
      </c>
      <c r="E468" s="21">
        <f t="shared" si="8"/>
        <v>1.3780962077719998E-2</v>
      </c>
    </row>
    <row r="469" spans="1:5" hidden="1" x14ac:dyDescent="0.35">
      <c r="A469" s="5">
        <v>43962</v>
      </c>
      <c r="B469" s="20">
        <v>1.2350717839676763E-2</v>
      </c>
      <c r="C469" s="20">
        <v>1.1154494683135495E-2</v>
      </c>
      <c r="D469" s="20">
        <v>-9.9216582078399014E-3</v>
      </c>
      <c r="E469" s="21">
        <f t="shared" si="8"/>
        <v>7.6655832898818504E-3</v>
      </c>
    </row>
    <row r="470" spans="1:5" hidden="1" x14ac:dyDescent="0.35">
      <c r="A470" s="5">
        <v>43963</v>
      </c>
      <c r="B470" s="20">
        <v>-2.1606496056454937E-2</v>
      </c>
      <c r="C470" s="20">
        <v>-2.2651868302134795E-2</v>
      </c>
      <c r="D470" s="20">
        <v>-2.3173033699178556E-3</v>
      </c>
      <c r="E470" s="21">
        <f t="shared" si="8"/>
        <v>-1.8625866662926101E-2</v>
      </c>
    </row>
    <row r="471" spans="1:5" hidden="1" x14ac:dyDescent="0.35">
      <c r="A471" s="5">
        <v>43964</v>
      </c>
      <c r="B471" s="20">
        <v>4.6543079946800223E-3</v>
      </c>
      <c r="C471" s="20">
        <v>-1.512243206187148E-2</v>
      </c>
      <c r="D471" s="20">
        <v>-2.2794321314842578E-2</v>
      </c>
      <c r="E471" s="21">
        <f t="shared" si="8"/>
        <v>-1.059003232397283E-2</v>
      </c>
    </row>
    <row r="472" spans="1:5" hidden="1" x14ac:dyDescent="0.35">
      <c r="A472" s="5">
        <v>43965</v>
      </c>
      <c r="B472" s="20">
        <v>8.8390556646534453E-3</v>
      </c>
      <c r="C472" s="20">
        <v>4.3393546592489776E-3</v>
      </c>
      <c r="D472" s="20">
        <v>1.5639216465987225E-2</v>
      </c>
      <c r="E472" s="21">
        <f t="shared" si="8"/>
        <v>7.752229854525991E-3</v>
      </c>
    </row>
    <row r="473" spans="1:5" hidden="1" x14ac:dyDescent="0.35">
      <c r="A473" s="5">
        <v>43966</v>
      </c>
      <c r="B473" s="20">
        <v>8.7615087349026816E-3</v>
      </c>
      <c r="C473" s="20">
        <v>1.456824358593157E-2</v>
      </c>
      <c r="D473" s="20">
        <v>-5.1784869380774E-3</v>
      </c>
      <c r="E473" s="21">
        <f t="shared" si="8"/>
        <v>9.2211514463641179E-3</v>
      </c>
    </row>
    <row r="474" spans="1:5" hidden="1" x14ac:dyDescent="0.35">
      <c r="A474" s="5">
        <v>43969</v>
      </c>
      <c r="B474" s="20">
        <v>6.8387905956871688E-3</v>
      </c>
      <c r="C474" s="20">
        <v>9.5544876707908347E-3</v>
      </c>
      <c r="D474" s="20">
        <v>1.8093800202203015E-2</v>
      </c>
      <c r="E474" s="21">
        <f t="shared" si="8"/>
        <v>1.0298762389792422E-2</v>
      </c>
    </row>
    <row r="475" spans="1:5" hidden="1" x14ac:dyDescent="0.35">
      <c r="A475" s="5">
        <v>43970</v>
      </c>
      <c r="B475" s="20">
        <v>9.5084895703325678E-3</v>
      </c>
      <c r="C475" s="20">
        <v>-6.9222809599851359E-3</v>
      </c>
      <c r="D475" s="20">
        <v>-6.9073104057906726E-3</v>
      </c>
      <c r="E475" s="21">
        <f t="shared" si="8"/>
        <v>-1.9903166942138364E-3</v>
      </c>
    </row>
    <row r="476" spans="1:5" hidden="1" x14ac:dyDescent="0.35">
      <c r="A476" s="5">
        <v>43971</v>
      </c>
      <c r="B476" s="20">
        <v>1.98461871009613E-2</v>
      </c>
      <c r="C476" s="20">
        <v>1.1054832787266848E-2</v>
      </c>
      <c r="D476" s="20">
        <v>9.3439287961296236E-3</v>
      </c>
      <c r="E476" s="21">
        <f t="shared" si="8"/>
        <v>1.3379887042872662E-2</v>
      </c>
    </row>
    <row r="477" spans="1:5" hidden="1" x14ac:dyDescent="0.35">
      <c r="A477" s="5">
        <v>43972</v>
      </c>
      <c r="B477" s="20">
        <v>-2.0496870304857362E-2</v>
      </c>
      <c r="C477" s="20">
        <v>-1.2011262264111502E-2</v>
      </c>
      <c r="D477" s="20">
        <v>1.4762835388598865E-2</v>
      </c>
      <c r="E477" s="21">
        <f t="shared" si="8"/>
        <v>-9.6689182153467286E-3</v>
      </c>
    </row>
    <row r="478" spans="1:5" hidden="1" x14ac:dyDescent="0.35">
      <c r="A478" s="5">
        <v>43973</v>
      </c>
      <c r="B478" s="20">
        <v>-4.0298957144195655E-3</v>
      </c>
      <c r="C478" s="20">
        <v>4.3614459495731135E-4</v>
      </c>
      <c r="D478" s="20">
        <v>-1.2953082782593009E-2</v>
      </c>
      <c r="E478" s="21">
        <f t="shared" si="8"/>
        <v>-3.3480784566330239E-3</v>
      </c>
    </row>
    <row r="479" spans="1:5" hidden="1" x14ac:dyDescent="0.35">
      <c r="A479" s="5">
        <v>43977</v>
      </c>
      <c r="B479" s="20">
        <v>-6.163527428980008E-3</v>
      </c>
      <c r="C479" s="20">
        <v>-1.0571565870294964E-2</v>
      </c>
      <c r="D479" s="20">
        <v>2.4360860687244199E-3</v>
      </c>
      <c r="E479" s="21">
        <f t="shared" si="8"/>
        <v>-6.8744058889338286E-3</v>
      </c>
    </row>
    <row r="480" spans="1:5" hidden="1" x14ac:dyDescent="0.35">
      <c r="A480" s="5">
        <v>43978</v>
      </c>
      <c r="B480" s="20">
        <v>-4.7361174854183858E-3</v>
      </c>
      <c r="C480" s="20">
        <v>1.3217546442018003E-3</v>
      </c>
      <c r="D480" s="20">
        <v>1.6608069758374013E-3</v>
      </c>
      <c r="E480" s="21">
        <f t="shared" si="8"/>
        <v>-4.3370773704384319E-4</v>
      </c>
    </row>
    <row r="481" spans="1:5" hidden="1" x14ac:dyDescent="0.35">
      <c r="A481" s="5">
        <v>43979</v>
      </c>
      <c r="B481" s="20">
        <v>-3.8540632065287789E-3</v>
      </c>
      <c r="C481" s="20">
        <v>-2.2551235053641819E-3</v>
      </c>
      <c r="D481" s="20">
        <v>-1.7580413239711143E-2</v>
      </c>
      <c r="E481" s="21">
        <f t="shared" si="8"/>
        <v>-5.5326745620607066E-3</v>
      </c>
    </row>
    <row r="482" spans="1:5" hidden="1" x14ac:dyDescent="0.35">
      <c r="A482" s="5">
        <v>43980</v>
      </c>
      <c r="B482" s="20">
        <v>1.7187962731906085E-2</v>
      </c>
      <c r="C482" s="20">
        <v>1.0198489863235649E-2</v>
      </c>
      <c r="D482" s="20">
        <v>3.6224422720553102E-2</v>
      </c>
      <c r="E482" s="21">
        <f t="shared" si="8"/>
        <v>1.7046769106661162E-2</v>
      </c>
    </row>
    <row r="483" spans="1:5" hidden="1" x14ac:dyDescent="0.35">
      <c r="A483" s="5">
        <v>43983</v>
      </c>
      <c r="B483" s="20">
        <v>1.1738565666376453E-2</v>
      </c>
      <c r="C483" s="20">
        <v>-2.2919399727148299E-3</v>
      </c>
      <c r="D483" s="20">
        <v>7.5568833532934102E-2</v>
      </c>
      <c r="E483" s="21">
        <f t="shared" si="8"/>
        <v>1.6131902578262476E-2</v>
      </c>
    </row>
    <row r="484" spans="1:5" hidden="1" x14ac:dyDescent="0.35">
      <c r="A484" s="5">
        <v>43984</v>
      </c>
      <c r="B484" s="20">
        <v>5.5437102530903092E-4</v>
      </c>
      <c r="C484" s="20">
        <v>1.1376699541905485E-2</v>
      </c>
      <c r="D484" s="20">
        <v>-1.8416633383809399E-2</v>
      </c>
      <c r="E484" s="21">
        <f t="shared" si="8"/>
        <v>2.6907663359244851E-3</v>
      </c>
    </row>
    <row r="485" spans="1:5" hidden="1" x14ac:dyDescent="0.35">
      <c r="A485" s="5">
        <v>43985</v>
      </c>
      <c r="B485" s="20">
        <v>2.4227333707599352E-3</v>
      </c>
      <c r="C485" s="20">
        <v>2.4336000771490148E-3</v>
      </c>
      <c r="D485" s="20">
        <v>1.5881210617272477E-3</v>
      </c>
      <c r="E485" s="21">
        <f t="shared" si="8"/>
        <v>2.27598476806418E-3</v>
      </c>
    </row>
    <row r="486" spans="1:5" hidden="1" x14ac:dyDescent="0.35">
      <c r="A486" s="5">
        <v>43986</v>
      </c>
      <c r="B486" s="20">
        <v>-7.181974138086542E-3</v>
      </c>
      <c r="C486" s="20">
        <v>-1.3163589700239689E-2</v>
      </c>
      <c r="D486" s="20">
        <v>-2.1042874577621589E-2</v>
      </c>
      <c r="E486" s="21">
        <f t="shared" si="8"/>
        <v>-1.2807590596032953E-2</v>
      </c>
    </row>
    <row r="487" spans="1:5" hidden="1" x14ac:dyDescent="0.35">
      <c r="A487" s="5">
        <v>43987</v>
      </c>
      <c r="B487" s="20">
        <v>9.103430507950875E-3</v>
      </c>
      <c r="C487" s="20">
        <v>2.3398201655348824E-2</v>
      </c>
      <c r="D487" s="20">
        <v>2.4618764752662291E-2</v>
      </c>
      <c r="E487" s="21">
        <f t="shared" si="8"/>
        <v>1.9332603020353174E-2</v>
      </c>
    </row>
    <row r="488" spans="1:5" hidden="1" x14ac:dyDescent="0.35">
      <c r="A488" s="5">
        <v>43990</v>
      </c>
      <c r="B488" s="20">
        <v>1.6536471606927068E-2</v>
      </c>
      <c r="C488" s="20">
        <v>6.1966026634071737E-3</v>
      </c>
      <c r="D488" s="20">
        <v>7.2556073390481618E-2</v>
      </c>
      <c r="E488" s="21">
        <f t="shared" si="8"/>
        <v>2.1413513140795343E-2</v>
      </c>
    </row>
    <row r="489" spans="1:5" hidden="1" x14ac:dyDescent="0.35">
      <c r="A489" s="5">
        <v>43991</v>
      </c>
      <c r="B489" s="20">
        <v>3.0427187231997662E-2</v>
      </c>
      <c r="C489" s="20">
        <v>7.6449458077885264E-3</v>
      </c>
      <c r="D489" s="20">
        <v>-9.7376622931828558E-3</v>
      </c>
      <c r="E489" s="21">
        <f t="shared" si="8"/>
        <v>1.1306153737362006E-2</v>
      </c>
    </row>
    <row r="490" spans="1:5" hidden="1" x14ac:dyDescent="0.35">
      <c r="A490" s="5">
        <v>43992</v>
      </c>
      <c r="B490" s="20">
        <v>1.7913244881801745E-2</v>
      </c>
      <c r="C490" s="20">
        <v>3.7091637980638019E-2</v>
      </c>
      <c r="D490" s="20">
        <v>8.97020926838695E-2</v>
      </c>
      <c r="E490" s="21">
        <f t="shared" si="8"/>
        <v>4.0942973893297721E-2</v>
      </c>
    </row>
    <row r="491" spans="1:5" hidden="1" x14ac:dyDescent="0.35">
      <c r="A491" s="5">
        <v>43993</v>
      </c>
      <c r="B491" s="20">
        <v>-3.3802334947332126E-2</v>
      </c>
      <c r="C491" s="20">
        <v>-5.3698395726445823E-2</v>
      </c>
      <c r="D491" s="20">
        <v>-5.0934119803158984E-2</v>
      </c>
      <c r="E491" s="21">
        <f t="shared" si="8"/>
        <v>-4.7224916083249358E-2</v>
      </c>
    </row>
    <row r="492" spans="1:5" hidden="1" x14ac:dyDescent="0.35">
      <c r="A492" s="5">
        <v>43994</v>
      </c>
      <c r="B492" s="20">
        <v>-5.0586956783097549E-3</v>
      </c>
      <c r="C492" s="20">
        <v>7.8917752103553739E-3</v>
      </c>
      <c r="D492" s="20">
        <v>-3.8608606715973409E-2</v>
      </c>
      <c r="E492" s="21">
        <f t="shared" si="8"/>
        <v>-4.4827314216147017E-3</v>
      </c>
    </row>
    <row r="493" spans="1:5" hidden="1" x14ac:dyDescent="0.35">
      <c r="A493" s="5">
        <v>43997</v>
      </c>
      <c r="B493" s="20">
        <v>1.0868249280019447E-2</v>
      </c>
      <c r="C493" s="20">
        <v>6.3918023225790167E-3</v>
      </c>
      <c r="D493" s="20">
        <v>5.946881498097295E-2</v>
      </c>
      <c r="E493" s="21">
        <f t="shared" si="8"/>
        <v>1.7424767637369221E-2</v>
      </c>
    </row>
    <row r="494" spans="1:5" hidden="1" x14ac:dyDescent="0.35">
      <c r="A494" s="5">
        <v>43998</v>
      </c>
      <c r="B494" s="20">
        <v>1.6554755789963509E-2</v>
      </c>
      <c r="C494" s="20">
        <v>2.4505160108974761E-2</v>
      </c>
      <c r="D494" s="20">
        <v>-8.8505588733339743E-3</v>
      </c>
      <c r="E494" s="21">
        <f t="shared" si="8"/>
        <v>1.6030435379173303E-2</v>
      </c>
    </row>
    <row r="495" spans="1:5" hidden="1" x14ac:dyDescent="0.35">
      <c r="A495" s="5">
        <v>43999</v>
      </c>
      <c r="B495" s="20">
        <v>9.8307095647432001E-3</v>
      </c>
      <c r="C495" s="20">
        <v>3.4612696997009073E-3</v>
      </c>
      <c r="D495" s="20">
        <v>9.8357375814009836E-3</v>
      </c>
      <c r="E495" s="21">
        <f t="shared" si="8"/>
        <v>6.5358595600262595E-3</v>
      </c>
    </row>
    <row r="496" spans="1:5" hidden="1" x14ac:dyDescent="0.35">
      <c r="A496" s="5">
        <v>44000</v>
      </c>
      <c r="B496" s="20">
        <v>4.9224152013450703E-3</v>
      </c>
      <c r="C496" s="20">
        <v>1.070841199782716E-2</v>
      </c>
      <c r="D496" s="20">
        <v>1.2270787434796968E-2</v>
      </c>
      <c r="E496" s="21">
        <f t="shared" si="8"/>
        <v>9.257848807984392E-3</v>
      </c>
    </row>
    <row r="497" spans="1:6" hidden="1" x14ac:dyDescent="0.35">
      <c r="A497" s="5">
        <v>44001</v>
      </c>
      <c r="B497" s="20">
        <v>7.9239595469743889E-3</v>
      </c>
      <c r="C497" s="20">
        <v>-5.9597237076301221E-3</v>
      </c>
      <c r="D497" s="20">
        <v>-3.0479281375209487E-3</v>
      </c>
      <c r="E497" s="21">
        <f t="shared" si="8"/>
        <v>-1.2630253240572473E-3</v>
      </c>
    </row>
    <row r="498" spans="1:6" hidden="1" x14ac:dyDescent="0.35">
      <c r="A498" s="5">
        <v>44004</v>
      </c>
      <c r="B498" s="20">
        <v>1.4508378606029973E-2</v>
      </c>
      <c r="C498" s="20">
        <v>2.777357502762727E-2</v>
      </c>
      <c r="D498" s="20">
        <v>-6.5741001520847183E-3</v>
      </c>
      <c r="E498" s="21">
        <f t="shared" si="8"/>
        <v>1.7523315690265127E-2</v>
      </c>
    </row>
    <row r="499" spans="1:6" hidden="1" x14ac:dyDescent="0.35">
      <c r="A499" s="5">
        <v>44005</v>
      </c>
      <c r="B499" s="20">
        <v>1.8641561611445819E-2</v>
      </c>
      <c r="C499" s="20">
        <v>6.6809440755515479E-3</v>
      </c>
      <c r="D499" s="20">
        <v>7.5026369252167531E-3</v>
      </c>
      <c r="E499" s="21">
        <f t="shared" si="8"/>
        <v>1.0419142100300391E-2</v>
      </c>
    </row>
    <row r="500" spans="1:6" hidden="1" x14ac:dyDescent="0.35">
      <c r="A500" s="5">
        <v>44006</v>
      </c>
      <c r="B500" s="20">
        <v>-1.0855846620188202E-2</v>
      </c>
      <c r="C500" s="20">
        <v>-2.0157535136297523E-2</v>
      </c>
      <c r="D500" s="20">
        <v>-4.0857325775257636E-2</v>
      </c>
      <c r="E500" s="21">
        <f t="shared" si="8"/>
        <v>-2.1146096159860486E-2</v>
      </c>
    </row>
    <row r="501" spans="1:6" hidden="1" x14ac:dyDescent="0.35">
      <c r="A501" s="5">
        <v>44007</v>
      </c>
      <c r="B501" s="20">
        <v>7.3801114406271094E-3</v>
      </c>
      <c r="C501" s="20">
        <v>1.2636474173806594E-2</v>
      </c>
      <c r="D501" s="20">
        <v>2.6153931027417737E-2</v>
      </c>
      <c r="E501" s="21">
        <f t="shared" si="8"/>
        <v>1.3527386590735156E-2</v>
      </c>
    </row>
    <row r="502" spans="1:6" hidden="1" x14ac:dyDescent="0.35">
      <c r="A502" s="5">
        <v>44008</v>
      </c>
      <c r="B502" s="20">
        <v>-2.2402674546606528E-2</v>
      </c>
      <c r="C502" s="20">
        <v>-2.0015943296714481E-2</v>
      </c>
      <c r="D502" s="20">
        <v>-2.6613106282340461E-2</v>
      </c>
      <c r="E502" s="21">
        <f t="shared" si="8"/>
        <v>-2.1936377014957993E-2</v>
      </c>
    </row>
    <row r="503" spans="1:6" hidden="1" x14ac:dyDescent="0.35">
      <c r="A503" s="5">
        <v>44011</v>
      </c>
      <c r="B503" s="20">
        <v>-4.6382608359569364E-3</v>
      </c>
      <c r="C503" s="20">
        <v>1.0747211218385181E-2</v>
      </c>
      <c r="D503" s="20">
        <v>5.1691068952956658E-2</v>
      </c>
      <c r="E503" s="21">
        <f t="shared" si="8"/>
        <v>1.3606505363410643E-2</v>
      </c>
    </row>
    <row r="504" spans="1:6" hidden="1" x14ac:dyDescent="0.35">
      <c r="A504" s="5">
        <v>44012</v>
      </c>
      <c r="B504" s="20">
        <v>2.9264577568835576E-2</v>
      </c>
      <c r="C504" s="20">
        <v>2.5549248885816937E-2</v>
      </c>
      <c r="D504" s="20">
        <v>6.9807385619831769E-2</v>
      </c>
      <c r="E504" s="21">
        <f t="shared" si="8"/>
        <v>3.4743856246797759E-2</v>
      </c>
    </row>
    <row r="505" spans="1:6" x14ac:dyDescent="0.35">
      <c r="A505" s="5">
        <v>44013</v>
      </c>
      <c r="B505" s="20">
        <v>4.3453317014221483E-2</v>
      </c>
      <c r="C505" s="20">
        <v>5.8473884783889494E-3</v>
      </c>
      <c r="D505" s="20">
        <v>3.6876805942034734E-2</v>
      </c>
      <c r="E505" s="21">
        <f>SUMPRODUCT($B$509:$D$509,B505:D505)</f>
        <v>2.2794068078894433E-2</v>
      </c>
      <c r="F505" s="7"/>
    </row>
    <row r="506" spans="1:6" x14ac:dyDescent="0.35">
      <c r="F506" s="7"/>
    </row>
    <row r="507" spans="1:6" x14ac:dyDescent="0.35">
      <c r="A507" s="17" t="s">
        <v>1</v>
      </c>
      <c r="B507" s="18">
        <f>AVERAGE(B3:B505)</f>
        <v>1.2536469268423084E-3</v>
      </c>
      <c r="C507" s="18">
        <f>AVERAGE(C3:C505)</f>
        <v>1.6545665589943151E-3</v>
      </c>
      <c r="D507" s="18">
        <f t="shared" ref="D507:E507" si="9">AVERAGE(D3:D505)</f>
        <v>3.3468085943087504E-3</v>
      </c>
      <c r="E507" s="22">
        <f t="shared" si="9"/>
        <v>1.8432356786000975E-3</v>
      </c>
      <c r="F507" s="22">
        <f>SUMPRODUCT(B509:D509,B507:D507)</f>
        <v>1.8432356786000966E-3</v>
      </c>
    </row>
    <row r="508" spans="1:6" ht="15" thickBot="1" x14ac:dyDescent="0.4">
      <c r="A508" s="17" t="s">
        <v>15</v>
      </c>
      <c r="B508" s="25">
        <f>_xlfn.STDEV.S(B3:B505)</f>
        <v>2.1094775922571963E-2</v>
      </c>
      <c r="C508" s="25">
        <f t="shared" ref="C508:E508" si="10">_xlfn.STDEV.S(C3:C505)</f>
        <v>2.1429906637719803E-2</v>
      </c>
      <c r="D508" s="25">
        <f t="shared" si="10"/>
        <v>4.3636455622489551E-2</v>
      </c>
      <c r="E508" s="23">
        <f t="shared" si="10"/>
        <v>2.1093939826158991E-2</v>
      </c>
      <c r="F508" s="23">
        <f>SQRT(SUMPRODUCT(B509:D509,B509:D509,B508:D508,B508:D508)+2*B509*C509*_xlfn.COVARIANCE.S(B3:B505,C3:C505)+2*C509*D509*_xlfn.COVARIANCE.S(C3:C505,D3:D505)+2*B509*D509*_xlfn.COVARIANCE.S(B3:B505,D3:D505))</f>
        <v>2.1093939826158977E-2</v>
      </c>
    </row>
    <row r="509" spans="1:6" ht="15" thickBot="1" x14ac:dyDescent="0.4">
      <c r="A509" s="17" t="s">
        <v>18</v>
      </c>
      <c r="B509" s="26">
        <v>0.3</v>
      </c>
      <c r="C509" s="27">
        <v>0.51743450239139199</v>
      </c>
      <c r="D509" s="28">
        <v>0.18256549760860802</v>
      </c>
    </row>
    <row r="515" spans="2:4" ht="15" thickBot="1" x14ac:dyDescent="0.4"/>
    <row r="516" spans="2:4" ht="15" thickBot="1" x14ac:dyDescent="0.4">
      <c r="B516" s="65" t="s">
        <v>28</v>
      </c>
      <c r="C516" s="66"/>
      <c r="D516" s="67"/>
    </row>
    <row r="517" spans="2:4" ht="15.5" thickTop="1" thickBot="1" x14ac:dyDescent="0.4">
      <c r="B517" s="68">
        <f>SUM(B509:D509)</f>
        <v>1</v>
      </c>
      <c r="C517" s="69"/>
      <c r="D517" s="70"/>
    </row>
  </sheetData>
  <mergeCells count="4">
    <mergeCell ref="B516:D516"/>
    <mergeCell ref="B517:D517"/>
    <mergeCell ref="P10:U10"/>
    <mergeCell ref="P3:U4"/>
  </mergeCells>
  <pageMargins left="0.7" right="0.7" top="0.75" bottom="0.75" header="0.3" footer="0.3"/>
  <pageSetup orientation="portrait" r:id="rId1"/>
  <ignoredErrors>
    <ignoredError sqref="E505 E3:E21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Instrcutions</vt:lpstr>
      <vt:lpstr>AMZN</vt:lpstr>
      <vt:lpstr>MSFT</vt:lpstr>
      <vt:lpstr>TSLA</vt:lpstr>
      <vt:lpstr>Portfolio Returns</vt:lpstr>
    </vt:vector>
  </TitlesOfParts>
  <Company>Syracuse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annac</dc:creator>
  <cp:lastModifiedBy>Ami Doshi</cp:lastModifiedBy>
  <cp:lastPrinted>2017-04-18T13:16:53Z</cp:lastPrinted>
  <dcterms:created xsi:type="dcterms:W3CDTF">2017-04-17T17:28:40Z</dcterms:created>
  <dcterms:modified xsi:type="dcterms:W3CDTF">2020-07-03T01:23:10Z</dcterms:modified>
</cp:coreProperties>
</file>