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i0-my.sharepoint.com/personal/mrsuyer_wpi_edu/Documents/WPI Course Schedule Optimization MQP (‘23 - ‘24)/double-major-optimization-main/Data/Sheets/"/>
    </mc:Choice>
  </mc:AlternateContent>
  <xr:revisionPtr revIDLastSave="0" documentId="8_{FE01ADEC-46DE-4456-B54C-C05E7CDEE598}" xr6:coauthVersionLast="47" xr6:coauthVersionMax="47" xr10:uidLastSave="{00000000-0000-0000-0000-000000000000}"/>
  <bookViews>
    <workbookView xWindow="-108" yWindow="-108" windowWidth="23256" windowHeight="12576" xr2:uid="{6E5890F0-5CAE-408A-BC03-7ADDA6A289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16" i="1"/>
</calcChain>
</file>

<file path=xl/sharedStrings.xml><?xml version="1.0" encoding="utf-8"?>
<sst xmlns="http://schemas.openxmlformats.org/spreadsheetml/2006/main" count="155" uniqueCount="66">
  <si>
    <t>DS_DS_BSMS</t>
  </si>
  <si>
    <t>DS_BS_BSMS_CORE</t>
  </si>
  <si>
    <t>AT LEAST</t>
  </si>
  <si>
    <t xml:space="preserve">ANY OF </t>
  </si>
  <si>
    <t>['DS_1010', 'DS_2010', 'DS_3010']</t>
  </si>
  <si>
    <t>["DS_BS_BSMS_TOTAL_CREDITS"]</t>
  </si>
  <si>
    <t>1a</t>
  </si>
  <si>
    <t>Core</t>
  </si>
  <si>
    <t>DS_BS_BSMS_DE</t>
  </si>
  <si>
    <t>["CS_2022", "MA_2201", "CS_2301", "CS_2303", "CS_3041", "CS_3043", "CS_3133", "CS_3431", "CS_3733", "CS_4120", "CS_4233", "CS_4241", "CS_4341", "CS_4342", "CS_4432", "CS_4433", "DS_4433", "CS_4445", "CS_4804", "BCB_4004", "MA_4603", "CS_4032", "MA_3257", "DS_4635", "MA_4635", "MA_1023", "MA_1024", "MA_1033", "MA_1034", "MA_2051", "MA_2073", "MA_2210", "MA_2431", "MA_2621", "MA_2631", "MA_3231", "MA_3233", "MA_3627", "MA_3631", "MA_4213", "MA_4214", "MA_4222", "MA_4235", "MA_4237", "MA_4631", "MA_4632", "MIS_3720", "MIS_3787", "MIS_4720", "MIS_4741", "MKT_3650", "OIE_3460", "CS_534", "CS_539", "CS_542", "CS_548", "CS_528", "CS_592", "CS_583", "MA_540", "MA_541", "MA_543", "DS_502", "MA_542", "MA_554", "MIS_571", "CS_561", "CS_585", "DS_503", DS_541", "CS_541", "CS_586", "DS_504", "MIS_584", "MIS_587", "MKT_568", "OIE_4430", "OIE_559"]</t>
  </si>
  <si>
    <t>Disciplinary Electives</t>
  </si>
  <si>
    <t>DS_BS_BSMS_MS</t>
  </si>
  <si>
    <t>["MA_1020", "MA_1021", "MA_1022", "MA_1120", "CS_2022", "MA_2201", "MA_4603", "CS_4032", "MA_3257", "DS_4635", "MA_4635", "MA_1023", "MA_1024", "MA_1033", "MA_1034", "MA_2051", "MA_2073", "MA_2210", "MA_2431", "MA_2621", "MA_2631", "MA_3231", "MA_3233", "MA_3627", "MA_3631", "MA_4213", "MA_4214", "MA_4222", "MA_4235", "MA_4237", "MA_4631", "MA_4632", "DS_502", "MA_543", "MA_542", "MA_554", "MA_540", "MA_541"]</t>
  </si>
  <si>
    <t>Mathematical Sciences</t>
  </si>
  <si>
    <t>DS_BS_BSMS_EI</t>
  </si>
  <si>
    <t>["BUS_1010", "ETR_1100", "BUS_3010", "ETR_3633", "OBC_1010", "MIS_3010"]</t>
  </si>
  <si>
    <t>Entrepreneurship and Innovation</t>
  </si>
  <si>
    <t>DS_BS_BSMS_BA</t>
  </si>
  <si>
    <t>["BUS_2080", "OIE_2081"]</t>
  </si>
  <si>
    <t xml:space="preserve">Business Analysis </t>
  </si>
  <si>
    <t>DS_BS_BSMS_STATS</t>
  </si>
  <si>
    <t>["MA_2611", "MA_2612"]</t>
  </si>
  <si>
    <t>Applied Statistics</t>
  </si>
  <si>
    <t>DS_BS_BSMS_LA</t>
  </si>
  <si>
    <t>["MA_2071", "MA_2072"]</t>
  </si>
  <si>
    <t>Linear Algebra</t>
  </si>
  <si>
    <t>DS_BS_BSMS_ALGOS</t>
  </si>
  <si>
    <t>["CS_2223"]</t>
  </si>
  <si>
    <t>Algorithms</t>
  </si>
  <si>
    <t>DS_BS_BSMS_NES</t>
  </si>
  <si>
    <t>['AE_DEPT', 'AREN_DEPT', 'BB_DEPT', 'BME_DEPT', 'CHE_DEPT', 'CE_DEPT', 'CH_DEPT', 'ECE_DEPT', 'GE_DEPT', 'ME_DEPT', 'PH_DEPT', 'RBE_DEPT']</t>
  </si>
  <si>
    <t>Natural or Engineering Sciences</t>
  </si>
  <si>
    <t>DS_BS_BSMS_CS</t>
  </si>
  <si>
    <t>["CS_1004", "CS_1101", "CS_1102", "CS_2102", "CS_2103", "CS_2301", "CS_2303", "CS_2119", "CS_3041", "CS_3133", "CS_3431", "CS_3733", "CS_4120", "CS_4233", "CS_4241", "CS_4341", "CS_4342", "CS_4432", "CS_4433", "DS_4433", "CS_4445", "CS_4804", "CS_534", "CS_539", "CS_542", "CS_548", "CS_528", "CS_592", "CS_583", "CS_561", "CS_585", "DS_503", "DS_541", "CS_541", "CS_586", "DS_504"]</t>
  </si>
  <si>
    <t>Computer Science</t>
  </si>
  <si>
    <t>DS_BS_BSMS_4LDER</t>
  </si>
  <si>
    <t>["CS_4120", "CS_4233", "CS_4241", "CS_4341", "CS_4342", "CS_4432", "CS_4433", "DS_4433", "CS_4445", "CS_4804", "BCB_4004", "MA_4603", "CS_4032", "DS_4635", "MA_4635",  "MA_4213", "MA_4214", "MA_4222", "MA_4235", "MA_4237", "MA_4631", "MA_4632", "MIS_4084", "MIS_4720", "MIS_4741", "OIE_4430", "CS_534", "CS_539", "CS_542", "CS_548", "CS_528", "CS_592", "CS_583", "MA_540", "MA_541", "MA_543", "DS_502", "MA_542", "MA_554", "MIS_571", "CS_561", "CS_585", "DS_503", "DS_541", "CS_541", "CS_586", "DS_504", "MIS_584", "MIS_587", "MKT_568", "OIE_559"]</t>
  </si>
  <si>
    <t>["DS_BS_BSMS_TOTAL_CREDITS", "DS_DC_BSMS_TOTAL_CREDITS"]</t>
  </si>
  <si>
    <t>Social imps moved to normal req for DS due to weird overlapping rules with social science</t>
  </si>
  <si>
    <t>DS_BS_BSMS_DAM</t>
  </si>
  <si>
    <t>ANY OF</t>
  </si>
  <si>
    <t>[ 'CS_3431', 'MIS_3720',  'CS_4432', 'DS_4433', 'CS_4433', "CS_542"]</t>
  </si>
  <si>
    <t>data access and management (databases) for a disciplinary elective</t>
  </si>
  <si>
    <t>DS_BS_BSMS_DMML</t>
  </si>
  <si>
    <t>['CS_4342',  'CS_4445', "CS_539", "CS_548"]</t>
  </si>
  <si>
    <t>data mining and machine learning for a disciplinary elective</t>
  </si>
  <si>
    <t>DS_BS_BSMS_BMP</t>
  </si>
  <si>
    <t>['MIS_4084', 'OIE_4430', "MIS_584", "OIE_559"]</t>
  </si>
  <si>
    <t>Business Modeling and Prediction</t>
  </si>
  <si>
    <t>DS_BS_BSMS_DPE</t>
  </si>
  <si>
    <t xml:space="preserve">AT LEAST </t>
  </si>
  <si>
    <t>['CS_3043', 'RBE_3100', 'PY_2731', 'PY_2713', 'RE_2731', 'GOV_2314', 'GOV_2315', 'GOV_2313']</t>
  </si>
  <si>
    <t xml:space="preserve">data privacy and ethics </t>
  </si>
  <si>
    <t>DS_BS_BSMS_CS_1000_L</t>
  </si>
  <si>
    <t>AT MOST</t>
  </si>
  <si>
    <t>["CS_1004", "CS_1101", "CS_1102"]</t>
  </si>
  <si>
    <t>at most 1 intro CS class</t>
  </si>
  <si>
    <t>DS_MS_BSMS_MATH_ANALYTICS</t>
  </si>
  <si>
    <t>["DS_502", "MA_543", "MA_542", "MA_554", "DS_4635", "MA_4635"]</t>
  </si>
  <si>
    <t>["DS_BS_BSMS_TOTAL_CREDITS", "DS_MS_BSMS_TOTAL_CREDITS"]</t>
  </si>
  <si>
    <t>DS_MS_BSMS_DAT_MAN</t>
  </si>
  <si>
    <t>["CS_542", "MIS_571", "CS_561", "CS_585", "DS_503", "CS_4432"]</t>
  </si>
  <si>
    <t>DS_MS_BSMS_DAT_MIN</t>
  </si>
  <si>
    <t>["CS_548", "CS_539", "DS_541", "CS_541", "CS_586", "DS_504", "CS_4445", "CS_4342"]</t>
  </si>
  <si>
    <t>DS_MS_BSMS_BI_CASE</t>
  </si>
  <si>
    <t>["MIS_584", "MIS_587", "MKT_568"]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</si>
</sst>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left"/>
    </xf>
    <xf numFmtId="0" fontId="0" fillId="3" borderId="4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4" borderId="0" xfId="0" applyFill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wrapText="1"/>
    </xf>
    <xf numFmtId="0" fontId="0" fillId="5" borderId="0" xfId="0" applyFill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4" xfId="0" quotePrefix="1" applyBorder="1" applyAlignment="1">
      <alignment horizontal="left"/>
    </xf>
    <xf numFmtId="0" fontId="0" fillId="0" borderId="1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731C-50ED-48B3-AA1D-C9A443E61B9A}">
  <dimension ref="A1:J20"/>
  <sheetViews>
    <sheetView tabSelected="1" workbookViewId="0">
      <selection sqref="A1:J20"/>
    </sheetView>
  </sheetViews>
  <sheetFormatPr defaultRowHeight="14.4" x14ac:dyDescent="0.3"/>
  <sheetData>
    <row r="1" spans="1:10" ht="86.4" x14ac:dyDescent="0.3">
      <c r="A1" s="1" t="s">
        <v>0</v>
      </c>
      <c r="B1" s="2" t="s">
        <v>1</v>
      </c>
      <c r="C1" s="3" t="s">
        <v>2</v>
      </c>
      <c r="D1" s="4">
        <v>9</v>
      </c>
      <c r="E1" s="3" t="s">
        <v>3</v>
      </c>
      <c r="F1" s="2" t="s">
        <v>4</v>
      </c>
      <c r="G1" s="3" t="s">
        <v>5</v>
      </c>
      <c r="H1" s="3" t="s">
        <v>6</v>
      </c>
      <c r="I1" s="3">
        <v>0</v>
      </c>
      <c r="J1" s="5" t="s">
        <v>7</v>
      </c>
    </row>
    <row r="2" spans="1:10" ht="409.6" x14ac:dyDescent="0.3">
      <c r="A2" s="6" t="s">
        <v>0</v>
      </c>
      <c r="B2" s="7" t="s">
        <v>8</v>
      </c>
      <c r="C2" s="8" t="s">
        <v>2</v>
      </c>
      <c r="D2" s="9">
        <v>36</v>
      </c>
      <c r="E2" s="8" t="s">
        <v>3</v>
      </c>
      <c r="F2" s="7" t="s">
        <v>9</v>
      </c>
      <c r="G2" s="5" t="s">
        <v>5</v>
      </c>
      <c r="H2" s="8" t="s">
        <v>6</v>
      </c>
      <c r="I2" s="8">
        <v>0</v>
      </c>
      <c r="J2" s="10" t="s">
        <v>10</v>
      </c>
    </row>
    <row r="3" spans="1:10" ht="409.6" x14ac:dyDescent="0.3">
      <c r="A3" s="6" t="s">
        <v>0</v>
      </c>
      <c r="B3" s="7" t="s">
        <v>11</v>
      </c>
      <c r="C3" s="8" t="s">
        <v>2</v>
      </c>
      <c r="D3" s="9">
        <v>6</v>
      </c>
      <c r="E3" s="8" t="s">
        <v>3</v>
      </c>
      <c r="F3" s="7" t="s">
        <v>12</v>
      </c>
      <c r="G3" s="5" t="s">
        <v>5</v>
      </c>
      <c r="H3" s="8" t="s">
        <v>6</v>
      </c>
      <c r="I3" s="8">
        <v>0</v>
      </c>
      <c r="J3" s="10" t="s">
        <v>13</v>
      </c>
    </row>
    <row r="4" spans="1:10" ht="172.8" x14ac:dyDescent="0.3">
      <c r="A4" s="6" t="s">
        <v>0</v>
      </c>
      <c r="B4" s="11" t="s">
        <v>14</v>
      </c>
      <c r="C4" s="8" t="s">
        <v>2</v>
      </c>
      <c r="D4" s="11">
        <v>3</v>
      </c>
      <c r="E4" s="8" t="s">
        <v>3</v>
      </c>
      <c r="F4" s="7" t="s">
        <v>15</v>
      </c>
      <c r="G4" s="5" t="s">
        <v>5</v>
      </c>
      <c r="H4" s="12" t="s">
        <v>6</v>
      </c>
      <c r="I4" s="11">
        <v>0</v>
      </c>
      <c r="J4" s="13" t="s">
        <v>16</v>
      </c>
    </row>
    <row r="5" spans="1:10" ht="57.6" x14ac:dyDescent="0.3">
      <c r="A5" s="6" t="s">
        <v>0</v>
      </c>
      <c r="B5" s="11" t="s">
        <v>17</v>
      </c>
      <c r="C5" s="8" t="s">
        <v>2</v>
      </c>
      <c r="D5" s="11">
        <v>3</v>
      </c>
      <c r="E5" s="8" t="s">
        <v>3</v>
      </c>
      <c r="F5" s="7" t="s">
        <v>18</v>
      </c>
      <c r="G5" s="5" t="s">
        <v>5</v>
      </c>
      <c r="H5" s="12" t="s">
        <v>6</v>
      </c>
      <c r="I5" s="11">
        <v>0</v>
      </c>
      <c r="J5" s="13" t="s">
        <v>19</v>
      </c>
    </row>
    <row r="6" spans="1:10" ht="57.6" x14ac:dyDescent="0.3">
      <c r="A6" s="6" t="s">
        <v>0</v>
      </c>
      <c r="B6" s="11" t="s">
        <v>20</v>
      </c>
      <c r="C6" s="8" t="s">
        <v>2</v>
      </c>
      <c r="D6" s="11">
        <v>6</v>
      </c>
      <c r="E6" s="8" t="s">
        <v>3</v>
      </c>
      <c r="F6" s="7" t="s">
        <v>21</v>
      </c>
      <c r="G6" s="5" t="s">
        <v>5</v>
      </c>
      <c r="H6" s="12" t="s">
        <v>6</v>
      </c>
      <c r="I6" s="11">
        <v>0</v>
      </c>
      <c r="J6" s="13" t="s">
        <v>22</v>
      </c>
    </row>
    <row r="7" spans="1:10" ht="57.6" x14ac:dyDescent="0.3">
      <c r="A7" s="6" t="s">
        <v>0</v>
      </c>
      <c r="B7" s="11" t="s">
        <v>23</v>
      </c>
      <c r="C7" s="8" t="s">
        <v>2</v>
      </c>
      <c r="D7" s="11">
        <v>3</v>
      </c>
      <c r="E7" s="8" t="s">
        <v>3</v>
      </c>
      <c r="F7" s="7" t="s">
        <v>24</v>
      </c>
      <c r="G7" s="5" t="s">
        <v>5</v>
      </c>
      <c r="H7" s="12" t="s">
        <v>6</v>
      </c>
      <c r="I7" s="11">
        <v>0</v>
      </c>
      <c r="J7" s="13" t="s">
        <v>25</v>
      </c>
    </row>
    <row r="8" spans="1:10" ht="57.6" x14ac:dyDescent="0.3">
      <c r="A8" s="6" t="s">
        <v>0</v>
      </c>
      <c r="B8" s="11" t="s">
        <v>26</v>
      </c>
      <c r="C8" s="8" t="s">
        <v>2</v>
      </c>
      <c r="D8" s="11">
        <v>3</v>
      </c>
      <c r="E8" s="8" t="s">
        <v>3</v>
      </c>
      <c r="F8" s="7" t="s">
        <v>27</v>
      </c>
      <c r="G8" s="5" t="s">
        <v>5</v>
      </c>
      <c r="H8" s="12" t="s">
        <v>6</v>
      </c>
      <c r="I8" s="11">
        <v>0</v>
      </c>
      <c r="J8" s="13" t="s">
        <v>28</v>
      </c>
    </row>
    <row r="9" spans="1:10" ht="345.6" x14ac:dyDescent="0.3">
      <c r="A9" s="6" t="s">
        <v>0</v>
      </c>
      <c r="B9" s="7" t="s">
        <v>29</v>
      </c>
      <c r="C9" s="8" t="s">
        <v>2</v>
      </c>
      <c r="D9" s="9">
        <v>6</v>
      </c>
      <c r="E9" s="8" t="s">
        <v>3</v>
      </c>
      <c r="F9" s="14" t="s">
        <v>30</v>
      </c>
      <c r="G9" s="15" t="s">
        <v>5</v>
      </c>
      <c r="H9" s="8" t="s">
        <v>6</v>
      </c>
      <c r="I9" s="8">
        <v>0</v>
      </c>
      <c r="J9" s="10" t="s">
        <v>31</v>
      </c>
    </row>
    <row r="10" spans="1:10" ht="409.6" x14ac:dyDescent="0.3">
      <c r="A10" s="6" t="s">
        <v>0</v>
      </c>
      <c r="B10" s="16" t="s">
        <v>32</v>
      </c>
      <c r="C10" s="17" t="s">
        <v>2</v>
      </c>
      <c r="D10" s="18">
        <v>6</v>
      </c>
      <c r="E10" s="17" t="s">
        <v>3</v>
      </c>
      <c r="F10" s="16" t="s">
        <v>33</v>
      </c>
      <c r="G10" s="5" t="s">
        <v>5</v>
      </c>
      <c r="H10" s="17" t="s">
        <v>6</v>
      </c>
      <c r="I10" s="17">
        <v>0</v>
      </c>
      <c r="J10" s="19" t="s">
        <v>34</v>
      </c>
    </row>
    <row r="11" spans="1:10" ht="409.6" x14ac:dyDescent="0.3">
      <c r="A11" s="20" t="s">
        <v>0</v>
      </c>
      <c r="B11" s="21" t="s">
        <v>35</v>
      </c>
      <c r="C11" s="21" t="s">
        <v>2</v>
      </c>
      <c r="D11" s="22">
        <v>12</v>
      </c>
      <c r="E11" s="21" t="s">
        <v>3</v>
      </c>
      <c r="F11" s="23" t="s">
        <v>36</v>
      </c>
      <c r="G11" s="2" t="s">
        <v>37</v>
      </c>
      <c r="H11" s="21" t="s">
        <v>6</v>
      </c>
      <c r="I11" s="21">
        <v>0</v>
      </c>
      <c r="J11" s="21" t="s">
        <v>38</v>
      </c>
    </row>
    <row r="12" spans="1:10" ht="187.2" x14ac:dyDescent="0.3">
      <c r="A12" s="6" t="s">
        <v>0</v>
      </c>
      <c r="B12" s="24" t="s">
        <v>39</v>
      </c>
      <c r="C12" s="24" t="s">
        <v>2</v>
      </c>
      <c r="D12" s="25">
        <v>3</v>
      </c>
      <c r="E12" s="24" t="s">
        <v>40</v>
      </c>
      <c r="F12" s="8" t="s">
        <v>41</v>
      </c>
      <c r="G12" s="7" t="s">
        <v>37</v>
      </c>
      <c r="H12" s="24" t="s">
        <v>6</v>
      </c>
      <c r="I12" s="24">
        <v>0</v>
      </c>
      <c r="J12" s="26" t="s">
        <v>42</v>
      </c>
    </row>
    <row r="13" spans="1:10" ht="115.2" x14ac:dyDescent="0.3">
      <c r="A13" s="6" t="s">
        <v>0</v>
      </c>
      <c r="B13" s="24" t="s">
        <v>43</v>
      </c>
      <c r="C13" s="24" t="s">
        <v>2</v>
      </c>
      <c r="D13" s="25">
        <v>3</v>
      </c>
      <c r="E13" s="24" t="s">
        <v>40</v>
      </c>
      <c r="F13" s="8" t="s">
        <v>44</v>
      </c>
      <c r="G13" s="7" t="s">
        <v>37</v>
      </c>
      <c r="H13" s="24" t="s">
        <v>6</v>
      </c>
      <c r="I13" s="24">
        <v>0</v>
      </c>
      <c r="J13" s="24" t="s">
        <v>45</v>
      </c>
    </row>
    <row r="14" spans="1:10" ht="115.2" x14ac:dyDescent="0.3">
      <c r="A14" s="6" t="s">
        <v>0</v>
      </c>
      <c r="B14" s="11" t="s">
        <v>46</v>
      </c>
      <c r="C14" s="8" t="s">
        <v>2</v>
      </c>
      <c r="D14" s="11">
        <v>3</v>
      </c>
      <c r="E14" s="8" t="s">
        <v>3</v>
      </c>
      <c r="F14" s="10" t="s">
        <v>47</v>
      </c>
      <c r="G14" s="7" t="s">
        <v>37</v>
      </c>
      <c r="H14" s="12" t="s">
        <v>6</v>
      </c>
      <c r="I14" s="11">
        <v>0</v>
      </c>
      <c r="J14" s="13" t="s">
        <v>48</v>
      </c>
    </row>
    <row r="15" spans="1:10" ht="230.4" x14ac:dyDescent="0.3">
      <c r="A15" s="20" t="s">
        <v>0</v>
      </c>
      <c r="B15" s="24" t="s">
        <v>49</v>
      </c>
      <c r="C15" s="27" t="s">
        <v>50</v>
      </c>
      <c r="D15" s="25">
        <v>3</v>
      </c>
      <c r="E15" s="26" t="s">
        <v>3</v>
      </c>
      <c r="F15" s="8" t="s">
        <v>51</v>
      </c>
      <c r="G15" s="7" t="s">
        <v>5</v>
      </c>
      <c r="H15" s="26" t="s">
        <v>6</v>
      </c>
      <c r="I15" s="26">
        <v>0</v>
      </c>
      <c r="J15" s="26" t="s">
        <v>52</v>
      </c>
    </row>
    <row r="16" spans="1:10" ht="86.4" x14ac:dyDescent="0.3">
      <c r="A16" s="20" t="s">
        <v>0</v>
      </c>
      <c r="B16" s="28" t="s">
        <v>53</v>
      </c>
      <c r="C16" s="28" t="s">
        <v>54</v>
      </c>
      <c r="D16" s="29">
        <v>3</v>
      </c>
      <c r="E16" s="28" t="s">
        <v>3</v>
      </c>
      <c r="F16" s="30" t="s">
        <v>55</v>
      </c>
      <c r="G16" s="26" t="s">
        <v>5</v>
      </c>
      <c r="H16" s="24" t="str">
        <f>IF(C16="AT LEAST", "1a", "1b")</f>
        <v>1b</v>
      </c>
      <c r="I16" s="28">
        <f>IF(H16=2, "FIX ME", 0)</f>
        <v>0</v>
      </c>
      <c r="J16" s="28" t="s">
        <v>56</v>
      </c>
    </row>
    <row r="17" spans="1:10" ht="172.8" x14ac:dyDescent="0.3">
      <c r="A17" s="31" t="s">
        <v>0</v>
      </c>
      <c r="B17" s="24" t="s">
        <v>57</v>
      </c>
      <c r="C17" s="24" t="s">
        <v>50</v>
      </c>
      <c r="D17" s="25">
        <v>3</v>
      </c>
      <c r="E17" s="24" t="s">
        <v>3</v>
      </c>
      <c r="F17" s="26" t="s">
        <v>58</v>
      </c>
      <c r="G17" s="32" t="s">
        <v>59</v>
      </c>
      <c r="H17" s="33" t="s">
        <v>6</v>
      </c>
      <c r="I17" s="24">
        <v>0</v>
      </c>
      <c r="J17" s="24"/>
    </row>
    <row r="18" spans="1:10" ht="172.8" x14ac:dyDescent="0.3">
      <c r="A18" s="31" t="s">
        <v>0</v>
      </c>
      <c r="B18" s="24" t="s">
        <v>60</v>
      </c>
      <c r="C18" s="24" t="s">
        <v>50</v>
      </c>
      <c r="D18" s="25">
        <v>3</v>
      </c>
      <c r="E18" s="24" t="s">
        <v>3</v>
      </c>
      <c r="F18" s="26" t="s">
        <v>61</v>
      </c>
      <c r="G18" s="26" t="s">
        <v>59</v>
      </c>
      <c r="H18" s="24" t="s">
        <v>6</v>
      </c>
      <c r="I18" s="24">
        <v>0</v>
      </c>
      <c r="J18" s="24"/>
    </row>
    <row r="19" spans="1:10" ht="230.4" x14ac:dyDescent="0.3">
      <c r="A19" s="31" t="s">
        <v>0</v>
      </c>
      <c r="B19" s="24" t="s">
        <v>62</v>
      </c>
      <c r="C19" s="24" t="s">
        <v>50</v>
      </c>
      <c r="D19" s="25">
        <v>3</v>
      </c>
      <c r="E19" s="24" t="s">
        <v>3</v>
      </c>
      <c r="F19" s="26" t="s">
        <v>63</v>
      </c>
      <c r="G19" s="26" t="s">
        <v>59</v>
      </c>
      <c r="H19" s="24" t="s">
        <v>6</v>
      </c>
      <c r="I19" s="24">
        <v>0</v>
      </c>
      <c r="J19" s="24"/>
    </row>
    <row r="20" spans="1:10" ht="115.2" x14ac:dyDescent="0.3">
      <c r="A20" s="31" t="s">
        <v>0</v>
      </c>
      <c r="B20" s="28" t="s">
        <v>64</v>
      </c>
      <c r="C20" s="28" t="s">
        <v>50</v>
      </c>
      <c r="D20" s="34">
        <v>3</v>
      </c>
      <c r="E20" s="28" t="s">
        <v>40</v>
      </c>
      <c r="F20" s="30" t="s">
        <v>65</v>
      </c>
      <c r="G20" s="35" t="s">
        <v>59</v>
      </c>
      <c r="H20" s="28" t="s">
        <v>6</v>
      </c>
      <c r="I20" s="28">
        <v>0</v>
      </c>
      <c r="J2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Suyer, Matthew</dc:creator>
  <cp:lastModifiedBy>Suyer, Matthew</cp:lastModifiedBy>
  <dcterms:created xsi:type="dcterms:W3CDTF">2023-12-07T17:37:43Z</dcterms:created>
  <dcterms:modified xsi:type="dcterms:W3CDTF">2023-12-07T17:38:37Z</dcterms:modified>
</cp:coreProperties>
</file>