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Amichai\Desktop\java\lab9\"/>
    </mc:Choice>
  </mc:AlternateContent>
  <bookViews>
    <workbookView xWindow="0" yWindow="0" windowWidth="20490" windowHeight="7530" xr2:uid="{00000000-000D-0000-FFFF-FFFF00000000}"/>
  </bookViews>
  <sheets>
    <sheet name="גיליון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9" i="1" l="1"/>
  <c r="N7" i="1"/>
  <c r="N12" i="1" s="1"/>
  <c r="M7" i="1"/>
  <c r="M11" i="1" s="1"/>
  <c r="L7" i="1"/>
  <c r="L11" i="1" s="1"/>
  <c r="L10" i="1" l="1"/>
  <c r="N11" i="1"/>
  <c r="M10" i="1"/>
  <c r="M9" i="1"/>
  <c r="N10" i="1"/>
  <c r="L12" i="1"/>
  <c r="N9" i="1"/>
  <c r="M12" i="1"/>
  <c r="I7" i="1"/>
  <c r="I11" i="1" s="1"/>
  <c r="H7" i="1"/>
  <c r="H10" i="1" s="1"/>
  <c r="G7" i="1"/>
  <c r="G9" i="1" s="1"/>
  <c r="C7" i="1"/>
  <c r="C12" i="1" s="1"/>
  <c r="D7" i="1"/>
  <c r="D10" i="1" s="1"/>
  <c r="B7" i="1"/>
  <c r="B11" i="1" s="1"/>
  <c r="C9" i="1" l="1"/>
  <c r="C11" i="1"/>
  <c r="D12" i="1"/>
  <c r="D11" i="1"/>
  <c r="D9" i="1"/>
  <c r="I9" i="1"/>
  <c r="H9" i="1"/>
  <c r="I10" i="1"/>
  <c r="G12" i="1"/>
  <c r="G11" i="1"/>
  <c r="H12" i="1"/>
  <c r="G10" i="1"/>
  <c r="H11" i="1"/>
  <c r="I12" i="1"/>
  <c r="C10" i="1"/>
  <c r="B12" i="1"/>
  <c r="B9" i="1"/>
  <c r="B10" i="1"/>
</calcChain>
</file>

<file path=xl/sharedStrings.xml><?xml version="1.0" encoding="utf-8"?>
<sst xmlns="http://schemas.openxmlformats.org/spreadsheetml/2006/main" count="39" uniqueCount="17">
  <si>
    <t>Run1</t>
  </si>
  <si>
    <t>Run2</t>
  </si>
  <si>
    <t>Run3</t>
  </si>
  <si>
    <t>Run4</t>
  </si>
  <si>
    <t>AverageTime of Runs1-4</t>
  </si>
  <si>
    <t>AverageTime/N</t>
  </si>
  <si>
    <t>AverageTime/(N^2)</t>
  </si>
  <si>
    <t>AverageTime/(N^3)</t>
  </si>
  <si>
    <t>AverageTime/(logN)</t>
  </si>
  <si>
    <t>Conclusion</t>
  </si>
  <si>
    <t>Routine: remove</t>
  </si>
  <si>
    <t>Routine: addint</t>
  </si>
  <si>
    <t>adding elements from hash table</t>
  </si>
  <si>
    <t>removing elements from hash table</t>
  </si>
  <si>
    <t>the rum time is O(1)</t>
  </si>
  <si>
    <t>retrieve elements from hash table</t>
  </si>
  <si>
    <t>Routine: retreive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</si>
</sst>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E+00"/>
    <numFmt numFmtId="165" formatCode="0.00000000000E+00"/>
  </numFmts>
  <fonts count="4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sz val="24"/>
      <color theme="1"/>
      <name val="Arial"/>
      <family val="2"/>
      <scheme val="minor"/>
    </font>
    <font>
      <sz val="24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Alignment="1">
      <alignment vertical="center"/>
    </xf>
    <xf numFmtId="0" fontId="0" fillId="2" borderId="1" xfId="0" applyFill="1" applyBorder="1"/>
    <xf numFmtId="0" fontId="0" fillId="2" borderId="3" xfId="0" applyFill="1" applyBorder="1"/>
    <xf numFmtId="165" fontId="0" fillId="2" borderId="1" xfId="0" applyNumberFormat="1" applyFill="1" applyBorder="1"/>
    <xf numFmtId="165" fontId="0" fillId="2" borderId="3" xfId="0" applyNumberFormat="1" applyFill="1" applyBorder="1"/>
    <xf numFmtId="164" fontId="0" fillId="2" borderId="1" xfId="0" applyNumberFormat="1" applyFill="1" applyBorder="1"/>
    <xf numFmtId="164" fontId="0" fillId="2" borderId="3" xfId="0" applyNumberFormat="1" applyFill="1" applyBorder="1"/>
    <xf numFmtId="0" fontId="0" fillId="2" borderId="10" xfId="0" applyFill="1" applyBorder="1"/>
    <xf numFmtId="164" fontId="0" fillId="2" borderId="10" xfId="0" applyNumberFormat="1" applyFill="1" applyBorder="1"/>
    <xf numFmtId="0" fontId="1" fillId="2" borderId="11" xfId="0" applyFont="1" applyFill="1" applyBorder="1"/>
    <xf numFmtId="165" fontId="0" fillId="2" borderId="10" xfId="0" applyNumberForma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0" fillId="2" borderId="14" xfId="0" applyFill="1" applyBorder="1"/>
    <xf numFmtId="0" fontId="0" fillId="2" borderId="5" xfId="0" applyFill="1" applyBorder="1"/>
    <xf numFmtId="0" fontId="0" fillId="2" borderId="6" xfId="0" applyFill="1" applyBorder="1"/>
    <xf numFmtId="0" fontId="1" fillId="4" borderId="2" xfId="0" applyFont="1" applyFill="1" applyBorder="1"/>
    <xf numFmtId="0" fontId="0" fillId="2" borderId="15" xfId="0" applyFill="1" applyBorder="1"/>
    <xf numFmtId="0" fontId="0" fillId="2" borderId="4" xfId="0" applyFill="1" applyBorder="1"/>
    <xf numFmtId="0" fontId="0" fillId="2" borderId="16" xfId="0" applyFill="1" applyBorder="1"/>
    <xf numFmtId="0" fontId="1" fillId="2" borderId="20" xfId="0" applyFont="1" applyFill="1" applyBorder="1"/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topLeftCell="H1" workbookViewId="0">
      <selection activeCell="N11" sqref="N11"/>
    </sheetView>
  </sheetViews>
  <sheetFormatPr defaultRowHeight="14.25" x14ac:dyDescent="0.2"/>
  <cols>
    <col min="1" max="1" width="23" bestFit="1" customWidth="1"/>
    <col min="2" max="4" width="19.625" bestFit="1" customWidth="1"/>
    <col min="6" max="6" width="23" bestFit="1" customWidth="1"/>
    <col min="7" max="9" width="19.625" bestFit="1" customWidth="1"/>
    <col min="11" max="11" width="23" bestFit="1" customWidth="1"/>
    <col min="12" max="12" width="17.5" bestFit="1" customWidth="1"/>
    <col min="13" max="13" width="17.375" customWidth="1"/>
    <col min="14" max="14" width="26.375" customWidth="1"/>
  </cols>
  <sheetData>
    <row r="1" spans="1:14" ht="51" customHeight="1" thickBot="1" x14ac:dyDescent="0.25">
      <c r="A1" s="25" t="s">
        <v>12</v>
      </c>
      <c r="B1" s="26"/>
      <c r="C1" s="26"/>
      <c r="D1" s="27"/>
      <c r="E1" s="1"/>
      <c r="F1" s="25" t="s">
        <v>13</v>
      </c>
      <c r="G1" s="26"/>
      <c r="H1" s="26"/>
      <c r="I1" s="27"/>
      <c r="K1" s="25" t="s">
        <v>15</v>
      </c>
      <c r="L1" s="26"/>
      <c r="M1" s="26"/>
      <c r="N1" s="27"/>
    </row>
    <row r="2" spans="1:14" ht="15" x14ac:dyDescent="0.25">
      <c r="A2" s="13" t="s">
        <v>11</v>
      </c>
      <c r="B2" s="14">
        <v>1000</v>
      </c>
      <c r="C2" s="15">
        <v>5000</v>
      </c>
      <c r="D2" s="16">
        <v>10000</v>
      </c>
      <c r="F2" s="13" t="s">
        <v>10</v>
      </c>
      <c r="G2" s="14">
        <v>1000</v>
      </c>
      <c r="H2" s="15">
        <v>5000</v>
      </c>
      <c r="I2" s="16">
        <v>10000</v>
      </c>
      <c r="K2" s="13" t="s">
        <v>16</v>
      </c>
      <c r="L2" s="14">
        <v>1000</v>
      </c>
      <c r="M2" s="15">
        <v>5000</v>
      </c>
      <c r="N2" s="16">
        <v>10000</v>
      </c>
    </row>
    <row r="3" spans="1:14" ht="15" x14ac:dyDescent="0.25">
      <c r="A3" s="10" t="s">
        <v>0</v>
      </c>
      <c r="B3" s="8">
        <v>12</v>
      </c>
      <c r="C3" s="2">
        <v>62</v>
      </c>
      <c r="D3" s="3">
        <v>120</v>
      </c>
      <c r="F3" s="10" t="s">
        <v>0</v>
      </c>
      <c r="G3" s="8">
        <v>16</v>
      </c>
      <c r="H3" s="2">
        <v>61</v>
      </c>
      <c r="I3" s="2">
        <v>117</v>
      </c>
      <c r="K3" s="10" t="s">
        <v>0</v>
      </c>
      <c r="L3" s="8">
        <v>15</v>
      </c>
      <c r="M3" s="2">
        <v>62</v>
      </c>
      <c r="N3" s="3">
        <v>141</v>
      </c>
    </row>
    <row r="4" spans="1:14" ht="15" x14ac:dyDescent="0.25">
      <c r="A4" s="10" t="s">
        <v>1</v>
      </c>
      <c r="B4" s="8">
        <v>12</v>
      </c>
      <c r="C4" s="2">
        <v>62</v>
      </c>
      <c r="D4" s="3">
        <v>120</v>
      </c>
      <c r="F4" s="10" t="s">
        <v>1</v>
      </c>
      <c r="G4" s="8">
        <v>20</v>
      </c>
      <c r="H4" s="2">
        <v>63</v>
      </c>
      <c r="I4" s="2">
        <v>124</v>
      </c>
      <c r="K4" s="10" t="s">
        <v>1</v>
      </c>
      <c r="L4" s="8">
        <v>13</v>
      </c>
      <c r="M4" s="2">
        <v>65</v>
      </c>
      <c r="N4" s="3">
        <v>109</v>
      </c>
    </row>
    <row r="5" spans="1:14" ht="15" x14ac:dyDescent="0.25">
      <c r="A5" s="10" t="s">
        <v>2</v>
      </c>
      <c r="B5" s="8">
        <v>12</v>
      </c>
      <c r="C5" s="2">
        <v>62</v>
      </c>
      <c r="D5" s="3">
        <v>118</v>
      </c>
      <c r="F5" s="10" t="s">
        <v>2</v>
      </c>
      <c r="G5" s="8">
        <v>10</v>
      </c>
      <c r="H5" s="2">
        <v>61</v>
      </c>
      <c r="I5" s="2">
        <v>116</v>
      </c>
      <c r="K5" s="10" t="s">
        <v>2</v>
      </c>
      <c r="L5" s="8">
        <v>15</v>
      </c>
      <c r="M5" s="2">
        <v>60</v>
      </c>
      <c r="N5" s="3">
        <v>119</v>
      </c>
    </row>
    <row r="6" spans="1:14" ht="15" x14ac:dyDescent="0.25">
      <c r="A6" s="10" t="s">
        <v>3</v>
      </c>
      <c r="B6" s="8">
        <v>10</v>
      </c>
      <c r="C6" s="2">
        <v>46</v>
      </c>
      <c r="D6" s="3">
        <v>129</v>
      </c>
      <c r="F6" s="10" t="s">
        <v>3</v>
      </c>
      <c r="G6" s="8">
        <v>17</v>
      </c>
      <c r="H6" s="2">
        <v>63</v>
      </c>
      <c r="I6" s="2">
        <v>109</v>
      </c>
      <c r="K6" s="10" t="s">
        <v>3</v>
      </c>
      <c r="L6" s="8">
        <v>17</v>
      </c>
      <c r="M6" s="2">
        <v>63</v>
      </c>
      <c r="N6" s="3">
        <v>119</v>
      </c>
    </row>
    <row r="7" spans="1:14" ht="15" x14ac:dyDescent="0.25">
      <c r="A7" s="10" t="s">
        <v>4</v>
      </c>
      <c r="B7" s="8">
        <f>SUM(B3:B6)/4</f>
        <v>11.5</v>
      </c>
      <c r="C7" s="2">
        <f t="shared" ref="C7:D7" si="0">SUM(C3:C6)/4</f>
        <v>58</v>
      </c>
      <c r="D7" s="3">
        <f t="shared" si="0"/>
        <v>121.75</v>
      </c>
      <c r="F7" s="10" t="s">
        <v>4</v>
      </c>
      <c r="G7" s="8">
        <f>SUM(G3:G6)/4</f>
        <v>15.75</v>
      </c>
      <c r="H7" s="2">
        <f t="shared" ref="H7" si="1">SUM(H3:H6)/4</f>
        <v>62</v>
      </c>
      <c r="I7" s="3">
        <f t="shared" ref="I7" si="2">SUM(I3:I6)/4</f>
        <v>116.5</v>
      </c>
      <c r="K7" s="10" t="s">
        <v>4</v>
      </c>
      <c r="L7" s="8">
        <f>SUM(L3:L6)/4</f>
        <v>15</v>
      </c>
      <c r="M7" s="2">
        <f t="shared" ref="M7:N7" si="3">SUM(M3:M6)/4</f>
        <v>62.5</v>
      </c>
      <c r="N7" s="3">
        <f t="shared" si="3"/>
        <v>122</v>
      </c>
    </row>
    <row r="8" spans="1:14" ht="15" x14ac:dyDescent="0.25">
      <c r="A8" s="10"/>
      <c r="B8" s="8"/>
      <c r="C8" s="2"/>
      <c r="D8" s="3"/>
      <c r="F8" s="10"/>
      <c r="G8" s="8"/>
      <c r="H8" s="2"/>
      <c r="I8" s="3"/>
      <c r="K8" s="10"/>
      <c r="L8" s="8"/>
      <c r="M8" s="2"/>
      <c r="N8" s="3"/>
    </row>
    <row r="9" spans="1:14" ht="15" x14ac:dyDescent="0.25">
      <c r="A9" s="10" t="s">
        <v>5</v>
      </c>
      <c r="B9" s="11">
        <f>B7/B2</f>
        <v>1.15E-2</v>
      </c>
      <c r="C9" s="4">
        <f>C7/C2</f>
        <v>1.1599999999999999E-2</v>
      </c>
      <c r="D9" s="5">
        <f>D7/D2</f>
        <v>1.2175E-2</v>
      </c>
      <c r="F9" s="10" t="s">
        <v>5</v>
      </c>
      <c r="G9" s="9">
        <f>G7/G2</f>
        <v>1.575E-2</v>
      </c>
      <c r="H9" s="6">
        <f>H7/H2</f>
        <v>1.24E-2</v>
      </c>
      <c r="I9" s="7">
        <f>I7/I2</f>
        <v>1.1650000000000001E-2</v>
      </c>
      <c r="K9" s="10" t="s">
        <v>5</v>
      </c>
      <c r="L9" s="11">
        <f>L7/L2</f>
        <v>1.4999999999999999E-2</v>
      </c>
      <c r="M9" s="4">
        <f>M7/M2</f>
        <v>1.2500000000000001E-2</v>
      </c>
      <c r="N9" s="5">
        <f>N7/N2</f>
        <v>1.2200000000000001E-2</v>
      </c>
    </row>
    <row r="10" spans="1:14" ht="15" x14ac:dyDescent="0.25">
      <c r="A10" s="10" t="s">
        <v>6</v>
      </c>
      <c r="B10" s="11">
        <f>B7/(B2*B2)</f>
        <v>1.15E-5</v>
      </c>
      <c r="C10" s="4">
        <f>C7/(C2*C2)</f>
        <v>2.3199999999999998E-6</v>
      </c>
      <c r="D10" s="5">
        <f>D7/(D2*D2)</f>
        <v>1.2175E-6</v>
      </c>
      <c r="F10" s="10" t="s">
        <v>6</v>
      </c>
      <c r="G10" s="9">
        <f>G7/(G2*G2)</f>
        <v>1.575E-5</v>
      </c>
      <c r="H10" s="6">
        <f>H7/(H2*H2)</f>
        <v>2.48E-6</v>
      </c>
      <c r="I10" s="7">
        <f>I7/(I2*I2)</f>
        <v>1.1650000000000001E-6</v>
      </c>
      <c r="K10" s="10" t="s">
        <v>6</v>
      </c>
      <c r="L10" s="11">
        <f>L7/(L2*L2)</f>
        <v>1.5E-5</v>
      </c>
      <c r="M10" s="4">
        <f>M7/(M2*M2)</f>
        <v>2.5000000000000002E-6</v>
      </c>
      <c r="N10" s="5">
        <f>N7/(N2*N2)</f>
        <v>1.22E-6</v>
      </c>
    </row>
    <row r="11" spans="1:14" ht="15" x14ac:dyDescent="0.25">
      <c r="A11" s="10" t="s">
        <v>7</v>
      </c>
      <c r="B11" s="11">
        <f>B7/(B2*B2*B2)</f>
        <v>1.15E-8</v>
      </c>
      <c r="C11" s="4">
        <f>C7/(C2*C2*C2)</f>
        <v>4.64E-10</v>
      </c>
      <c r="D11" s="5">
        <f>D7/(D2*D2*D2)</f>
        <v>1.2174999999999999E-10</v>
      </c>
      <c r="F11" s="10" t="s">
        <v>7</v>
      </c>
      <c r="G11" s="9">
        <f>G7/(G2*G2*G2)</f>
        <v>1.5749999999999999E-8</v>
      </c>
      <c r="H11" s="6">
        <f>H7/(H2*H2*H2)</f>
        <v>4.9600000000000004E-10</v>
      </c>
      <c r="I11" s="7">
        <f>I7/(I2*I2*I2)</f>
        <v>1.1650000000000001E-10</v>
      </c>
      <c r="K11" s="10" t="s">
        <v>7</v>
      </c>
      <c r="L11" s="11">
        <f>L7/(L2*L2*L2)</f>
        <v>1.4999999999999999E-8</v>
      </c>
      <c r="M11" s="4">
        <f>M7/(M2*M2*M2)</f>
        <v>5.0000000000000003E-10</v>
      </c>
      <c r="N11" s="5">
        <f>N7/(N2*N2*N2)</f>
        <v>1.2199999999999999E-10</v>
      </c>
    </row>
    <row r="12" spans="1:14" ht="15.75" thickBot="1" x14ac:dyDescent="0.3">
      <c r="A12" s="12" t="s">
        <v>8</v>
      </c>
      <c r="B12" s="18">
        <f>B7/(LOG(B2))</f>
        <v>3.8333333333333335</v>
      </c>
      <c r="C12" s="19">
        <f t="shared" ref="C12:D12" si="4">C7/(LOG(C2))</f>
        <v>15.680040641586995</v>
      </c>
      <c r="D12" s="20">
        <f t="shared" si="4"/>
        <v>30.4375</v>
      </c>
      <c r="F12" s="21" t="s">
        <v>8</v>
      </c>
      <c r="G12" s="18">
        <f>G7/(LOG(G2))</f>
        <v>5.25</v>
      </c>
      <c r="H12" s="19">
        <f t="shared" ref="H12:I12" si="5">H7/(LOG(H2))</f>
        <v>16.761422754799892</v>
      </c>
      <c r="I12" s="20">
        <f t="shared" si="5"/>
        <v>29.125</v>
      </c>
      <c r="K12" s="12" t="s">
        <v>8</v>
      </c>
      <c r="L12" s="18">
        <f>L7/(LOG(L2))</f>
        <v>5</v>
      </c>
      <c r="M12" s="19">
        <f t="shared" ref="M12:N12" si="6">M7/(LOG(M2))</f>
        <v>16.896595518951504</v>
      </c>
      <c r="N12" s="20">
        <f t="shared" si="6"/>
        <v>30.5</v>
      </c>
    </row>
    <row r="13" spans="1:14" ht="15.75" thickBot="1" x14ac:dyDescent="0.3">
      <c r="A13" s="17" t="s">
        <v>9</v>
      </c>
      <c r="B13" s="22" t="s">
        <v>14</v>
      </c>
      <c r="C13" s="23"/>
      <c r="D13" s="24"/>
      <c r="F13" s="17" t="s">
        <v>9</v>
      </c>
      <c r="G13" s="22" t="s">
        <v>14</v>
      </c>
      <c r="H13" s="23"/>
      <c r="I13" s="24"/>
      <c r="K13" s="17" t="s">
        <v>9</v>
      </c>
      <c r="L13" s="22" t="s">
        <v>14</v>
      </c>
      <c r="M13" s="23"/>
      <c r="N13" s="24"/>
    </row>
  </sheetData>
  <mergeCells count="6">
    <mergeCell ref="B13:D13"/>
    <mergeCell ref="G13:I13"/>
    <mergeCell ref="A1:D1"/>
    <mergeCell ref="F1:I1"/>
    <mergeCell ref="K1:N1"/>
    <mergeCell ref="L13:N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vdi-user</dc:creator>
  <cp:lastModifiedBy>Amichai</cp:lastModifiedBy>
  <dcterms:created xsi:type="dcterms:W3CDTF">2017-11-13T10:56:03Z</dcterms:created>
  <dcterms:modified xsi:type="dcterms:W3CDTF">2018-01-09T10:03:09Z</dcterms:modified>
</cp:coreProperties>
</file>