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8feeb9956ea54/GUSEV TECH/CAPSTONE/Hardware/Hardware Designs/ANTS-MotorBoard-B1/"/>
    </mc:Choice>
  </mc:AlternateContent>
  <xr:revisionPtr revIDLastSave="1" documentId="8_{2D054FC5-FFDB-472A-9460-55B3D1C80BB3}" xr6:coauthVersionLast="47" xr6:coauthVersionMax="47" xr10:uidLastSave="{94223B0F-098D-44B6-8930-7C0931735547}"/>
  <bookViews>
    <workbookView xWindow="-120" yWindow="-120" windowWidth="38640" windowHeight="21240" xr2:uid="{74D65262-3090-41F5-BA3F-86905A46F002}"/>
  </bookViews>
  <sheets>
    <sheet name="ANTS-MotorBoard-BOM" sheetId="1" r:id="rId1"/>
  </sheets>
  <definedNames>
    <definedName name="_xlnm.Print_Titles" localSheetId="0">'ANTS-MotorBoard-BOM'!$1:$1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E5" i="1" s="1"/>
  <c r="E8" i="1" s="1"/>
  <c r="E10" i="1" s="1"/>
</calcChain>
</file>

<file path=xl/sharedStrings.xml><?xml version="1.0" encoding="utf-8"?>
<sst xmlns="http://schemas.openxmlformats.org/spreadsheetml/2006/main" count="19" uniqueCount="19">
  <si>
    <t>Comment</t>
  </si>
  <si>
    <t>Description</t>
  </si>
  <si>
    <t>Designator</t>
  </si>
  <si>
    <t>Quantity</t>
  </si>
  <si>
    <t>61301021121</t>
  </si>
  <si>
    <t>THT Vertical Pin Header WR-PHD, Pitch 2.54 mm, Dual Row, 10 pins</t>
  </si>
  <si>
    <t>ENCODER</t>
  </si>
  <si>
    <t>43045-0812</t>
  </si>
  <si>
    <t>3 mm Pitch Micro-Fit 3.0 Connector, 17.27 mm Mated Height, Vertical, Through Hole, 8 Circuits, -40 to 105 degC, RoHS, Tray</t>
  </si>
  <si>
    <t>MOBO-CONN</t>
  </si>
  <si>
    <t>Digi-Key Part #</t>
  </si>
  <si>
    <t>Price CAD / pc</t>
  </si>
  <si>
    <t>Total Cost per Board</t>
  </si>
  <si>
    <t>732-2672-ND</t>
  </si>
  <si>
    <t>WM1792-ND</t>
  </si>
  <si>
    <t>Total Cost per 1 motor board</t>
  </si>
  <si>
    <t>Number of boards per 1 set:</t>
  </si>
  <si>
    <t>Total cost per 1 set:</t>
  </si>
  <si>
    <t>Total cost per 2 sets: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</si>
</sst>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FF77-822A-43FF-A4CE-15B94281C10D}">
  <dimension ref="A1:G10"/>
  <sheetViews>
    <sheetView tabSelected="1" workbookViewId="0">
      <selection activeCell="F37" sqref="A1:XFD1048576"/>
    </sheetView>
  </sheetViews>
  <sheetFormatPr defaultRowHeight="15" x14ac:dyDescent="0.25"/>
  <cols>
    <col min="1" max="1" width="12" bestFit="1" customWidth="1"/>
    <col min="2" max="2" width="111.28515625" bestFit="1" customWidth="1"/>
    <col min="3" max="3" width="12.85546875" bestFit="1" customWidth="1"/>
    <col min="4" max="4" width="26.5703125" bestFit="1" customWidth="1"/>
    <col min="5" max="5" width="17.42578125" bestFit="1" customWidth="1"/>
    <col min="7" max="7" width="19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10</v>
      </c>
      <c r="E1" s="3" t="s">
        <v>11</v>
      </c>
      <c r="F1" s="3" t="s">
        <v>3</v>
      </c>
      <c r="G1" s="3" t="s">
        <v>12</v>
      </c>
    </row>
    <row r="2" spans="1:7" x14ac:dyDescent="0.25">
      <c r="A2" s="2" t="s">
        <v>4</v>
      </c>
      <c r="B2" s="2" t="s">
        <v>5</v>
      </c>
      <c r="C2" s="2" t="s">
        <v>6</v>
      </c>
      <c r="D2" s="2" t="s">
        <v>13</v>
      </c>
      <c r="E2" s="2">
        <v>1.38</v>
      </c>
      <c r="F2" s="1">
        <v>1</v>
      </c>
      <c r="G2" s="1">
        <f>E2*F2</f>
        <v>1.38</v>
      </c>
    </row>
    <row r="3" spans="1:7" x14ac:dyDescent="0.25">
      <c r="A3" s="2" t="s">
        <v>7</v>
      </c>
      <c r="B3" s="2" t="s">
        <v>8</v>
      </c>
      <c r="C3" s="2" t="s">
        <v>9</v>
      </c>
      <c r="D3" s="2" t="s">
        <v>14</v>
      </c>
      <c r="E3" s="2">
        <v>2.2200000000000002</v>
      </c>
      <c r="F3" s="1">
        <v>1</v>
      </c>
      <c r="G3" s="1">
        <f t="shared" ref="G3" si="0">E3*F3</f>
        <v>2.2200000000000002</v>
      </c>
    </row>
    <row r="5" spans="1:7" x14ac:dyDescent="0.25">
      <c r="D5" t="s">
        <v>15</v>
      </c>
      <c r="E5">
        <f>SUM($G$2:$G$3)</f>
        <v>3.6</v>
      </c>
    </row>
    <row r="7" spans="1:7" x14ac:dyDescent="0.25">
      <c r="D7" t="s">
        <v>16</v>
      </c>
      <c r="E7">
        <v>4</v>
      </c>
    </row>
    <row r="8" spans="1:7" x14ac:dyDescent="0.25">
      <c r="D8" t="s">
        <v>17</v>
      </c>
      <c r="E8">
        <f>4*E5</f>
        <v>14.4</v>
      </c>
    </row>
    <row r="10" spans="1:7" x14ac:dyDescent="0.25">
      <c r="D10" t="s">
        <v>18</v>
      </c>
      <c r="E10">
        <f>2*E8</f>
        <v>28.8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ANTS-MotorBoard-BOM</vt:lpstr>
      <vt:lpstr>'ANTS-MotorBoard-BOM'!Print_Titles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Gusev</dc:creator>
  <cp:lastModifiedBy>Dmitry Gusev</cp:lastModifiedBy>
  <dcterms:created xsi:type="dcterms:W3CDTF">2021-07-01T00:27:19Z</dcterms:created>
  <dcterms:modified xsi:type="dcterms:W3CDTF">2021-07-02T20:08:54Z</dcterms:modified>
</cp:coreProperties>
</file>