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/>
  </bookViews>
  <sheets>
    <sheet name="Main Console" sheetId="2" r:id="rId1"/>
    <sheet name="Per Bead " sheetId="3" r:id="rId2"/>
    <sheet name="Tools" sheetId="4" r:id="rId3"/>
  </sheets>
  <calcPr calcId="145621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3" i="2"/>
  <c r="F11" i="4" l="1"/>
  <c r="F4" i="4"/>
  <c r="F4" i="3"/>
  <c r="F5" i="3"/>
  <c r="F6" i="3"/>
  <c r="F7" i="3"/>
  <c r="F5" i="2"/>
  <c r="F6" i="2"/>
  <c r="F7" i="2"/>
  <c r="F8" i="2"/>
  <c r="F9" i="2"/>
  <c r="F10" i="2"/>
  <c r="F11" i="2"/>
  <c r="F12" i="2"/>
  <c r="F14" i="2"/>
  <c r="F15" i="2"/>
  <c r="F4" i="2"/>
  <c r="F16" i="2" l="1"/>
  <c r="F8" i="3"/>
  <c r="F12" i="4"/>
</calcChain>
</file>

<file path=xl/sharedStrings.xml><?xml version="1.0" encoding="utf-8"?>
<sst xmlns="http://schemas.openxmlformats.org/spreadsheetml/2006/main" count="59" uniqueCount="47">
  <si>
    <t>PiBow Mounting Layer Plate</t>
  </si>
  <si>
    <t>PIC18F2550-PDIP</t>
  </si>
  <si>
    <t>Patient Bed Alert Button (for Nos 01 bed)</t>
  </si>
  <si>
    <t xml:space="preserve">Microchip PIC12F675 I/P </t>
  </si>
  <si>
    <t>TTL to RS485 Module</t>
  </si>
  <si>
    <t>Soldering Iron Tip Cleaner (Black)</t>
  </si>
  <si>
    <t>Mini drill set with drill bits</t>
  </si>
  <si>
    <t xml:space="preserve">PCB Cutter/Knife    </t>
  </si>
  <si>
    <t>De-soldering Sucker</t>
  </si>
  <si>
    <t>Sr N0</t>
  </si>
  <si>
    <t xml:space="preserve">Item Name </t>
  </si>
  <si>
    <t xml:space="preserve">Specification </t>
  </si>
  <si>
    <t xml:space="preserve">LED Monitor </t>
  </si>
  <si>
    <t>19 inch , HDMI Input</t>
  </si>
  <si>
    <t xml:space="preserve"> Power Supply</t>
  </si>
  <si>
    <t>5V, 2A</t>
  </si>
  <si>
    <t>Miniature Keyboard- Microcontroller-Friendly</t>
  </si>
  <si>
    <t>PS2, USB</t>
  </si>
  <si>
    <t xml:space="preserve">12V 5A </t>
  </si>
  <si>
    <t>Regulated Switching Power Supply</t>
  </si>
  <si>
    <t xml:space="preserve">Quntity </t>
  </si>
  <si>
    <t>Sub Total</t>
  </si>
  <si>
    <t xml:space="preserve">Copper Board Dual Side </t>
  </si>
  <si>
    <t xml:space="preserve">FR4 15cm x 15cm </t>
  </si>
  <si>
    <t xml:space="preserve">Plastic Enclosure Large </t>
  </si>
  <si>
    <t>(157mm L x 89mm W x 60mm H)</t>
  </si>
  <si>
    <t xml:space="preserve">Flat HDMI Cable </t>
  </si>
  <si>
    <t>V.1.4 1080p (RIGHT Cable)</t>
  </si>
  <si>
    <t xml:space="preserve">Resistrors &amp; Capacitors </t>
  </si>
  <si>
    <t xml:space="preserve"> Total </t>
  </si>
  <si>
    <t xml:space="preserve">Estimated cost </t>
  </si>
  <si>
    <t xml:space="preserve">Plastic Enclosure Small </t>
  </si>
  <si>
    <t>(78mm L x 52mm W x 30mm H)</t>
  </si>
  <si>
    <t>Total</t>
  </si>
  <si>
    <t xml:space="preserve">Hot Air Soldering Station </t>
  </si>
  <si>
    <t>Lukey 852D+FAN</t>
  </si>
  <si>
    <t>(Rosin Activated Core Wire) 60/40 0.8mm 250g</t>
  </si>
  <si>
    <t xml:space="preserve">Cat 6 STP Cable Role </t>
  </si>
  <si>
    <t xml:space="preserve"> unit cost </t>
  </si>
  <si>
    <t>Main Console Estimated Cost</t>
  </si>
  <si>
    <t xml:space="preserve">100 mtr </t>
  </si>
  <si>
    <t xml:space="preserve"> Electronic Component</t>
  </si>
  <si>
    <t xml:space="preserve">soldering meterial </t>
  </si>
  <si>
    <t>Tools Requirment</t>
  </si>
  <si>
    <t>Laser Printer</t>
  </si>
  <si>
    <t xml:space="preserve">Laminating Machine </t>
  </si>
  <si>
    <t xml:space="preserve">UDOO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</si>
</sst>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LKR]\ #,##0.00;[Red][$LKR]\ #,##0.00"/>
    <numFmt numFmtId="165" formatCode="[$LKR]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/>
    <xf numFmtId="164" fontId="0" fillId="0" borderId="2" xfId="0" applyNumberFormat="1" applyFont="1" applyBorder="1"/>
    <xf numFmtId="165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B7" sqref="B7"/>
    </sheetView>
  </sheetViews>
  <sheetFormatPr defaultRowHeight="15" x14ac:dyDescent="0.25"/>
  <cols>
    <col min="1" max="1" width="6.28515625" bestFit="1" customWidth="1"/>
    <col min="2" max="2" width="42.5703125" bestFit="1" customWidth="1"/>
    <col min="3" max="3" width="29.28515625" bestFit="1" customWidth="1"/>
    <col min="4" max="4" width="20.7109375" bestFit="1" customWidth="1"/>
    <col min="6" max="6" width="12.7109375" bestFit="1" customWidth="1"/>
  </cols>
  <sheetData>
    <row r="2" spans="1:6" ht="22.5" x14ac:dyDescent="0.3">
      <c r="A2" s="9" t="s">
        <v>39</v>
      </c>
      <c r="B2" s="9"/>
      <c r="C2" s="9"/>
      <c r="D2" s="9"/>
      <c r="E2" s="9"/>
      <c r="F2" s="9"/>
    </row>
    <row r="3" spans="1:6" ht="15.75" x14ac:dyDescent="0.25">
      <c r="A3" s="1" t="s">
        <v>9</v>
      </c>
      <c r="B3" s="1" t="s">
        <v>10</v>
      </c>
      <c r="C3" s="1" t="s">
        <v>11</v>
      </c>
      <c r="D3" s="2" t="s">
        <v>38</v>
      </c>
      <c r="E3" s="1" t="s">
        <v>20</v>
      </c>
      <c r="F3" s="1" t="s">
        <v>21</v>
      </c>
    </row>
    <row r="4" spans="1:6" x14ac:dyDescent="0.25">
      <c r="A4" s="3">
        <v>1</v>
      </c>
      <c r="B4" s="3" t="s">
        <v>12</v>
      </c>
      <c r="C4" s="3" t="s">
        <v>13</v>
      </c>
      <c r="D4" s="4">
        <v>19500</v>
      </c>
      <c r="E4" s="3">
        <v>1</v>
      </c>
      <c r="F4" s="4">
        <f>D4*E4</f>
        <v>19500</v>
      </c>
    </row>
    <row r="5" spans="1:6" x14ac:dyDescent="0.25">
      <c r="A5" s="3">
        <v>2</v>
      </c>
      <c r="B5" s="3" t="s">
        <v>46</v>
      </c>
      <c r="C5" s="3"/>
      <c r="D5" s="4">
        <v>9150</v>
      </c>
      <c r="E5" s="3">
        <v>1</v>
      </c>
      <c r="F5" s="4">
        <f t="shared" ref="F5:F15" si="0">D5*E5</f>
        <v>9150</v>
      </c>
    </row>
    <row r="6" spans="1:6" x14ac:dyDescent="0.25">
      <c r="A6" s="3">
        <v>4</v>
      </c>
      <c r="B6" s="3" t="s">
        <v>14</v>
      </c>
      <c r="C6" s="3" t="s">
        <v>15</v>
      </c>
      <c r="D6" s="4">
        <v>3500</v>
      </c>
      <c r="E6" s="3">
        <v>1</v>
      </c>
      <c r="F6" s="4">
        <f t="shared" si="0"/>
        <v>3500</v>
      </c>
    </row>
    <row r="7" spans="1:6" x14ac:dyDescent="0.25">
      <c r="A7" s="3">
        <v>5</v>
      </c>
      <c r="B7" s="3" t="s">
        <v>16</v>
      </c>
      <c r="C7" s="3" t="s">
        <v>17</v>
      </c>
      <c r="D7" s="4">
        <v>2800</v>
      </c>
      <c r="E7" s="3">
        <v>1</v>
      </c>
      <c r="F7" s="4">
        <f t="shared" si="0"/>
        <v>2800</v>
      </c>
    </row>
    <row r="8" spans="1:6" x14ac:dyDescent="0.25">
      <c r="A8" s="3">
        <v>6</v>
      </c>
      <c r="B8" s="3" t="s">
        <v>19</v>
      </c>
      <c r="C8" s="3" t="s">
        <v>18</v>
      </c>
      <c r="D8" s="4">
        <v>3200</v>
      </c>
      <c r="E8" s="3">
        <v>1</v>
      </c>
      <c r="F8" s="4">
        <f t="shared" si="0"/>
        <v>3200</v>
      </c>
    </row>
    <row r="9" spans="1:6" x14ac:dyDescent="0.25">
      <c r="A9" s="3">
        <v>7</v>
      </c>
      <c r="B9" s="3" t="s">
        <v>22</v>
      </c>
      <c r="C9" s="3" t="s">
        <v>23</v>
      </c>
      <c r="D9" s="4">
        <v>500</v>
      </c>
      <c r="E9" s="3">
        <v>1</v>
      </c>
      <c r="F9" s="4">
        <f t="shared" si="0"/>
        <v>500</v>
      </c>
    </row>
    <row r="10" spans="1:6" x14ac:dyDescent="0.25">
      <c r="A10" s="3">
        <v>8</v>
      </c>
      <c r="B10" s="3" t="s">
        <v>24</v>
      </c>
      <c r="C10" s="3" t="s">
        <v>25</v>
      </c>
      <c r="D10" s="4">
        <v>1500</v>
      </c>
      <c r="E10" s="3">
        <v>1</v>
      </c>
      <c r="F10" s="4">
        <f t="shared" si="0"/>
        <v>1500</v>
      </c>
    </row>
    <row r="11" spans="1:6" x14ac:dyDescent="0.25">
      <c r="A11" s="3">
        <v>9</v>
      </c>
      <c r="B11" s="3" t="s">
        <v>1</v>
      </c>
      <c r="C11" s="3"/>
      <c r="D11" s="4">
        <v>750</v>
      </c>
      <c r="E11" s="3">
        <v>1</v>
      </c>
      <c r="F11" s="4">
        <f t="shared" si="0"/>
        <v>750</v>
      </c>
    </row>
    <row r="12" spans="1:6" x14ac:dyDescent="0.25">
      <c r="A12" s="3">
        <v>10</v>
      </c>
      <c r="B12" s="3" t="s">
        <v>26</v>
      </c>
      <c r="C12" s="3" t="s">
        <v>27</v>
      </c>
      <c r="D12" s="4">
        <v>800</v>
      </c>
      <c r="E12" s="3">
        <v>1</v>
      </c>
      <c r="F12" s="4">
        <f t="shared" si="0"/>
        <v>800</v>
      </c>
    </row>
    <row r="13" spans="1:6" x14ac:dyDescent="0.25">
      <c r="A13" s="3">
        <v>11</v>
      </c>
      <c r="B13" s="3" t="s">
        <v>37</v>
      </c>
      <c r="C13" s="3" t="s">
        <v>40</v>
      </c>
      <c r="D13" s="4">
        <v>135</v>
      </c>
      <c r="E13" s="3">
        <v>100</v>
      </c>
      <c r="F13" s="4">
        <f t="shared" si="0"/>
        <v>13500</v>
      </c>
    </row>
    <row r="14" spans="1:6" x14ac:dyDescent="0.25">
      <c r="A14" s="3">
        <v>12</v>
      </c>
      <c r="B14" s="3" t="s">
        <v>0</v>
      </c>
      <c r="C14" s="3"/>
      <c r="D14" s="4">
        <v>1450</v>
      </c>
      <c r="E14" s="3">
        <v>1</v>
      </c>
      <c r="F14" s="4">
        <f t="shared" si="0"/>
        <v>1450</v>
      </c>
    </row>
    <row r="15" spans="1:6" x14ac:dyDescent="0.25">
      <c r="A15" s="3">
        <v>13</v>
      </c>
      <c r="B15" s="3" t="s">
        <v>28</v>
      </c>
      <c r="C15" s="3"/>
      <c r="D15" s="4">
        <v>2700</v>
      </c>
      <c r="E15" s="3">
        <v>1</v>
      </c>
      <c r="F15" s="4">
        <f t="shared" si="0"/>
        <v>2700</v>
      </c>
    </row>
    <row r="16" spans="1:6" x14ac:dyDescent="0.25">
      <c r="A16" s="8" t="s">
        <v>29</v>
      </c>
      <c r="B16" s="8"/>
      <c r="C16" s="8"/>
      <c r="D16" s="5"/>
      <c r="E16" s="3"/>
      <c r="F16" s="6">
        <f>SUM(F4:F15)</f>
        <v>59350</v>
      </c>
    </row>
  </sheetData>
  <mergeCells count="2">
    <mergeCell ref="A16:C16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I8" sqref="I8"/>
    </sheetView>
  </sheetViews>
  <sheetFormatPr defaultRowHeight="15" x14ac:dyDescent="0.25"/>
  <cols>
    <col min="1" max="1" width="6.28515625" bestFit="1" customWidth="1"/>
    <col min="2" max="2" width="51.42578125" bestFit="1" customWidth="1"/>
    <col min="3" max="3" width="28.28515625" bestFit="1" customWidth="1"/>
    <col min="4" max="4" width="16" bestFit="1" customWidth="1"/>
    <col min="6" max="6" width="12.7109375" bestFit="1" customWidth="1"/>
  </cols>
  <sheetData>
    <row r="2" spans="1:6" ht="18.75" x14ac:dyDescent="0.3">
      <c r="A2" s="10" t="s">
        <v>2</v>
      </c>
      <c r="B2" s="10"/>
      <c r="C2" s="10"/>
      <c r="D2" s="10"/>
      <c r="E2" s="10"/>
      <c r="F2" s="10"/>
    </row>
    <row r="3" spans="1:6" ht="15.75" x14ac:dyDescent="0.25">
      <c r="A3" s="1" t="s">
        <v>9</v>
      </c>
      <c r="B3" s="1" t="s">
        <v>10</v>
      </c>
      <c r="C3" s="1" t="s">
        <v>11</v>
      </c>
      <c r="D3" s="2" t="s">
        <v>30</v>
      </c>
      <c r="E3" s="1" t="s">
        <v>20</v>
      </c>
      <c r="F3" s="1" t="s">
        <v>21</v>
      </c>
    </row>
    <row r="4" spans="1:6" x14ac:dyDescent="0.25">
      <c r="A4" s="3">
        <v>3</v>
      </c>
      <c r="B4" s="3" t="s">
        <v>31</v>
      </c>
      <c r="C4" s="3" t="s">
        <v>32</v>
      </c>
      <c r="D4" s="7">
        <v>400</v>
      </c>
      <c r="E4" s="3">
        <v>1</v>
      </c>
      <c r="F4" s="7">
        <f t="shared" ref="F4:F7" si="0">D4*E4</f>
        <v>400</v>
      </c>
    </row>
    <row r="5" spans="1:6" x14ac:dyDescent="0.25">
      <c r="A5" s="3">
        <v>4</v>
      </c>
      <c r="B5" s="3" t="s">
        <v>3</v>
      </c>
      <c r="C5" s="3"/>
      <c r="D5" s="7">
        <v>300</v>
      </c>
      <c r="E5" s="3">
        <v>1</v>
      </c>
      <c r="F5" s="7">
        <f t="shared" si="0"/>
        <v>300</v>
      </c>
    </row>
    <row r="6" spans="1:6" x14ac:dyDescent="0.25">
      <c r="A6" s="3">
        <v>5</v>
      </c>
      <c r="B6" s="3" t="s">
        <v>4</v>
      </c>
      <c r="C6" s="3"/>
      <c r="D6" s="7">
        <v>800</v>
      </c>
      <c r="E6" s="3">
        <v>1</v>
      </c>
      <c r="F6" s="7">
        <f t="shared" si="0"/>
        <v>800</v>
      </c>
    </row>
    <row r="7" spans="1:6" x14ac:dyDescent="0.25">
      <c r="A7" s="3">
        <v>6</v>
      </c>
      <c r="B7" s="3" t="s">
        <v>41</v>
      </c>
      <c r="C7" s="3"/>
      <c r="D7" s="7">
        <v>1500</v>
      </c>
      <c r="E7" s="3">
        <v>1</v>
      </c>
      <c r="F7" s="7">
        <f t="shared" si="0"/>
        <v>1500</v>
      </c>
    </row>
    <row r="8" spans="1:6" x14ac:dyDescent="0.25">
      <c r="A8" s="8" t="s">
        <v>33</v>
      </c>
      <c r="B8" s="8"/>
      <c r="C8" s="8"/>
      <c r="D8" s="8"/>
      <c r="E8" s="8"/>
      <c r="F8" s="7">
        <f>SUM(F4:F7)</f>
        <v>3000</v>
      </c>
    </row>
  </sheetData>
  <mergeCells count="2">
    <mergeCell ref="A2:F2"/>
    <mergeCell ref="A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14" sqref="G14"/>
    </sheetView>
  </sheetViews>
  <sheetFormatPr defaultRowHeight="15" x14ac:dyDescent="0.25"/>
  <cols>
    <col min="2" max="2" width="51.42578125" bestFit="1" customWidth="1"/>
    <col min="3" max="3" width="42.7109375" bestFit="1" customWidth="1"/>
    <col min="4" max="4" width="16" bestFit="1" customWidth="1"/>
    <col min="6" max="6" width="12.7109375" bestFit="1" customWidth="1"/>
  </cols>
  <sheetData>
    <row r="2" spans="1:6" ht="22.5" x14ac:dyDescent="0.3">
      <c r="A2" s="9" t="s">
        <v>43</v>
      </c>
      <c r="B2" s="9"/>
      <c r="C2" s="9"/>
      <c r="D2" s="9"/>
      <c r="E2" s="9"/>
      <c r="F2" s="9"/>
    </row>
    <row r="3" spans="1:6" ht="15.75" x14ac:dyDescent="0.25">
      <c r="A3" s="1" t="s">
        <v>9</v>
      </c>
      <c r="B3" s="1" t="s">
        <v>10</v>
      </c>
      <c r="C3" s="1" t="s">
        <v>11</v>
      </c>
      <c r="D3" s="2" t="s">
        <v>30</v>
      </c>
      <c r="E3" s="1" t="s">
        <v>20</v>
      </c>
      <c r="F3" s="1" t="s">
        <v>21</v>
      </c>
    </row>
    <row r="4" spans="1:6" x14ac:dyDescent="0.25">
      <c r="A4" s="3">
        <v>1</v>
      </c>
      <c r="B4" s="3" t="s">
        <v>34</v>
      </c>
      <c r="C4" s="3" t="s">
        <v>35</v>
      </c>
      <c r="D4" s="4">
        <v>9500</v>
      </c>
      <c r="E4" s="3">
        <v>1</v>
      </c>
      <c r="F4" s="4">
        <f>D4*E4</f>
        <v>9500</v>
      </c>
    </row>
    <row r="5" spans="1:6" x14ac:dyDescent="0.25">
      <c r="A5" s="3">
        <v>3</v>
      </c>
      <c r="B5" s="3" t="s">
        <v>5</v>
      </c>
      <c r="C5" s="3"/>
      <c r="D5" s="4">
        <v>1200</v>
      </c>
      <c r="E5" s="3">
        <v>1</v>
      </c>
      <c r="F5" s="4">
        <f t="shared" ref="F5:F10" si="0">D5*E5</f>
        <v>1200</v>
      </c>
    </row>
    <row r="6" spans="1:6" x14ac:dyDescent="0.25">
      <c r="A6" s="3">
        <v>4</v>
      </c>
      <c r="B6" s="3" t="s">
        <v>42</v>
      </c>
      <c r="C6" s="3" t="s">
        <v>36</v>
      </c>
      <c r="D6" s="4">
        <v>1595</v>
      </c>
      <c r="E6" s="3">
        <v>1</v>
      </c>
      <c r="F6" s="4">
        <f t="shared" si="0"/>
        <v>1595</v>
      </c>
    </row>
    <row r="7" spans="1:6" x14ac:dyDescent="0.25">
      <c r="A7" s="3">
        <v>5</v>
      </c>
      <c r="B7" s="3" t="s">
        <v>6</v>
      </c>
      <c r="C7" s="3"/>
      <c r="D7" s="4">
        <v>4500</v>
      </c>
      <c r="E7" s="3">
        <v>1</v>
      </c>
      <c r="F7" s="4">
        <f t="shared" si="0"/>
        <v>4500</v>
      </c>
    </row>
    <row r="8" spans="1:6" x14ac:dyDescent="0.25">
      <c r="A8" s="3">
        <v>6</v>
      </c>
      <c r="B8" s="3" t="s">
        <v>44</v>
      </c>
      <c r="C8" s="3"/>
      <c r="D8" s="4">
        <v>14000</v>
      </c>
      <c r="E8" s="3">
        <v>1</v>
      </c>
      <c r="F8" s="4">
        <f t="shared" si="0"/>
        <v>14000</v>
      </c>
    </row>
    <row r="9" spans="1:6" x14ac:dyDescent="0.25">
      <c r="A9" s="3">
        <v>7</v>
      </c>
      <c r="B9" s="3" t="s">
        <v>45</v>
      </c>
      <c r="C9" s="3"/>
      <c r="D9" s="4">
        <v>13000</v>
      </c>
      <c r="E9" s="3">
        <v>1</v>
      </c>
      <c r="F9" s="4">
        <f t="shared" si="0"/>
        <v>13000</v>
      </c>
    </row>
    <row r="10" spans="1:6" x14ac:dyDescent="0.25">
      <c r="A10" s="3">
        <v>6</v>
      </c>
      <c r="B10" s="3" t="s">
        <v>7</v>
      </c>
      <c r="C10" s="3"/>
      <c r="D10" s="4">
        <v>750</v>
      </c>
      <c r="E10" s="3">
        <v>1</v>
      </c>
      <c r="F10" s="4">
        <f t="shared" si="0"/>
        <v>750</v>
      </c>
    </row>
    <row r="11" spans="1:6" x14ac:dyDescent="0.25">
      <c r="A11" s="3">
        <v>8</v>
      </c>
      <c r="B11" s="3" t="s">
        <v>8</v>
      </c>
      <c r="C11" s="3"/>
      <c r="D11" s="4">
        <v>2000</v>
      </c>
      <c r="E11" s="3">
        <v>1</v>
      </c>
      <c r="F11" s="4">
        <f t="shared" ref="F11" si="1">D11*E11</f>
        <v>2000</v>
      </c>
    </row>
    <row r="12" spans="1:6" x14ac:dyDescent="0.25">
      <c r="A12" s="8" t="s">
        <v>29</v>
      </c>
      <c r="B12" s="8"/>
      <c r="C12" s="8"/>
      <c r="D12" s="5"/>
      <c r="E12" s="3"/>
      <c r="F12" s="6">
        <f>SUM(F4:F11)</f>
        <v>46545</v>
      </c>
    </row>
  </sheetData>
  <mergeCells count="2">
    <mergeCell ref="A2:F2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Console</vt:lpstr>
      <vt:lpstr>Per Bead </vt:lpstr>
      <vt:lpstr>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chamara</dc:creator>
  <cp:lastModifiedBy>Amila</cp:lastModifiedBy>
  <cp:lastPrinted>2014-08-29T04:17:16Z</cp:lastPrinted>
  <dcterms:created xsi:type="dcterms:W3CDTF">2014-08-29T04:00:39Z</dcterms:created>
  <dcterms:modified xsi:type="dcterms:W3CDTF">2014-10-28T04:36:09Z</dcterms:modified>
</cp:coreProperties>
</file>