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D:\Programming\Data Analyst - Alex\MS Excel\"/>
    </mc:Choice>
  </mc:AlternateContent>
  <xr:revisionPtr revIDLastSave="0" documentId="13_ncr:1_{0DFCF64C-52B7-4AF9-B0D3-59F1E22A8260}" xr6:coauthVersionLast="47" xr6:coauthVersionMax="47" xr10:uidLastSave="{00000000-0000-0000-0000-000000000000}"/>
  <bookViews>
    <workbookView xWindow="-21720" yWindow="-120" windowWidth="21840" windowHeight="13140" xr2:uid="{00000000-000D-0000-FFFF-FFFF00000000}"/>
  </bookViews>
  <sheets>
    <sheet name="Dashboard" sheetId="2" r:id="rId1"/>
    <sheet name="Pivot Table" sheetId="3" r:id="rId2"/>
    <sheet name="Working Sheet" sheetId="4" r:id="rId3"/>
    <sheet name="bike_buyers" sheetId="1" r:id="rId4"/>
  </sheets>
  <definedNames>
    <definedName name="_xlnm._FilterDatabase" localSheetId="3" hidden="1">bike_buyers!$A$1:$M$1001</definedName>
    <definedName name="_xlnm._FilterDatabase" localSheetId="2" hidden="1">'Working Sheet'!$A$1:$N$1027</definedName>
    <definedName name="Slicer_Education">#N/A</definedName>
    <definedName name="Slicer_Marital_Status">#N/A</definedName>
    <definedName name="Slicer_Region">#N/A</definedName>
  </definedNames>
  <calcPr calcId="191029"/>
  <pivotCaches>
    <pivotCache cacheId="37"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<sst xmlns="http://schemas.openxmlformats.org/spreadsheetml/2006/main" count="16267" uniqueCount="51">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</sst>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6"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8"/>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9" fillId="9" borderId="0" xfId="18" applyFont="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1">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36136.36363636364</c:v>
                </c:pt>
                <c:pt idx="1">
                  <c:v>31142.857142857141</c:v>
                </c:pt>
              </c:numCache>
            </c:numRef>
          </c:val>
          <c:extLst>
            <c:ext xmlns:c16="http://schemas.microsoft.com/office/drawing/2014/chart" uri="{C3380CC4-5D6E-409C-BE32-E72D297353CC}">
              <c16:uniqueId val="{00000000-B05D-4937-B5B0-A05B8C0B926F}"/>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29069.767441860466</c:v>
                </c:pt>
                <c:pt idx="1">
                  <c:v>38125</c:v>
                </c:pt>
              </c:numCache>
            </c:numRef>
          </c:val>
          <c:extLst>
            <c:ext xmlns:c16="http://schemas.microsoft.com/office/drawing/2014/chart" uri="{C3380CC4-5D6E-409C-BE32-E72D297353CC}">
              <c16:uniqueId val="{00000001-B05D-4937-B5B0-A05B8C0B926F}"/>
            </c:ext>
          </c:extLst>
        </c:ser>
        <c:dLbls>
          <c:showLegendKey val="0"/>
          <c:showVal val="0"/>
          <c:showCatName val="0"/>
          <c:showSerName val="0"/>
          <c:showPercent val="0"/>
          <c:showBubbleSize val="0"/>
        </c:dLbls>
        <c:gapWidth val="219"/>
        <c:overlap val="-27"/>
        <c:axId val="387676223"/>
        <c:axId val="440689327"/>
      </c:barChart>
      <c:catAx>
        <c:axId val="3876762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0689327"/>
        <c:crosses val="autoZero"/>
        <c:auto val="1"/>
        <c:lblAlgn val="ctr"/>
        <c:lblOffset val="100"/>
        <c:noMultiLvlLbl val="0"/>
      </c:catAx>
      <c:valAx>
        <c:axId val="44068932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767622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Customer Commute</a:t>
            </a:r>
          </a:p>
        </c:rich>
      </c:tx>
      <c:layout>
        <c:manualLayout>
          <c:xMode val="edge"/>
          <c:yMode val="edge"/>
          <c:x val="0.329920603127278"/>
          <c:y val="3.170142646793167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247594050743664E-2"/>
          <c:y val="0.12851967411082635"/>
          <c:w val="0.6735301837270341"/>
          <c:h val="0.65876787955287686"/>
        </c:manualLayout>
      </c:layout>
      <c:lineChart>
        <c:grouping val="standard"/>
        <c:varyColors val="0"/>
        <c:ser>
          <c:idx val="0"/>
          <c:order val="0"/>
          <c:tx>
            <c:strRef>
              <c:f>'Pivot Table'!$B$22:$B$23</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33</c:v>
                </c:pt>
                <c:pt idx="1">
                  <c:v>15</c:v>
                </c:pt>
                <c:pt idx="2">
                  <c:v>19</c:v>
                </c:pt>
                <c:pt idx="3">
                  <c:v>5</c:v>
                </c:pt>
                <c:pt idx="4">
                  <c:v>7</c:v>
                </c:pt>
              </c:numCache>
            </c:numRef>
          </c:val>
          <c:smooth val="0"/>
          <c:extLst>
            <c:ext xmlns:c16="http://schemas.microsoft.com/office/drawing/2014/chart" uri="{C3380CC4-5D6E-409C-BE32-E72D297353CC}">
              <c16:uniqueId val="{00000000-AC14-436D-9279-4BB7DB4B3289}"/>
            </c:ext>
          </c:extLst>
        </c:ser>
        <c:ser>
          <c:idx val="1"/>
          <c:order val="1"/>
          <c:tx>
            <c:strRef>
              <c:f>'Pivot Table'!$C$22:$C$23</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52</c:v>
                </c:pt>
                <c:pt idx="1">
                  <c:v>10</c:v>
                </c:pt>
                <c:pt idx="2">
                  <c:v>11</c:v>
                </c:pt>
                <c:pt idx="3">
                  <c:v>2</c:v>
                </c:pt>
              </c:numCache>
            </c:numRef>
          </c:val>
          <c:smooth val="0"/>
          <c:extLst>
            <c:ext xmlns:c16="http://schemas.microsoft.com/office/drawing/2014/chart" uri="{C3380CC4-5D6E-409C-BE32-E72D297353CC}">
              <c16:uniqueId val="{00000001-AC14-436D-9279-4BB7DB4B3289}"/>
            </c:ext>
          </c:extLst>
        </c:ser>
        <c:dLbls>
          <c:showLegendKey val="0"/>
          <c:showVal val="0"/>
          <c:showCatName val="0"/>
          <c:showSerName val="0"/>
          <c:showPercent val="0"/>
          <c:showBubbleSize val="0"/>
        </c:dLbls>
        <c:marker val="1"/>
        <c:smooth val="0"/>
        <c:axId val="522297039"/>
        <c:axId val="530148879"/>
      </c:lineChart>
      <c:catAx>
        <c:axId val="522297039"/>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30148879"/>
        <c:crosses val="autoZero"/>
        <c:auto val="1"/>
        <c:lblAlgn val="ctr"/>
        <c:lblOffset val="100"/>
        <c:noMultiLvlLbl val="0"/>
      </c:catAx>
      <c:valAx>
        <c:axId val="530148879"/>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222970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Table'!$A$40:$A$43</c:f>
              <c:strCache>
                <c:ptCount val="3"/>
                <c:pt idx="0">
                  <c:v>Adolescent</c:v>
                </c:pt>
                <c:pt idx="1">
                  <c:v>Middle Age</c:v>
                </c:pt>
                <c:pt idx="2">
                  <c:v>Old</c:v>
                </c:pt>
              </c:strCache>
            </c:strRef>
          </c:cat>
          <c:val>
            <c:numRef>
              <c:f>'Pivot Table'!$B$40:$B$43</c:f>
              <c:numCache>
                <c:formatCode>General</c:formatCode>
                <c:ptCount val="3"/>
                <c:pt idx="0">
                  <c:v>21</c:v>
                </c:pt>
                <c:pt idx="1">
                  <c:v>48</c:v>
                </c:pt>
                <c:pt idx="2">
                  <c:v>10</c:v>
                </c:pt>
              </c:numCache>
            </c:numRef>
          </c:val>
          <c:smooth val="0"/>
          <c:extLst>
            <c:ext xmlns:c16="http://schemas.microsoft.com/office/drawing/2014/chart" uri="{C3380CC4-5D6E-409C-BE32-E72D297353CC}">
              <c16:uniqueId val="{00000000-9A20-42BA-AC15-660D00FFDE02}"/>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Table'!$A$40:$A$43</c:f>
              <c:strCache>
                <c:ptCount val="3"/>
                <c:pt idx="0">
                  <c:v>Adolescent</c:v>
                </c:pt>
                <c:pt idx="1">
                  <c:v>Middle Age</c:v>
                </c:pt>
                <c:pt idx="2">
                  <c:v>Old</c:v>
                </c:pt>
              </c:strCache>
            </c:strRef>
          </c:cat>
          <c:val>
            <c:numRef>
              <c:f>'Pivot Table'!$C$40:$C$43</c:f>
              <c:numCache>
                <c:formatCode>General</c:formatCode>
                <c:ptCount val="3"/>
                <c:pt idx="0">
                  <c:v>8</c:v>
                </c:pt>
                <c:pt idx="1">
                  <c:v>65</c:v>
                </c:pt>
                <c:pt idx="2">
                  <c:v>2</c:v>
                </c:pt>
              </c:numCache>
            </c:numRef>
          </c:val>
          <c:smooth val="0"/>
          <c:extLst>
            <c:ext xmlns:c16="http://schemas.microsoft.com/office/drawing/2014/chart" uri="{C3380CC4-5D6E-409C-BE32-E72D297353CC}">
              <c16:uniqueId val="{00000001-9A20-42BA-AC15-660D00FFDE02}"/>
            </c:ext>
          </c:extLst>
        </c:ser>
        <c:dLbls>
          <c:showLegendKey val="0"/>
          <c:showVal val="0"/>
          <c:showCatName val="0"/>
          <c:showSerName val="0"/>
          <c:showPercent val="0"/>
          <c:showBubbleSize val="0"/>
        </c:dLbls>
        <c:marker val="1"/>
        <c:smooth val="0"/>
        <c:axId val="654795839"/>
        <c:axId val="643054783"/>
      </c:lineChart>
      <c:catAx>
        <c:axId val="6547958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a:p>
                <a:pPr>
                  <a:defRPr/>
                </a:pP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3054783"/>
        <c:crosses val="autoZero"/>
        <c:auto val="1"/>
        <c:lblAlgn val="ctr"/>
        <c:lblOffset val="100"/>
        <c:noMultiLvlLbl val="0"/>
      </c:catAx>
      <c:valAx>
        <c:axId val="6430547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47958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36136.36363636364</c:v>
                </c:pt>
                <c:pt idx="1">
                  <c:v>31142.857142857141</c:v>
                </c:pt>
              </c:numCache>
            </c:numRef>
          </c:val>
          <c:extLst>
            <c:ext xmlns:c16="http://schemas.microsoft.com/office/drawing/2014/chart" uri="{C3380CC4-5D6E-409C-BE32-E72D297353CC}">
              <c16:uniqueId val="{00000000-4088-46EF-92E1-8FAAFF7272C4}"/>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29069.767441860466</c:v>
                </c:pt>
                <c:pt idx="1">
                  <c:v>38125</c:v>
                </c:pt>
              </c:numCache>
            </c:numRef>
          </c:val>
          <c:extLst>
            <c:ext xmlns:c16="http://schemas.microsoft.com/office/drawing/2014/chart" uri="{C3380CC4-5D6E-409C-BE32-E72D297353CC}">
              <c16:uniqueId val="{00000002-4088-46EF-92E1-8FAAFF7272C4}"/>
            </c:ext>
          </c:extLst>
        </c:ser>
        <c:dLbls>
          <c:dLblPos val="outEnd"/>
          <c:showLegendKey val="0"/>
          <c:showVal val="0"/>
          <c:showCatName val="0"/>
          <c:showSerName val="0"/>
          <c:showPercent val="0"/>
          <c:showBubbleSize val="0"/>
        </c:dLbls>
        <c:gapWidth val="219"/>
        <c:overlap val="-27"/>
        <c:axId val="387676223"/>
        <c:axId val="440689327"/>
      </c:barChart>
      <c:catAx>
        <c:axId val="3876762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0689327"/>
        <c:crosses val="autoZero"/>
        <c:auto val="1"/>
        <c:lblAlgn val="ctr"/>
        <c:lblOffset val="100"/>
        <c:noMultiLvlLbl val="0"/>
      </c:catAx>
      <c:valAx>
        <c:axId val="44068932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767622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247594050743664E-2"/>
          <c:y val="0.12851967411082635"/>
          <c:w val="0.6735301837270341"/>
          <c:h val="0.65876787955287686"/>
        </c:manualLayout>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33</c:v>
                </c:pt>
                <c:pt idx="1">
                  <c:v>15</c:v>
                </c:pt>
                <c:pt idx="2">
                  <c:v>19</c:v>
                </c:pt>
                <c:pt idx="3">
                  <c:v>5</c:v>
                </c:pt>
                <c:pt idx="4">
                  <c:v>7</c:v>
                </c:pt>
              </c:numCache>
            </c:numRef>
          </c:val>
          <c:smooth val="0"/>
          <c:extLst>
            <c:ext xmlns:c16="http://schemas.microsoft.com/office/drawing/2014/chart" uri="{C3380CC4-5D6E-409C-BE32-E72D297353CC}">
              <c16:uniqueId val="{00000000-1D43-480B-A82A-1E7145A90BFA}"/>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52</c:v>
                </c:pt>
                <c:pt idx="1">
                  <c:v>10</c:v>
                </c:pt>
                <c:pt idx="2">
                  <c:v>11</c:v>
                </c:pt>
                <c:pt idx="3">
                  <c:v>2</c:v>
                </c:pt>
              </c:numCache>
            </c:numRef>
          </c:val>
          <c:smooth val="0"/>
          <c:extLst>
            <c:ext xmlns:c16="http://schemas.microsoft.com/office/drawing/2014/chart" uri="{C3380CC4-5D6E-409C-BE32-E72D297353CC}">
              <c16:uniqueId val="{00000001-1D43-480B-A82A-1E7145A90BFA}"/>
            </c:ext>
          </c:extLst>
        </c:ser>
        <c:dLbls>
          <c:showLegendKey val="0"/>
          <c:showVal val="0"/>
          <c:showCatName val="0"/>
          <c:showSerName val="0"/>
          <c:showPercent val="0"/>
          <c:showBubbleSize val="0"/>
        </c:dLbls>
        <c:smooth val="0"/>
        <c:axId val="522297039"/>
        <c:axId val="530148879"/>
      </c:lineChart>
      <c:catAx>
        <c:axId val="5222970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0148879"/>
        <c:crosses val="autoZero"/>
        <c:auto val="1"/>
        <c:lblAlgn val="ctr"/>
        <c:lblOffset val="100"/>
        <c:noMultiLvlLbl val="0"/>
      </c:catAx>
      <c:valAx>
        <c:axId val="5301488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22970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Table'!$A$40:$A$43</c:f>
              <c:strCache>
                <c:ptCount val="3"/>
                <c:pt idx="0">
                  <c:v>Adolescent</c:v>
                </c:pt>
                <c:pt idx="1">
                  <c:v>Middle Age</c:v>
                </c:pt>
                <c:pt idx="2">
                  <c:v>Old</c:v>
                </c:pt>
              </c:strCache>
            </c:strRef>
          </c:cat>
          <c:val>
            <c:numRef>
              <c:f>'Pivot Table'!$B$40:$B$43</c:f>
              <c:numCache>
                <c:formatCode>General</c:formatCode>
                <c:ptCount val="3"/>
                <c:pt idx="0">
                  <c:v>21</c:v>
                </c:pt>
                <c:pt idx="1">
                  <c:v>48</c:v>
                </c:pt>
                <c:pt idx="2">
                  <c:v>10</c:v>
                </c:pt>
              </c:numCache>
            </c:numRef>
          </c:val>
          <c:smooth val="0"/>
          <c:extLst>
            <c:ext xmlns:c16="http://schemas.microsoft.com/office/drawing/2014/chart" uri="{C3380CC4-5D6E-409C-BE32-E72D297353CC}">
              <c16:uniqueId val="{00000000-265F-46EA-80E0-73F74D8DE525}"/>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Table'!$A$40:$A$43</c:f>
              <c:strCache>
                <c:ptCount val="3"/>
                <c:pt idx="0">
                  <c:v>Adolescent</c:v>
                </c:pt>
                <c:pt idx="1">
                  <c:v>Middle Age</c:v>
                </c:pt>
                <c:pt idx="2">
                  <c:v>Old</c:v>
                </c:pt>
              </c:strCache>
            </c:strRef>
          </c:cat>
          <c:val>
            <c:numRef>
              <c:f>'Pivot Table'!$C$40:$C$43</c:f>
              <c:numCache>
                <c:formatCode>General</c:formatCode>
                <c:ptCount val="3"/>
                <c:pt idx="0">
                  <c:v>8</c:v>
                </c:pt>
                <c:pt idx="1">
                  <c:v>65</c:v>
                </c:pt>
                <c:pt idx="2">
                  <c:v>2</c:v>
                </c:pt>
              </c:numCache>
            </c:numRef>
          </c:val>
          <c:smooth val="0"/>
          <c:extLst>
            <c:ext xmlns:c16="http://schemas.microsoft.com/office/drawing/2014/chart" uri="{C3380CC4-5D6E-409C-BE32-E72D297353CC}">
              <c16:uniqueId val="{00000001-265F-46EA-80E0-73F74D8DE525}"/>
            </c:ext>
          </c:extLst>
        </c:ser>
        <c:dLbls>
          <c:showLegendKey val="0"/>
          <c:showVal val="0"/>
          <c:showCatName val="0"/>
          <c:showSerName val="0"/>
          <c:showPercent val="0"/>
          <c:showBubbleSize val="0"/>
        </c:dLbls>
        <c:marker val="1"/>
        <c:smooth val="0"/>
        <c:axId val="654795839"/>
        <c:axId val="643054783"/>
      </c:lineChart>
      <c:catAx>
        <c:axId val="6547958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a:p>
                <a:pPr>
                  <a:defRPr/>
                </a:pP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3054783"/>
        <c:crosses val="autoZero"/>
        <c:auto val="1"/>
        <c:lblAlgn val="ctr"/>
        <c:lblOffset val="100"/>
        <c:noMultiLvlLbl val="0"/>
      </c:catAx>
      <c:valAx>
        <c:axId val="6430547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47958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317500</xdr:colOff>
      <xdr:row>6</xdr:row>
      <xdr:rowOff>63501</xdr:rowOff>
    </xdr:from>
    <xdr:to>
      <xdr:col>11</xdr:col>
      <xdr:colOff>112395</xdr:colOff>
      <xdr:row>23</xdr:row>
      <xdr:rowOff>104459</xdr:rowOff>
    </xdr:to>
    <xdr:graphicFrame macro="">
      <xdr:nvGraphicFramePr>
        <xdr:cNvPr id="2" name="Chart 1">
          <a:extLst>
            <a:ext uri="{FF2B5EF4-FFF2-40B4-BE49-F238E27FC236}">
              <a16:creationId xmlns:a16="http://schemas.microsoft.com/office/drawing/2014/main" id="{BBF529E0-A94A-4C78-9BB1-2D395C3C90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326389</xdr:colOff>
      <xdr:row>23</xdr:row>
      <xdr:rowOff>148590</xdr:rowOff>
    </xdr:from>
    <xdr:to>
      <xdr:col>18</xdr:col>
      <xdr:colOff>127000</xdr:colOff>
      <xdr:row>44</xdr:row>
      <xdr:rowOff>53976</xdr:rowOff>
    </xdr:to>
    <xdr:graphicFrame macro="">
      <xdr:nvGraphicFramePr>
        <xdr:cNvPr id="3" name="Chart 2">
          <a:extLst>
            <a:ext uri="{FF2B5EF4-FFF2-40B4-BE49-F238E27FC236}">
              <a16:creationId xmlns:a16="http://schemas.microsoft.com/office/drawing/2014/main" id="{BAC87CAB-D39A-48B0-98ED-A6426D07D1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218440</xdr:colOff>
      <xdr:row>6</xdr:row>
      <xdr:rowOff>63501</xdr:rowOff>
    </xdr:from>
    <xdr:to>
      <xdr:col>18</xdr:col>
      <xdr:colOff>123190</xdr:colOff>
      <xdr:row>23</xdr:row>
      <xdr:rowOff>107315</xdr:rowOff>
    </xdr:to>
    <xdr:graphicFrame macro="">
      <xdr:nvGraphicFramePr>
        <xdr:cNvPr id="4" name="Chart 3">
          <a:extLst>
            <a:ext uri="{FF2B5EF4-FFF2-40B4-BE49-F238E27FC236}">
              <a16:creationId xmlns:a16="http://schemas.microsoft.com/office/drawing/2014/main" id="{16B17BAC-C84A-4984-B9A1-EE882EED7D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131445</xdr:rowOff>
    </xdr:from>
    <xdr:to>
      <xdr:col>3</xdr:col>
      <xdr:colOff>19050</xdr:colOff>
      <xdr:row>11</xdr:row>
      <xdr:rowOff>163711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EA1A0C77-855E-BF68-0AB2-17F30C309E7B}"/>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206818"/>
              <a:ext cx="1845826" cy="92332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20</xdr:row>
      <xdr:rowOff>130135</xdr:rowOff>
    </xdr:from>
    <xdr:to>
      <xdr:col>3</xdr:col>
      <xdr:colOff>0</xdr:colOff>
      <xdr:row>31</xdr:row>
      <xdr:rowOff>59532</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7DC0FFD1-7293-2815-AE01-943BE9094782}"/>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705820"/>
              <a:ext cx="1830586" cy="188630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12</xdr:row>
      <xdr:rowOff>77392</xdr:rowOff>
    </xdr:from>
    <xdr:to>
      <xdr:col>3</xdr:col>
      <xdr:colOff>0</xdr:colOff>
      <xdr:row>20</xdr:row>
      <xdr:rowOff>59531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F65BFAFF-28FC-EB92-A12E-A3F1B2399B4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220517"/>
              <a:ext cx="1830586" cy="14070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3809</xdr:colOff>
      <xdr:row>1</xdr:row>
      <xdr:rowOff>10477</xdr:rowOff>
    </xdr:from>
    <xdr:to>
      <xdr:col>12</xdr:col>
      <xdr:colOff>398144</xdr:colOff>
      <xdr:row>18</xdr:row>
      <xdr:rowOff>49530</xdr:rowOff>
    </xdr:to>
    <xdr:graphicFrame macro="">
      <xdr:nvGraphicFramePr>
        <xdr:cNvPr id="2" name="Chart 1">
          <a:extLst>
            <a:ext uri="{FF2B5EF4-FFF2-40B4-BE49-F238E27FC236}">
              <a16:creationId xmlns:a16="http://schemas.microsoft.com/office/drawing/2014/main" id="{4E9F6C3B-3AFF-F20E-C898-94F3BA7D03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520064</xdr:colOff>
      <xdr:row>18</xdr:row>
      <xdr:rowOff>111442</xdr:rowOff>
    </xdr:from>
    <xdr:to>
      <xdr:col>12</xdr:col>
      <xdr:colOff>495299</xdr:colOff>
      <xdr:row>33</xdr:row>
      <xdr:rowOff>151447</xdr:rowOff>
    </xdr:to>
    <xdr:graphicFrame macro="">
      <xdr:nvGraphicFramePr>
        <xdr:cNvPr id="6" name="Chart 5">
          <a:extLst>
            <a:ext uri="{FF2B5EF4-FFF2-40B4-BE49-F238E27FC236}">
              <a16:creationId xmlns:a16="http://schemas.microsoft.com/office/drawing/2014/main" id="{1F88FB7A-AE3A-0007-06E1-5E0A38C717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560070</xdr:colOff>
      <xdr:row>35</xdr:row>
      <xdr:rowOff>178117</xdr:rowOff>
    </xdr:from>
    <xdr:to>
      <xdr:col>12</xdr:col>
      <xdr:colOff>255270</xdr:colOff>
      <xdr:row>51</xdr:row>
      <xdr:rowOff>25717</xdr:rowOff>
    </xdr:to>
    <xdr:graphicFrame macro="">
      <xdr:nvGraphicFramePr>
        <xdr:cNvPr id="7" name="Chart 6">
          <a:extLst>
            <a:ext uri="{FF2B5EF4-FFF2-40B4-BE49-F238E27FC236}">
              <a16:creationId xmlns:a16="http://schemas.microsoft.com/office/drawing/2014/main" id="{2625B2B8-059D-3080-6ECD-B4FCED628B4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hammad Amil Bhat" refreshedDate="45163.804250000001" createdVersion="8" refreshedVersion="8" minRefreshableVersion="3" recordCount="1000" xr:uid="{5BCBF1DB-39DA-4183-B791-DFEF115AE952}">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u="1"/>
        <s v="10 Miles +"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4">
        <s v="Middle Age"/>
        <s v="Old"/>
        <s v="Adolescent"/>
        <s v="Middle Age 31- 54" u="1"/>
      </sharedItems>
    </cacheField>
    <cacheField name="Purchased Bike" numFmtId="0">
      <sharedItems count="2">
        <s v="No"/>
        <s v="Yes"/>
      </sharedItems>
    </cacheField>
  </cacheFields>
  <extLst>
    <ext xmlns:x14="http://schemas.microsoft.com/office/spreadsheetml/2009/9/main" uri="{725AE2AE-9491-48be-B2B4-4EB974FC3084}">
      <x14:pivotCacheDefinition pivotCacheId="48409042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105E3FA-6299-4D89-B247-FE2FF093EC1D}" name="PivotTable6" cacheId="3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8:D43" firstHeaderRow="1" firstDataRow="2" firstDataCol="1"/>
  <pivotFields count="14">
    <pivotField showAll="0"/>
    <pivotField showAll="0">
      <items count="3">
        <item h="1"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h="1" x="2"/>
        <item h="1" x="1"/>
        <item t="default"/>
      </items>
    </pivotField>
    <pivotField showAll="0"/>
    <pivotField axis="axisRow" showAll="0">
      <items count="5">
        <item x="2"/>
        <item x="0"/>
        <item x="1"/>
        <item m="1" x="3"/>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9364881-6271-4B3E-A9E9-74CEDDD9AC87}" name="PivotTable5" cacheId="3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2:D29" firstHeaderRow="1" firstDataRow="2" firstDataCol="1"/>
  <pivotFields count="14">
    <pivotField showAll="0"/>
    <pivotField showAll="0">
      <items count="3">
        <item h="1"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sortType="ascending">
      <items count="8">
        <item x="0"/>
        <item m="1" x="6"/>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6">
    <i>
      <x/>
    </i>
    <i>
      <x v="3"/>
    </i>
    <i>
      <x v="4"/>
    </i>
    <i>
      <x v="5"/>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097FFDE-6942-4BC1-8518-7377FA68ED6F}" name="PivotTable1" cacheId="3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20">
      <pivotArea outline="0" collapsedLevelsAreSubtotals="1" fieldPosition="0"/>
    </format>
  </formats>
  <chartFormats count="5">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0"/>
          </reference>
        </references>
      </pivotArea>
    </chartFormat>
    <chartFormat chart="3" format="6"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8F3A2255-0999-4B6B-8861-842753D223D3}" sourceName="Marital Status">
  <pivotTables>
    <pivotTable tabId="3" name="PivotTable1"/>
    <pivotTable tabId="3" name="PivotTable5"/>
    <pivotTable tabId="3" name="PivotTable6"/>
  </pivotTables>
  <data>
    <tabular pivotCacheId="484090420">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E139E67D-1191-4C63-98D1-DAEE76B037A3}" sourceName="Education">
  <pivotTables>
    <pivotTable tabId="3" name="PivotTable1"/>
    <pivotTable tabId="3" name="PivotTable5"/>
    <pivotTable tabId="3" name="PivotTable6"/>
  </pivotTables>
  <data>
    <tabular pivotCacheId="484090420">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8DA8141-0268-4DE0-AE30-37D4F1A7C39B}" sourceName="Region">
  <pivotTables>
    <pivotTable tabId="3" name="PivotTable1"/>
    <pivotTable tabId="3" name="PivotTable5"/>
    <pivotTable tabId="3" name="PivotTable6"/>
  </pivotTables>
  <data>
    <tabular pivotCacheId="484090420">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EA07663D-D907-4E4B-B169-9C2DDD12B85C}" cache="Slicer_Marital_Status" caption="Marital Status" rowHeight="234950"/>
  <slicer name="Education" xr10:uid="{2EA7F7C3-32C7-4B34-B27B-75C1DDC56065}" cache="Slicer_Education" caption="Education" rowHeight="234950"/>
  <slicer name="Region" xr10:uid="{3FD10DED-9E4E-43A8-B6BB-C46BC83413BB}"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A5FEEA-3339-493B-80A3-0DC6A624F92A}">
  <dimension ref="A1:T6"/>
  <sheetViews>
    <sheetView showGridLines="0" tabSelected="1" zoomScale="64" zoomScaleNormal="64" workbookViewId="0">
      <selection activeCell="B35" sqref="B35"/>
    </sheetView>
  </sheetViews>
  <sheetFormatPr defaultRowHeight="14.4" x14ac:dyDescent="0.3"/>
  <sheetData>
    <row r="1" spans="1:20" ht="14.4" customHeight="1" x14ac:dyDescent="0.3">
      <c r="A1" s="8" t="s">
        <v>50</v>
      </c>
      <c r="B1" s="8"/>
      <c r="C1" s="8"/>
      <c r="D1" s="8"/>
      <c r="E1" s="8"/>
      <c r="F1" s="8"/>
      <c r="G1" s="8"/>
      <c r="H1" s="8"/>
      <c r="I1" s="8"/>
      <c r="J1" s="8"/>
      <c r="K1" s="8"/>
      <c r="L1" s="8"/>
      <c r="M1" s="8"/>
      <c r="N1" s="8"/>
      <c r="O1" s="8"/>
      <c r="P1" s="8"/>
      <c r="Q1" s="8"/>
      <c r="R1" s="8"/>
      <c r="S1" s="8"/>
      <c r="T1" s="8"/>
    </row>
    <row r="2" spans="1:20" ht="14.4" customHeight="1" x14ac:dyDescent="0.3">
      <c r="A2" s="8"/>
      <c r="B2" s="8"/>
      <c r="C2" s="8"/>
      <c r="D2" s="8"/>
      <c r="E2" s="8"/>
      <c r="F2" s="8"/>
      <c r="G2" s="8"/>
      <c r="H2" s="8"/>
      <c r="I2" s="8"/>
      <c r="J2" s="8"/>
      <c r="K2" s="8"/>
      <c r="L2" s="8"/>
      <c r="M2" s="8"/>
      <c r="N2" s="8"/>
      <c r="O2" s="8"/>
      <c r="P2" s="8"/>
      <c r="Q2" s="8"/>
      <c r="R2" s="8"/>
      <c r="S2" s="8"/>
      <c r="T2" s="8"/>
    </row>
    <row r="3" spans="1:20" ht="14.4" customHeight="1" x14ac:dyDescent="0.3">
      <c r="A3" s="8"/>
      <c r="B3" s="8"/>
      <c r="C3" s="8"/>
      <c r="D3" s="8"/>
      <c r="E3" s="8"/>
      <c r="F3" s="8"/>
      <c r="G3" s="8"/>
      <c r="H3" s="8"/>
      <c r="I3" s="8"/>
      <c r="J3" s="8"/>
      <c r="K3" s="8"/>
      <c r="L3" s="8"/>
      <c r="M3" s="8"/>
      <c r="N3" s="8"/>
      <c r="O3" s="8"/>
      <c r="P3" s="8"/>
      <c r="Q3" s="8"/>
      <c r="R3" s="8"/>
      <c r="S3" s="8"/>
      <c r="T3" s="8"/>
    </row>
    <row r="4" spans="1:20" ht="14.4" customHeight="1" x14ac:dyDescent="0.3">
      <c r="A4" s="8"/>
      <c r="B4" s="8"/>
      <c r="C4" s="8"/>
      <c r="D4" s="8"/>
      <c r="E4" s="8"/>
      <c r="F4" s="8"/>
      <c r="G4" s="8"/>
      <c r="H4" s="8"/>
      <c r="I4" s="8"/>
      <c r="J4" s="8"/>
      <c r="K4" s="8"/>
      <c r="L4" s="8"/>
      <c r="M4" s="8"/>
      <c r="N4" s="8"/>
      <c r="O4" s="8"/>
      <c r="P4" s="8"/>
      <c r="Q4" s="8"/>
      <c r="R4" s="8"/>
      <c r="S4" s="8"/>
      <c r="T4" s="8"/>
    </row>
    <row r="5" spans="1:20" ht="14.4" customHeight="1" x14ac:dyDescent="0.3">
      <c r="A5" s="8"/>
      <c r="B5" s="8"/>
      <c r="C5" s="8"/>
      <c r="D5" s="8"/>
      <c r="E5" s="8"/>
      <c r="F5" s="8"/>
      <c r="G5" s="8"/>
      <c r="H5" s="8"/>
      <c r="I5" s="8"/>
      <c r="J5" s="8"/>
      <c r="K5" s="8"/>
      <c r="L5" s="8"/>
      <c r="M5" s="8"/>
      <c r="N5" s="8"/>
      <c r="O5" s="8"/>
      <c r="P5" s="8"/>
      <c r="Q5" s="8"/>
      <c r="R5" s="8"/>
      <c r="S5" s="8"/>
      <c r="T5" s="8"/>
    </row>
    <row r="6" spans="1:20" x14ac:dyDescent="0.3">
      <c r="A6" s="8"/>
      <c r="B6" s="8"/>
      <c r="C6" s="8"/>
      <c r="D6" s="8"/>
      <c r="E6" s="8"/>
      <c r="F6" s="8"/>
      <c r="G6" s="8"/>
      <c r="H6" s="8"/>
      <c r="I6" s="8"/>
      <c r="J6" s="8"/>
      <c r="K6" s="8"/>
      <c r="L6" s="8"/>
      <c r="M6" s="8"/>
      <c r="N6" s="8"/>
      <c r="O6" s="8"/>
      <c r="P6" s="8"/>
      <c r="Q6" s="8"/>
      <c r="R6" s="8"/>
      <c r="S6" s="8"/>
      <c r="T6" s="8"/>
    </row>
  </sheetData>
  <mergeCells count="1">
    <mergeCell ref="A1:T6"/>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CB210C-7527-4750-B992-4181F562D936}">
  <dimension ref="A3:D43"/>
  <sheetViews>
    <sheetView topLeftCell="A17" workbookViewId="0">
      <selection activeCell="A56" sqref="A56:D112"/>
    </sheetView>
  </sheetViews>
  <sheetFormatPr defaultRowHeight="14.4" x14ac:dyDescent="0.3"/>
  <cols>
    <col min="1" max="1" width="22.21875" bestFit="1" customWidth="1"/>
    <col min="2" max="2" width="15.77734375" bestFit="1" customWidth="1"/>
    <col min="3" max="3" width="4" bestFit="1" customWidth="1"/>
    <col min="4" max="4" width="11" bestFit="1" customWidth="1"/>
  </cols>
  <sheetData>
    <row r="3" spans="1:4" x14ac:dyDescent="0.3">
      <c r="A3" s="5" t="s">
        <v>43</v>
      </c>
      <c r="B3" s="5" t="s">
        <v>44</v>
      </c>
    </row>
    <row r="4" spans="1:4" x14ac:dyDescent="0.3">
      <c r="A4" s="5" t="s">
        <v>41</v>
      </c>
      <c r="B4" t="s">
        <v>18</v>
      </c>
      <c r="C4" t="s">
        <v>15</v>
      </c>
      <c r="D4" t="s">
        <v>42</v>
      </c>
    </row>
    <row r="5" spans="1:4" x14ac:dyDescent="0.3">
      <c r="A5" s="6" t="s">
        <v>39</v>
      </c>
      <c r="B5" s="7">
        <v>36136.36363636364</v>
      </c>
      <c r="C5" s="7">
        <v>29069.767441860466</v>
      </c>
      <c r="D5" s="7">
        <v>32643.678160919539</v>
      </c>
    </row>
    <row r="6" spans="1:4" x14ac:dyDescent="0.3">
      <c r="A6" s="6" t="s">
        <v>38</v>
      </c>
      <c r="B6" s="7">
        <v>31142.857142857141</v>
      </c>
      <c r="C6" s="7">
        <v>38125</v>
      </c>
      <c r="D6" s="7">
        <v>34477.611940298506</v>
      </c>
    </row>
    <row r="7" spans="1:4" x14ac:dyDescent="0.3">
      <c r="A7" s="6" t="s">
        <v>42</v>
      </c>
      <c r="B7" s="7">
        <v>33924.050632911392</v>
      </c>
      <c r="C7" s="7">
        <v>32933.333333333336</v>
      </c>
      <c r="D7" s="7">
        <v>33441.558441558438</v>
      </c>
    </row>
    <row r="20" spans="1:4" ht="13.8" customHeight="1" x14ac:dyDescent="0.3"/>
    <row r="22" spans="1:4" x14ac:dyDescent="0.3">
      <c r="A22" s="5" t="s">
        <v>45</v>
      </c>
      <c r="B22" s="5" t="s">
        <v>44</v>
      </c>
    </row>
    <row r="23" spans="1:4" x14ac:dyDescent="0.3">
      <c r="A23" s="5" t="s">
        <v>41</v>
      </c>
      <c r="B23" t="s">
        <v>18</v>
      </c>
      <c r="C23" t="s">
        <v>15</v>
      </c>
      <c r="D23" t="s">
        <v>42</v>
      </c>
    </row>
    <row r="24" spans="1:4" x14ac:dyDescent="0.3">
      <c r="A24" s="6" t="s">
        <v>16</v>
      </c>
      <c r="B24" s="4">
        <v>33</v>
      </c>
      <c r="C24" s="4">
        <v>52</v>
      </c>
      <c r="D24" s="4">
        <v>85</v>
      </c>
    </row>
    <row r="25" spans="1:4" x14ac:dyDescent="0.3">
      <c r="A25" s="6" t="s">
        <v>26</v>
      </c>
      <c r="B25" s="4">
        <v>15</v>
      </c>
      <c r="C25" s="4">
        <v>10</v>
      </c>
      <c r="D25" s="4">
        <v>25</v>
      </c>
    </row>
    <row r="26" spans="1:4" x14ac:dyDescent="0.3">
      <c r="A26" s="6" t="s">
        <v>22</v>
      </c>
      <c r="B26" s="4">
        <v>19</v>
      </c>
      <c r="C26" s="4">
        <v>11</v>
      </c>
      <c r="D26" s="4">
        <v>30</v>
      </c>
    </row>
    <row r="27" spans="1:4" x14ac:dyDescent="0.3">
      <c r="A27" s="6" t="s">
        <v>23</v>
      </c>
      <c r="B27" s="4">
        <v>5</v>
      </c>
      <c r="C27" s="4">
        <v>2</v>
      </c>
      <c r="D27" s="4">
        <v>7</v>
      </c>
    </row>
    <row r="28" spans="1:4" x14ac:dyDescent="0.3">
      <c r="A28" s="6" t="s">
        <v>46</v>
      </c>
      <c r="B28" s="4">
        <v>7</v>
      </c>
      <c r="C28" s="4"/>
      <c r="D28" s="4">
        <v>7</v>
      </c>
    </row>
    <row r="29" spans="1:4" x14ac:dyDescent="0.3">
      <c r="A29" s="6" t="s">
        <v>42</v>
      </c>
      <c r="B29" s="4">
        <v>79</v>
      </c>
      <c r="C29" s="4">
        <v>75</v>
      </c>
      <c r="D29" s="4">
        <v>154</v>
      </c>
    </row>
    <row r="38" spans="1:4" x14ac:dyDescent="0.3">
      <c r="A38" s="5" t="s">
        <v>45</v>
      </c>
      <c r="B38" s="5" t="s">
        <v>44</v>
      </c>
    </row>
    <row r="39" spans="1:4" x14ac:dyDescent="0.3">
      <c r="A39" s="5" t="s">
        <v>41</v>
      </c>
      <c r="B39" t="s">
        <v>18</v>
      </c>
      <c r="C39" t="s">
        <v>15</v>
      </c>
      <c r="D39" t="s">
        <v>42</v>
      </c>
    </row>
    <row r="40" spans="1:4" x14ac:dyDescent="0.3">
      <c r="A40" s="6" t="s">
        <v>47</v>
      </c>
      <c r="B40" s="4">
        <v>21</v>
      </c>
      <c r="C40" s="4">
        <v>8</v>
      </c>
      <c r="D40" s="4">
        <v>29</v>
      </c>
    </row>
    <row r="41" spans="1:4" x14ac:dyDescent="0.3">
      <c r="A41" s="6" t="s">
        <v>48</v>
      </c>
      <c r="B41" s="4">
        <v>48</v>
      </c>
      <c r="C41" s="4">
        <v>65</v>
      </c>
      <c r="D41" s="4">
        <v>113</v>
      </c>
    </row>
    <row r="42" spans="1:4" x14ac:dyDescent="0.3">
      <c r="A42" s="6" t="s">
        <v>49</v>
      </c>
      <c r="B42" s="4">
        <v>10</v>
      </c>
      <c r="C42" s="4">
        <v>2</v>
      </c>
      <c r="D42" s="4">
        <v>12</v>
      </c>
    </row>
    <row r="43" spans="1:4" x14ac:dyDescent="0.3">
      <c r="A43" s="6" t="s">
        <v>42</v>
      </c>
      <c r="B43" s="4">
        <v>79</v>
      </c>
      <c r="C43" s="4">
        <v>75</v>
      </c>
      <c r="D43" s="4">
        <v>154</v>
      </c>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8FDA56-CE5E-459A-833E-BC921A175615}">
  <dimension ref="A1:N1001"/>
  <sheetViews>
    <sheetView workbookViewId="0">
      <selection activeCell="M2" sqref="M2:M1001"/>
    </sheetView>
  </sheetViews>
  <sheetFormatPr defaultRowHeight="14.4" x14ac:dyDescent="0.3"/>
  <cols>
    <col min="1" max="1" width="8.6640625" customWidth="1"/>
    <col min="2" max="2" width="15.109375" bestFit="1" customWidth="1"/>
    <col min="3" max="3" width="9.5546875" bestFit="1" customWidth="1"/>
    <col min="4" max="4" width="14.33203125" customWidth="1"/>
    <col min="5" max="5" width="12.77734375" customWidth="1"/>
    <col min="6" max="6" width="15.88671875" customWidth="1"/>
    <col min="7" max="7" width="16.6640625" customWidth="1"/>
    <col min="8" max="8" width="14.5546875" bestFit="1" customWidth="1"/>
    <col min="9" max="9" width="6.77734375" bestFit="1" customWidth="1"/>
    <col min="10" max="10" width="19.6640625" bestFit="1" customWidth="1"/>
    <col min="11" max="11" width="11.21875" customWidth="1"/>
    <col min="12" max="12" width="10.44140625" customWidth="1"/>
    <col min="13" max="13" width="13.109375" customWidth="1"/>
    <col min="14" max="14" width="16.33203125" bestFit="1" customWidth="1"/>
  </cols>
  <sheetData>
    <row r="1" spans="1:14" x14ac:dyDescent="0.3">
      <c r="A1" t="s">
        <v>0</v>
      </c>
      <c r="B1" t="s">
        <v>1</v>
      </c>
      <c r="C1" t="s">
        <v>2</v>
      </c>
      <c r="D1"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IF(L2&gt;54, "Old",IF(L2&gt;=31,"Middle Age",IF(L2&lt;31,"Adolescent","Invalid")))</f>
        <v>Middle Age</v>
      </c>
      <c r="N2" t="s">
        <v>18</v>
      </c>
    </row>
    <row r="3" spans="1:14" x14ac:dyDescent="0.3">
      <c r="A3">
        <v>24107</v>
      </c>
      <c r="B3" t="s">
        <v>36</v>
      </c>
      <c r="C3" t="s">
        <v>38</v>
      </c>
      <c r="D3" s="3">
        <v>30000</v>
      </c>
      <c r="E3">
        <v>3</v>
      </c>
      <c r="F3" t="s">
        <v>19</v>
      </c>
      <c r="G3" t="s">
        <v>20</v>
      </c>
      <c r="H3" t="s">
        <v>15</v>
      </c>
      <c r="I3">
        <v>1</v>
      </c>
      <c r="J3" t="s">
        <v>16</v>
      </c>
      <c r="K3" t="s">
        <v>17</v>
      </c>
      <c r="L3">
        <v>43</v>
      </c>
      <c r="M3" t="str">
        <f t="shared" ref="M3:M66" si="0">IF(L3&gt;54, "Old",IF(L3&gt;=31,"Middle Age",IF(L3&lt;31,"Adolescent","Invalid")))</f>
        <v>Middle Age</v>
      </c>
      <c r="N3" t="s">
        <v>18</v>
      </c>
    </row>
    <row r="4" spans="1:14" x14ac:dyDescent="0.3">
      <c r="A4">
        <v>14177</v>
      </c>
      <c r="B4" t="s">
        <v>36</v>
      </c>
      <c r="C4" t="s">
        <v>38</v>
      </c>
      <c r="D4" s="3">
        <v>80000</v>
      </c>
      <c r="E4">
        <v>5</v>
      </c>
      <c r="F4" t="s">
        <v>19</v>
      </c>
      <c r="G4" t="s">
        <v>21</v>
      </c>
      <c r="H4" t="s">
        <v>18</v>
      </c>
      <c r="I4">
        <v>2</v>
      </c>
      <c r="J4" t="s">
        <v>22</v>
      </c>
      <c r="K4" t="s">
        <v>17</v>
      </c>
      <c r="L4">
        <v>60</v>
      </c>
      <c r="M4" t="str">
        <f t="shared" si="0"/>
        <v>Old</v>
      </c>
      <c r="N4" t="s">
        <v>18</v>
      </c>
    </row>
    <row r="5" spans="1:14" x14ac:dyDescent="0.3">
      <c r="A5">
        <v>24381</v>
      </c>
      <c r="B5" t="s">
        <v>37</v>
      </c>
      <c r="C5" t="s">
        <v>38</v>
      </c>
      <c r="D5" s="3">
        <v>70000</v>
      </c>
      <c r="E5">
        <v>0</v>
      </c>
      <c r="F5" t="s">
        <v>13</v>
      </c>
      <c r="G5" t="s">
        <v>21</v>
      </c>
      <c r="H5" t="s">
        <v>15</v>
      </c>
      <c r="I5">
        <v>1</v>
      </c>
      <c r="J5" t="s">
        <v>23</v>
      </c>
      <c r="K5" t="s">
        <v>24</v>
      </c>
      <c r="L5">
        <v>41</v>
      </c>
      <c r="M5" t="str">
        <f t="shared" si="0"/>
        <v>Middle Age</v>
      </c>
      <c r="N5" t="s">
        <v>15</v>
      </c>
    </row>
    <row r="6" spans="1:14" x14ac:dyDescent="0.3">
      <c r="A6">
        <v>25597</v>
      </c>
      <c r="B6" t="s">
        <v>37</v>
      </c>
      <c r="C6" t="s">
        <v>38</v>
      </c>
      <c r="D6" s="3">
        <v>30000</v>
      </c>
      <c r="E6">
        <v>0</v>
      </c>
      <c r="F6" t="s">
        <v>13</v>
      </c>
      <c r="G6" t="s">
        <v>20</v>
      </c>
      <c r="H6" t="s">
        <v>18</v>
      </c>
      <c r="I6">
        <v>0</v>
      </c>
      <c r="J6" t="s">
        <v>16</v>
      </c>
      <c r="K6" t="s">
        <v>17</v>
      </c>
      <c r="L6">
        <v>36</v>
      </c>
      <c r="M6" t="str">
        <f t="shared" si="0"/>
        <v>Middle Age</v>
      </c>
      <c r="N6" t="s">
        <v>15</v>
      </c>
    </row>
    <row r="7" spans="1:14" x14ac:dyDescent="0.3">
      <c r="A7">
        <v>13507</v>
      </c>
      <c r="B7" t="s">
        <v>36</v>
      </c>
      <c r="C7" t="s">
        <v>39</v>
      </c>
      <c r="D7" s="3">
        <v>10000</v>
      </c>
      <c r="E7">
        <v>2</v>
      </c>
      <c r="F7" t="s">
        <v>19</v>
      </c>
      <c r="G7" t="s">
        <v>25</v>
      </c>
      <c r="H7" t="s">
        <v>15</v>
      </c>
      <c r="I7">
        <v>0</v>
      </c>
      <c r="J7" t="s">
        <v>26</v>
      </c>
      <c r="K7" t="s">
        <v>17</v>
      </c>
      <c r="L7">
        <v>50</v>
      </c>
      <c r="M7" t="str">
        <f t="shared" si="0"/>
        <v>Middle Age</v>
      </c>
      <c r="N7" t="s">
        <v>18</v>
      </c>
    </row>
    <row r="8" spans="1:14" x14ac:dyDescent="0.3">
      <c r="A8">
        <v>27974</v>
      </c>
      <c r="B8" t="s">
        <v>37</v>
      </c>
      <c r="C8" t="s">
        <v>38</v>
      </c>
      <c r="D8" s="3">
        <v>160000</v>
      </c>
      <c r="E8">
        <v>2</v>
      </c>
      <c r="F8" t="s">
        <v>27</v>
      </c>
      <c r="G8" t="s">
        <v>28</v>
      </c>
      <c r="H8" t="s">
        <v>15</v>
      </c>
      <c r="I8">
        <v>4</v>
      </c>
      <c r="J8" t="s">
        <v>16</v>
      </c>
      <c r="K8" t="s">
        <v>24</v>
      </c>
      <c r="L8">
        <v>33</v>
      </c>
      <c r="M8" t="str">
        <f t="shared" si="0"/>
        <v>Middle Age</v>
      </c>
      <c r="N8" t="s">
        <v>15</v>
      </c>
    </row>
    <row r="9" spans="1:14" x14ac:dyDescent="0.3">
      <c r="A9">
        <v>19364</v>
      </c>
      <c r="B9" t="s">
        <v>36</v>
      </c>
      <c r="C9" t="s">
        <v>38</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IF(L67&gt;54, "Old",IF(L67&gt;=31,"Middle Age",IF(L67&lt;31,"Adolescent","Invalid")))</f>
        <v>Old</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IF(L131&gt;54, "Old",IF(L131&gt;=31,"Middle Age",IF(L131&lt;31,"Adolescent","Invalid")))</f>
        <v>Middle Age</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39</v>
      </c>
      <c r="D195" s="3">
        <v>70000</v>
      </c>
      <c r="E195">
        <v>5</v>
      </c>
      <c r="F195" t="s">
        <v>13</v>
      </c>
      <c r="G195" t="s">
        <v>21</v>
      </c>
      <c r="H195" t="s">
        <v>15</v>
      </c>
      <c r="I195">
        <v>4</v>
      </c>
      <c r="J195" t="s">
        <v>46</v>
      </c>
      <c r="K195" t="s">
        <v>24</v>
      </c>
      <c r="L195">
        <v>41</v>
      </c>
      <c r="M195" t="str">
        <f t="shared" ref="M195:M258" si="3">IF(L195&gt;54, "Old",IF(L195&gt;=31,"Middle Age",IF(L195&lt;31,"Adolescent","Invalid")))</f>
        <v>Middle Age</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IF(L259&gt;54, "Old",IF(L259&gt;=31,"Middle Age",IF(L259&lt;31,"Adolescent","Invalid")))</f>
        <v>Middle Age</v>
      </c>
      <c r="N259" t="s">
        <v>15</v>
      </c>
    </row>
    <row r="260" spans="1:14" x14ac:dyDescent="0.3">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IF(L323&gt;54, "Old",IF(L323&gt;=31,"Middle Age",IF(L323&lt;31,"Adolescent","Invalid")))</f>
        <v>Middle Age</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IF(L387&gt;54, "Old",IF(L387&gt;=31,"Middle Age",IF(L387&lt;31,"Adolescent","Invalid")))</f>
        <v>Middle Age</v>
      </c>
      <c r="N387" t="s">
        <v>18</v>
      </c>
    </row>
    <row r="388" spans="1:14" x14ac:dyDescent="0.3">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IF(L451&gt;54, "Old",IF(L451&gt;=31,"Middle Age",IF(L451&lt;31,"Adolescent","Invalid")))</f>
        <v>Middle Age</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3">
        <v>60000</v>
      </c>
      <c r="E515">
        <v>4</v>
      </c>
      <c r="F515" t="s">
        <v>31</v>
      </c>
      <c r="G515" t="s">
        <v>28</v>
      </c>
      <c r="H515" t="s">
        <v>15</v>
      </c>
      <c r="I515">
        <v>2</v>
      </c>
      <c r="J515" t="s">
        <v>46</v>
      </c>
      <c r="K515" t="s">
        <v>32</v>
      </c>
      <c r="L515">
        <v>61</v>
      </c>
      <c r="M515" t="str">
        <f t="shared" ref="M515:M578" si="8">IF(L515&gt;54, "Old",IF(L515&gt;=31,"Middle Age",IF(L515&lt;31,"Adolescent","Invalid")))</f>
        <v>Old</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IF(L579&gt;54, "Old",IF(L579&gt;=31,"Middle Age",IF(L579&lt;31,"Adolescent","Invalid")))</f>
        <v>Middle Age</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3">
        <v>50000</v>
      </c>
      <c r="E643">
        <v>4</v>
      </c>
      <c r="F643" t="s">
        <v>13</v>
      </c>
      <c r="G643" t="s">
        <v>28</v>
      </c>
      <c r="H643" t="s">
        <v>15</v>
      </c>
      <c r="I643">
        <v>2</v>
      </c>
      <c r="J643" t="s">
        <v>46</v>
      </c>
      <c r="K643" t="s">
        <v>32</v>
      </c>
      <c r="L643">
        <v>64</v>
      </c>
      <c r="M643" t="str">
        <f t="shared" ref="M643:M706" si="10">IF(L643&gt;54, "Old",IF(L643&gt;=31,"Middle Age",IF(L643&lt;31,"Adolescent","Invalid")))</f>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3">
        <v>70000</v>
      </c>
      <c r="E707">
        <v>4</v>
      </c>
      <c r="F707" t="s">
        <v>13</v>
      </c>
      <c r="G707" t="s">
        <v>28</v>
      </c>
      <c r="H707" t="s">
        <v>15</v>
      </c>
      <c r="I707">
        <v>1</v>
      </c>
      <c r="J707" t="s">
        <v>46</v>
      </c>
      <c r="K707" t="s">
        <v>32</v>
      </c>
      <c r="L707">
        <v>59</v>
      </c>
      <c r="M707" t="str">
        <f t="shared" ref="M707:M770" si="11">IF(L707&gt;54, "Old",IF(L707&gt;=31,"Middle Age",IF(L707&lt;31,"Adolescent","Invalid")))</f>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IF(L771&gt;54, "Old",IF(L771&gt;=31,"Middle Age",IF(L771&lt;31,"Adolescent","Invalid")))</f>
        <v>Middle Age</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IF(L835&gt;54, "Old",IF(L835&gt;=31,"Middle Age",IF(L835&lt;31,"Adolescent","Invalid")))</f>
        <v>Middle Age</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IF(L899&gt;54, "Old",IF(L899&gt;=31,"Middle Age",IF(L899&lt;31,"Adolescent","Invalid")))</f>
        <v>Adolescent</v>
      </c>
      <c r="N899" t="s">
        <v>18</v>
      </c>
    </row>
    <row r="900" spans="1:14" x14ac:dyDescent="0.3">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IF(L963&gt;54, "Old",IF(L963&gt;=31,"Middle Age",IF(L963&lt;31,"Adolescent","Invalid")))</f>
        <v>Old</v>
      </c>
      <c r="N963" t="s">
        <v>18</v>
      </c>
    </row>
    <row r="964" spans="1:14" x14ac:dyDescent="0.3">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27" xr:uid="{068FDA56-CE5E-459A-833E-BC921A175615}"/>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D25" sqref="A1:M1027"/>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Dashboard</vt:lpstr>
      <vt:lpstr>Pivot Table</vt:lpstr>
      <vt:lpstr>Working Sheet</vt:lpstr>
      <vt:lpstr>bike_buyers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Mohammad Amil Bhat</cp:lastModifiedBy>
  <dcterms:created xsi:type="dcterms:W3CDTF">2022-03-18T02:50:57Z</dcterms:created>
  <dcterms:modified xsi:type="dcterms:W3CDTF">2023-08-25T13:59:30Z</dcterms:modified>
</cp:coreProperties>
</file>