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project\01_LG\15-cms_objet\01-Data\"/>
    </mc:Choice>
  </mc:AlternateContent>
  <xr:revisionPtr revIDLastSave="0" documentId="13_ncr:1_{2F2E373D-6B5B-42C8-A79A-1B982B793D86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All" sheetId="3" r:id="rId1"/>
    <sheet name="PDP" sheetId="1" r:id="rId2"/>
    <sheet name="AD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<sst xmlns="http://schemas.openxmlformats.org/spreadsheetml/2006/main" count="505" uniqueCount="165">
  <si>
    <t>Model description</t>
    <phoneticPr fontId="2" type="noConversion"/>
  </si>
  <si>
    <t>model code</t>
    <phoneticPr fontId="2" type="noConversion"/>
  </si>
  <si>
    <t>F/D</t>
  </si>
  <si>
    <t>L&amp;F</t>
  </si>
  <si>
    <t>MF-B664.AGERGAP</t>
  </si>
  <si>
    <t>MP-L386.ASVRGAP</t>
  </si>
  <si>
    <t>MP-F324.ASVRGAP</t>
  </si>
  <si>
    <t>Glass</t>
  </si>
  <si>
    <t>AGF30133425</t>
  </si>
  <si>
    <t>AGF30133424</t>
  </si>
  <si>
    <t>AGF30133404</t>
  </si>
  <si>
    <t>AGF30133441</t>
  </si>
  <si>
    <t>AGF30133436</t>
  </si>
  <si>
    <t>AGF30133435</t>
  </si>
  <si>
    <t>AGF30133429</t>
  </si>
  <si>
    <t>AGF30133402</t>
  </si>
  <si>
    <t>AGF30133462</t>
  </si>
  <si>
    <t>AGF30133461</t>
  </si>
  <si>
    <t>AGF30133403</t>
  </si>
  <si>
    <t>AGF30133401</t>
  </si>
  <si>
    <t>AGF30133469</t>
  </si>
  <si>
    <t>AGF30133468</t>
  </si>
  <si>
    <t>AGF30133412</t>
  </si>
  <si>
    <t>AGF30133496</t>
  </si>
  <si>
    <t>AGF30133495</t>
  </si>
  <si>
    <t>AGF30133494</t>
  </si>
  <si>
    <t>AGF30133502</t>
  </si>
  <si>
    <t>AGF30133506</t>
  </si>
  <si>
    <t>AGF30133501</t>
  </si>
  <si>
    <t>617L Objet® Collection French Door Fridge w Interchangeable Panels in Green &amp; Silver Stainless Steel</t>
  </si>
  <si>
    <t>386L Objet® Collection Bar Fridge w Interchangeable Panels in Silver Stainless Steel</t>
  </si>
  <si>
    <t>Beige</t>
  </si>
  <si>
    <t>Mint</t>
  </si>
  <si>
    <t>Pink</t>
  </si>
  <si>
    <t>Silver</t>
  </si>
  <si>
    <t>Green</t>
  </si>
  <si>
    <t>Matte Black</t>
  </si>
  <si>
    <t>Objet® Collection French Door Freezer Interchangeable Panel</t>
  </si>
  <si>
    <t>Objet® Collection French Door Fridge Interchangeable Panel</t>
  </si>
  <si>
    <t>324LObjet® Collection Bar Freezer w Interchangeable Panels in Silver Stainless Steel</t>
  </si>
  <si>
    <t>Objet® Collection Bar Fridge / Freezer Interchangeable Panel</t>
  </si>
  <si>
    <t>1860 * 914 * 680</t>
  </si>
  <si>
    <t>1860 * 595 * 707</t>
  </si>
  <si>
    <t>Product</t>
  </si>
  <si>
    <t>Door Panel</t>
  </si>
  <si>
    <t>Category</t>
  </si>
  <si>
    <t>Type</t>
  </si>
  <si>
    <t>Colour</t>
  </si>
  <si>
    <t>Size</t>
  </si>
  <si>
    <t>Position</t>
  </si>
  <si>
    <t>RGP</t>
  </si>
  <si>
    <t>Remark</t>
  </si>
  <si>
    <t>Top</t>
  </si>
  <si>
    <t>Bottom</t>
  </si>
  <si>
    <t>FDF  Door Penel 
Replacement Cost after the purchase
1 For $299
2 For $399
3 For $499</t>
  </si>
  <si>
    <t>L&amp;R  Door Penel 
Replacement Cost after the purchase
1 For $399
2 For $499</t>
  </si>
  <si>
    <t>TBC</t>
  </si>
  <si>
    <t>Material</t>
  </si>
  <si>
    <t>UFN</t>
  </si>
  <si>
    <t>Stainless</t>
  </si>
  <si>
    <t>https://wwwstg.lg.com/au/objet-collection/lg-mf-b664</t>
  </si>
  <si>
    <t>386L Objet® Collection Single Door Fridge w Interchangeable Panels in Silver Stainless Steel</t>
  </si>
  <si>
    <t>324LObjet® Collection Upright Freezer w Interchangeable Panels in Silver Stainless Steel</t>
  </si>
  <si>
    <t>Staging Site (remove stg for live site URL)</t>
  </si>
  <si>
    <t>Brief to Concentrix</t>
  </si>
  <si>
    <t xml:space="preserve">https://wwwstg.lg.com/au/freezers/lg-agf30133412 </t>
  </si>
  <si>
    <t xml:space="preserve">https://wwwstg.lg.com/au/freezers/lg-agf30133496 </t>
  </si>
  <si>
    <t xml:space="preserve">https://wwwstg.lg.com/au/freezers/lg-agf30133495 </t>
  </si>
  <si>
    <t xml:space="preserve">https://wwwstg.lg.com/au/freezers/lg-agf30133494 </t>
  </si>
  <si>
    <t xml:space="preserve">https://wwwstg.lg.com/au/freezers/lg-agf30133502 </t>
  </si>
  <si>
    <t xml:space="preserve">https://wwwstg.lg.com/au/freezers/lg-agf30133506 </t>
  </si>
  <si>
    <t xml:space="preserve">https://wwwstg.lg.com/au/freezers/lg-agf30133501 </t>
  </si>
  <si>
    <t>model ID</t>
  </si>
  <si>
    <t>MD07553522</t>
  </si>
  <si>
    <t>MD07553539</t>
  </si>
  <si>
    <t>MD07553528</t>
  </si>
  <si>
    <t>MD07553564</t>
  </si>
  <si>
    <t>MD07553550</t>
  </si>
  <si>
    <t>MD07553552</t>
  </si>
  <si>
    <t>MD07553558</t>
  </si>
  <si>
    <t>MD07545595</t>
  </si>
  <si>
    <t>MD07553574</t>
  </si>
  <si>
    <t>MD07553575</t>
  </si>
  <si>
    <t>MD07553577</t>
  </si>
  <si>
    <t>MD07553578</t>
  </si>
  <si>
    <t>MD07553580</t>
  </si>
  <si>
    <t>MD07553583</t>
  </si>
  <si>
    <t>MD07553584</t>
  </si>
  <si>
    <t>MD07553586</t>
  </si>
  <si>
    <t xml:space="preserve">https://wwwstg.lg.com/au/objet-collection/lg-agf30133425 </t>
  </si>
  <si>
    <t xml:space="preserve">https://wwwstg.lg.com/au/objet-collection/lg-agf30133424 </t>
  </si>
  <si>
    <t xml:space="preserve">https://wwwstg.lg.com/au/objet-collection/lg-agf30133404 </t>
  </si>
  <si>
    <t xml:space="preserve">https://wwwstg.lg.com/au/objet-collection/lg-agf30133441 </t>
  </si>
  <si>
    <t xml:space="preserve">https://wwwstg.lg.com/au/objet-collection/lg-agf30133436 </t>
  </si>
  <si>
    <t xml:space="preserve">https://wwwstg.lg.com/au/objet-collection/lg-agf30133435 </t>
  </si>
  <si>
    <t xml:space="preserve">https://wwwstg.lg.com/au/objet-collection/lg-agf30133429 </t>
  </si>
  <si>
    <t xml:space="preserve">https://wwwstg.lg.com/au/objet-collection/lg-agf30133402 </t>
  </si>
  <si>
    <t>https://wwwstg.lg.com/au/objet-collection/lg-mp-l386</t>
  </si>
  <si>
    <t>https://wwwstg.lg.com/au/freezers/lg-mp-f324</t>
  </si>
  <si>
    <t>MD07553654</t>
  </si>
  <si>
    <t>MD07553636</t>
  </si>
  <si>
    <t>https://wwwstg.lg.com/au/objet-collection/lg-agf30133469</t>
  </si>
  <si>
    <t>https://wwwstg.lg.com/au/objet-collection/lg-agf30133468</t>
  </si>
  <si>
    <t>https://wwwstg.lg.com/au/objet-collection/lg-agf30133462</t>
  </si>
  <si>
    <t>https://wwwstg.lg.com/au/objet-collection/lg-agf30133461</t>
  </si>
  <si>
    <t>https://wwwstg.lg.com/au/objet-collection/lg-agf30133403</t>
  </si>
  <si>
    <t>https://wwwstg.lg.com/au/objet-collection/lg-agf30133401</t>
  </si>
  <si>
    <t>MD07553635</t>
  </si>
  <si>
    <t>MD07553644</t>
  </si>
  <si>
    <t>MD07553646</t>
  </si>
  <si>
    <t>MD07553647</t>
  </si>
  <si>
    <t>MD07553649</t>
  </si>
  <si>
    <t>MD07553651</t>
  </si>
  <si>
    <t>MD07545595</t>
    <phoneticPr fontId="2" type="noConversion"/>
  </si>
  <si>
    <t>MF-B664.AGERGAP</t>
    <phoneticPr fontId="2" type="noConversion"/>
  </si>
  <si>
    <t>MD07553654</t>
    <phoneticPr fontId="2" type="noConversion"/>
  </si>
  <si>
    <t>MP-L386.ASVRGAP</t>
    <phoneticPr fontId="2" type="noConversion"/>
  </si>
  <si>
    <t>MD07553636</t>
    <phoneticPr fontId="2" type="noConversion"/>
  </si>
  <si>
    <t>MP-F324.ASVRGAP</t>
    <phoneticPr fontId="2" type="noConversion"/>
  </si>
  <si>
    <t>MD07553574</t>
    <phoneticPr fontId="2" type="noConversion"/>
  </si>
  <si>
    <t>MD07553647</t>
    <phoneticPr fontId="2" type="noConversion"/>
  </si>
  <si>
    <t>AGF30133401</t>
    <phoneticPr fontId="2" type="noConversion"/>
  </si>
  <si>
    <t>MD07553649</t>
    <phoneticPr fontId="2" type="noConversion"/>
  </si>
  <si>
    <t>AGF30133425</t>
    <phoneticPr fontId="2" type="noConversion"/>
  </si>
  <si>
    <t>MD07553575</t>
    <phoneticPr fontId="2" type="noConversion"/>
  </si>
  <si>
    <t>AGF30133424</t>
    <phoneticPr fontId="2" type="noConversion"/>
  </si>
  <si>
    <t>MD07553577</t>
    <phoneticPr fontId="2" type="noConversion"/>
  </si>
  <si>
    <t>AGF30133404</t>
    <phoneticPr fontId="2" type="noConversion"/>
  </si>
  <si>
    <t>MD07553578</t>
    <phoneticPr fontId="2" type="noConversion"/>
  </si>
  <si>
    <t>AGF30133441</t>
    <phoneticPr fontId="2" type="noConversion"/>
  </si>
  <si>
    <t>MD07553580</t>
    <phoneticPr fontId="2" type="noConversion"/>
  </si>
  <si>
    <t>AGF30133436</t>
    <phoneticPr fontId="2" type="noConversion"/>
  </si>
  <si>
    <t>MD07553583</t>
    <phoneticPr fontId="2" type="noConversion"/>
  </si>
  <si>
    <t>AGF30133435</t>
    <phoneticPr fontId="2" type="noConversion"/>
  </si>
  <si>
    <t>MD07553584</t>
    <phoneticPr fontId="2" type="noConversion"/>
  </si>
  <si>
    <t>AGF30133429</t>
    <phoneticPr fontId="2" type="noConversion"/>
  </si>
  <si>
    <t>MD07553586</t>
    <phoneticPr fontId="2" type="noConversion"/>
  </si>
  <si>
    <t>AGF30133402</t>
    <phoneticPr fontId="2" type="noConversion"/>
  </si>
  <si>
    <t>MD07553635</t>
    <phoneticPr fontId="2" type="noConversion"/>
  </si>
  <si>
    <t>AGF30133462</t>
    <phoneticPr fontId="2" type="noConversion"/>
  </si>
  <si>
    <t>AGF30133461</t>
    <phoneticPr fontId="2" type="noConversion"/>
  </si>
  <si>
    <t>MD07553644</t>
    <phoneticPr fontId="2" type="noConversion"/>
  </si>
  <si>
    <t>MD07553646</t>
    <phoneticPr fontId="2" type="noConversion"/>
  </si>
  <si>
    <t>AGF30133403</t>
    <phoneticPr fontId="2" type="noConversion"/>
  </si>
  <si>
    <t>AGF30133469</t>
    <phoneticPr fontId="2" type="noConversion"/>
  </si>
  <si>
    <t>MD07553651</t>
    <phoneticPr fontId="2" type="noConversion"/>
  </si>
  <si>
    <t>AGF30133468</t>
    <phoneticPr fontId="2" type="noConversion"/>
  </si>
  <si>
    <t>MD07553522</t>
    <phoneticPr fontId="2" type="noConversion"/>
  </si>
  <si>
    <t>AGF30133412</t>
    <phoneticPr fontId="2" type="noConversion"/>
  </si>
  <si>
    <t>MD07553539</t>
    <phoneticPr fontId="2" type="noConversion"/>
  </si>
  <si>
    <t>AGF30133496</t>
    <phoneticPr fontId="2" type="noConversion"/>
  </si>
  <si>
    <t>MD07553528</t>
    <phoneticPr fontId="2" type="noConversion"/>
  </si>
  <si>
    <t>AGF30133495</t>
    <phoneticPr fontId="2" type="noConversion"/>
  </si>
  <si>
    <t>MD07553564</t>
    <phoneticPr fontId="2" type="noConversion"/>
  </si>
  <si>
    <t>AGF30133494</t>
    <phoneticPr fontId="2" type="noConversion"/>
  </si>
  <si>
    <t>MD07553550</t>
    <phoneticPr fontId="2" type="noConversion"/>
  </si>
  <si>
    <t>AGF30133502</t>
    <phoneticPr fontId="2" type="noConversion"/>
  </si>
  <si>
    <t>MD07553552</t>
    <phoneticPr fontId="2" type="noConversion"/>
  </si>
  <si>
    <t>MD07553558</t>
    <phoneticPr fontId="2" type="noConversion"/>
  </si>
  <si>
    <t>AGF30133501</t>
    <phoneticPr fontId="2" type="noConversion"/>
  </si>
  <si>
    <t>AGF30133506</t>
    <phoneticPr fontId="2" type="noConversion"/>
  </si>
  <si>
    <t>4도어</t>
    <phoneticPr fontId="2" type="noConversion"/>
  </si>
  <si>
    <t>왼쪽</t>
    <phoneticPr fontId="2" type="noConversion"/>
  </si>
  <si>
    <t>오른쪽</t>
    <phoneticPr fontId="2" type="noConversion"/>
  </si>
  <si>
    <t>양문형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</si>
</sst>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&quot;$&quot;* #,##0.00_-;\-&quot;$&quot;* #,##0.00_-;_-&quot;$&quot;* &quot;-&quot;??_-;_-@_-"/>
    <numFmt numFmtId="177" formatCode="_-&quot;$&quot;* #,##0_-;\-&quot;$&quot;* #,##0_-;_-&quot;$&quot;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 wrapText="1"/>
    </xf>
    <xf numFmtId="177" fontId="0" fillId="3" borderId="1" xfId="1" applyNumberFormat="1" applyFont="1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 wrapText="1"/>
    </xf>
    <xf numFmtId="177" fontId="0" fillId="3" borderId="5" xfId="1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1" fillId="4" borderId="4" xfId="0" applyFont="1" applyFill="1" applyBorder="1">
      <alignment vertical="center"/>
    </xf>
    <xf numFmtId="177" fontId="0" fillId="4" borderId="4" xfId="1" applyNumberFormat="1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1" fillId="4" borderId="1" xfId="0" applyFont="1" applyFill="1" applyBorder="1">
      <alignment vertical="center"/>
    </xf>
    <xf numFmtId="177" fontId="0" fillId="4" borderId="1" xfId="1" applyNumberFormat="1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1" fillId="4" borderId="5" xfId="0" applyFont="1" applyFill="1" applyBorder="1">
      <alignment vertical="center"/>
    </xf>
    <xf numFmtId="177" fontId="0" fillId="4" borderId="5" xfId="1" applyNumberFormat="1" applyFont="1" applyFill="1" applyBorder="1" applyAlignment="1">
      <alignment vertical="center"/>
    </xf>
    <xf numFmtId="0" fontId="0" fillId="5" borderId="4" xfId="0" applyFill="1" applyBorder="1">
      <alignment vertical="center"/>
    </xf>
    <xf numFmtId="0" fontId="1" fillId="5" borderId="4" xfId="0" applyFont="1" applyFill="1" applyBorder="1">
      <alignment vertical="center"/>
    </xf>
    <xf numFmtId="177" fontId="0" fillId="5" borderId="4" xfId="1" applyNumberFormat="1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1" fillId="5" borderId="1" xfId="0" applyFont="1" applyFill="1" applyBorder="1">
      <alignment vertical="center"/>
    </xf>
    <xf numFmtId="177" fontId="0" fillId="5" borderId="1" xfId="1" applyNumberFormat="1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2" applyFill="1" applyBorder="1" applyAlignment="1">
      <alignment vertical="center"/>
    </xf>
    <xf numFmtId="0" fontId="4" fillId="5" borderId="4" xfId="2" applyFill="1" applyBorder="1" applyAlignment="1">
      <alignment vertical="center" wrapText="1"/>
    </xf>
    <xf numFmtId="0" fontId="4" fillId="3" borderId="1" xfId="2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4" fillId="4" borderId="4" xfId="2" applyFill="1" applyBorder="1" applyAlignment="1">
      <alignment vertical="center" wrapText="1"/>
    </xf>
    <xf numFmtId="0" fontId="4" fillId="3" borderId="2" xfId="2" applyFill="1" applyBorder="1" applyAlignment="1">
      <alignment horizontal="left" vertical="center" wrapText="1"/>
    </xf>
    <xf numFmtId="0" fontId="4" fillId="4" borderId="8" xfId="2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4" fillId="4" borderId="5" xfId="2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5" borderId="8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177" fontId="0" fillId="6" borderId="1" xfId="1" applyNumberFormat="1" applyFont="1" applyFill="1" applyBorder="1" applyAlignment="1">
      <alignment vertical="center"/>
    </xf>
    <xf numFmtId="0" fontId="4" fillId="6" borderId="1" xfId="2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5" xfId="0" applyFill="1" applyBorder="1" applyAlignment="1">
      <alignment horizontal="left" vertical="center" wrapText="1"/>
    </xf>
    <xf numFmtId="177" fontId="0" fillId="6" borderId="5" xfId="1" applyNumberFormat="1" applyFont="1" applyFill="1" applyBorder="1" applyAlignment="1">
      <alignment vertical="center"/>
    </xf>
    <xf numFmtId="0" fontId="4" fillId="6" borderId="2" xfId="2" applyFill="1" applyBorder="1" applyAlignment="1">
      <alignment horizontal="left" vertical="center" wrapText="1"/>
    </xf>
    <xf numFmtId="14" fontId="0" fillId="6" borderId="2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0" fontId="1" fillId="7" borderId="4" xfId="0" applyFont="1" applyFill="1" applyBorder="1">
      <alignment vertical="center"/>
    </xf>
    <xf numFmtId="177" fontId="0" fillId="7" borderId="4" xfId="1" applyNumberFormat="1" applyFont="1" applyFill="1" applyBorder="1" applyAlignment="1">
      <alignment vertical="center"/>
    </xf>
    <xf numFmtId="0" fontId="0" fillId="7" borderId="3" xfId="0" applyFill="1" applyBorder="1" applyAlignment="1">
      <alignment horizontal="center" vertical="center" wrapText="1"/>
    </xf>
    <xf numFmtId="0" fontId="4" fillId="7" borderId="8" xfId="2" applyFill="1" applyBorder="1" applyAlignment="1">
      <alignment vertical="center" wrapText="1"/>
    </xf>
    <xf numFmtId="14" fontId="0" fillId="7" borderId="7" xfId="0" applyNumberForma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1" fillId="7" borderId="1" xfId="0" applyFont="1" applyFill="1" applyBorder="1">
      <alignment vertical="center"/>
    </xf>
    <xf numFmtId="177" fontId="0" fillId="7" borderId="1" xfId="1" applyNumberFormat="1" applyFont="1" applyFill="1" applyBorder="1" applyAlignment="1">
      <alignment vertical="center"/>
    </xf>
    <xf numFmtId="0" fontId="4" fillId="7" borderId="4" xfId="2" applyFill="1" applyBorder="1" applyAlignment="1">
      <alignment vertical="center" wrapText="1"/>
    </xf>
    <xf numFmtId="14" fontId="0" fillId="7" borderId="3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>
      <alignment vertical="center"/>
    </xf>
    <xf numFmtId="0" fontId="1" fillId="7" borderId="5" xfId="0" applyFont="1" applyFill="1" applyBorder="1">
      <alignment vertical="center"/>
    </xf>
    <xf numFmtId="177" fontId="0" fillId="7" borderId="5" xfId="1" applyNumberFormat="1" applyFont="1" applyFill="1" applyBorder="1" applyAlignment="1">
      <alignment vertical="center"/>
    </xf>
    <xf numFmtId="0" fontId="0" fillId="7" borderId="6" xfId="0" applyFill="1" applyBorder="1" applyAlignment="1">
      <alignment horizontal="center" vertical="center" wrapText="1"/>
    </xf>
    <xf numFmtId="0" fontId="4" fillId="7" borderId="5" xfId="2" applyFill="1" applyBorder="1" applyAlignment="1">
      <alignment vertical="center" wrapText="1"/>
    </xf>
    <xf numFmtId="14" fontId="0" fillId="7" borderId="6" xfId="0" applyNumberFormat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>
      <alignment vertical="center"/>
    </xf>
    <xf numFmtId="0" fontId="1" fillId="8" borderId="4" xfId="0" applyFont="1" applyFill="1" applyBorder="1">
      <alignment vertical="center"/>
    </xf>
    <xf numFmtId="177" fontId="0" fillId="8" borderId="4" xfId="1" applyNumberFormat="1" applyFont="1" applyFill="1" applyBorder="1" applyAlignment="1">
      <alignment vertical="center"/>
    </xf>
    <xf numFmtId="0" fontId="0" fillId="8" borderId="7" xfId="0" applyFill="1" applyBorder="1" applyAlignment="1">
      <alignment horizontal="center" vertical="center" wrapText="1"/>
    </xf>
    <xf numFmtId="0" fontId="4" fillId="8" borderId="4" xfId="2" applyFill="1" applyBorder="1" applyAlignment="1">
      <alignment vertical="center" wrapText="1"/>
    </xf>
    <xf numFmtId="14" fontId="0" fillId="8" borderId="7" xfId="0" applyNumberForma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1" fillId="8" borderId="1" xfId="0" applyFont="1" applyFill="1" applyBorder="1">
      <alignment vertical="center"/>
    </xf>
    <xf numFmtId="177" fontId="0" fillId="8" borderId="1" xfId="1" applyNumberFormat="1" applyFont="1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4" fillId="8" borderId="1" xfId="2" applyFill="1" applyBorder="1" applyAlignment="1">
      <alignment vertical="center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0" fillId="9" borderId="5" xfId="0" applyFill="1" applyBorder="1" applyAlignment="1">
      <alignment vertical="center"/>
    </xf>
    <xf numFmtId="0" fontId="0" fillId="9" borderId="5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1" xfId="0" applyFill="1" applyBorder="1" applyAlignment="1">
      <alignment vertical="center"/>
    </xf>
    <xf numFmtId="0" fontId="0" fillId="9" borderId="2" xfId="0" applyFill="1" applyBorder="1">
      <alignment vertical="center"/>
    </xf>
    <xf numFmtId="0" fontId="0" fillId="9" borderId="8" xfId="0" applyFill="1" applyBorder="1">
      <alignment vertical="center"/>
    </xf>
  </cellXfs>
  <cellStyles count="3">
    <cellStyle name="통화" xfId="1" builtinId="4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stg.lg.com/au/freezers/lg-agf30133501" TargetMode="External"/><Relationship Id="rId13" Type="http://schemas.openxmlformats.org/officeDocument/2006/relationships/hyperlink" Target="https://wwwstg.lg.com/au/objet-collection/lg-agf30133435" TargetMode="External"/><Relationship Id="rId18" Type="http://schemas.openxmlformats.org/officeDocument/2006/relationships/hyperlink" Target="https://wwwstg.lg.com/au/freezers/lg-mp-f324" TargetMode="External"/><Relationship Id="rId3" Type="http://schemas.openxmlformats.org/officeDocument/2006/relationships/hyperlink" Target="https://wwwstg.lg.com/au/freezers/lg-agf30133496" TargetMode="External"/><Relationship Id="rId21" Type="http://schemas.openxmlformats.org/officeDocument/2006/relationships/hyperlink" Target="https://wwwstg.lg.com/au/objet-collection/lg-agf30133462" TargetMode="External"/><Relationship Id="rId7" Type="http://schemas.openxmlformats.org/officeDocument/2006/relationships/hyperlink" Target="https://wwwstg.lg.com/au/freezers/lg-agf30133506" TargetMode="External"/><Relationship Id="rId12" Type="http://schemas.openxmlformats.org/officeDocument/2006/relationships/hyperlink" Target="https://wwwstg.lg.com/au/objet-collection/lg-agf30133436" TargetMode="External"/><Relationship Id="rId17" Type="http://schemas.openxmlformats.org/officeDocument/2006/relationships/hyperlink" Target="https://wwwstg.lg.com/au/objet-collection/lg-mp-l386" TargetMode="External"/><Relationship Id="rId2" Type="http://schemas.openxmlformats.org/officeDocument/2006/relationships/hyperlink" Target="https://wwwstg.lg.com/au/freezers/lg-agf30133412" TargetMode="External"/><Relationship Id="rId16" Type="http://schemas.openxmlformats.org/officeDocument/2006/relationships/hyperlink" Target="https://wwwstg.lg.com/au/objet-collection/lg-agf30133425" TargetMode="External"/><Relationship Id="rId20" Type="http://schemas.openxmlformats.org/officeDocument/2006/relationships/hyperlink" Target="https://wwwstg.lg.com/au/objet-collection/lg-agf30133468" TargetMode="External"/><Relationship Id="rId1" Type="http://schemas.openxmlformats.org/officeDocument/2006/relationships/hyperlink" Target="https://wwwstg.lg.com/au/objet-collection/lg-mf-b664" TargetMode="External"/><Relationship Id="rId6" Type="http://schemas.openxmlformats.org/officeDocument/2006/relationships/hyperlink" Target="https://wwwstg.lg.com/au/freezers/lg-agf30133502" TargetMode="External"/><Relationship Id="rId11" Type="http://schemas.openxmlformats.org/officeDocument/2006/relationships/hyperlink" Target="https://wwwstg.lg.com/au/objet-collection/lg-agf30133441" TargetMode="External"/><Relationship Id="rId24" Type="http://schemas.openxmlformats.org/officeDocument/2006/relationships/hyperlink" Target="https://wwwstg.lg.com/au/objet-collection/lg-agf30133401" TargetMode="External"/><Relationship Id="rId5" Type="http://schemas.openxmlformats.org/officeDocument/2006/relationships/hyperlink" Target="https://wwwstg.lg.com/au/freezers/lg-agf30133494" TargetMode="External"/><Relationship Id="rId15" Type="http://schemas.openxmlformats.org/officeDocument/2006/relationships/hyperlink" Target="https://wwwstg.lg.com/au/objet-collection/lg-agf30133402" TargetMode="External"/><Relationship Id="rId23" Type="http://schemas.openxmlformats.org/officeDocument/2006/relationships/hyperlink" Target="https://wwwstg.lg.com/au/objet-collection/lg-agf30133403" TargetMode="External"/><Relationship Id="rId10" Type="http://schemas.openxmlformats.org/officeDocument/2006/relationships/hyperlink" Target="https://wwwstg.lg.com/au/objet-collection/lg-agf30133404" TargetMode="External"/><Relationship Id="rId19" Type="http://schemas.openxmlformats.org/officeDocument/2006/relationships/hyperlink" Target="https://wwwstg.lg.com/au/objet-collection/lg-agf30133469" TargetMode="External"/><Relationship Id="rId4" Type="http://schemas.openxmlformats.org/officeDocument/2006/relationships/hyperlink" Target="https://wwwstg.lg.com/au/freezers/lg-agf30133495" TargetMode="External"/><Relationship Id="rId9" Type="http://schemas.openxmlformats.org/officeDocument/2006/relationships/hyperlink" Target="https://wwwstg.lg.com/au/objet-collection/lg-agf30133424" TargetMode="External"/><Relationship Id="rId14" Type="http://schemas.openxmlformats.org/officeDocument/2006/relationships/hyperlink" Target="https://wwwstg.lg.com/au/objet-collection/lg-agf30133429" TargetMode="External"/><Relationship Id="rId22" Type="http://schemas.openxmlformats.org/officeDocument/2006/relationships/hyperlink" Target="https://wwwstg.lg.com/au/objet-collection/lg-agf3013346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stg.lg.com/au/freezers/lg-mp-f324" TargetMode="External"/><Relationship Id="rId2" Type="http://schemas.openxmlformats.org/officeDocument/2006/relationships/hyperlink" Target="https://wwwstg.lg.com/au/objet-collection/lg-mp-l386" TargetMode="External"/><Relationship Id="rId1" Type="http://schemas.openxmlformats.org/officeDocument/2006/relationships/hyperlink" Target="https://wwwstg.lg.com/au/objet-collection/lg-mf-b664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stg.lg.com/au/objet-collection/lg-agf30133424" TargetMode="External"/><Relationship Id="rId13" Type="http://schemas.openxmlformats.org/officeDocument/2006/relationships/hyperlink" Target="https://wwwstg.lg.com/au/objet-collection/lg-agf30133429" TargetMode="External"/><Relationship Id="rId18" Type="http://schemas.openxmlformats.org/officeDocument/2006/relationships/hyperlink" Target="https://wwwstg.lg.com/au/objet-collection/lg-agf30133462" TargetMode="External"/><Relationship Id="rId3" Type="http://schemas.openxmlformats.org/officeDocument/2006/relationships/hyperlink" Target="https://wwwstg.lg.com/au/freezers/lg-agf30133495" TargetMode="External"/><Relationship Id="rId21" Type="http://schemas.openxmlformats.org/officeDocument/2006/relationships/hyperlink" Target="https://wwwstg.lg.com/au/objet-collection/lg-agf30133401" TargetMode="External"/><Relationship Id="rId7" Type="http://schemas.openxmlformats.org/officeDocument/2006/relationships/hyperlink" Target="https://wwwstg.lg.com/au/freezers/lg-agf30133501" TargetMode="External"/><Relationship Id="rId12" Type="http://schemas.openxmlformats.org/officeDocument/2006/relationships/hyperlink" Target="https://wwwstg.lg.com/au/objet-collection/lg-agf30133435" TargetMode="External"/><Relationship Id="rId17" Type="http://schemas.openxmlformats.org/officeDocument/2006/relationships/hyperlink" Target="https://wwwstg.lg.com/au/objet-collection/lg-agf30133468" TargetMode="External"/><Relationship Id="rId2" Type="http://schemas.openxmlformats.org/officeDocument/2006/relationships/hyperlink" Target="https://wwwstg.lg.com/au/freezers/lg-agf30133496" TargetMode="External"/><Relationship Id="rId16" Type="http://schemas.openxmlformats.org/officeDocument/2006/relationships/hyperlink" Target="https://wwwstg.lg.com/au/objet-collection/lg-agf30133469" TargetMode="External"/><Relationship Id="rId20" Type="http://schemas.openxmlformats.org/officeDocument/2006/relationships/hyperlink" Target="https://wwwstg.lg.com/au/objet-collection/lg-agf30133403" TargetMode="External"/><Relationship Id="rId1" Type="http://schemas.openxmlformats.org/officeDocument/2006/relationships/hyperlink" Target="https://wwwstg.lg.com/au/freezers/lg-agf30133412" TargetMode="External"/><Relationship Id="rId6" Type="http://schemas.openxmlformats.org/officeDocument/2006/relationships/hyperlink" Target="https://wwwstg.lg.com/au/freezers/lg-agf30133506" TargetMode="External"/><Relationship Id="rId11" Type="http://schemas.openxmlformats.org/officeDocument/2006/relationships/hyperlink" Target="https://wwwstg.lg.com/au/objet-collection/lg-agf30133436" TargetMode="External"/><Relationship Id="rId5" Type="http://schemas.openxmlformats.org/officeDocument/2006/relationships/hyperlink" Target="https://wwwstg.lg.com/au/freezers/lg-agf30133502" TargetMode="External"/><Relationship Id="rId15" Type="http://schemas.openxmlformats.org/officeDocument/2006/relationships/hyperlink" Target="https://wwwstg.lg.com/au/objet-collection/lg-agf30133425" TargetMode="External"/><Relationship Id="rId10" Type="http://schemas.openxmlformats.org/officeDocument/2006/relationships/hyperlink" Target="https://wwwstg.lg.com/au/objet-collection/lg-agf30133441" TargetMode="External"/><Relationship Id="rId19" Type="http://schemas.openxmlformats.org/officeDocument/2006/relationships/hyperlink" Target="https://wwwstg.lg.com/au/objet-collection/lg-agf30133461" TargetMode="External"/><Relationship Id="rId4" Type="http://schemas.openxmlformats.org/officeDocument/2006/relationships/hyperlink" Target="https://wwwstg.lg.com/au/freezers/lg-agf30133494" TargetMode="External"/><Relationship Id="rId9" Type="http://schemas.openxmlformats.org/officeDocument/2006/relationships/hyperlink" Target="https://wwwstg.lg.com/au/objet-collection/lg-agf30133404" TargetMode="External"/><Relationship Id="rId14" Type="http://schemas.openxmlformats.org/officeDocument/2006/relationships/hyperlink" Target="https://wwwstg.lg.com/au/objet-collection/lg-agf301334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9A26-505B-344A-B283-F4D0032D6478}">
  <dimension ref="B2:S40"/>
  <sheetViews>
    <sheetView showGridLines="0" tabSelected="1" topLeftCell="A5" workbookViewId="0">
      <selection activeCell="K13" sqref="K13"/>
    </sheetView>
  </sheetViews>
  <sheetFormatPr defaultColWidth="8.875" defaultRowHeight="16.5" x14ac:dyDescent="0.3"/>
  <cols>
    <col min="1" max="1" width="2.5" customWidth="1"/>
    <col min="2" max="2" width="8.875" customWidth="1"/>
    <col min="4" max="4" width="10.625" bestFit="1" customWidth="1"/>
    <col min="5" max="5" width="15.625" bestFit="1" customWidth="1"/>
    <col min="6" max="6" width="13.625" bestFit="1" customWidth="1"/>
    <col min="7" max="7" width="52.125" bestFit="1" customWidth="1"/>
    <col min="8" max="8" width="56.375" hidden="1" customWidth="1"/>
    <col min="9" max="9" width="11.375" customWidth="1"/>
    <col min="10" max="10" width="8.625" bestFit="1" customWidth="1"/>
    <col min="11" max="11" width="16" bestFit="1" customWidth="1"/>
    <col min="12" max="12" width="7.5" bestFit="1" customWidth="1"/>
    <col min="13" max="13" width="7.625" bestFit="1" customWidth="1"/>
    <col min="14" max="14" width="21.625" bestFit="1" customWidth="1"/>
    <col min="15" max="15" width="50.125" customWidth="1"/>
    <col min="16" max="16" width="17.625" customWidth="1"/>
  </cols>
  <sheetData>
    <row r="2" spans="2:19" x14ac:dyDescent="0.3">
      <c r="C2" s="1" t="s">
        <v>45</v>
      </c>
      <c r="D2" s="1" t="s">
        <v>46</v>
      </c>
      <c r="E2" s="1" t="s">
        <v>1</v>
      </c>
      <c r="F2" s="1" t="s">
        <v>72</v>
      </c>
      <c r="G2" s="1" t="s">
        <v>58</v>
      </c>
      <c r="H2" s="1" t="s">
        <v>0</v>
      </c>
      <c r="I2" s="1" t="s">
        <v>47</v>
      </c>
      <c r="J2" s="1" t="s">
        <v>57</v>
      </c>
      <c r="K2" s="1" t="s">
        <v>48</v>
      </c>
      <c r="L2" s="1" t="s">
        <v>49</v>
      </c>
      <c r="M2" s="2" t="s">
        <v>50</v>
      </c>
      <c r="N2" s="1" t="s">
        <v>51</v>
      </c>
      <c r="O2" s="2" t="s">
        <v>63</v>
      </c>
      <c r="P2" s="1" t="s">
        <v>64</v>
      </c>
    </row>
    <row r="3" spans="2:19" s="58" customFormat="1" ht="33" x14ac:dyDescent="0.3">
      <c r="B3" s="58" t="s">
        <v>161</v>
      </c>
      <c r="C3" s="59" t="s">
        <v>2</v>
      </c>
      <c r="D3" s="60" t="s">
        <v>43</v>
      </c>
      <c r="E3" s="114" t="s">
        <v>114</v>
      </c>
      <c r="F3" s="114" t="s">
        <v>113</v>
      </c>
      <c r="G3" s="61" t="s">
        <v>29</v>
      </c>
      <c r="H3" s="61" t="s">
        <v>29</v>
      </c>
      <c r="I3" s="60"/>
      <c r="J3" s="60"/>
      <c r="K3" s="60" t="s">
        <v>41</v>
      </c>
      <c r="L3" s="60"/>
      <c r="M3" s="62">
        <v>5999</v>
      </c>
      <c r="N3" s="60"/>
      <c r="O3" s="63" t="s">
        <v>60</v>
      </c>
      <c r="P3" s="64">
        <v>44649</v>
      </c>
    </row>
    <row r="4" spans="2:19" s="58" customFormat="1" ht="33" x14ac:dyDescent="0.3">
      <c r="B4" s="58" t="s">
        <v>162</v>
      </c>
      <c r="C4" s="59" t="s">
        <v>3</v>
      </c>
      <c r="D4" s="60" t="s">
        <v>43</v>
      </c>
      <c r="E4" s="115" t="s">
        <v>116</v>
      </c>
      <c r="F4" s="114" t="s">
        <v>115</v>
      </c>
      <c r="G4" s="61" t="s">
        <v>61</v>
      </c>
      <c r="H4" s="61" t="s">
        <v>30</v>
      </c>
      <c r="I4" s="60"/>
      <c r="J4" s="60"/>
      <c r="K4" s="60" t="s">
        <v>42</v>
      </c>
      <c r="L4" s="60"/>
      <c r="M4" s="62">
        <v>2999</v>
      </c>
      <c r="N4" s="60"/>
      <c r="O4" s="63" t="s">
        <v>97</v>
      </c>
      <c r="P4" s="64">
        <v>44677</v>
      </c>
    </row>
    <row r="5" spans="2:19" s="58" customFormat="1" ht="33.75" thickBot="1" x14ac:dyDescent="0.35">
      <c r="B5" s="58" t="s">
        <v>163</v>
      </c>
      <c r="C5" s="65" t="s">
        <v>3</v>
      </c>
      <c r="D5" s="66" t="s">
        <v>43</v>
      </c>
      <c r="E5" s="116" t="s">
        <v>118</v>
      </c>
      <c r="F5" s="117" t="s">
        <v>117</v>
      </c>
      <c r="G5" s="67" t="s">
        <v>62</v>
      </c>
      <c r="H5" s="67" t="s">
        <v>39</v>
      </c>
      <c r="I5" s="66"/>
      <c r="J5" s="66"/>
      <c r="K5" s="66" t="s">
        <v>42</v>
      </c>
      <c r="L5" s="66"/>
      <c r="M5" s="68">
        <v>2999</v>
      </c>
      <c r="N5" s="66"/>
      <c r="O5" s="69" t="s">
        <v>98</v>
      </c>
      <c r="P5" s="70">
        <v>44677</v>
      </c>
    </row>
    <row r="6" spans="2:19" s="79" customFormat="1" ht="24.95" customHeight="1" x14ac:dyDescent="0.3">
      <c r="B6" s="71" t="s">
        <v>161</v>
      </c>
      <c r="C6" s="72" t="s">
        <v>2</v>
      </c>
      <c r="D6" s="73" t="s">
        <v>44</v>
      </c>
      <c r="E6" s="118" t="s">
        <v>123</v>
      </c>
      <c r="F6" s="118" t="s">
        <v>119</v>
      </c>
      <c r="G6" s="73" t="str">
        <f>CONCATENATE("Objet® French"," ",L6," ","Door Panel","_",I6," ",J6)</f>
        <v>Objet® French Bottom Door Panel_Beige Glass</v>
      </c>
      <c r="H6" s="73" t="s">
        <v>37</v>
      </c>
      <c r="I6" s="73" t="s">
        <v>31</v>
      </c>
      <c r="J6" s="73" t="s">
        <v>7</v>
      </c>
      <c r="K6" s="74" t="s">
        <v>56</v>
      </c>
      <c r="L6" s="73" t="s">
        <v>53</v>
      </c>
      <c r="M6" s="75">
        <v>299</v>
      </c>
      <c r="N6" s="76" t="s">
        <v>54</v>
      </c>
      <c r="O6" s="77" t="s">
        <v>89</v>
      </c>
      <c r="P6" s="78">
        <v>44677</v>
      </c>
    </row>
    <row r="7" spans="2:19" s="79" customFormat="1" ht="24.95" customHeight="1" x14ac:dyDescent="0.3">
      <c r="B7" s="71"/>
      <c r="C7" s="80" t="s">
        <v>2</v>
      </c>
      <c r="D7" s="81" t="s">
        <v>44</v>
      </c>
      <c r="E7" s="114" t="s">
        <v>125</v>
      </c>
      <c r="F7" s="118" t="s">
        <v>124</v>
      </c>
      <c r="G7" s="81" t="str">
        <f t="shared" ref="G7:G19" si="0">CONCATENATE("Objet® French"," ",L7," ","Door Panel","_",I7," ",J7)</f>
        <v>Objet® French Top Door Panel_Beige Glass</v>
      </c>
      <c r="H7" s="81" t="s">
        <v>38</v>
      </c>
      <c r="I7" s="81" t="s">
        <v>31</v>
      </c>
      <c r="J7" s="81" t="s">
        <v>7</v>
      </c>
      <c r="K7" s="82" t="s">
        <v>56</v>
      </c>
      <c r="L7" s="81" t="s">
        <v>52</v>
      </c>
      <c r="M7" s="83">
        <v>299</v>
      </c>
      <c r="N7" s="76"/>
      <c r="O7" s="84" t="s">
        <v>90</v>
      </c>
      <c r="P7" s="85"/>
    </row>
    <row r="8" spans="2:19" s="79" customFormat="1" ht="24.95" customHeight="1" x14ac:dyDescent="0.3">
      <c r="B8" s="71"/>
      <c r="C8" s="80" t="s">
        <v>2</v>
      </c>
      <c r="D8" s="81" t="s">
        <v>44</v>
      </c>
      <c r="E8" s="114" t="s">
        <v>127</v>
      </c>
      <c r="F8" s="118" t="s">
        <v>126</v>
      </c>
      <c r="G8" s="86" t="str">
        <f t="shared" si="0"/>
        <v>Objet® French Bottom Door Panel_Mint Glass</v>
      </c>
      <c r="H8" s="81" t="s">
        <v>37</v>
      </c>
      <c r="I8" s="81" t="s">
        <v>32</v>
      </c>
      <c r="J8" s="81" t="s">
        <v>7</v>
      </c>
      <c r="K8" s="82" t="s">
        <v>56</v>
      </c>
      <c r="L8" s="81" t="s">
        <v>53</v>
      </c>
      <c r="M8" s="83">
        <v>299</v>
      </c>
      <c r="N8" s="76"/>
      <c r="O8" s="84" t="s">
        <v>91</v>
      </c>
      <c r="P8" s="85"/>
    </row>
    <row r="9" spans="2:19" s="79" customFormat="1" ht="24.95" customHeight="1" x14ac:dyDescent="0.3">
      <c r="B9" s="71"/>
      <c r="C9" s="80" t="s">
        <v>2</v>
      </c>
      <c r="D9" s="81" t="s">
        <v>44</v>
      </c>
      <c r="E9" s="114" t="s">
        <v>129</v>
      </c>
      <c r="F9" s="118" t="s">
        <v>128</v>
      </c>
      <c r="G9" s="81" t="str">
        <f t="shared" si="0"/>
        <v>Objet® French Top Door Panel_Mint Glass</v>
      </c>
      <c r="H9" s="81" t="s">
        <v>38</v>
      </c>
      <c r="I9" s="81" t="s">
        <v>32</v>
      </c>
      <c r="J9" s="81" t="s">
        <v>7</v>
      </c>
      <c r="K9" s="82" t="s">
        <v>56</v>
      </c>
      <c r="L9" s="81" t="s">
        <v>52</v>
      </c>
      <c r="M9" s="83">
        <v>299</v>
      </c>
      <c r="N9" s="76"/>
      <c r="O9" s="84" t="s">
        <v>92</v>
      </c>
      <c r="P9" s="85"/>
    </row>
    <row r="10" spans="2:19" s="79" customFormat="1" ht="24.95" customHeight="1" x14ac:dyDescent="0.3">
      <c r="B10" s="71"/>
      <c r="C10" s="80" t="s">
        <v>2</v>
      </c>
      <c r="D10" s="81" t="s">
        <v>44</v>
      </c>
      <c r="E10" s="114" t="s">
        <v>131</v>
      </c>
      <c r="F10" s="118" t="s">
        <v>130</v>
      </c>
      <c r="G10" s="81" t="str">
        <f t="shared" si="0"/>
        <v>Objet® French Bottom Door Panel_Pink Glass</v>
      </c>
      <c r="H10" s="81" t="s">
        <v>37</v>
      </c>
      <c r="I10" s="81" t="s">
        <v>33</v>
      </c>
      <c r="J10" s="81" t="s">
        <v>7</v>
      </c>
      <c r="K10" s="82" t="s">
        <v>56</v>
      </c>
      <c r="L10" s="81" t="s">
        <v>53</v>
      </c>
      <c r="M10" s="83">
        <v>299</v>
      </c>
      <c r="N10" s="76"/>
      <c r="O10" s="84" t="s">
        <v>93</v>
      </c>
      <c r="P10" s="85"/>
      <c r="R10" s="87"/>
      <c r="S10" s="88"/>
    </row>
    <row r="11" spans="2:19" s="79" customFormat="1" ht="24.95" customHeight="1" x14ac:dyDescent="0.3">
      <c r="B11" s="71"/>
      <c r="C11" s="80" t="s">
        <v>2</v>
      </c>
      <c r="D11" s="81" t="s">
        <v>44</v>
      </c>
      <c r="E11" s="114" t="s">
        <v>133</v>
      </c>
      <c r="F11" s="118" t="s">
        <v>132</v>
      </c>
      <c r="G11" s="81" t="str">
        <f t="shared" si="0"/>
        <v>Objet® French Top Door Panel_Pink Glass</v>
      </c>
      <c r="H11" s="81" t="s">
        <v>38</v>
      </c>
      <c r="I11" s="81" t="s">
        <v>33</v>
      </c>
      <c r="J11" s="81" t="s">
        <v>7</v>
      </c>
      <c r="K11" s="82" t="s">
        <v>56</v>
      </c>
      <c r="L11" s="81" t="s">
        <v>52</v>
      </c>
      <c r="M11" s="83">
        <v>299</v>
      </c>
      <c r="N11" s="76"/>
      <c r="O11" s="84" t="s">
        <v>94</v>
      </c>
      <c r="P11" s="85"/>
    </row>
    <row r="12" spans="2:19" s="79" customFormat="1" ht="24.95" customHeight="1" x14ac:dyDescent="0.3">
      <c r="B12" s="71"/>
      <c r="C12" s="80" t="s">
        <v>2</v>
      </c>
      <c r="D12" s="81" t="s">
        <v>44</v>
      </c>
      <c r="E12" s="119" t="s">
        <v>135</v>
      </c>
      <c r="F12" s="118" t="s">
        <v>134</v>
      </c>
      <c r="G12" s="81" t="str">
        <f t="shared" si="0"/>
        <v>Objet® French Bottom Door Panel_Silver Glass</v>
      </c>
      <c r="H12" s="81" t="s">
        <v>37</v>
      </c>
      <c r="I12" s="81" t="s">
        <v>34</v>
      </c>
      <c r="J12" s="81" t="s">
        <v>7</v>
      </c>
      <c r="K12" s="82" t="s">
        <v>56</v>
      </c>
      <c r="L12" s="81" t="s">
        <v>53</v>
      </c>
      <c r="M12" s="83">
        <v>299</v>
      </c>
      <c r="N12" s="76"/>
      <c r="O12" s="84" t="s">
        <v>95</v>
      </c>
      <c r="P12" s="85"/>
    </row>
    <row r="13" spans="2:19" s="79" customFormat="1" ht="24.95" customHeight="1" x14ac:dyDescent="0.3">
      <c r="B13" s="71"/>
      <c r="C13" s="80" t="s">
        <v>2</v>
      </c>
      <c r="D13" s="81" t="s">
        <v>44</v>
      </c>
      <c r="E13" s="114" t="s">
        <v>137</v>
      </c>
      <c r="F13" s="118" t="s">
        <v>136</v>
      </c>
      <c r="G13" s="81" t="str">
        <f t="shared" si="0"/>
        <v>Objet® French Top Door Panel_Silver Glass</v>
      </c>
      <c r="H13" s="81" t="s">
        <v>38</v>
      </c>
      <c r="I13" s="81" t="s">
        <v>34</v>
      </c>
      <c r="J13" s="81" t="s">
        <v>7</v>
      </c>
      <c r="K13" s="82" t="s">
        <v>56</v>
      </c>
      <c r="L13" s="81" t="s">
        <v>52</v>
      </c>
      <c r="M13" s="83">
        <v>299</v>
      </c>
      <c r="N13" s="76"/>
      <c r="O13" s="84" t="s">
        <v>96</v>
      </c>
      <c r="P13" s="85"/>
    </row>
    <row r="14" spans="2:19" s="79" customFormat="1" ht="24.95" customHeight="1" x14ac:dyDescent="0.3">
      <c r="B14" s="71"/>
      <c r="C14" s="80" t="s">
        <v>2</v>
      </c>
      <c r="D14" s="81" t="s">
        <v>44</v>
      </c>
      <c r="E14" s="114" t="s">
        <v>139</v>
      </c>
      <c r="F14" s="114" t="s">
        <v>138</v>
      </c>
      <c r="G14" s="81" t="str">
        <f t="shared" si="0"/>
        <v>Objet® French Bottom Door Panel_Green Stainless</v>
      </c>
      <c r="H14" s="81" t="s">
        <v>37</v>
      </c>
      <c r="I14" s="81" t="s">
        <v>35</v>
      </c>
      <c r="J14" s="81" t="s">
        <v>59</v>
      </c>
      <c r="K14" s="82" t="s">
        <v>56</v>
      </c>
      <c r="L14" s="81" t="s">
        <v>53</v>
      </c>
      <c r="M14" s="83">
        <v>299</v>
      </c>
      <c r="N14" s="76"/>
      <c r="O14" s="84" t="s">
        <v>103</v>
      </c>
      <c r="P14" s="85"/>
    </row>
    <row r="15" spans="2:19" s="79" customFormat="1" ht="24.95" customHeight="1" x14ac:dyDescent="0.3">
      <c r="B15" s="71"/>
      <c r="C15" s="80" t="s">
        <v>2</v>
      </c>
      <c r="D15" s="81" t="s">
        <v>44</v>
      </c>
      <c r="E15" s="114" t="s">
        <v>140</v>
      </c>
      <c r="F15" s="114" t="s">
        <v>141</v>
      </c>
      <c r="G15" s="81" t="str">
        <f t="shared" si="0"/>
        <v>Objet® French Top Door Panel_Green Stainless</v>
      </c>
      <c r="H15" s="81" t="s">
        <v>38</v>
      </c>
      <c r="I15" s="81" t="s">
        <v>35</v>
      </c>
      <c r="J15" s="81" t="s">
        <v>59</v>
      </c>
      <c r="K15" s="82" t="s">
        <v>56</v>
      </c>
      <c r="L15" s="81" t="s">
        <v>52</v>
      </c>
      <c r="M15" s="83">
        <v>299</v>
      </c>
      <c r="N15" s="76"/>
      <c r="O15" s="84" t="s">
        <v>104</v>
      </c>
      <c r="P15" s="85"/>
    </row>
    <row r="16" spans="2:19" s="79" customFormat="1" ht="24.95" customHeight="1" x14ac:dyDescent="0.3">
      <c r="B16" s="71"/>
      <c r="C16" s="80" t="s">
        <v>2</v>
      </c>
      <c r="D16" s="81" t="s">
        <v>44</v>
      </c>
      <c r="E16" s="114" t="s">
        <v>143</v>
      </c>
      <c r="F16" s="114" t="s">
        <v>142</v>
      </c>
      <c r="G16" s="81" t="str">
        <f t="shared" si="0"/>
        <v>Objet® French Bottom Door Panel_Matte Black Stainless</v>
      </c>
      <c r="H16" s="81" t="s">
        <v>37</v>
      </c>
      <c r="I16" s="81" t="s">
        <v>36</v>
      </c>
      <c r="J16" s="81" t="s">
        <v>59</v>
      </c>
      <c r="K16" s="82" t="s">
        <v>56</v>
      </c>
      <c r="L16" s="81" t="s">
        <v>53</v>
      </c>
      <c r="M16" s="83">
        <v>299</v>
      </c>
      <c r="N16" s="76"/>
      <c r="O16" s="84" t="s">
        <v>105</v>
      </c>
      <c r="P16" s="85"/>
    </row>
    <row r="17" spans="2:18" s="79" customFormat="1" ht="24.95" customHeight="1" x14ac:dyDescent="0.3">
      <c r="B17" s="71"/>
      <c r="C17" s="80" t="s">
        <v>2</v>
      </c>
      <c r="D17" s="81" t="s">
        <v>44</v>
      </c>
      <c r="E17" s="114" t="s">
        <v>121</v>
      </c>
      <c r="F17" s="114" t="s">
        <v>120</v>
      </c>
      <c r="G17" s="81" t="str">
        <f t="shared" si="0"/>
        <v>Objet® French Top Door Panel_Matte Black Stainless</v>
      </c>
      <c r="H17" s="81" t="s">
        <v>38</v>
      </c>
      <c r="I17" s="81" t="s">
        <v>36</v>
      </c>
      <c r="J17" s="81" t="s">
        <v>59</v>
      </c>
      <c r="K17" s="82" t="s">
        <v>56</v>
      </c>
      <c r="L17" s="81" t="s">
        <v>52</v>
      </c>
      <c r="M17" s="83">
        <v>299</v>
      </c>
      <c r="N17" s="76"/>
      <c r="O17" s="84" t="s">
        <v>106</v>
      </c>
      <c r="P17" s="85"/>
      <c r="R17" s="87"/>
    </row>
    <row r="18" spans="2:18" s="79" customFormat="1" ht="24.95" customHeight="1" x14ac:dyDescent="0.3">
      <c r="B18" s="71"/>
      <c r="C18" s="80" t="s">
        <v>2</v>
      </c>
      <c r="D18" s="81" t="s">
        <v>44</v>
      </c>
      <c r="E18" s="114" t="s">
        <v>144</v>
      </c>
      <c r="F18" s="114" t="s">
        <v>122</v>
      </c>
      <c r="G18" s="81" t="str">
        <f t="shared" si="0"/>
        <v>Objet® French Bottom Door Panel_Silver Stainless</v>
      </c>
      <c r="H18" s="81" t="s">
        <v>37</v>
      </c>
      <c r="I18" s="81" t="s">
        <v>34</v>
      </c>
      <c r="J18" s="81" t="s">
        <v>59</v>
      </c>
      <c r="K18" s="82" t="s">
        <v>56</v>
      </c>
      <c r="L18" s="81" t="s">
        <v>53</v>
      </c>
      <c r="M18" s="83">
        <v>299</v>
      </c>
      <c r="N18" s="76"/>
      <c r="O18" s="84" t="s">
        <v>101</v>
      </c>
      <c r="P18" s="85"/>
    </row>
    <row r="19" spans="2:18" s="79" customFormat="1" ht="24.95" customHeight="1" thickBot="1" x14ac:dyDescent="0.35">
      <c r="B19" s="71"/>
      <c r="C19" s="89" t="s">
        <v>2</v>
      </c>
      <c r="D19" s="90" t="s">
        <v>44</v>
      </c>
      <c r="E19" s="117" t="s">
        <v>146</v>
      </c>
      <c r="F19" s="120" t="s">
        <v>145</v>
      </c>
      <c r="G19" s="90" t="str">
        <f t="shared" si="0"/>
        <v>Objet® French Top Door Panel_Silver Stainless</v>
      </c>
      <c r="H19" s="90" t="s">
        <v>38</v>
      </c>
      <c r="I19" s="90" t="s">
        <v>34</v>
      </c>
      <c r="J19" s="90" t="s">
        <v>59</v>
      </c>
      <c r="K19" s="91" t="s">
        <v>56</v>
      </c>
      <c r="L19" s="90" t="s">
        <v>52</v>
      </c>
      <c r="M19" s="92">
        <v>299</v>
      </c>
      <c r="N19" s="93"/>
      <c r="O19" s="94" t="s">
        <v>102</v>
      </c>
      <c r="P19" s="95"/>
    </row>
    <row r="20" spans="2:18" s="104" customFormat="1" ht="24.95" customHeight="1" x14ac:dyDescent="0.3">
      <c r="B20" s="96" t="s">
        <v>164</v>
      </c>
      <c r="C20" s="97" t="s">
        <v>3</v>
      </c>
      <c r="D20" s="98" t="s">
        <v>44</v>
      </c>
      <c r="E20" s="118" t="s">
        <v>148</v>
      </c>
      <c r="F20" s="121" t="s">
        <v>147</v>
      </c>
      <c r="G20" s="98" t="str">
        <f>CONCATENATE("Objet® Fridge/Freezer"," ",L20," ","Door Panel","_",I20," ",J20)</f>
        <v>Objet® Fridge/Freezer  Door Panel_Beige Glass</v>
      </c>
      <c r="H20" s="98" t="s">
        <v>40</v>
      </c>
      <c r="I20" s="98" t="s">
        <v>31</v>
      </c>
      <c r="J20" s="98" t="s">
        <v>7</v>
      </c>
      <c r="K20" s="99" t="s">
        <v>56</v>
      </c>
      <c r="L20" s="98"/>
      <c r="M20" s="100">
        <v>399</v>
      </c>
      <c r="N20" s="101" t="s">
        <v>55</v>
      </c>
      <c r="O20" s="102" t="s">
        <v>65</v>
      </c>
      <c r="P20" s="103">
        <v>44677</v>
      </c>
    </row>
    <row r="21" spans="2:18" s="104" customFormat="1" ht="24.95" customHeight="1" x14ac:dyDescent="0.3">
      <c r="B21" s="96"/>
      <c r="C21" s="105" t="s">
        <v>3</v>
      </c>
      <c r="D21" s="106" t="s">
        <v>44</v>
      </c>
      <c r="E21" s="114" t="s">
        <v>150</v>
      </c>
      <c r="F21" s="118" t="s">
        <v>149</v>
      </c>
      <c r="G21" s="106" t="str">
        <f t="shared" ref="G21:G26" si="1">CONCATENATE("Objet® Fridge/Freezer"," ",L21," ","Door Panel","_",I21," ",J21)</f>
        <v>Objet® Fridge/Freezer  Door Panel_Mint Glass</v>
      </c>
      <c r="H21" s="106" t="s">
        <v>40</v>
      </c>
      <c r="I21" s="106" t="s">
        <v>32</v>
      </c>
      <c r="J21" s="106" t="s">
        <v>7</v>
      </c>
      <c r="K21" s="107" t="s">
        <v>56</v>
      </c>
      <c r="L21" s="106"/>
      <c r="M21" s="108">
        <v>399</v>
      </c>
      <c r="N21" s="109"/>
      <c r="O21" s="110" t="s">
        <v>66</v>
      </c>
      <c r="P21" s="111"/>
    </row>
    <row r="22" spans="2:18" s="104" customFormat="1" ht="24.95" customHeight="1" x14ac:dyDescent="0.3">
      <c r="B22" s="96"/>
      <c r="C22" s="105" t="s">
        <v>3</v>
      </c>
      <c r="D22" s="106" t="s">
        <v>44</v>
      </c>
      <c r="E22" s="114" t="s">
        <v>152</v>
      </c>
      <c r="F22" s="118" t="s">
        <v>151</v>
      </c>
      <c r="G22" s="106" t="str">
        <f t="shared" si="1"/>
        <v>Objet® Fridge/Freezer  Door Panel_Pink Glass</v>
      </c>
      <c r="H22" s="106" t="s">
        <v>40</v>
      </c>
      <c r="I22" s="106" t="s">
        <v>33</v>
      </c>
      <c r="J22" s="106" t="s">
        <v>7</v>
      </c>
      <c r="K22" s="107" t="s">
        <v>56</v>
      </c>
      <c r="L22" s="106"/>
      <c r="M22" s="108">
        <v>399</v>
      </c>
      <c r="N22" s="109"/>
      <c r="O22" s="110" t="s">
        <v>67</v>
      </c>
      <c r="P22" s="111"/>
    </row>
    <row r="23" spans="2:18" s="104" customFormat="1" ht="24.95" customHeight="1" x14ac:dyDescent="0.3">
      <c r="B23" s="96"/>
      <c r="C23" s="105" t="s">
        <v>3</v>
      </c>
      <c r="D23" s="106" t="s">
        <v>44</v>
      </c>
      <c r="E23" s="114" t="s">
        <v>154</v>
      </c>
      <c r="F23" s="118" t="s">
        <v>153</v>
      </c>
      <c r="G23" s="106" t="str">
        <f t="shared" si="1"/>
        <v>Objet® Fridge/Freezer  Door Panel_Silver Glass</v>
      </c>
      <c r="H23" s="106" t="s">
        <v>40</v>
      </c>
      <c r="I23" s="106" t="s">
        <v>34</v>
      </c>
      <c r="J23" s="106" t="s">
        <v>7</v>
      </c>
      <c r="K23" s="107" t="s">
        <v>56</v>
      </c>
      <c r="L23" s="106"/>
      <c r="M23" s="108">
        <v>399</v>
      </c>
      <c r="N23" s="109"/>
      <c r="O23" s="110" t="s">
        <v>68</v>
      </c>
      <c r="P23" s="111"/>
    </row>
    <row r="24" spans="2:18" s="104" customFormat="1" ht="24.95" customHeight="1" x14ac:dyDescent="0.3">
      <c r="B24" s="96"/>
      <c r="C24" s="105" t="s">
        <v>3</v>
      </c>
      <c r="D24" s="106" t="s">
        <v>44</v>
      </c>
      <c r="E24" s="114" t="s">
        <v>156</v>
      </c>
      <c r="F24" s="118" t="s">
        <v>155</v>
      </c>
      <c r="G24" s="106" t="str">
        <f t="shared" si="1"/>
        <v>Objet® Fridge/Freezer  Door Panel_Green Stainless</v>
      </c>
      <c r="H24" s="106" t="s">
        <v>40</v>
      </c>
      <c r="I24" s="106" t="s">
        <v>35</v>
      </c>
      <c r="J24" s="106" t="s">
        <v>59</v>
      </c>
      <c r="K24" s="107" t="s">
        <v>56</v>
      </c>
      <c r="L24" s="106"/>
      <c r="M24" s="108">
        <v>399</v>
      </c>
      <c r="N24" s="109"/>
      <c r="O24" s="110" t="s">
        <v>69</v>
      </c>
      <c r="P24" s="111"/>
    </row>
    <row r="25" spans="2:18" s="104" customFormat="1" ht="24.95" customHeight="1" x14ac:dyDescent="0.3">
      <c r="B25" s="96"/>
      <c r="C25" s="105" t="s">
        <v>3</v>
      </c>
      <c r="D25" s="106" t="s">
        <v>44</v>
      </c>
      <c r="E25" s="114" t="s">
        <v>160</v>
      </c>
      <c r="F25" s="118" t="s">
        <v>157</v>
      </c>
      <c r="G25" s="106" t="str">
        <f t="shared" si="1"/>
        <v>Objet® Fridge/Freezer  Door Panel_Matte Black Stainless</v>
      </c>
      <c r="H25" s="106" t="s">
        <v>40</v>
      </c>
      <c r="I25" s="106" t="s">
        <v>36</v>
      </c>
      <c r="J25" s="106" t="s">
        <v>59</v>
      </c>
      <c r="K25" s="107" t="s">
        <v>56</v>
      </c>
      <c r="L25" s="106"/>
      <c r="M25" s="108">
        <v>399</v>
      </c>
      <c r="N25" s="109"/>
      <c r="O25" s="110" t="s">
        <v>70</v>
      </c>
      <c r="P25" s="111"/>
    </row>
    <row r="26" spans="2:18" s="104" customFormat="1" ht="24.95" customHeight="1" x14ac:dyDescent="0.3">
      <c r="B26" s="96"/>
      <c r="C26" s="105" t="s">
        <v>3</v>
      </c>
      <c r="D26" s="106" t="s">
        <v>44</v>
      </c>
      <c r="E26" s="114" t="s">
        <v>159</v>
      </c>
      <c r="F26" s="118" t="s">
        <v>158</v>
      </c>
      <c r="G26" s="106" t="str">
        <f t="shared" si="1"/>
        <v>Objet® Fridge/Freezer  Door Panel_Silver Stainless</v>
      </c>
      <c r="H26" s="106" t="s">
        <v>40</v>
      </c>
      <c r="I26" s="106" t="s">
        <v>34</v>
      </c>
      <c r="J26" s="106" t="s">
        <v>59</v>
      </c>
      <c r="K26" s="107" t="s">
        <v>56</v>
      </c>
      <c r="L26" s="106"/>
      <c r="M26" s="108">
        <v>399</v>
      </c>
      <c r="N26" s="112"/>
      <c r="O26" s="110" t="s">
        <v>71</v>
      </c>
      <c r="P26" s="113"/>
    </row>
    <row r="40" spans="15:15" x14ac:dyDescent="0.3">
      <c r="O40" s="34"/>
    </row>
  </sheetData>
  <mergeCells count="6">
    <mergeCell ref="N6:N19"/>
    <mergeCell ref="N20:N26"/>
    <mergeCell ref="P6:P19"/>
    <mergeCell ref="P20:P26"/>
    <mergeCell ref="B6:B19"/>
    <mergeCell ref="B20:B26"/>
  </mergeCells>
  <phoneticPr fontId="2" type="noConversion"/>
  <hyperlinks>
    <hyperlink ref="O3" r:id="rId1" xr:uid="{E925ABD7-F938-E24B-A6F4-F2C7F8AA2881}"/>
    <hyperlink ref="O20" r:id="rId2" xr:uid="{D3A9348E-1D1D-D742-87E9-0D622784694D}"/>
    <hyperlink ref="O21" r:id="rId3" xr:uid="{C49355E0-A2F5-BD47-93E3-E988E0224FEA}"/>
    <hyperlink ref="O22" r:id="rId4" xr:uid="{EFD37FCD-8819-7E4C-A88D-C2F3D7DCEA84}"/>
    <hyperlink ref="O23" r:id="rId5" xr:uid="{558E251A-B0AE-384B-9180-F68EF4346F7E}"/>
    <hyperlink ref="O24" r:id="rId6" xr:uid="{32B6D68D-4844-514E-8E06-580118E78E00}"/>
    <hyperlink ref="O25" r:id="rId7" xr:uid="{9A4B7525-FC2A-7443-9BB2-CB2017455F57}"/>
    <hyperlink ref="O26" r:id="rId8" xr:uid="{697887D2-C2B3-C647-9FFC-9000E299FBBA}"/>
    <hyperlink ref="O7" r:id="rId9" xr:uid="{173A9EE3-05DB-B142-89AE-746C956278EF}"/>
    <hyperlink ref="O8" r:id="rId10" xr:uid="{EA1F8C5E-7240-8D49-A9E1-A7DFECACE67E}"/>
    <hyperlink ref="O9" r:id="rId11" xr:uid="{57F89940-2760-654F-955F-0CE5AA7AD014}"/>
    <hyperlink ref="O10" r:id="rId12" xr:uid="{E00E5A15-1F77-7740-9480-388F15CA7BF4}"/>
    <hyperlink ref="O11" r:id="rId13" xr:uid="{6DF65195-E5B4-9341-9C06-6EC015165867}"/>
    <hyperlink ref="O12" r:id="rId14" xr:uid="{F20D24BD-D4A3-1340-BF0A-139E7B7E152D}"/>
    <hyperlink ref="O13" r:id="rId15" xr:uid="{7479B709-8175-FC46-9B05-D75FBBB9F189}"/>
    <hyperlink ref="O6" r:id="rId16" xr:uid="{09A6777C-67C1-A641-AEE8-75B8301415A1}"/>
    <hyperlink ref="O4" r:id="rId17" tooltip="https://wwwstg.lg.com/au/objet-collection/lg-mp-l386" xr:uid="{4F10FA92-0DDF-7547-A9B9-948F1C0972B3}"/>
    <hyperlink ref="O5" r:id="rId18" tooltip="https://wwwstg.lg.com/au/freezers/lg-mp-f324" xr:uid="{A8167952-EBA2-5940-B0FF-918CDB715736}"/>
    <hyperlink ref="O18" r:id="rId19" xr:uid="{E61DB0E8-6D0E-8A47-87CF-7E6C420AC329}"/>
    <hyperlink ref="O19" r:id="rId20" xr:uid="{FDCB5D2B-C262-0544-992F-0F06A679C6EF}"/>
    <hyperlink ref="O14" r:id="rId21" xr:uid="{159EC1AD-4148-CB4D-AFEB-1949C4D12699}"/>
    <hyperlink ref="O15" r:id="rId22" xr:uid="{106B929E-53A9-3249-9A87-0047CF7BA0BE}"/>
    <hyperlink ref="O16" r:id="rId23" xr:uid="{65066508-0BE5-934E-86DD-90AABFACFBDF}"/>
    <hyperlink ref="O17" r:id="rId24" xr:uid="{7B4A6745-D360-BE4F-A724-377E7F7DA0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"/>
  <sheetViews>
    <sheetView showGridLines="0" workbookViewId="0">
      <pane xSplit="5" ySplit="2" topLeftCell="F3" activePane="bottomRight" state="frozen"/>
      <selection pane="topRight" activeCell="F1" sqref="F1"/>
      <selection pane="bottomLeft" activeCell="A5" sqref="A5"/>
      <selection pane="bottomRight" activeCell="F13" sqref="F13"/>
    </sheetView>
  </sheetViews>
  <sheetFormatPr defaultColWidth="8.875" defaultRowHeight="16.5" x14ac:dyDescent="0.3"/>
  <cols>
    <col min="1" max="1" width="2.5" customWidth="1"/>
    <col min="3" max="3" width="10.625" bestFit="1" customWidth="1"/>
    <col min="4" max="4" width="17.875" bestFit="1" customWidth="1"/>
    <col min="5" max="5" width="12.5" bestFit="1" customWidth="1"/>
    <col min="6" max="6" width="52.375" bestFit="1" customWidth="1"/>
    <col min="7" max="7" width="56.375" hidden="1" customWidth="1"/>
    <col min="8" max="9" width="9" customWidth="1"/>
    <col min="10" max="11" width="14.125" bestFit="1" customWidth="1"/>
    <col min="14" max="14" width="48.875" customWidth="1"/>
    <col min="15" max="15" width="15.625" bestFit="1" customWidth="1"/>
  </cols>
  <sheetData>
    <row r="2" spans="2:15" x14ac:dyDescent="0.3">
      <c r="B2" s="1" t="s">
        <v>45</v>
      </c>
      <c r="C2" s="1" t="s">
        <v>46</v>
      </c>
      <c r="D2" s="1" t="s">
        <v>1</v>
      </c>
      <c r="E2" s="1" t="s">
        <v>72</v>
      </c>
      <c r="F2" s="1" t="s">
        <v>58</v>
      </c>
      <c r="G2" s="1" t="s">
        <v>0</v>
      </c>
      <c r="H2" s="1" t="s">
        <v>47</v>
      </c>
      <c r="I2" s="1" t="s">
        <v>57</v>
      </c>
      <c r="J2" s="1" t="s">
        <v>48</v>
      </c>
      <c r="K2" s="1" t="s">
        <v>49</v>
      </c>
      <c r="L2" s="2" t="s">
        <v>50</v>
      </c>
      <c r="M2" s="1" t="s">
        <v>51</v>
      </c>
      <c r="N2" s="2" t="s">
        <v>63</v>
      </c>
      <c r="O2" s="1" t="s">
        <v>64</v>
      </c>
    </row>
    <row r="3" spans="2:15" ht="33" x14ac:dyDescent="0.3">
      <c r="B3" s="3" t="s">
        <v>2</v>
      </c>
      <c r="C3" s="4" t="s">
        <v>43</v>
      </c>
      <c r="D3" s="4" t="s">
        <v>4</v>
      </c>
      <c r="E3" s="4" t="s">
        <v>80</v>
      </c>
      <c r="F3" s="5" t="s">
        <v>29</v>
      </c>
      <c r="G3" s="5" t="s">
        <v>29</v>
      </c>
      <c r="H3" s="4"/>
      <c r="I3" s="4"/>
      <c r="J3" s="4" t="s">
        <v>41</v>
      </c>
      <c r="K3" s="4"/>
      <c r="L3" s="6">
        <v>5999</v>
      </c>
      <c r="M3" s="4"/>
      <c r="N3" s="37" t="s">
        <v>60</v>
      </c>
      <c r="O3" s="32">
        <v>44649</v>
      </c>
    </row>
    <row r="4" spans="2:15" ht="33" x14ac:dyDescent="0.3">
      <c r="B4" s="3" t="s">
        <v>3</v>
      </c>
      <c r="C4" s="4" t="s">
        <v>43</v>
      </c>
      <c r="D4" s="38" t="s">
        <v>5</v>
      </c>
      <c r="E4" s="4" t="s">
        <v>99</v>
      </c>
      <c r="F4" s="5" t="s">
        <v>61</v>
      </c>
      <c r="G4" s="5" t="s">
        <v>30</v>
      </c>
      <c r="H4" s="4"/>
      <c r="I4" s="4"/>
      <c r="J4" s="4" t="s">
        <v>42</v>
      </c>
      <c r="K4" s="4"/>
      <c r="L4" s="6">
        <v>2999</v>
      </c>
      <c r="M4" s="4"/>
      <c r="N4" s="37" t="s">
        <v>97</v>
      </c>
      <c r="O4" s="32">
        <v>44677</v>
      </c>
    </row>
    <row r="5" spans="2:15" ht="33.75" thickBot="1" x14ac:dyDescent="0.35">
      <c r="B5" s="7" t="s">
        <v>3</v>
      </c>
      <c r="C5" s="8" t="s">
        <v>43</v>
      </c>
      <c r="D5" s="42" t="s">
        <v>6</v>
      </c>
      <c r="E5" s="8" t="s">
        <v>100</v>
      </c>
      <c r="F5" s="9" t="s">
        <v>62</v>
      </c>
      <c r="G5" s="9" t="s">
        <v>39</v>
      </c>
      <c r="H5" s="8"/>
      <c r="I5" s="8"/>
      <c r="J5" s="8" t="s">
        <v>42</v>
      </c>
      <c r="K5" s="8"/>
      <c r="L5" s="10">
        <v>2999</v>
      </c>
      <c r="M5" s="8"/>
      <c r="N5" s="40" t="s">
        <v>98</v>
      </c>
      <c r="O5" s="33">
        <v>44677</v>
      </c>
    </row>
  </sheetData>
  <phoneticPr fontId="2" type="noConversion"/>
  <hyperlinks>
    <hyperlink ref="N3" r:id="rId1" xr:uid="{FD8C0DA5-525A-114D-AAF2-A786B721C98C}"/>
    <hyperlink ref="N4" r:id="rId2" tooltip="https://wwwstg.lg.com/au/objet-collection/lg-mp-l386" xr:uid="{A258AF55-ACD0-634A-A90A-3FB9CDE00772}"/>
    <hyperlink ref="N5" r:id="rId3" tooltip="https://wwwstg.lg.com/au/freezers/lg-mp-f324" xr:uid="{EA7A087C-86E3-DB4F-9F38-EC0FD1D5109F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3"/>
  <sheetViews>
    <sheetView showGridLines="0" topLeftCell="A7" workbookViewId="0">
      <selection activeCell="D24" sqref="D24"/>
    </sheetView>
  </sheetViews>
  <sheetFormatPr defaultColWidth="8.875" defaultRowHeight="16.5" x14ac:dyDescent="0.3"/>
  <cols>
    <col min="1" max="1" width="2.5" customWidth="1"/>
    <col min="3" max="3" width="10.625" bestFit="1" customWidth="1"/>
    <col min="4" max="4" width="17.875" bestFit="1" customWidth="1"/>
    <col min="5" max="5" width="12.5" bestFit="1" customWidth="1"/>
    <col min="6" max="6" width="52.375" bestFit="1" customWidth="1"/>
    <col min="7" max="7" width="56.375" hidden="1" customWidth="1"/>
    <col min="8" max="8" width="9.5" bestFit="1" customWidth="1"/>
    <col min="9" max="9" width="8.625" bestFit="1" customWidth="1"/>
    <col min="10" max="10" width="16" bestFit="1" customWidth="1"/>
    <col min="11" max="11" width="15.625" bestFit="1" customWidth="1"/>
    <col min="12" max="12" width="17.125" bestFit="1" customWidth="1"/>
    <col min="13" max="13" width="23.625" customWidth="1"/>
    <col min="14" max="14" width="48" bestFit="1" customWidth="1"/>
    <col min="15" max="15" width="15.625" bestFit="1" customWidth="1"/>
  </cols>
  <sheetData>
    <row r="2" spans="2:15" ht="17.25" thickBot="1" x14ac:dyDescent="0.35">
      <c r="B2" s="1" t="s">
        <v>45</v>
      </c>
      <c r="C2" s="1" t="s">
        <v>46</v>
      </c>
      <c r="D2" s="1" t="s">
        <v>1</v>
      </c>
      <c r="E2" s="1" t="s">
        <v>72</v>
      </c>
      <c r="F2" s="1" t="s">
        <v>58</v>
      </c>
      <c r="G2" s="1" t="s">
        <v>0</v>
      </c>
      <c r="H2" s="1" t="s">
        <v>47</v>
      </c>
      <c r="I2" s="1" t="s">
        <v>57</v>
      </c>
      <c r="J2" s="1" t="s">
        <v>48</v>
      </c>
      <c r="K2" s="1" t="s">
        <v>49</v>
      </c>
      <c r="L2" s="2" t="s">
        <v>50</v>
      </c>
      <c r="M2" s="1" t="s">
        <v>51</v>
      </c>
      <c r="N2" s="2" t="s">
        <v>63</v>
      </c>
      <c r="O2" s="1" t="s">
        <v>64</v>
      </c>
    </row>
    <row r="3" spans="2:15" ht="30" customHeight="1" x14ac:dyDescent="0.3">
      <c r="B3" s="11" t="s">
        <v>2</v>
      </c>
      <c r="C3" s="12" t="s">
        <v>44</v>
      </c>
      <c r="D3" s="12" t="s">
        <v>8</v>
      </c>
      <c r="E3" s="12" t="s">
        <v>81</v>
      </c>
      <c r="F3" s="12" t="str">
        <f>CONCATENATE("Objet® French"," ",K3," ","Door Panel","_",H3," ",I3)</f>
        <v>Objet® French Bottom Door Panel_Beige Glass</v>
      </c>
      <c r="G3" s="12" t="s">
        <v>37</v>
      </c>
      <c r="H3" s="12" t="s">
        <v>31</v>
      </c>
      <c r="I3" s="12" t="s">
        <v>7</v>
      </c>
      <c r="J3" s="13" t="s">
        <v>56</v>
      </c>
      <c r="K3" s="12" t="s">
        <v>53</v>
      </c>
      <c r="L3" s="14">
        <v>299</v>
      </c>
      <c r="M3" s="47" t="s">
        <v>54</v>
      </c>
      <c r="N3" s="41" t="s">
        <v>89</v>
      </c>
      <c r="O3" s="52">
        <v>44677</v>
      </c>
    </row>
    <row r="4" spans="2:15" ht="30" customHeight="1" x14ac:dyDescent="0.3">
      <c r="B4" s="15" t="s">
        <v>2</v>
      </c>
      <c r="C4" s="16" t="s">
        <v>44</v>
      </c>
      <c r="D4" s="16" t="s">
        <v>9</v>
      </c>
      <c r="E4" s="12" t="s">
        <v>82</v>
      </c>
      <c r="F4" s="16" t="str">
        <f t="shared" ref="F4:F16" si="0">CONCATENATE("Objet® French"," ",K4," ","Door Panel","_",H4," ",I4)</f>
        <v>Objet® French Top Door Panel_Beige Glass</v>
      </c>
      <c r="G4" s="16" t="s">
        <v>38</v>
      </c>
      <c r="H4" s="16" t="s">
        <v>31</v>
      </c>
      <c r="I4" s="16" t="s">
        <v>7</v>
      </c>
      <c r="J4" s="17" t="s">
        <v>56</v>
      </c>
      <c r="K4" s="16" t="s">
        <v>52</v>
      </c>
      <c r="L4" s="18">
        <v>299</v>
      </c>
      <c r="M4" s="47"/>
      <c r="N4" s="39" t="s">
        <v>90</v>
      </c>
      <c r="O4" s="53"/>
    </row>
    <row r="5" spans="2:15" ht="30" customHeight="1" x14ac:dyDescent="0.3">
      <c r="B5" s="15" t="s">
        <v>2</v>
      </c>
      <c r="C5" s="16" t="s">
        <v>44</v>
      </c>
      <c r="D5" s="16" t="s">
        <v>10</v>
      </c>
      <c r="E5" s="12" t="s">
        <v>83</v>
      </c>
      <c r="F5" s="31" t="str">
        <f t="shared" si="0"/>
        <v>Objet® French Bottom Door Panel_Mint Glass</v>
      </c>
      <c r="G5" s="16" t="s">
        <v>37</v>
      </c>
      <c r="H5" s="16" t="s">
        <v>32</v>
      </c>
      <c r="I5" s="16" t="s">
        <v>7</v>
      </c>
      <c r="J5" s="17" t="s">
        <v>56</v>
      </c>
      <c r="K5" s="16" t="s">
        <v>53</v>
      </c>
      <c r="L5" s="18">
        <v>299</v>
      </c>
      <c r="M5" s="47"/>
      <c r="N5" s="39" t="s">
        <v>91</v>
      </c>
      <c r="O5" s="53"/>
    </row>
    <row r="6" spans="2:15" ht="30" customHeight="1" x14ac:dyDescent="0.3">
      <c r="B6" s="15" t="s">
        <v>2</v>
      </c>
      <c r="C6" s="16" t="s">
        <v>44</v>
      </c>
      <c r="D6" s="16" t="s">
        <v>11</v>
      </c>
      <c r="E6" s="12" t="s">
        <v>84</v>
      </c>
      <c r="F6" s="16" t="str">
        <f t="shared" si="0"/>
        <v>Objet® French Top Door Panel_Mint Glass</v>
      </c>
      <c r="G6" s="16" t="s">
        <v>38</v>
      </c>
      <c r="H6" s="16" t="s">
        <v>32</v>
      </c>
      <c r="I6" s="16" t="s">
        <v>7</v>
      </c>
      <c r="J6" s="17" t="s">
        <v>56</v>
      </c>
      <c r="K6" s="16" t="s">
        <v>52</v>
      </c>
      <c r="L6" s="18">
        <v>299</v>
      </c>
      <c r="M6" s="47"/>
      <c r="N6" s="39" t="s">
        <v>92</v>
      </c>
      <c r="O6" s="53"/>
    </row>
    <row r="7" spans="2:15" ht="30" customHeight="1" x14ac:dyDescent="0.3">
      <c r="B7" s="15" t="s">
        <v>2</v>
      </c>
      <c r="C7" s="16" t="s">
        <v>44</v>
      </c>
      <c r="D7" s="16" t="s">
        <v>12</v>
      </c>
      <c r="E7" s="12" t="s">
        <v>85</v>
      </c>
      <c r="F7" s="16" t="str">
        <f t="shared" si="0"/>
        <v>Objet® French Bottom Door Panel_Pink Glass</v>
      </c>
      <c r="G7" s="16" t="s">
        <v>37</v>
      </c>
      <c r="H7" s="16" t="s">
        <v>33</v>
      </c>
      <c r="I7" s="16" t="s">
        <v>7</v>
      </c>
      <c r="J7" s="17" t="s">
        <v>56</v>
      </c>
      <c r="K7" s="16" t="s">
        <v>53</v>
      </c>
      <c r="L7" s="18">
        <v>299</v>
      </c>
      <c r="M7" s="47"/>
      <c r="N7" s="39" t="s">
        <v>93</v>
      </c>
      <c r="O7" s="53"/>
    </row>
    <row r="8" spans="2:15" ht="30" customHeight="1" x14ac:dyDescent="0.3">
      <c r="B8" s="15" t="s">
        <v>2</v>
      </c>
      <c r="C8" s="16" t="s">
        <v>44</v>
      </c>
      <c r="D8" s="16" t="s">
        <v>13</v>
      </c>
      <c r="E8" s="12" t="s">
        <v>86</v>
      </c>
      <c r="F8" s="16" t="str">
        <f t="shared" si="0"/>
        <v>Objet® French Top Door Panel_Pink Glass</v>
      </c>
      <c r="G8" s="16" t="s">
        <v>38</v>
      </c>
      <c r="H8" s="16" t="s">
        <v>33</v>
      </c>
      <c r="I8" s="16" t="s">
        <v>7</v>
      </c>
      <c r="J8" s="17" t="s">
        <v>56</v>
      </c>
      <c r="K8" s="16" t="s">
        <v>52</v>
      </c>
      <c r="L8" s="18">
        <v>299</v>
      </c>
      <c r="M8" s="47"/>
      <c r="N8" s="39" t="s">
        <v>94</v>
      </c>
      <c r="O8" s="53"/>
    </row>
    <row r="9" spans="2:15" ht="30" customHeight="1" x14ac:dyDescent="0.3">
      <c r="B9" s="15" t="s">
        <v>2</v>
      </c>
      <c r="C9" s="16" t="s">
        <v>44</v>
      </c>
      <c r="D9" s="46" t="s">
        <v>14</v>
      </c>
      <c r="E9" s="12" t="s">
        <v>87</v>
      </c>
      <c r="F9" s="16" t="str">
        <f t="shared" si="0"/>
        <v>Objet® French Bottom Door Panel_Silver Glass</v>
      </c>
      <c r="G9" s="16" t="s">
        <v>37</v>
      </c>
      <c r="H9" s="16" t="s">
        <v>34</v>
      </c>
      <c r="I9" s="16" t="s">
        <v>7</v>
      </c>
      <c r="J9" s="17" t="s">
        <v>56</v>
      </c>
      <c r="K9" s="16" t="s">
        <v>53</v>
      </c>
      <c r="L9" s="18">
        <v>299</v>
      </c>
      <c r="M9" s="47"/>
      <c r="N9" s="39" t="s">
        <v>95</v>
      </c>
      <c r="O9" s="53"/>
    </row>
    <row r="10" spans="2:15" ht="30" customHeight="1" x14ac:dyDescent="0.3">
      <c r="B10" s="15" t="s">
        <v>2</v>
      </c>
      <c r="C10" s="16" t="s">
        <v>44</v>
      </c>
      <c r="D10" s="16" t="s">
        <v>15</v>
      </c>
      <c r="E10" s="12" t="s">
        <v>88</v>
      </c>
      <c r="F10" s="16" t="str">
        <f t="shared" si="0"/>
        <v>Objet® French Top Door Panel_Silver Glass</v>
      </c>
      <c r="G10" s="16" t="s">
        <v>38</v>
      </c>
      <c r="H10" s="16" t="s">
        <v>34</v>
      </c>
      <c r="I10" s="16" t="s">
        <v>7</v>
      </c>
      <c r="J10" s="17" t="s">
        <v>56</v>
      </c>
      <c r="K10" s="16" t="s">
        <v>52</v>
      </c>
      <c r="L10" s="18">
        <v>299</v>
      </c>
      <c r="M10" s="47"/>
      <c r="N10" s="39" t="s">
        <v>96</v>
      </c>
      <c r="O10" s="53"/>
    </row>
    <row r="11" spans="2:15" ht="30" customHeight="1" x14ac:dyDescent="0.3">
      <c r="B11" s="15" t="s">
        <v>2</v>
      </c>
      <c r="C11" s="16" t="s">
        <v>44</v>
      </c>
      <c r="D11" s="16" t="s">
        <v>16</v>
      </c>
      <c r="E11" s="16" t="s">
        <v>107</v>
      </c>
      <c r="F11" s="16" t="str">
        <f t="shared" si="0"/>
        <v>Objet® French Bottom Door Panel_Green Stainless</v>
      </c>
      <c r="G11" s="16" t="s">
        <v>37</v>
      </c>
      <c r="H11" s="16" t="s">
        <v>35</v>
      </c>
      <c r="I11" s="16" t="s">
        <v>59</v>
      </c>
      <c r="J11" s="17" t="s">
        <v>56</v>
      </c>
      <c r="K11" s="16" t="s">
        <v>53</v>
      </c>
      <c r="L11" s="18">
        <v>299</v>
      </c>
      <c r="M11" s="47"/>
      <c r="N11" s="39" t="s">
        <v>103</v>
      </c>
      <c r="O11" s="53"/>
    </row>
    <row r="12" spans="2:15" ht="30" customHeight="1" x14ac:dyDescent="0.3">
      <c r="B12" s="15" t="s">
        <v>2</v>
      </c>
      <c r="C12" s="16" t="s">
        <v>44</v>
      </c>
      <c r="D12" s="16" t="s">
        <v>17</v>
      </c>
      <c r="E12" s="16" t="s">
        <v>108</v>
      </c>
      <c r="F12" s="16" t="str">
        <f t="shared" si="0"/>
        <v>Objet® French Top Door Panel_Green Stainless</v>
      </c>
      <c r="G12" s="16" t="s">
        <v>38</v>
      </c>
      <c r="H12" s="16" t="s">
        <v>35</v>
      </c>
      <c r="I12" s="16" t="s">
        <v>59</v>
      </c>
      <c r="J12" s="17" t="s">
        <v>56</v>
      </c>
      <c r="K12" s="16" t="s">
        <v>52</v>
      </c>
      <c r="L12" s="18">
        <v>299</v>
      </c>
      <c r="M12" s="47"/>
      <c r="N12" s="39" t="s">
        <v>104</v>
      </c>
      <c r="O12" s="53"/>
    </row>
    <row r="13" spans="2:15" ht="30" customHeight="1" x14ac:dyDescent="0.3">
      <c r="B13" s="15" t="s">
        <v>2</v>
      </c>
      <c r="C13" s="16" t="s">
        <v>44</v>
      </c>
      <c r="D13" s="16" t="s">
        <v>18</v>
      </c>
      <c r="E13" s="16" t="s">
        <v>109</v>
      </c>
      <c r="F13" s="16" t="str">
        <f t="shared" si="0"/>
        <v>Objet® French Bottom Door Panel_Matte Black Stainless</v>
      </c>
      <c r="G13" s="16" t="s">
        <v>37</v>
      </c>
      <c r="H13" s="16" t="s">
        <v>36</v>
      </c>
      <c r="I13" s="16" t="s">
        <v>59</v>
      </c>
      <c r="J13" s="17" t="s">
        <v>56</v>
      </c>
      <c r="K13" s="16" t="s">
        <v>53</v>
      </c>
      <c r="L13" s="18">
        <v>299</v>
      </c>
      <c r="M13" s="47"/>
      <c r="N13" s="39" t="s">
        <v>105</v>
      </c>
      <c r="O13" s="53"/>
    </row>
    <row r="14" spans="2:15" ht="30" customHeight="1" x14ac:dyDescent="0.3">
      <c r="B14" s="15" t="s">
        <v>2</v>
      </c>
      <c r="C14" s="16" t="s">
        <v>44</v>
      </c>
      <c r="D14" s="16" t="s">
        <v>19</v>
      </c>
      <c r="E14" s="16" t="s">
        <v>110</v>
      </c>
      <c r="F14" s="16" t="str">
        <f t="shared" si="0"/>
        <v>Objet® French Top Door Panel_Matte Black Stainless</v>
      </c>
      <c r="G14" s="16" t="s">
        <v>38</v>
      </c>
      <c r="H14" s="16" t="s">
        <v>36</v>
      </c>
      <c r="I14" s="16" t="s">
        <v>59</v>
      </c>
      <c r="J14" s="17" t="s">
        <v>56</v>
      </c>
      <c r="K14" s="16" t="s">
        <v>52</v>
      </c>
      <c r="L14" s="18">
        <v>299</v>
      </c>
      <c r="M14" s="47"/>
      <c r="N14" s="39" t="s">
        <v>106</v>
      </c>
      <c r="O14" s="53"/>
    </row>
    <row r="15" spans="2:15" ht="30" customHeight="1" x14ac:dyDescent="0.3">
      <c r="B15" s="15" t="s">
        <v>2</v>
      </c>
      <c r="C15" s="16" t="s">
        <v>44</v>
      </c>
      <c r="D15" s="16" t="s">
        <v>20</v>
      </c>
      <c r="E15" s="16" t="s">
        <v>111</v>
      </c>
      <c r="F15" s="16" t="str">
        <f t="shared" si="0"/>
        <v>Objet® French Bottom Door Panel_Silver Stainless</v>
      </c>
      <c r="G15" s="16" t="s">
        <v>37</v>
      </c>
      <c r="H15" s="16" t="s">
        <v>34</v>
      </c>
      <c r="I15" s="16" t="s">
        <v>59</v>
      </c>
      <c r="J15" s="17" t="s">
        <v>56</v>
      </c>
      <c r="K15" s="16" t="s">
        <v>53</v>
      </c>
      <c r="L15" s="18">
        <v>299</v>
      </c>
      <c r="M15" s="47"/>
      <c r="N15" s="39" t="s">
        <v>101</v>
      </c>
      <c r="O15" s="53"/>
    </row>
    <row r="16" spans="2:15" ht="30" customHeight="1" thickBot="1" x14ac:dyDescent="0.35">
      <c r="B16" s="19" t="s">
        <v>2</v>
      </c>
      <c r="C16" s="20" t="s">
        <v>44</v>
      </c>
      <c r="D16" s="20" t="s">
        <v>21</v>
      </c>
      <c r="E16" s="44" t="s">
        <v>112</v>
      </c>
      <c r="F16" s="20" t="str">
        <f t="shared" si="0"/>
        <v>Objet® French Top Door Panel_Silver Stainless</v>
      </c>
      <c r="G16" s="20" t="s">
        <v>38</v>
      </c>
      <c r="H16" s="20" t="s">
        <v>34</v>
      </c>
      <c r="I16" s="20" t="s">
        <v>59</v>
      </c>
      <c r="J16" s="21" t="s">
        <v>56</v>
      </c>
      <c r="K16" s="20" t="s">
        <v>52</v>
      </c>
      <c r="L16" s="22">
        <v>299</v>
      </c>
      <c r="M16" s="48"/>
      <c r="N16" s="43" t="s">
        <v>102</v>
      </c>
      <c r="O16" s="54"/>
    </row>
    <row r="17" spans="2:15" ht="30" customHeight="1" x14ac:dyDescent="0.3">
      <c r="B17" s="30" t="s">
        <v>3</v>
      </c>
      <c r="C17" s="23" t="s">
        <v>44</v>
      </c>
      <c r="D17" s="23" t="s">
        <v>22</v>
      </c>
      <c r="E17" s="45" t="s">
        <v>73</v>
      </c>
      <c r="F17" s="23" t="str">
        <f>CONCATENATE("Objet® Fridge/Freezer"," ",K17," ","Door Panel","_",H17," ",I17)</f>
        <v>Objet® Fridge/Freezer  Door Panel_Beige Glass</v>
      </c>
      <c r="G17" s="23" t="s">
        <v>40</v>
      </c>
      <c r="H17" s="23" t="s">
        <v>31</v>
      </c>
      <c r="I17" s="23" t="s">
        <v>7</v>
      </c>
      <c r="J17" s="24" t="s">
        <v>56</v>
      </c>
      <c r="K17" s="23"/>
      <c r="L17" s="25">
        <v>399</v>
      </c>
      <c r="M17" s="49" t="s">
        <v>55</v>
      </c>
      <c r="N17" s="36" t="s">
        <v>65</v>
      </c>
      <c r="O17" s="55">
        <v>44677</v>
      </c>
    </row>
    <row r="18" spans="2:15" ht="30" customHeight="1" x14ac:dyDescent="0.3">
      <c r="B18" s="26" t="s">
        <v>3</v>
      </c>
      <c r="C18" s="27" t="s">
        <v>44</v>
      </c>
      <c r="D18" s="27" t="s">
        <v>23</v>
      </c>
      <c r="E18" s="23" t="s">
        <v>74</v>
      </c>
      <c r="F18" s="27" t="str">
        <f t="shared" ref="F18:F23" si="1">CONCATENATE("Objet® Fridge/Freezer"," ",K18," ","Door Panel","_",H18," ",I18)</f>
        <v>Objet® Fridge/Freezer  Door Panel_Mint Glass</v>
      </c>
      <c r="G18" s="27" t="s">
        <v>40</v>
      </c>
      <c r="H18" s="27" t="s">
        <v>32</v>
      </c>
      <c r="I18" s="27" t="s">
        <v>7</v>
      </c>
      <c r="J18" s="28" t="s">
        <v>56</v>
      </c>
      <c r="K18" s="27"/>
      <c r="L18" s="29">
        <v>399</v>
      </c>
      <c r="M18" s="50"/>
      <c r="N18" s="35" t="s">
        <v>66</v>
      </c>
      <c r="O18" s="56"/>
    </row>
    <row r="19" spans="2:15" ht="30" customHeight="1" x14ac:dyDescent="0.3">
      <c r="B19" s="26" t="s">
        <v>3</v>
      </c>
      <c r="C19" s="27" t="s">
        <v>44</v>
      </c>
      <c r="D19" s="27" t="s">
        <v>24</v>
      </c>
      <c r="E19" s="23" t="s">
        <v>75</v>
      </c>
      <c r="F19" s="27" t="str">
        <f t="shared" si="1"/>
        <v>Objet® Fridge/Freezer  Door Panel_Pink Glass</v>
      </c>
      <c r="G19" s="27" t="s">
        <v>40</v>
      </c>
      <c r="H19" s="27" t="s">
        <v>33</v>
      </c>
      <c r="I19" s="27" t="s">
        <v>7</v>
      </c>
      <c r="J19" s="28" t="s">
        <v>56</v>
      </c>
      <c r="K19" s="27"/>
      <c r="L19" s="29">
        <v>399</v>
      </c>
      <c r="M19" s="50"/>
      <c r="N19" s="35" t="s">
        <v>67</v>
      </c>
      <c r="O19" s="56"/>
    </row>
    <row r="20" spans="2:15" ht="30" customHeight="1" x14ac:dyDescent="0.3">
      <c r="B20" s="26" t="s">
        <v>3</v>
      </c>
      <c r="C20" s="27" t="s">
        <v>44</v>
      </c>
      <c r="D20" s="27" t="s">
        <v>25</v>
      </c>
      <c r="E20" s="23" t="s">
        <v>76</v>
      </c>
      <c r="F20" s="27" t="str">
        <f t="shared" si="1"/>
        <v>Objet® Fridge/Freezer  Door Panel_Silver Glass</v>
      </c>
      <c r="G20" s="27" t="s">
        <v>40</v>
      </c>
      <c r="H20" s="27" t="s">
        <v>34</v>
      </c>
      <c r="I20" s="27" t="s">
        <v>7</v>
      </c>
      <c r="J20" s="28" t="s">
        <v>56</v>
      </c>
      <c r="K20" s="27"/>
      <c r="L20" s="29">
        <v>399</v>
      </c>
      <c r="M20" s="50"/>
      <c r="N20" s="35" t="s">
        <v>68</v>
      </c>
      <c r="O20" s="56"/>
    </row>
    <row r="21" spans="2:15" ht="30" customHeight="1" x14ac:dyDescent="0.3">
      <c r="B21" s="26" t="s">
        <v>3</v>
      </c>
      <c r="C21" s="27" t="s">
        <v>44</v>
      </c>
      <c r="D21" s="27" t="s">
        <v>26</v>
      </c>
      <c r="E21" s="23" t="s">
        <v>77</v>
      </c>
      <c r="F21" s="27" t="str">
        <f t="shared" si="1"/>
        <v>Objet® Fridge/Freezer  Door Panel_Green Stainless</v>
      </c>
      <c r="G21" s="27" t="s">
        <v>40</v>
      </c>
      <c r="H21" s="27" t="s">
        <v>35</v>
      </c>
      <c r="I21" s="27" t="s">
        <v>59</v>
      </c>
      <c r="J21" s="28" t="s">
        <v>56</v>
      </c>
      <c r="K21" s="27"/>
      <c r="L21" s="29">
        <v>399</v>
      </c>
      <c r="M21" s="50"/>
      <c r="N21" s="35" t="s">
        <v>69</v>
      </c>
      <c r="O21" s="56"/>
    </row>
    <row r="22" spans="2:15" ht="30" customHeight="1" x14ac:dyDescent="0.3">
      <c r="B22" s="26" t="s">
        <v>3</v>
      </c>
      <c r="C22" s="27" t="s">
        <v>44</v>
      </c>
      <c r="D22" s="27" t="s">
        <v>27</v>
      </c>
      <c r="E22" s="23" t="s">
        <v>78</v>
      </c>
      <c r="F22" s="27" t="str">
        <f t="shared" si="1"/>
        <v>Objet® Fridge/Freezer  Door Panel_Matte Black Stainless</v>
      </c>
      <c r="G22" s="27" t="s">
        <v>40</v>
      </c>
      <c r="H22" s="27" t="s">
        <v>36</v>
      </c>
      <c r="I22" s="27" t="s">
        <v>59</v>
      </c>
      <c r="J22" s="28" t="s">
        <v>56</v>
      </c>
      <c r="K22" s="27"/>
      <c r="L22" s="29">
        <v>399</v>
      </c>
      <c r="M22" s="50"/>
      <c r="N22" s="35" t="s">
        <v>70</v>
      </c>
      <c r="O22" s="56"/>
    </row>
    <row r="23" spans="2:15" ht="30" customHeight="1" x14ac:dyDescent="0.3">
      <c r="B23" s="26" t="s">
        <v>3</v>
      </c>
      <c r="C23" s="27" t="s">
        <v>44</v>
      </c>
      <c r="D23" s="27" t="s">
        <v>28</v>
      </c>
      <c r="E23" s="23" t="s">
        <v>79</v>
      </c>
      <c r="F23" s="27" t="str">
        <f t="shared" si="1"/>
        <v>Objet® Fridge/Freezer  Door Panel_Silver Stainless</v>
      </c>
      <c r="G23" s="27" t="s">
        <v>40</v>
      </c>
      <c r="H23" s="27" t="s">
        <v>34</v>
      </c>
      <c r="I23" s="27" t="s">
        <v>59</v>
      </c>
      <c r="J23" s="28" t="s">
        <v>56</v>
      </c>
      <c r="K23" s="27"/>
      <c r="L23" s="29">
        <v>399</v>
      </c>
      <c r="M23" s="51"/>
      <c r="N23" s="35" t="s">
        <v>71</v>
      </c>
      <c r="O23" s="57"/>
    </row>
  </sheetData>
  <mergeCells count="4">
    <mergeCell ref="M3:M16"/>
    <mergeCell ref="M17:M23"/>
    <mergeCell ref="O3:O16"/>
    <mergeCell ref="O17:O23"/>
  </mergeCells>
  <phoneticPr fontId="2" type="noConversion"/>
  <hyperlinks>
    <hyperlink ref="N17" r:id="rId1" xr:uid="{347756F8-87E1-2C44-B470-E80B062FB057}"/>
    <hyperlink ref="N18" r:id="rId2" xr:uid="{2D0C1566-BDD4-844C-B01F-3137104CAEF7}"/>
    <hyperlink ref="N19" r:id="rId3" xr:uid="{68F22F44-E31A-C044-ADEF-DFF291754263}"/>
    <hyperlink ref="N20" r:id="rId4" xr:uid="{2AAE04E4-A8AC-904A-99F2-01C2EDB22DFB}"/>
    <hyperlink ref="N21" r:id="rId5" xr:uid="{754767A5-D922-534C-AA2B-FB637E4A1779}"/>
    <hyperlink ref="N22" r:id="rId6" xr:uid="{7E5B0B51-6135-8E4A-9720-A9E295B9B5B3}"/>
    <hyperlink ref="N23" r:id="rId7" xr:uid="{027956FA-813A-2043-8181-7977AEB48AF4}"/>
    <hyperlink ref="N4" r:id="rId8" xr:uid="{48D0C4FC-9F3A-4640-89B9-8BB178193B8C}"/>
    <hyperlink ref="N5" r:id="rId9" xr:uid="{A45C98ED-A0A3-2849-A66F-3C306E14130E}"/>
    <hyperlink ref="N6" r:id="rId10" xr:uid="{77D88359-9317-7D4E-81EF-35D95806CDF0}"/>
    <hyperlink ref="N7" r:id="rId11" xr:uid="{DF5E275F-4147-AA4D-A439-CDB9CD8CD9B9}"/>
    <hyperlink ref="N8" r:id="rId12" xr:uid="{530BBFE6-D500-804C-B12C-35CEC221AF6C}"/>
    <hyperlink ref="N9" r:id="rId13" xr:uid="{166260AF-E72F-5143-AB84-0A19A4ECAE0D}"/>
    <hyperlink ref="N10" r:id="rId14" xr:uid="{5D580EF6-464D-894E-8B53-EE46CB4EF1A6}"/>
    <hyperlink ref="N3" r:id="rId15" xr:uid="{96ECEFD9-67F6-AE44-A383-AB9AD571C522}"/>
    <hyperlink ref="N15" r:id="rId16" xr:uid="{FCB7D190-9C6F-1D49-BBDC-5342A9A15FB9}"/>
    <hyperlink ref="N16" r:id="rId17" xr:uid="{B4DE9500-A7D9-7949-B5E6-5A9602698D50}"/>
    <hyperlink ref="N11" r:id="rId18" xr:uid="{52266CAB-2AF3-F548-9B30-B927D2F44B5A}"/>
    <hyperlink ref="N12" r:id="rId19" xr:uid="{44D6A867-F803-5245-86F6-FE997EA505B8}"/>
    <hyperlink ref="N13" r:id="rId20" xr:uid="{40D6A194-AA25-3D42-BC64-3E3CAD473E37}"/>
    <hyperlink ref="N14" r:id="rId21" xr:uid="{37410493-9C82-A647-A7A0-ECD81952EB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All</vt:lpstr>
      <vt:lpstr>PDP</vt:lpstr>
      <vt:lpstr>ADP</vt:lpstr>
    </vt:vector>
  </TitlesOfParts>
  <Company>LGE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박종진/책임/H&amp;A디지털커머스고객경험팀(jongjin78.park@lge.com)</dc:creator>
  <cp:lastModifiedBy>minju</cp:lastModifiedBy>
  <dcterms:created xsi:type="dcterms:W3CDTF">2022-04-19T08:12:05Z</dcterms:created>
  <dcterms:modified xsi:type="dcterms:W3CDTF">2022-05-19T12:33:06Z</dcterms:modified>
</cp:coreProperties>
</file>