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_bars" sheetId="1" r:id="rId3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<sst xmlns="http://schemas.openxmlformats.org/spreadsheetml/2006/main" count="9" uniqueCount="9">
  <si>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</si>
  <si>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</si>
  <si>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</si>
  <si>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</si>
  <si>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</si>
  <si>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</si>
  <si>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vwap</t>
  </si>
  <si>
    <t>kurtosis</t>
  </si>
  <si>
    <t>skewness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</si>
</sst>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2.43"/>
    <col customWidth="1" min="13" max="13" width="20.29"/>
    <col customWidth="1" min="15" max="15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1" t="s">
        <v>6</v>
      </c>
    </row>
    <row r="2">
      <c r="A2" s="2">
        <v>41518.75</v>
      </c>
      <c r="B2" s="1">
        <v>1640.25</v>
      </c>
      <c r="C2" s="1">
        <v>1642.0</v>
      </c>
      <c r="D2" s="1">
        <v>1639.0</v>
      </c>
      <c r="E2" s="1">
        <v>1641.75</v>
      </c>
      <c r="F2" s="1"/>
      <c r="G2" s="1">
        <v>19792.0</v>
      </c>
      <c r="H2" s="1"/>
      <c r="I2" s="1">
        <v>1640.6266041835</v>
      </c>
      <c r="J2">
        <f t="shared" ref="J2:J18" si="1">1-(E2/E3)</f>
        <v>-0.0007619628162</v>
      </c>
      <c r="K2" t="str">
        <f t="shared" ref="K2:K288" si="2">CONCATENATE(J2,",")</f>
        <v>-0.000761962816214545,</v>
      </c>
    </row>
    <row r="3">
      <c r="A3" s="2">
        <v>41518.791666666664</v>
      </c>
      <c r="B3" s="1">
        <v>1641.5</v>
      </c>
      <c r="C3" s="1">
        <v>1641.75</v>
      </c>
      <c r="D3" s="1">
        <v>1640.0</v>
      </c>
      <c r="E3" s="1">
        <v>1640.5</v>
      </c>
      <c r="F3">
        <f t="shared" ref="F3:F78" si="3">ln(E2/E3)</f>
        <v>0.0007616726699</v>
      </c>
      <c r="G3" s="1">
        <v>3695.0</v>
      </c>
      <c r="H3" s="1"/>
      <c r="I3" s="1">
        <v>1640.85615696887</v>
      </c>
      <c r="J3">
        <f t="shared" si="1"/>
        <v>0.001217656012</v>
      </c>
      <c r="K3" t="str">
        <f t="shared" si="2"/>
        <v>0.0012176560121766,</v>
      </c>
      <c r="L3">
        <f t="shared" ref="L3:L20" si="4">E3/E2-1</f>
        <v>-0.0007613826709</v>
      </c>
      <c r="M3" t="str">
        <f t="shared" ref="M3:M459" si="5">CONCATENATE(N3,",")</f>
        <v>#NUM!</v>
      </c>
      <c r="N3" t="str">
        <f t="shared" ref="N3:N456" si="6">LOG(L3)</f>
        <v>#NUM!</v>
      </c>
      <c r="O3" t="str">
        <f t="shared" ref="O3:O456" si="7">CONCATENATE(L3,",")</f>
        <v>-0.0007613826709304,</v>
      </c>
      <c r="P3" t="str">
        <f>KURT(L3:L456)</f>
        <v>#REF!</v>
      </c>
      <c r="R3" t="str">
        <f>NORMDIST(E2:E456)</f>
        <v>#N/A</v>
      </c>
    </row>
    <row r="4">
      <c r="A4" s="2">
        <v>41518.833333333336</v>
      </c>
      <c r="B4" s="1">
        <v>1640.25</v>
      </c>
      <c r="C4" s="1">
        <v>1643.5</v>
      </c>
      <c r="D4" s="1">
        <v>1639.75</v>
      </c>
      <c r="E4" s="1">
        <v>1642.5</v>
      </c>
      <c r="F4">
        <f t="shared" si="3"/>
        <v>-0.001218397958</v>
      </c>
      <c r="G4" s="1">
        <v>10705.0</v>
      </c>
      <c r="H4" s="1"/>
      <c r="I4" s="1">
        <v>1641.92853806632</v>
      </c>
      <c r="J4">
        <f t="shared" si="1"/>
        <v>0.0001521838381</v>
      </c>
      <c r="K4" t="str">
        <f t="shared" si="2"/>
        <v>0.000152183838076359,</v>
      </c>
      <c r="L4">
        <f t="shared" si="4"/>
        <v>0.001219140506</v>
      </c>
      <c r="M4" t="str">
        <f t="shared" si="5"/>
        <v>-2.91394623905805,</v>
      </c>
      <c r="N4">
        <f t="shared" si="6"/>
        <v>-2.913946239</v>
      </c>
      <c r="O4" t="str">
        <f t="shared" si="7"/>
        <v>0.00121914050594341,</v>
      </c>
    </row>
    <row r="5">
      <c r="A5" s="2">
        <v>41518.875</v>
      </c>
      <c r="B5" s="1">
        <v>1642.5</v>
      </c>
      <c r="C5" s="1">
        <v>1642.75</v>
      </c>
      <c r="D5" s="1">
        <v>1641.75</v>
      </c>
      <c r="E5" s="1">
        <v>1642.75</v>
      </c>
      <c r="F5">
        <f t="shared" si="3"/>
        <v>-0.0001521954192</v>
      </c>
      <c r="G5" s="1">
        <v>5479.0</v>
      </c>
      <c r="H5" s="1"/>
      <c r="I5" s="1">
        <v>1642.27536959299</v>
      </c>
      <c r="J5">
        <f t="shared" si="1"/>
        <v>-0.001066422913</v>
      </c>
      <c r="K5" t="str">
        <f t="shared" si="2"/>
        <v>-0.00106642291285808,</v>
      </c>
      <c r="L5">
        <f t="shared" si="4"/>
        <v>0.0001522070015</v>
      </c>
      <c r="M5" t="str">
        <f t="shared" si="5"/>
        <v>-3.81756536955977,</v>
      </c>
      <c r="N5">
        <f t="shared" si="6"/>
        <v>-3.81756537</v>
      </c>
      <c r="O5" t="str">
        <f t="shared" si="7"/>
        <v>0.000152207001522076,</v>
      </c>
    </row>
    <row r="6">
      <c r="A6" s="2">
        <v>41518.916666666664</v>
      </c>
      <c r="B6" s="1">
        <v>1642.5</v>
      </c>
      <c r="C6" s="1">
        <v>1642.75</v>
      </c>
      <c r="D6" s="1">
        <v>1640.25</v>
      </c>
      <c r="E6" s="1">
        <v>1641.0</v>
      </c>
      <c r="F6">
        <f t="shared" si="3"/>
        <v>0.001065854688</v>
      </c>
      <c r="G6" s="1">
        <v>4389.0</v>
      </c>
      <c r="H6" s="1"/>
      <c r="I6" s="1">
        <v>1641.38049669628</v>
      </c>
      <c r="J6">
        <f t="shared" si="1"/>
        <v>0.001065286867</v>
      </c>
      <c r="K6" t="str">
        <f t="shared" si="2"/>
        <v>0.00106528686653473,</v>
      </c>
      <c r="L6">
        <f t="shared" si="4"/>
        <v>-0.001065286867</v>
      </c>
      <c r="M6" t="str">
        <f t="shared" si="5"/>
        <v>#NUM!</v>
      </c>
      <c r="N6" t="str">
        <f t="shared" si="6"/>
        <v>#NUM!</v>
      </c>
      <c r="O6" t="str">
        <f t="shared" si="7"/>
        <v>-0.00106528686653473,</v>
      </c>
    </row>
    <row r="7">
      <c r="A7" s="2">
        <v>41518.958333333336</v>
      </c>
      <c r="B7" s="1">
        <v>1640.75</v>
      </c>
      <c r="C7" s="1">
        <v>1643.25</v>
      </c>
      <c r="D7" s="1">
        <v>1640.75</v>
      </c>
      <c r="E7" s="1">
        <v>1642.75</v>
      </c>
      <c r="F7">
        <f t="shared" si="3"/>
        <v>-0.001065854688</v>
      </c>
      <c r="G7" s="1">
        <v>3010.0</v>
      </c>
      <c r="H7" s="1"/>
      <c r="I7" s="1">
        <v>1642.28895348837</v>
      </c>
      <c r="J7">
        <f t="shared" si="1"/>
        <v>0.0001521606817</v>
      </c>
      <c r="K7" t="str">
        <f t="shared" si="2"/>
        <v>0.000152160681679892,</v>
      </c>
      <c r="L7">
        <f t="shared" si="4"/>
        <v>0.001066422913</v>
      </c>
      <c r="M7" t="str">
        <f t="shared" si="5"/>
        <v>-2.97207053236677,</v>
      </c>
      <c r="N7">
        <f t="shared" si="6"/>
        <v>-2.972070532</v>
      </c>
      <c r="O7" t="str">
        <f t="shared" si="7"/>
        <v>0.00106642291285808,</v>
      </c>
      <c r="R7" t="str">
        <f>Norm</f>
        <v>#NAME?</v>
      </c>
    </row>
    <row r="8">
      <c r="A8" s="2">
        <v>41519.0</v>
      </c>
      <c r="B8" s="1">
        <v>1642.75</v>
      </c>
      <c r="C8" s="1">
        <v>1644.0</v>
      </c>
      <c r="D8" s="1">
        <v>1642.75</v>
      </c>
      <c r="E8" s="1">
        <v>1643.0</v>
      </c>
      <c r="F8">
        <f t="shared" si="3"/>
        <v>-0.0001521722593</v>
      </c>
      <c r="G8" s="1">
        <v>2138.0</v>
      </c>
      <c r="H8" s="1"/>
      <c r="I8" s="1">
        <v>1643.19387277829</v>
      </c>
      <c r="J8">
        <f t="shared" si="1"/>
        <v>-0.0001521838381</v>
      </c>
      <c r="K8" t="str">
        <f t="shared" si="2"/>
        <v>-0.00015218383807647,</v>
      </c>
      <c r="L8">
        <f t="shared" si="4"/>
        <v>0.0001521838381</v>
      </c>
      <c r="M8" t="str">
        <f t="shared" si="5"/>
        <v>-3.81763146719031,</v>
      </c>
      <c r="N8">
        <f t="shared" si="6"/>
        <v>-3.817631467</v>
      </c>
      <c r="O8" t="str">
        <f t="shared" si="7"/>
        <v>0.00015218383807647,</v>
      </c>
    </row>
    <row r="9">
      <c r="A9" s="2">
        <v>41519.041666666664</v>
      </c>
      <c r="B9" s="1">
        <v>1643.0</v>
      </c>
      <c r="C9" s="1">
        <v>1643.5</v>
      </c>
      <c r="D9" s="1">
        <v>1642.0</v>
      </c>
      <c r="E9" s="1">
        <v>1642.75</v>
      </c>
      <c r="F9">
        <f t="shared" si="3"/>
        <v>0.0001521722593</v>
      </c>
      <c r="G9" s="1">
        <v>3482.0</v>
      </c>
      <c r="H9" s="1"/>
      <c r="I9" s="1">
        <v>1642.63971855255</v>
      </c>
      <c r="J9">
        <f t="shared" si="1"/>
        <v>-0.0001522070015</v>
      </c>
      <c r="K9" t="str">
        <f t="shared" si="2"/>
        <v>-0.000152207001522076,</v>
      </c>
      <c r="L9">
        <f t="shared" si="4"/>
        <v>-0.0001521606817</v>
      </c>
      <c r="M9" t="str">
        <f t="shared" si="5"/>
        <v>#NUM!</v>
      </c>
      <c r="N9" t="str">
        <f t="shared" si="6"/>
        <v>#NUM!</v>
      </c>
      <c r="O9" t="str">
        <f t="shared" si="7"/>
        <v>-0.000152160681679892,</v>
      </c>
    </row>
    <row r="10">
      <c r="A10" s="2">
        <v>41519.083333333336</v>
      </c>
      <c r="B10" s="1">
        <v>1642.75</v>
      </c>
      <c r="C10" s="1">
        <v>1644.5</v>
      </c>
      <c r="D10" s="1">
        <v>1642.25</v>
      </c>
      <c r="E10" s="1">
        <v>1642.5</v>
      </c>
      <c r="F10">
        <f t="shared" si="3"/>
        <v>0.0001521954192</v>
      </c>
      <c r="G10" s="1">
        <v>8108.0</v>
      </c>
      <c r="H10" s="1"/>
      <c r="I10" s="1">
        <v>1643.48267143561</v>
      </c>
      <c r="J10">
        <f t="shared" si="1"/>
        <v>0.001216175129</v>
      </c>
      <c r="K10" t="str">
        <f t="shared" si="2"/>
        <v>0.00121617512921857,</v>
      </c>
      <c r="L10">
        <f t="shared" si="4"/>
        <v>-0.0001521838381</v>
      </c>
      <c r="M10" t="str">
        <f t="shared" si="5"/>
        <v>#NUM!</v>
      </c>
      <c r="N10" t="str">
        <f t="shared" si="6"/>
        <v>#NUM!</v>
      </c>
      <c r="O10" t="str">
        <f t="shared" si="7"/>
        <v>-0.000152183838076359,</v>
      </c>
    </row>
    <row r="11">
      <c r="A11" s="2">
        <v>41519.125</v>
      </c>
      <c r="B11" s="1">
        <v>1642.25</v>
      </c>
      <c r="C11" s="1">
        <v>1646.0</v>
      </c>
      <c r="D11" s="1">
        <v>1642.25</v>
      </c>
      <c r="E11" s="1">
        <v>1644.5</v>
      </c>
      <c r="F11">
        <f t="shared" si="3"/>
        <v>-0.00121691527</v>
      </c>
      <c r="G11" s="1">
        <v>25471.0</v>
      </c>
      <c r="H11" s="1"/>
      <c r="I11" s="1">
        <v>1644.433021868</v>
      </c>
      <c r="J11">
        <f t="shared" si="1"/>
        <v>0.001366327615</v>
      </c>
      <c r="K11" t="str">
        <f t="shared" si="2"/>
        <v>0.00136632761499922,</v>
      </c>
      <c r="L11">
        <f t="shared" si="4"/>
        <v>0.001217656012</v>
      </c>
      <c r="M11" t="str">
        <f t="shared" si="5"/>
        <v>-2.91447538256782,</v>
      </c>
      <c r="N11">
        <f t="shared" si="6"/>
        <v>-2.914475383</v>
      </c>
      <c r="O11" t="str">
        <f t="shared" si="7"/>
        <v>0.0012176560121766,</v>
      </c>
    </row>
    <row r="12">
      <c r="A12" s="2">
        <v>41519.166666666664</v>
      </c>
      <c r="B12" s="1">
        <v>1644.5</v>
      </c>
      <c r="C12" s="1">
        <v>1647.25</v>
      </c>
      <c r="D12" s="1">
        <v>1644.25</v>
      </c>
      <c r="E12" s="1">
        <v>1646.75</v>
      </c>
      <c r="F12">
        <f t="shared" si="3"/>
        <v>-0.001367261892</v>
      </c>
      <c r="G12" s="1">
        <v>15848.0</v>
      </c>
      <c r="H12" s="1"/>
      <c r="I12" s="1">
        <v>1646.00626261988</v>
      </c>
      <c r="J12">
        <f t="shared" si="1"/>
        <v>-0.0003037205771</v>
      </c>
      <c r="K12" t="str">
        <f t="shared" si="2"/>
        <v>-0.000303720577069067,</v>
      </c>
      <c r="L12">
        <f t="shared" si="4"/>
        <v>0.00136819702</v>
      </c>
      <c r="M12" t="str">
        <f t="shared" si="5"/>
        <v>-2.86385135970731,</v>
      </c>
      <c r="N12">
        <f t="shared" si="6"/>
        <v>-2.86385136</v>
      </c>
      <c r="O12" t="str">
        <f t="shared" si="7"/>
        <v>0.00136819702037094,</v>
      </c>
    </row>
    <row r="13">
      <c r="A13" s="2">
        <v>41519.208333333336</v>
      </c>
      <c r="B13" s="1">
        <v>1646.75</v>
      </c>
      <c r="C13" s="1">
        <v>1646.75</v>
      </c>
      <c r="D13" s="1">
        <v>1645.25</v>
      </c>
      <c r="E13" s="1">
        <v>1646.25</v>
      </c>
      <c r="F13">
        <f t="shared" si="3"/>
        <v>0.0003036744633</v>
      </c>
      <c r="G13" s="1">
        <v>10310.0</v>
      </c>
      <c r="H13" s="1"/>
      <c r="I13" s="1">
        <v>1645.79951503394</v>
      </c>
      <c r="J13">
        <f t="shared" si="1"/>
        <v>0.0003036283589</v>
      </c>
      <c r="K13" t="str">
        <f t="shared" si="2"/>
        <v>0.000303628358888752,</v>
      </c>
      <c r="L13">
        <f t="shared" si="4"/>
        <v>-0.0003036283589</v>
      </c>
      <c r="M13" t="str">
        <f t="shared" si="5"/>
        <v>#NUM!</v>
      </c>
      <c r="N13" t="str">
        <f t="shared" si="6"/>
        <v>#NUM!</v>
      </c>
      <c r="O13" t="str">
        <f t="shared" si="7"/>
        <v>-0.000303628358888752,</v>
      </c>
    </row>
    <row r="14">
      <c r="A14" s="2">
        <v>41519.25</v>
      </c>
      <c r="B14" s="1">
        <v>1646.0</v>
      </c>
      <c r="C14" s="1">
        <v>1647.0</v>
      </c>
      <c r="D14" s="1">
        <v>1645.75</v>
      </c>
      <c r="E14" s="1">
        <v>1646.75</v>
      </c>
      <c r="F14">
        <f t="shared" si="3"/>
        <v>-0.0003036744633</v>
      </c>
      <c r="G14" s="1">
        <v>8185.0</v>
      </c>
      <c r="H14" s="1"/>
      <c r="I14" s="1">
        <v>1646.53057422113</v>
      </c>
      <c r="J14">
        <f t="shared" si="1"/>
        <v>0.0003035361967</v>
      </c>
      <c r="K14" t="str">
        <f t="shared" si="2"/>
        <v>0.000303536196691434,</v>
      </c>
      <c r="L14">
        <f t="shared" si="4"/>
        <v>0.0003037205771</v>
      </c>
      <c r="M14" t="str">
        <f t="shared" si="5"/>
        <v>-3.51752578363386,</v>
      </c>
      <c r="N14">
        <f t="shared" si="6"/>
        <v>-3.517525784</v>
      </c>
      <c r="O14" t="str">
        <f t="shared" si="7"/>
        <v>0.000303720577069067,</v>
      </c>
    </row>
    <row r="15">
      <c r="A15" s="2">
        <v>41519.291666666664</v>
      </c>
      <c r="B15" s="1">
        <v>1646.75</v>
      </c>
      <c r="C15" s="1">
        <v>1648.5</v>
      </c>
      <c r="D15" s="1">
        <v>1646.0</v>
      </c>
      <c r="E15" s="1">
        <v>1647.25</v>
      </c>
      <c r="F15">
        <f t="shared" si="3"/>
        <v>-0.0003035822731</v>
      </c>
      <c r="G15" s="1">
        <v>18707.0</v>
      </c>
      <c r="H15" s="1"/>
      <c r="I15" s="1">
        <v>1647.31800930133</v>
      </c>
      <c r="J15">
        <f t="shared" si="1"/>
        <v>-0.0001517911354</v>
      </c>
      <c r="K15" t="str">
        <f t="shared" si="2"/>
        <v>-0.00015179113539765,</v>
      </c>
      <c r="L15">
        <f t="shared" si="4"/>
        <v>0.0003036283589</v>
      </c>
      <c r="M15" t="str">
        <f t="shared" si="5"/>
        <v>-3.51765766777765,</v>
      </c>
      <c r="N15">
        <f t="shared" si="6"/>
        <v>-3.517657668</v>
      </c>
      <c r="O15" t="str">
        <f t="shared" si="7"/>
        <v>0.000303628358888641,</v>
      </c>
      <c r="Q15">
        <f>KURT(E2,E16,E101,E120)</f>
        <v>-1.006516064</v>
      </c>
    </row>
    <row r="16">
      <c r="A16" s="2">
        <v>41519.333333333336</v>
      </c>
      <c r="B16" s="1">
        <v>1647.25</v>
      </c>
      <c r="C16" s="1">
        <v>1648.25</v>
      </c>
      <c r="D16" s="1">
        <v>1646.75</v>
      </c>
      <c r="E16" s="1">
        <v>1647.0</v>
      </c>
      <c r="F16">
        <f t="shared" si="3"/>
        <v>0.0001517796163</v>
      </c>
      <c r="G16" s="1">
        <v>11664.0</v>
      </c>
      <c r="H16" s="1"/>
      <c r="I16" s="1">
        <v>1647.56194272976</v>
      </c>
      <c r="J16">
        <f t="shared" si="1"/>
        <v>-0.0007595321282</v>
      </c>
      <c r="K16" t="str">
        <f t="shared" si="2"/>
        <v>-0.000759532128209006,</v>
      </c>
      <c r="L16">
        <f t="shared" si="4"/>
        <v>-0.0001517680983</v>
      </c>
      <c r="M16" t="str">
        <f t="shared" si="5"/>
        <v>#NUM!</v>
      </c>
      <c r="N16" t="str">
        <f t="shared" si="6"/>
        <v>#NUM!</v>
      </c>
      <c r="O16" t="str">
        <f t="shared" si="7"/>
        <v>-0.000151768098345717,</v>
      </c>
      <c r="P16">
        <f>LOGNORMDIST(E2,E14,E120)</f>
        <v>0.1608084757</v>
      </c>
    </row>
    <row r="17">
      <c r="A17" s="2">
        <v>41519.375</v>
      </c>
      <c r="B17" s="1">
        <v>1647.25</v>
      </c>
      <c r="C17" s="1">
        <v>1647.25</v>
      </c>
      <c r="D17" s="1">
        <v>1645.25</v>
      </c>
      <c r="E17" s="1">
        <v>1645.75</v>
      </c>
      <c r="F17">
        <f t="shared" si="3"/>
        <v>0.0007592438297</v>
      </c>
      <c r="G17" s="1">
        <v>13622.0</v>
      </c>
      <c r="H17" s="1"/>
      <c r="I17" s="1">
        <v>1646.24333798267</v>
      </c>
      <c r="J17">
        <f t="shared" si="1"/>
        <v>0.001213776362</v>
      </c>
      <c r="K17" t="str">
        <f t="shared" si="2"/>
        <v>0.00121377636170539,</v>
      </c>
      <c r="L17">
        <f t="shared" si="4"/>
        <v>-0.000758955677</v>
      </c>
      <c r="M17" t="str">
        <f t="shared" si="5"/>
        <v>#NUM!</v>
      </c>
      <c r="N17" t="str">
        <f t="shared" si="6"/>
        <v>#NUM!</v>
      </c>
      <c r="O17" t="str">
        <f t="shared" si="7"/>
        <v>-0.000758955676988471,</v>
      </c>
    </row>
    <row r="18">
      <c r="A18" s="2">
        <v>41519.416666666664</v>
      </c>
      <c r="B18" s="1">
        <v>1646.0</v>
      </c>
      <c r="C18" s="1">
        <v>1648.25</v>
      </c>
      <c r="D18" s="1">
        <v>1645.5</v>
      </c>
      <c r="E18" s="1">
        <v>1647.75</v>
      </c>
      <c r="F18">
        <f t="shared" si="3"/>
        <v>-0.001214513585</v>
      </c>
      <c r="G18" s="1">
        <v>13341.0</v>
      </c>
      <c r="H18" s="1"/>
      <c r="I18" s="1">
        <v>1646.99923169177</v>
      </c>
      <c r="J18">
        <f t="shared" si="1"/>
        <v>-0.0001517450683</v>
      </c>
      <c r="K18" t="str">
        <f t="shared" si="2"/>
        <v>-0.000151745068285303,</v>
      </c>
      <c r="L18">
        <f t="shared" si="4"/>
        <v>0.001215251405</v>
      </c>
      <c r="M18" t="str">
        <f t="shared" si="5"/>
        <v>-2.91533386810013,</v>
      </c>
      <c r="N18">
        <f t="shared" si="6"/>
        <v>-2.915333868</v>
      </c>
      <c r="O18" t="str">
        <f t="shared" si="7"/>
        <v>0.00121525140513445,</v>
      </c>
      <c r="R18">
        <f>NORMSDIST(S1618)</f>
        <v>0.5</v>
      </c>
    </row>
    <row r="19">
      <c r="A19" s="2">
        <v>41519.458333333336</v>
      </c>
      <c r="B19" s="1">
        <v>1648.0</v>
      </c>
      <c r="C19" s="1">
        <v>1648.25</v>
      </c>
      <c r="D19" s="1">
        <v>1646.5</v>
      </c>
      <c r="E19" s="1">
        <v>1647.5</v>
      </c>
      <c r="F19">
        <f t="shared" si="3"/>
        <v>0.0001517335562</v>
      </c>
      <c r="G19" s="1">
        <v>10663.0</v>
      </c>
      <c r="H19" s="1"/>
      <c r="I19" s="1">
        <v>1647.55043139829</v>
      </c>
      <c r="J19" s="1">
        <v>0.0</v>
      </c>
      <c r="K19" t="str">
        <f t="shared" si="2"/>
        <v>0,</v>
      </c>
      <c r="L19">
        <f t="shared" si="4"/>
        <v>-0.0001517220452</v>
      </c>
      <c r="M19" t="str">
        <f t="shared" si="5"/>
        <v>#NUM!</v>
      </c>
      <c r="N19" t="str">
        <f t="shared" si="6"/>
        <v>#NUM!</v>
      </c>
      <c r="O19" t="str">
        <f t="shared" si="7"/>
        <v>-0.000151722045213187,</v>
      </c>
    </row>
    <row r="20">
      <c r="A20" s="2">
        <v>41519.5</v>
      </c>
      <c r="F20" t="str">
        <f t="shared" si="3"/>
        <v>#DIV/0!</v>
      </c>
      <c r="G20" s="1">
        <v>0.0</v>
      </c>
      <c r="H20" s="1"/>
      <c r="J20" s="1">
        <v>0.0</v>
      </c>
      <c r="K20" t="str">
        <f t="shared" si="2"/>
        <v>0,</v>
      </c>
      <c r="L20">
        <f t="shared" si="4"/>
        <v>-1</v>
      </c>
      <c r="M20" t="str">
        <f t="shared" si="5"/>
        <v>#NUM!</v>
      </c>
      <c r="N20" t="str">
        <f t="shared" si="6"/>
        <v>#NUM!</v>
      </c>
      <c r="O20" t="str">
        <f t="shared" si="7"/>
        <v>-1,</v>
      </c>
    </row>
    <row r="21">
      <c r="A21" s="2">
        <v>41519.541666666664</v>
      </c>
      <c r="F21" t="str">
        <f t="shared" si="3"/>
        <v>#DIV/0!</v>
      </c>
      <c r="G21" s="1">
        <v>0.0</v>
      </c>
      <c r="H21" s="1"/>
      <c r="J21" s="1">
        <v>0.0</v>
      </c>
      <c r="K21" t="str">
        <f t="shared" si="2"/>
        <v>0,</v>
      </c>
      <c r="L21" s="1">
        <v>0.0</v>
      </c>
      <c r="M21" t="str">
        <f t="shared" si="5"/>
        <v>#NUM!</v>
      </c>
      <c r="N21" t="str">
        <f t="shared" si="6"/>
        <v>#NUM!</v>
      </c>
      <c r="O21" t="str">
        <f t="shared" si="7"/>
        <v>0,</v>
      </c>
    </row>
    <row r="22">
      <c r="A22" s="2">
        <v>41519.583333333336</v>
      </c>
      <c r="F22" t="str">
        <f t="shared" si="3"/>
        <v>#DIV/0!</v>
      </c>
      <c r="G22" s="1">
        <v>0.0</v>
      </c>
      <c r="H22" s="1"/>
      <c r="J22" s="1">
        <v>0.0</v>
      </c>
      <c r="K22" t="str">
        <f t="shared" si="2"/>
        <v>0,</v>
      </c>
      <c r="L22" s="1">
        <v>0.0</v>
      </c>
      <c r="M22" t="str">
        <f t="shared" si="5"/>
        <v>#NUM!</v>
      </c>
      <c r="N22" t="str">
        <f t="shared" si="6"/>
        <v>#NUM!</v>
      </c>
      <c r="O22" t="str">
        <f t="shared" si="7"/>
        <v>0,</v>
      </c>
    </row>
    <row r="23">
      <c r="A23" s="2">
        <v>41519.625</v>
      </c>
      <c r="F23" t="str">
        <f t="shared" si="3"/>
        <v>#DIV/0!</v>
      </c>
      <c r="G23" s="1">
        <v>0.0</v>
      </c>
      <c r="H23" s="1"/>
      <c r="J23" s="1">
        <v>0.0</v>
      </c>
      <c r="K23" t="str">
        <f t="shared" si="2"/>
        <v>0,</v>
      </c>
      <c r="L23" s="1">
        <v>0.0</v>
      </c>
      <c r="M23" t="str">
        <f t="shared" si="5"/>
        <v>#NUM!</v>
      </c>
      <c r="N23" t="str">
        <f t="shared" si="6"/>
        <v>#NUM!</v>
      </c>
      <c r="O23" t="str">
        <f t="shared" si="7"/>
        <v>0,</v>
      </c>
    </row>
    <row r="24">
      <c r="A24" s="2">
        <v>41519.666666666664</v>
      </c>
      <c r="F24" t="str">
        <f t="shared" si="3"/>
        <v>#DIV/0!</v>
      </c>
      <c r="G24" s="1">
        <v>0.0</v>
      </c>
      <c r="H24" s="1"/>
      <c r="J24" s="1">
        <v>0.0</v>
      </c>
      <c r="K24" t="str">
        <f t="shared" si="2"/>
        <v>0,</v>
      </c>
      <c r="L24" s="1">
        <v>0.0</v>
      </c>
      <c r="M24" t="str">
        <f t="shared" si="5"/>
        <v>#NUM!</v>
      </c>
      <c r="N24" t="str">
        <f t="shared" si="6"/>
        <v>#NUM!</v>
      </c>
      <c r="O24" t="str">
        <f t="shared" si="7"/>
        <v>0,</v>
      </c>
    </row>
    <row r="25">
      <c r="A25" s="2">
        <v>41519.708333333336</v>
      </c>
      <c r="F25" t="str">
        <f t="shared" si="3"/>
        <v>#DIV/0!</v>
      </c>
      <c r="G25" s="1">
        <v>0.0</v>
      </c>
      <c r="H25" s="1"/>
      <c r="J25">
        <f t="shared" ref="J25:J77" si="8">1-(E25/E26)</f>
        <v>1</v>
      </c>
      <c r="K25" t="str">
        <f t="shared" si="2"/>
        <v>1,</v>
      </c>
      <c r="L25" s="1">
        <v>0.0</v>
      </c>
      <c r="M25" t="str">
        <f t="shared" si="5"/>
        <v>#NUM!</v>
      </c>
      <c r="N25" t="str">
        <f t="shared" si="6"/>
        <v>#NUM!</v>
      </c>
      <c r="O25" t="str">
        <f t="shared" si="7"/>
        <v>0,</v>
      </c>
    </row>
    <row r="26">
      <c r="A26" s="2">
        <v>41519.75</v>
      </c>
      <c r="B26" s="1">
        <v>1647.5</v>
      </c>
      <c r="C26" s="1">
        <v>1648.5</v>
      </c>
      <c r="D26" s="1">
        <v>1645.25</v>
      </c>
      <c r="E26" s="1">
        <v>1645.5</v>
      </c>
      <c r="F26" t="str">
        <f t="shared" si="3"/>
        <v>#NUM!</v>
      </c>
      <c r="G26" s="1">
        <v>5768.0</v>
      </c>
      <c r="H26" s="1"/>
      <c r="I26" s="1">
        <v>1647.09270977808</v>
      </c>
      <c r="J26">
        <f t="shared" si="8"/>
        <v>0</v>
      </c>
      <c r="K26" t="str">
        <f t="shared" si="2"/>
        <v>0,</v>
      </c>
      <c r="L26" s="1">
        <v>0.0</v>
      </c>
      <c r="M26" t="str">
        <f t="shared" si="5"/>
        <v>#NUM!</v>
      </c>
      <c r="N26" t="str">
        <f t="shared" si="6"/>
        <v>#NUM!</v>
      </c>
      <c r="O26" t="str">
        <f t="shared" si="7"/>
        <v>0,</v>
      </c>
    </row>
    <row r="27">
      <c r="A27" s="2">
        <v>41519.791666666664</v>
      </c>
      <c r="B27" s="1">
        <v>1645.5</v>
      </c>
      <c r="C27" s="1">
        <v>1646.5</v>
      </c>
      <c r="D27" s="1">
        <v>1645.25</v>
      </c>
      <c r="E27" s="1">
        <v>1645.5</v>
      </c>
      <c r="F27">
        <f t="shared" si="3"/>
        <v>0</v>
      </c>
      <c r="G27" s="1">
        <v>1839.0</v>
      </c>
      <c r="H27" s="1"/>
      <c r="I27" s="1">
        <v>1645.75095160413</v>
      </c>
      <c r="J27">
        <f t="shared" si="8"/>
        <v>0.001062376688</v>
      </c>
      <c r="K27" t="str">
        <f t="shared" si="2"/>
        <v>0.00106237668842013,</v>
      </c>
      <c r="L27">
        <f t="shared" ref="L27:L78" si="9">E27/E26-1</f>
        <v>0</v>
      </c>
      <c r="M27" t="str">
        <f t="shared" si="5"/>
        <v>#NUM!</v>
      </c>
      <c r="N27" t="str">
        <f t="shared" si="6"/>
        <v>#NUM!</v>
      </c>
      <c r="O27" t="str">
        <f t="shared" si="7"/>
        <v>0,</v>
      </c>
    </row>
    <row r="28">
      <c r="A28" s="2">
        <v>41519.833333333336</v>
      </c>
      <c r="B28" s="1">
        <v>1645.25</v>
      </c>
      <c r="C28" s="1">
        <v>1647.25</v>
      </c>
      <c r="D28" s="1">
        <v>1645.25</v>
      </c>
      <c r="E28" s="1">
        <v>1647.25</v>
      </c>
      <c r="F28">
        <f t="shared" si="3"/>
        <v>-0.001062941411</v>
      </c>
      <c r="G28" s="1">
        <v>6310.0</v>
      </c>
      <c r="H28" s="1"/>
      <c r="I28" s="1">
        <v>1646.5972266244</v>
      </c>
      <c r="J28">
        <f t="shared" si="8"/>
        <v>-0.0003036283589</v>
      </c>
      <c r="K28" t="str">
        <f t="shared" si="2"/>
        <v>-0.000303628358888641,</v>
      </c>
      <c r="L28">
        <f t="shared" si="9"/>
        <v>0.001063506533</v>
      </c>
      <c r="M28" t="str">
        <f t="shared" si="5"/>
        <v>-2.97325983794409,</v>
      </c>
      <c r="N28">
        <f t="shared" si="6"/>
        <v>-2.973259838</v>
      </c>
      <c r="O28" t="str">
        <f t="shared" si="7"/>
        <v>0.00106350653296872,</v>
      </c>
    </row>
    <row r="29">
      <c r="A29" s="2">
        <v>41519.875</v>
      </c>
      <c r="B29" s="1">
        <v>1647.25</v>
      </c>
      <c r="C29" s="1">
        <v>1647.25</v>
      </c>
      <c r="D29" s="1">
        <v>1646.0</v>
      </c>
      <c r="E29" s="1">
        <v>1646.75</v>
      </c>
      <c r="F29">
        <f t="shared" si="3"/>
        <v>0.0003035822731</v>
      </c>
      <c r="G29" s="1">
        <v>2564.0</v>
      </c>
      <c r="H29" s="1"/>
      <c r="I29" s="1">
        <v>1646.74054212168</v>
      </c>
      <c r="J29">
        <f t="shared" si="8"/>
        <v>-0.0001518372305</v>
      </c>
      <c r="K29" t="str">
        <f t="shared" si="2"/>
        <v>-0.000151837230488949,</v>
      </c>
      <c r="L29">
        <f t="shared" si="9"/>
        <v>-0.0003035361967</v>
      </c>
      <c r="M29" t="str">
        <f t="shared" si="5"/>
        <v>#NUM!</v>
      </c>
      <c r="N29" t="str">
        <f t="shared" si="6"/>
        <v>#NUM!</v>
      </c>
      <c r="O29" t="str">
        <f t="shared" si="7"/>
        <v>-0.000303536196691434,</v>
      </c>
    </row>
    <row r="30">
      <c r="A30" s="2">
        <v>41519.916666666664</v>
      </c>
      <c r="B30" s="1">
        <v>1646.75</v>
      </c>
      <c r="C30" s="1">
        <v>1647.5</v>
      </c>
      <c r="D30" s="1">
        <v>1646.25</v>
      </c>
      <c r="E30" s="1">
        <v>1646.5</v>
      </c>
      <c r="F30">
        <f t="shared" si="3"/>
        <v>0.0001518257044</v>
      </c>
      <c r="G30" s="1">
        <v>3888.0</v>
      </c>
      <c r="H30" s="1"/>
      <c r="I30" s="1">
        <v>1646.90309927983</v>
      </c>
      <c r="J30">
        <f t="shared" si="8"/>
        <v>0.0009101941748</v>
      </c>
      <c r="K30" t="str">
        <f t="shared" si="2"/>
        <v>0.00091019417475724,</v>
      </c>
      <c r="L30">
        <f t="shared" si="9"/>
        <v>-0.0001518141794</v>
      </c>
      <c r="M30" t="str">
        <f t="shared" si="5"/>
        <v>#NUM!</v>
      </c>
      <c r="N30" t="str">
        <f t="shared" si="6"/>
        <v>#NUM!</v>
      </c>
      <c r="O30" t="str">
        <f t="shared" si="7"/>
        <v>-0.000151814179444321,</v>
      </c>
    </row>
    <row r="31">
      <c r="A31" s="2">
        <v>41519.958333333336</v>
      </c>
      <c r="B31" s="1">
        <v>1646.75</v>
      </c>
      <c r="C31" s="1">
        <v>1648.25</v>
      </c>
      <c r="D31" s="1">
        <v>1646.5</v>
      </c>
      <c r="E31" s="1">
        <v>1648.0</v>
      </c>
      <c r="F31">
        <f t="shared" si="3"/>
        <v>-0.000910608653</v>
      </c>
      <c r="G31" s="1">
        <v>5272.0</v>
      </c>
      <c r="H31" s="1"/>
      <c r="I31" s="1">
        <v>1647.80097685887</v>
      </c>
      <c r="J31">
        <f t="shared" si="8"/>
        <v>-0.0007590708972</v>
      </c>
      <c r="K31" t="str">
        <f t="shared" si="2"/>
        <v>-0.000759070897221825,</v>
      </c>
      <c r="L31">
        <f t="shared" si="9"/>
        <v>0.0009110233829</v>
      </c>
      <c r="M31" t="str">
        <f t="shared" si="5"/>
        <v>-3.04047047599226,</v>
      </c>
      <c r="N31">
        <f t="shared" si="6"/>
        <v>-3.040470476</v>
      </c>
      <c r="O31" t="str">
        <f t="shared" si="7"/>
        <v>0.000911023382933474,</v>
      </c>
    </row>
    <row r="32">
      <c r="A32" s="2">
        <v>41520.0</v>
      </c>
      <c r="B32" s="1">
        <v>1647.75</v>
      </c>
      <c r="C32" s="1">
        <v>1648.0</v>
      </c>
      <c r="D32" s="1">
        <v>1646.25</v>
      </c>
      <c r="E32" s="1">
        <v>1646.75</v>
      </c>
      <c r="F32">
        <f t="shared" si="3"/>
        <v>0.0007587829486</v>
      </c>
      <c r="G32" s="1">
        <v>6336.0</v>
      </c>
      <c r="H32" s="1"/>
      <c r="I32" s="1">
        <v>1647.42491319444</v>
      </c>
      <c r="J32">
        <f t="shared" si="8"/>
        <v>0.0009100561201</v>
      </c>
      <c r="K32" t="str">
        <f t="shared" si="2"/>
        <v>0.0009100561201274,</v>
      </c>
      <c r="L32">
        <f t="shared" si="9"/>
        <v>-0.0007584951456</v>
      </c>
      <c r="M32" t="str">
        <f t="shared" si="5"/>
        <v>#NUM!</v>
      </c>
      <c r="N32" t="str">
        <f t="shared" si="6"/>
        <v>#NUM!</v>
      </c>
      <c r="O32" t="str">
        <f t="shared" si="7"/>
        <v>-0.000758495145631088,</v>
      </c>
    </row>
    <row r="33">
      <c r="A33" s="2">
        <v>41520.041666666664</v>
      </c>
      <c r="B33" s="1">
        <v>1646.75</v>
      </c>
      <c r="C33" s="1">
        <v>1648.5</v>
      </c>
      <c r="D33" s="1">
        <v>1646.75</v>
      </c>
      <c r="E33" s="1">
        <v>1648.25</v>
      </c>
      <c r="F33">
        <f t="shared" si="3"/>
        <v>-0.0009104704726</v>
      </c>
      <c r="G33" s="1">
        <v>2462.0</v>
      </c>
      <c r="H33" s="1"/>
      <c r="I33" s="1">
        <v>1647.97248172217</v>
      </c>
      <c r="J33">
        <f t="shared" si="8"/>
        <v>0.0001516530179</v>
      </c>
      <c r="K33" t="str">
        <f t="shared" si="2"/>
        <v>0.000151653017895104,</v>
      </c>
      <c r="L33">
        <f t="shared" si="9"/>
        <v>0.0009108850767</v>
      </c>
      <c r="M33" t="str">
        <f t="shared" si="5"/>
        <v>-3.04053641305788,</v>
      </c>
      <c r="N33">
        <f t="shared" si="6"/>
        <v>-3.040536413</v>
      </c>
      <c r="O33" t="str">
        <f t="shared" si="7"/>
        <v>0.000910885076666146,</v>
      </c>
    </row>
    <row r="34">
      <c r="A34" s="2">
        <v>41520.083333333336</v>
      </c>
      <c r="B34" s="1">
        <v>1648.25</v>
      </c>
      <c r="C34" s="1">
        <v>1649.0</v>
      </c>
      <c r="D34" s="1">
        <v>1648.0</v>
      </c>
      <c r="E34" s="1">
        <v>1648.5</v>
      </c>
      <c r="F34">
        <f t="shared" si="3"/>
        <v>-0.0001516645184</v>
      </c>
      <c r="G34" s="1">
        <v>8278.0</v>
      </c>
      <c r="H34" s="1"/>
      <c r="I34" s="1">
        <v>1648.45445759845</v>
      </c>
      <c r="J34">
        <f t="shared" si="8"/>
        <v>0</v>
      </c>
      <c r="K34" t="str">
        <f t="shared" si="2"/>
        <v>0,</v>
      </c>
      <c r="L34">
        <f t="shared" si="9"/>
        <v>0.00015167602</v>
      </c>
      <c r="M34" t="str">
        <f t="shared" si="5"/>
        <v>-3.81908307574349,</v>
      </c>
      <c r="N34">
        <f t="shared" si="6"/>
        <v>-3.819083076</v>
      </c>
      <c r="O34" t="str">
        <f t="shared" si="7"/>
        <v>0.000151676020021307,</v>
      </c>
    </row>
    <row r="35">
      <c r="A35" s="2">
        <v>41520.125</v>
      </c>
      <c r="B35" s="1">
        <v>1648.25</v>
      </c>
      <c r="C35" s="1">
        <v>1648.5</v>
      </c>
      <c r="D35" s="1">
        <v>1646.25</v>
      </c>
      <c r="E35" s="1">
        <v>1648.5</v>
      </c>
      <c r="F35">
        <f t="shared" si="3"/>
        <v>0</v>
      </c>
      <c r="G35" s="1">
        <v>26748.0</v>
      </c>
      <c r="H35" s="1"/>
      <c r="I35" s="1">
        <v>1647.46923134439</v>
      </c>
      <c r="J35">
        <f t="shared" si="8"/>
        <v>-0.003194888179</v>
      </c>
      <c r="K35" t="str">
        <f t="shared" si="2"/>
        <v>-0.00319488817891367,</v>
      </c>
      <c r="L35">
        <f t="shared" si="9"/>
        <v>0</v>
      </c>
      <c r="M35" t="str">
        <f t="shared" si="5"/>
        <v>#NUM!</v>
      </c>
      <c r="N35" t="str">
        <f t="shared" si="6"/>
        <v>#NUM!</v>
      </c>
      <c r="O35" t="str">
        <f t="shared" si="7"/>
        <v>0,</v>
      </c>
    </row>
    <row r="36">
      <c r="A36" s="2">
        <v>41520.166666666664</v>
      </c>
      <c r="B36" s="1">
        <v>1648.25</v>
      </c>
      <c r="C36" s="1">
        <v>1648.5</v>
      </c>
      <c r="D36" s="1">
        <v>1642.5</v>
      </c>
      <c r="E36" s="1">
        <v>1643.25</v>
      </c>
      <c r="F36">
        <f t="shared" si="3"/>
        <v>0.003189795368</v>
      </c>
      <c r="G36" s="1">
        <v>45009.0</v>
      </c>
      <c r="H36" s="1"/>
      <c r="I36" s="1">
        <v>1645.03548734697</v>
      </c>
      <c r="J36">
        <f t="shared" si="8"/>
        <v>-0.0001521606817</v>
      </c>
      <c r="K36" t="str">
        <f t="shared" si="2"/>
        <v>-0.000152160681679892,</v>
      </c>
      <c r="L36">
        <f t="shared" si="9"/>
        <v>-0.003184713376</v>
      </c>
      <c r="M36" t="str">
        <f t="shared" si="5"/>
        <v>#NUM!</v>
      </c>
      <c r="N36" t="str">
        <f t="shared" si="6"/>
        <v>#NUM!</v>
      </c>
      <c r="O36" t="str">
        <f t="shared" si="7"/>
        <v>-0.00318471337579618,</v>
      </c>
    </row>
    <row r="37">
      <c r="A37" s="2">
        <v>41520.208333333336</v>
      </c>
      <c r="B37" s="1">
        <v>1643.25</v>
      </c>
      <c r="C37" s="1">
        <v>1646.75</v>
      </c>
      <c r="D37" s="1">
        <v>1642.25</v>
      </c>
      <c r="E37" s="1">
        <v>1643.0</v>
      </c>
      <c r="F37">
        <f t="shared" si="3"/>
        <v>0.0001521491064</v>
      </c>
      <c r="G37" s="1">
        <v>47486.0</v>
      </c>
      <c r="H37" s="1"/>
      <c r="I37" s="1">
        <v>1644.07011013772</v>
      </c>
      <c r="J37">
        <f t="shared" si="8"/>
        <v>0.001822600243</v>
      </c>
      <c r="K37" t="str">
        <f t="shared" si="2"/>
        <v>0.00182260024301339,</v>
      </c>
      <c r="L37">
        <f t="shared" si="9"/>
        <v>-0.0001521375323</v>
      </c>
      <c r="M37" t="str">
        <f t="shared" si="5"/>
        <v>#NUM!</v>
      </c>
      <c r="N37" t="str">
        <f t="shared" si="6"/>
        <v>#NUM!</v>
      </c>
      <c r="O37" t="str">
        <f t="shared" si="7"/>
        <v>-0.000152137532329233,</v>
      </c>
    </row>
    <row r="38">
      <c r="A38" s="2">
        <v>41520.25</v>
      </c>
      <c r="B38" s="1">
        <v>1643.0</v>
      </c>
      <c r="C38" s="1">
        <v>1647.0</v>
      </c>
      <c r="D38" s="1">
        <v>1643.0</v>
      </c>
      <c r="E38" s="1">
        <v>1646.0</v>
      </c>
      <c r="F38">
        <f t="shared" si="3"/>
        <v>-0.0018242632</v>
      </c>
      <c r="G38" s="1">
        <v>16022.0</v>
      </c>
      <c r="H38" s="1"/>
      <c r="I38" s="1">
        <v>1645.72909124953</v>
      </c>
      <c r="J38">
        <f t="shared" si="8"/>
        <v>-0.00075999392</v>
      </c>
      <c r="K38" t="str">
        <f t="shared" si="2"/>
        <v>-0.000759993920048663,</v>
      </c>
      <c r="L38">
        <f t="shared" si="9"/>
        <v>0.00182592818</v>
      </c>
      <c r="M38" t="str">
        <f t="shared" si="5"/>
        <v>-2.7385163087154,</v>
      </c>
      <c r="N38">
        <f t="shared" si="6"/>
        <v>-2.738516309</v>
      </c>
      <c r="O38" t="str">
        <f t="shared" si="7"/>
        <v>0.00182592818015825,</v>
      </c>
    </row>
    <row r="39">
      <c r="A39" s="2">
        <v>41520.291666666664</v>
      </c>
      <c r="B39" s="1">
        <v>1646.0</v>
      </c>
      <c r="C39" s="1">
        <v>1647.0</v>
      </c>
      <c r="D39" s="1">
        <v>1642.5</v>
      </c>
      <c r="E39" s="1">
        <v>1644.75</v>
      </c>
      <c r="F39">
        <f t="shared" si="3"/>
        <v>0.0007597052709</v>
      </c>
      <c r="G39" s="1">
        <v>25524.0</v>
      </c>
      <c r="H39" s="1"/>
      <c r="I39" s="1">
        <v>1644.56277425168</v>
      </c>
      <c r="J39">
        <f t="shared" si="8"/>
        <v>0.0007594167679</v>
      </c>
      <c r="K39" t="str">
        <f t="shared" si="2"/>
        <v>0.000759416767922239,</v>
      </c>
      <c r="L39">
        <f t="shared" si="9"/>
        <v>-0.0007594167679</v>
      </c>
      <c r="M39" t="str">
        <f t="shared" si="5"/>
        <v>#NUM!</v>
      </c>
      <c r="N39" t="str">
        <f t="shared" si="6"/>
        <v>#NUM!</v>
      </c>
      <c r="O39" t="str">
        <f t="shared" si="7"/>
        <v>-0.000759416767922239,</v>
      </c>
    </row>
    <row r="40">
      <c r="A40" s="2">
        <v>41520.333333333336</v>
      </c>
      <c r="B40" s="1">
        <v>1644.75</v>
      </c>
      <c r="C40" s="1">
        <v>1646.75</v>
      </c>
      <c r="D40" s="1">
        <v>1643.5</v>
      </c>
      <c r="E40" s="1">
        <v>1646.0</v>
      </c>
      <c r="F40">
        <f t="shared" si="3"/>
        <v>-0.0007597052709</v>
      </c>
      <c r="G40" s="1">
        <v>32902.0</v>
      </c>
      <c r="H40" s="1"/>
      <c r="I40" s="1">
        <v>1645.30166859157</v>
      </c>
      <c r="J40">
        <f t="shared" si="8"/>
        <v>0.000303674461</v>
      </c>
      <c r="K40" t="str">
        <f t="shared" si="2"/>
        <v>0.000303674460977788,</v>
      </c>
      <c r="L40">
        <f t="shared" si="9"/>
        <v>0.00075999392</v>
      </c>
      <c r="M40" t="str">
        <f t="shared" si="5"/>
        <v>-3.11918988206115,</v>
      </c>
      <c r="N40">
        <f t="shared" si="6"/>
        <v>-3.119189882</v>
      </c>
      <c r="O40" t="str">
        <f t="shared" si="7"/>
        <v>0.000759993920048663,</v>
      </c>
    </row>
    <row r="41">
      <c r="A41" s="2">
        <v>41520.375</v>
      </c>
      <c r="B41" s="1">
        <v>1646.0</v>
      </c>
      <c r="C41" s="1">
        <v>1650.0</v>
      </c>
      <c r="D41" s="1">
        <v>1645.5</v>
      </c>
      <c r="E41" s="1">
        <v>1646.5</v>
      </c>
      <c r="F41">
        <f t="shared" si="3"/>
        <v>-0.0003037205794</v>
      </c>
      <c r="G41" s="1">
        <v>256769.0</v>
      </c>
      <c r="H41" s="1"/>
      <c r="I41" s="1">
        <v>1647.91544929489</v>
      </c>
      <c r="J41">
        <f t="shared" si="8"/>
        <v>-0.001063991488</v>
      </c>
      <c r="K41" t="str">
        <f t="shared" si="2"/>
        <v>-0.00106399148806813,</v>
      </c>
      <c r="L41">
        <f t="shared" si="9"/>
        <v>0.0003037667072</v>
      </c>
      <c r="M41" t="str">
        <f t="shared" si="5"/>
        <v>-3.51745982654036,</v>
      </c>
      <c r="N41">
        <f t="shared" si="6"/>
        <v>-3.517459827</v>
      </c>
      <c r="O41" t="str">
        <f t="shared" si="7"/>
        <v>0.000303766707168807,</v>
      </c>
    </row>
    <row r="42">
      <c r="A42" s="2">
        <v>41520.416666666664</v>
      </c>
      <c r="B42" s="1">
        <v>1646.75</v>
      </c>
      <c r="C42" s="1">
        <v>1648.75</v>
      </c>
      <c r="D42" s="1">
        <v>1643.75</v>
      </c>
      <c r="E42" s="1">
        <v>1644.75</v>
      </c>
      <c r="F42">
        <f t="shared" si="3"/>
        <v>0.00106342585</v>
      </c>
      <c r="G42" s="1">
        <v>283344.0</v>
      </c>
      <c r="H42" s="1"/>
      <c r="I42" s="1">
        <v>1646.07146260376</v>
      </c>
      <c r="J42">
        <f t="shared" si="8"/>
        <v>-0.003967648405</v>
      </c>
      <c r="K42" t="str">
        <f t="shared" si="2"/>
        <v>-0.00396764840531061,</v>
      </c>
      <c r="L42">
        <f t="shared" si="9"/>
        <v>-0.001062860613</v>
      </c>
      <c r="M42" t="str">
        <f t="shared" si="5"/>
        <v>#NUM!</v>
      </c>
      <c r="N42" t="str">
        <f t="shared" si="6"/>
        <v>#NUM!</v>
      </c>
      <c r="O42" t="str">
        <f t="shared" si="7"/>
        <v>-0.00106286061342242,</v>
      </c>
    </row>
    <row r="43">
      <c r="A43" s="2">
        <v>41520.458333333336</v>
      </c>
      <c r="B43" s="1">
        <v>1644.75</v>
      </c>
      <c r="C43" s="1">
        <v>1646.75</v>
      </c>
      <c r="D43" s="1">
        <v>1636.25</v>
      </c>
      <c r="E43" s="1">
        <v>1638.25</v>
      </c>
      <c r="F43">
        <f t="shared" si="3"/>
        <v>0.003959798047</v>
      </c>
      <c r="G43" s="1">
        <v>330767.0</v>
      </c>
      <c r="H43" s="1"/>
      <c r="I43" s="1">
        <v>1640.48444599975</v>
      </c>
      <c r="J43">
        <f t="shared" si="8"/>
        <v>-0.002600979192</v>
      </c>
      <c r="K43" t="str">
        <f t="shared" si="2"/>
        <v>-0.0026009791921664,</v>
      </c>
      <c r="L43">
        <f t="shared" si="9"/>
        <v>-0.003951968384</v>
      </c>
      <c r="M43" t="str">
        <f t="shared" si="5"/>
        <v>#NUM!</v>
      </c>
      <c r="N43" t="str">
        <f t="shared" si="6"/>
        <v>#NUM!</v>
      </c>
      <c r="O43" t="str">
        <f t="shared" si="7"/>
        <v>-0.00395196838425294,</v>
      </c>
    </row>
    <row r="44">
      <c r="A44" s="2">
        <v>41520.5</v>
      </c>
      <c r="B44" s="1">
        <v>1638.25</v>
      </c>
      <c r="C44" s="1">
        <v>1639.5</v>
      </c>
      <c r="D44" s="1">
        <v>1633.25</v>
      </c>
      <c r="E44" s="1">
        <v>1634.0</v>
      </c>
      <c r="F44">
        <f t="shared" si="3"/>
        <v>0.0025976025</v>
      </c>
      <c r="G44" s="1">
        <v>200792.0</v>
      </c>
      <c r="H44" s="1"/>
      <c r="I44" s="1">
        <v>1636.6928313877</v>
      </c>
      <c r="J44">
        <f t="shared" si="8"/>
        <v>-0.0009188361409</v>
      </c>
      <c r="K44" t="str">
        <f t="shared" si="2"/>
        <v>-0.00091883614088828,</v>
      </c>
      <c r="L44">
        <f t="shared" si="9"/>
        <v>-0.00259423165</v>
      </c>
      <c r="M44" t="str">
        <f t="shared" si="5"/>
        <v>#NUM!</v>
      </c>
      <c r="N44" t="str">
        <f t="shared" si="6"/>
        <v>#NUM!</v>
      </c>
      <c r="O44" t="str">
        <f t="shared" si="7"/>
        <v>-0.00259423164962613,</v>
      </c>
    </row>
    <row r="45">
      <c r="A45" s="2">
        <v>41520.541666666664</v>
      </c>
      <c r="B45" s="1">
        <v>1634.0</v>
      </c>
      <c r="C45" s="1">
        <v>1635.5</v>
      </c>
      <c r="D45" s="1">
        <v>1631.5</v>
      </c>
      <c r="E45" s="1">
        <v>1632.5</v>
      </c>
      <c r="F45">
        <f t="shared" si="3"/>
        <v>0.0009184142694</v>
      </c>
      <c r="G45" s="1">
        <v>179098.0</v>
      </c>
      <c r="H45" s="1"/>
      <c r="I45" s="1">
        <v>1633.53092720186</v>
      </c>
      <c r="J45">
        <f t="shared" si="8"/>
        <v>0.001529051988</v>
      </c>
      <c r="K45" t="str">
        <f t="shared" si="2"/>
        <v>0.00152905198776754,</v>
      </c>
      <c r="L45">
        <f t="shared" si="9"/>
        <v>-0.0009179926561</v>
      </c>
      <c r="M45" t="str">
        <f t="shared" si="5"/>
        <v>#NUM!</v>
      </c>
      <c r="N45" t="str">
        <f t="shared" si="6"/>
        <v>#NUM!</v>
      </c>
      <c r="O45" t="str">
        <f t="shared" si="7"/>
        <v>-0.000917992656058742,</v>
      </c>
    </row>
    <row r="46">
      <c r="A46" s="2">
        <v>41520.583333333336</v>
      </c>
      <c r="B46" s="1">
        <v>1632.5</v>
      </c>
      <c r="C46" s="1">
        <v>1635.5</v>
      </c>
      <c r="D46" s="1">
        <v>1630.75</v>
      </c>
      <c r="E46" s="1">
        <v>1635.0</v>
      </c>
      <c r="F46">
        <f t="shared" si="3"/>
        <v>-0.001530222181</v>
      </c>
      <c r="G46" s="1">
        <v>201063.0</v>
      </c>
      <c r="H46" s="1"/>
      <c r="I46" s="1">
        <v>1633.37919209402</v>
      </c>
      <c r="J46">
        <f t="shared" si="8"/>
        <v>0.001679132957</v>
      </c>
      <c r="K46" t="str">
        <f t="shared" si="2"/>
        <v>0.00167913295680044,</v>
      </c>
      <c r="L46">
        <f t="shared" si="9"/>
        <v>0.001531393568</v>
      </c>
      <c r="M46" t="str">
        <f t="shared" si="5"/>
        <v>-2.8149131812751,</v>
      </c>
      <c r="N46">
        <f t="shared" si="6"/>
        <v>-2.814913181</v>
      </c>
      <c r="O46" t="str">
        <f t="shared" si="7"/>
        <v>0.00153139356814691,</v>
      </c>
    </row>
    <row r="47">
      <c r="A47" s="2">
        <v>41520.625</v>
      </c>
      <c r="B47" s="1">
        <v>1635.0</v>
      </c>
      <c r="C47" s="1">
        <v>1639.5</v>
      </c>
      <c r="D47" s="1">
        <v>1634.25</v>
      </c>
      <c r="E47" s="1">
        <v>1637.75</v>
      </c>
      <c r="F47">
        <f t="shared" si="3"/>
        <v>-0.001680544281</v>
      </c>
      <c r="G47" s="1">
        <v>317914.0</v>
      </c>
      <c r="H47" s="1"/>
      <c r="I47" s="1">
        <v>1637.13983734594</v>
      </c>
      <c r="J47">
        <f t="shared" si="8"/>
        <v>0.0004577357339</v>
      </c>
      <c r="K47" t="str">
        <f t="shared" si="2"/>
        <v>0.000457735733902953,</v>
      </c>
      <c r="L47">
        <f t="shared" si="9"/>
        <v>0.001681957187</v>
      </c>
      <c r="M47" t="str">
        <f t="shared" si="5"/>
        <v>-2.77418506316606,</v>
      </c>
      <c r="N47">
        <f t="shared" si="6"/>
        <v>-2.774185063</v>
      </c>
      <c r="O47" t="str">
        <f t="shared" si="7"/>
        <v>0.00168195718654429,</v>
      </c>
    </row>
    <row r="48">
      <c r="A48" s="2">
        <v>41520.666666666664</v>
      </c>
      <c r="B48" s="1">
        <v>1637.75</v>
      </c>
      <c r="C48" s="1">
        <v>1640.0</v>
      </c>
      <c r="D48" s="1">
        <v>1637.0</v>
      </c>
      <c r="E48" s="1">
        <v>1638.5</v>
      </c>
      <c r="F48">
        <f t="shared" si="3"/>
        <v>-0.0004578405269</v>
      </c>
      <c r="G48" s="1">
        <v>97812.0</v>
      </c>
      <c r="H48" s="1"/>
      <c r="I48" s="1">
        <v>1638.07392497853</v>
      </c>
      <c r="J48">
        <f t="shared" si="8"/>
        <v>-0.0004579453519</v>
      </c>
      <c r="K48" t="str">
        <f t="shared" si="2"/>
        <v>-0.000457945351854727,</v>
      </c>
      <c r="L48">
        <f t="shared" si="9"/>
        <v>0.0004579453519</v>
      </c>
      <c r="M48" t="str">
        <f t="shared" si="5"/>
        <v>-3.33918634471223,</v>
      </c>
      <c r="N48">
        <f t="shared" si="6"/>
        <v>-3.339186345</v>
      </c>
      <c r="O48" t="str">
        <f t="shared" si="7"/>
        <v>0.000457945351854727,</v>
      </c>
    </row>
    <row r="49">
      <c r="A49" s="2">
        <v>41520.708333333336</v>
      </c>
      <c r="B49" s="1">
        <v>1638.75</v>
      </c>
      <c r="C49" s="1">
        <v>1639.0</v>
      </c>
      <c r="D49" s="1">
        <v>1637.5</v>
      </c>
      <c r="E49" s="1">
        <v>1637.75</v>
      </c>
      <c r="F49">
        <f t="shared" si="3"/>
        <v>0.0004578405269</v>
      </c>
      <c r="G49" s="1">
        <v>2012.0</v>
      </c>
      <c r="H49" s="1"/>
      <c r="I49" s="1">
        <v>1638.41376739562</v>
      </c>
      <c r="J49">
        <f t="shared" si="8"/>
        <v>0</v>
      </c>
      <c r="K49" t="str">
        <f t="shared" si="2"/>
        <v>0,</v>
      </c>
      <c r="L49">
        <f t="shared" si="9"/>
        <v>-0.0004577357339</v>
      </c>
      <c r="M49" t="str">
        <f t="shared" si="5"/>
        <v>#NUM!</v>
      </c>
      <c r="N49" t="str">
        <f t="shared" si="6"/>
        <v>#NUM!</v>
      </c>
      <c r="O49" t="str">
        <f t="shared" si="7"/>
        <v>-0.000457735733902953,</v>
      </c>
    </row>
    <row r="50">
      <c r="A50" s="2">
        <v>41520.75</v>
      </c>
      <c r="B50" s="1">
        <v>1638.0</v>
      </c>
      <c r="C50" s="1">
        <v>1638.0</v>
      </c>
      <c r="D50" s="1">
        <v>1636.0</v>
      </c>
      <c r="E50" s="1">
        <v>1637.75</v>
      </c>
      <c r="F50">
        <f t="shared" si="3"/>
        <v>0</v>
      </c>
      <c r="G50" s="1">
        <v>6373.0</v>
      </c>
      <c r="H50" s="1"/>
      <c r="I50" s="1">
        <v>1637.05389926251</v>
      </c>
      <c r="J50">
        <f t="shared" si="8"/>
        <v>-0.0001526717557</v>
      </c>
      <c r="K50" t="str">
        <f t="shared" si="2"/>
        <v>-0.000152671755725198,</v>
      </c>
      <c r="L50">
        <f t="shared" si="9"/>
        <v>0</v>
      </c>
      <c r="M50" t="str">
        <f t="shared" si="5"/>
        <v>#NUM!</v>
      </c>
      <c r="N50" t="str">
        <f t="shared" si="6"/>
        <v>#NUM!</v>
      </c>
      <c r="O50" t="str">
        <f t="shared" si="7"/>
        <v>0,</v>
      </c>
    </row>
    <row r="51">
      <c r="A51" s="2">
        <v>41520.791666666664</v>
      </c>
      <c r="B51" s="1">
        <v>1637.75</v>
      </c>
      <c r="C51" s="1">
        <v>1638.25</v>
      </c>
      <c r="D51" s="1">
        <v>1636.75</v>
      </c>
      <c r="E51" s="1">
        <v>1637.5</v>
      </c>
      <c r="F51">
        <f t="shared" si="3"/>
        <v>0.0001526601026</v>
      </c>
      <c r="G51" s="1">
        <v>1766.0</v>
      </c>
      <c r="H51" s="1"/>
      <c r="I51" s="1">
        <v>1637.48131370328</v>
      </c>
      <c r="J51">
        <f t="shared" si="8"/>
        <v>-0.0001526950679</v>
      </c>
      <c r="K51" t="str">
        <f t="shared" si="2"/>
        <v>-0.000152695067949349,</v>
      </c>
      <c r="L51">
        <f t="shared" si="9"/>
        <v>-0.0001526484506</v>
      </c>
      <c r="M51" t="str">
        <f t="shared" si="5"/>
        <v>#NUM!</v>
      </c>
      <c r="N51" t="str">
        <f t="shared" si="6"/>
        <v>#NUM!</v>
      </c>
      <c r="O51" t="str">
        <f t="shared" si="7"/>
        <v>-0.000152648450618242,</v>
      </c>
    </row>
    <row r="52">
      <c r="A52" s="2">
        <v>41520.833333333336</v>
      </c>
      <c r="B52" s="1">
        <v>1637.5</v>
      </c>
      <c r="C52" s="1">
        <v>1638.0</v>
      </c>
      <c r="D52" s="1">
        <v>1637.0</v>
      </c>
      <c r="E52" s="1">
        <v>1637.25</v>
      </c>
      <c r="F52">
        <f t="shared" si="3"/>
        <v>0.0001526834112</v>
      </c>
      <c r="G52" s="1">
        <v>1883.0</v>
      </c>
      <c r="H52" s="1"/>
      <c r="I52" s="1">
        <v>1637.52349973446</v>
      </c>
      <c r="J52">
        <f t="shared" si="8"/>
        <v>0.0009153318078</v>
      </c>
      <c r="K52" t="str">
        <f t="shared" si="2"/>
        <v>0.000915331807780362,</v>
      </c>
      <c r="L52">
        <f t="shared" si="9"/>
        <v>-0.0001526717557</v>
      </c>
      <c r="M52" t="str">
        <f t="shared" si="5"/>
        <v>#NUM!</v>
      </c>
      <c r="N52" t="str">
        <f t="shared" si="6"/>
        <v>#NUM!</v>
      </c>
      <c r="O52" t="str">
        <f t="shared" si="7"/>
        <v>-0.000152671755725198,</v>
      </c>
    </row>
    <row r="53">
      <c r="A53" s="2">
        <v>41520.875</v>
      </c>
      <c r="B53" s="1">
        <v>1637.5</v>
      </c>
      <c r="C53" s="1">
        <v>1638.75</v>
      </c>
      <c r="D53" s="1">
        <v>1637.0</v>
      </c>
      <c r="E53" s="1">
        <v>1638.75</v>
      </c>
      <c r="F53">
        <f t="shared" si="3"/>
        <v>-0.0009157509797</v>
      </c>
      <c r="G53" s="1">
        <v>5838.0</v>
      </c>
      <c r="H53" s="1"/>
      <c r="I53" s="1">
        <v>1638.34198355601</v>
      </c>
      <c r="J53">
        <f t="shared" si="8"/>
        <v>-0.000152578578</v>
      </c>
      <c r="K53" t="str">
        <f t="shared" si="2"/>
        <v>-0.000152578577967688,</v>
      </c>
      <c r="L53">
        <f t="shared" si="9"/>
        <v>0.0009161704077</v>
      </c>
      <c r="M53" t="str">
        <f t="shared" si="5"/>
        <v>-3.03802374004514,</v>
      </c>
      <c r="N53">
        <f t="shared" si="6"/>
        <v>-3.03802374</v>
      </c>
      <c r="O53" t="str">
        <f t="shared" si="7"/>
        <v>0.000916170407695871,</v>
      </c>
    </row>
    <row r="54">
      <c r="A54" s="2">
        <v>41520.916666666664</v>
      </c>
      <c r="B54" s="1">
        <v>1638.5</v>
      </c>
      <c r="C54" s="1">
        <v>1638.75</v>
      </c>
      <c r="D54" s="1">
        <v>1638.0</v>
      </c>
      <c r="E54" s="1">
        <v>1638.5</v>
      </c>
      <c r="F54">
        <f t="shared" si="3"/>
        <v>0.000152566939</v>
      </c>
      <c r="G54" s="1">
        <v>2695.0</v>
      </c>
      <c r="H54" s="1"/>
      <c r="I54" s="1">
        <v>1638.40148423005</v>
      </c>
      <c r="J54">
        <f t="shared" si="8"/>
        <v>0.0007623113279</v>
      </c>
      <c r="K54" t="str">
        <f t="shared" si="2"/>
        <v>0.000762311327946352,</v>
      </c>
      <c r="L54">
        <f t="shared" si="9"/>
        <v>-0.0001525553013</v>
      </c>
      <c r="M54" t="str">
        <f t="shared" si="5"/>
        <v>#NUM!</v>
      </c>
      <c r="N54" t="str">
        <f t="shared" si="6"/>
        <v>#NUM!</v>
      </c>
      <c r="O54" t="str">
        <f t="shared" si="7"/>
        <v>-0.000152555301296764,</v>
      </c>
    </row>
    <row r="55">
      <c r="A55" s="2">
        <v>41520.958333333336</v>
      </c>
      <c r="B55" s="1">
        <v>1638.5</v>
      </c>
      <c r="C55" s="1">
        <v>1639.75</v>
      </c>
      <c r="D55" s="1">
        <v>1638.25</v>
      </c>
      <c r="E55" s="1">
        <v>1639.75</v>
      </c>
      <c r="F55">
        <f t="shared" si="3"/>
        <v>-0.000762602035</v>
      </c>
      <c r="G55" s="1">
        <v>2966.0</v>
      </c>
      <c r="H55" s="1"/>
      <c r="I55" s="1">
        <v>1639.02242076871</v>
      </c>
      <c r="J55">
        <f t="shared" si="8"/>
        <v>0.001218212273</v>
      </c>
      <c r="K55" t="str">
        <f t="shared" si="2"/>
        <v>0.00121821227348862,</v>
      </c>
      <c r="L55">
        <f t="shared" si="9"/>
        <v>0.0007628928898</v>
      </c>
      <c r="M55" t="str">
        <f t="shared" si="5"/>
        <v>-3.11753643271037,</v>
      </c>
      <c r="N55">
        <f t="shared" si="6"/>
        <v>-3.117536433</v>
      </c>
      <c r="O55" t="str">
        <f t="shared" si="7"/>
        <v>0.000762892889838218,</v>
      </c>
    </row>
    <row r="56">
      <c r="A56" s="2">
        <v>41521.0</v>
      </c>
      <c r="B56" s="1">
        <v>1639.75</v>
      </c>
      <c r="C56" s="1">
        <v>1641.75</v>
      </c>
      <c r="D56" s="1">
        <v>1639.5</v>
      </c>
      <c r="E56" s="1">
        <v>1641.75</v>
      </c>
      <c r="F56">
        <f t="shared" si="3"/>
        <v>-0.001218954897</v>
      </c>
      <c r="G56" s="1">
        <v>5117.0</v>
      </c>
      <c r="H56" s="1"/>
      <c r="I56" s="1">
        <v>1640.8038401407</v>
      </c>
      <c r="J56">
        <f t="shared" si="8"/>
        <v>0</v>
      </c>
      <c r="K56" t="str">
        <f t="shared" si="2"/>
        <v>0,</v>
      </c>
      <c r="L56">
        <f t="shared" si="9"/>
        <v>0.001219698125</v>
      </c>
      <c r="M56" t="str">
        <f t="shared" si="5"/>
        <v>-2.9137476439101,</v>
      </c>
      <c r="N56">
        <f t="shared" si="6"/>
        <v>-2.913747644</v>
      </c>
      <c r="O56" t="str">
        <f t="shared" si="7"/>
        <v>0.00121969812471412,</v>
      </c>
    </row>
    <row r="57">
      <c r="A57" s="2">
        <v>41521.041666666664</v>
      </c>
      <c r="B57" s="1">
        <v>1641.5</v>
      </c>
      <c r="C57" s="1">
        <v>1642.25</v>
      </c>
      <c r="D57" s="1">
        <v>1641.5</v>
      </c>
      <c r="E57" s="1">
        <v>1641.75</v>
      </c>
      <c r="F57">
        <f t="shared" si="3"/>
        <v>0</v>
      </c>
      <c r="G57" s="1">
        <v>4828.0</v>
      </c>
      <c r="H57" s="1"/>
      <c r="I57" s="1">
        <v>1641.83202154101</v>
      </c>
      <c r="J57">
        <f t="shared" si="8"/>
        <v>-0.0004570383912</v>
      </c>
      <c r="K57" t="str">
        <f t="shared" si="2"/>
        <v>-0.000457038391224796,</v>
      </c>
      <c r="L57">
        <f t="shared" si="9"/>
        <v>0</v>
      </c>
      <c r="M57" t="str">
        <f t="shared" si="5"/>
        <v>#NUM!</v>
      </c>
      <c r="N57" t="str">
        <f t="shared" si="6"/>
        <v>#NUM!</v>
      </c>
      <c r="O57" t="str">
        <f t="shared" si="7"/>
        <v>0,</v>
      </c>
    </row>
    <row r="58">
      <c r="A58" s="2">
        <v>41521.083333333336</v>
      </c>
      <c r="B58" s="1">
        <v>1642.0</v>
      </c>
      <c r="C58" s="1">
        <v>1642.0</v>
      </c>
      <c r="D58" s="1">
        <v>1640.5</v>
      </c>
      <c r="E58" s="1">
        <v>1641.0</v>
      </c>
      <c r="F58">
        <f t="shared" si="3"/>
        <v>0.000456933981</v>
      </c>
      <c r="G58" s="1">
        <v>5950.0</v>
      </c>
      <c r="H58" s="1"/>
      <c r="I58" s="1">
        <v>1641.1200420168</v>
      </c>
      <c r="J58">
        <f t="shared" si="8"/>
        <v>-0.002290426019</v>
      </c>
      <c r="K58" t="str">
        <f t="shared" si="2"/>
        <v>-0.00229042601923957,</v>
      </c>
      <c r="L58">
        <f t="shared" si="9"/>
        <v>-0.0004568296026</v>
      </c>
      <c r="M58" t="str">
        <f t="shared" si="5"/>
        <v>#NUM!</v>
      </c>
      <c r="N58" t="str">
        <f t="shared" si="6"/>
        <v>#NUM!</v>
      </c>
      <c r="O58" t="str">
        <f t="shared" si="7"/>
        <v>-0.000456829602558218,</v>
      </c>
    </row>
    <row r="59">
      <c r="A59" s="2">
        <v>41521.125</v>
      </c>
      <c r="B59" s="1">
        <v>1641.25</v>
      </c>
      <c r="C59" s="1">
        <v>1641.75</v>
      </c>
      <c r="D59" s="1">
        <v>1636.5</v>
      </c>
      <c r="E59" s="1">
        <v>1637.25</v>
      </c>
      <c r="F59">
        <f t="shared" si="3"/>
        <v>0.002287806992</v>
      </c>
      <c r="G59" s="1">
        <v>25755.0</v>
      </c>
      <c r="H59" s="1"/>
      <c r="I59" s="1">
        <v>1638.16893807027</v>
      </c>
      <c r="J59">
        <f t="shared" si="8"/>
        <v>0.0003052969012</v>
      </c>
      <c r="K59" t="str">
        <f t="shared" si="2"/>
        <v>0.000305296901236485,</v>
      </c>
      <c r="L59">
        <f t="shared" si="9"/>
        <v>-0.002285191956</v>
      </c>
      <c r="M59" t="str">
        <f t="shared" si="5"/>
        <v>#NUM!</v>
      </c>
      <c r="N59" t="str">
        <f t="shared" si="6"/>
        <v>#NUM!</v>
      </c>
      <c r="O59" t="str">
        <f t="shared" si="7"/>
        <v>-0.00228519195612431,</v>
      </c>
    </row>
    <row r="60">
      <c r="A60" s="2">
        <v>41521.166666666664</v>
      </c>
      <c r="B60" s="1">
        <v>1637.5</v>
      </c>
      <c r="C60" s="1">
        <v>1639.25</v>
      </c>
      <c r="D60" s="1">
        <v>1636.0</v>
      </c>
      <c r="E60" s="1">
        <v>1637.75</v>
      </c>
      <c r="F60">
        <f t="shared" si="3"/>
        <v>-0.0003053435138</v>
      </c>
      <c r="G60" s="1">
        <v>17668.0</v>
      </c>
      <c r="H60" s="1"/>
      <c r="I60" s="1">
        <v>1637.53064863029</v>
      </c>
      <c r="J60">
        <f t="shared" si="8"/>
        <v>-0.000610966855</v>
      </c>
      <c r="K60" t="str">
        <f t="shared" si="2"/>
        <v>-0.000610966855048023,</v>
      </c>
      <c r="L60">
        <f t="shared" si="9"/>
        <v>0.0003053901359</v>
      </c>
      <c r="M60" t="str">
        <f t="shared" si="5"/>
        <v>-3.5151449947647,</v>
      </c>
      <c r="N60">
        <f t="shared" si="6"/>
        <v>-3.515144995</v>
      </c>
      <c r="O60" t="str">
        <f t="shared" si="7"/>
        <v>0.000305390135898698,</v>
      </c>
    </row>
    <row r="61">
      <c r="A61" s="2">
        <v>41521.208333333336</v>
      </c>
      <c r="B61" s="1">
        <v>1637.75</v>
      </c>
      <c r="C61" s="1">
        <v>1639.25</v>
      </c>
      <c r="D61" s="1">
        <v>1636.25</v>
      </c>
      <c r="E61" s="1">
        <v>1636.75</v>
      </c>
      <c r="F61">
        <f t="shared" si="3"/>
        <v>0.0006107802908</v>
      </c>
      <c r="G61" s="1">
        <v>19617.0</v>
      </c>
      <c r="H61" s="1"/>
      <c r="I61" s="1">
        <v>1637.75206453586</v>
      </c>
      <c r="J61">
        <f t="shared" si="8"/>
        <v>0.00122044241</v>
      </c>
      <c r="K61" t="str">
        <f t="shared" si="2"/>
        <v>0.00122044241037378,</v>
      </c>
      <c r="L61">
        <f t="shared" si="9"/>
        <v>-0.0006105938025</v>
      </c>
      <c r="M61" t="str">
        <f t="shared" si="5"/>
        <v>#NUM!</v>
      </c>
      <c r="N61" t="str">
        <f t="shared" si="6"/>
        <v>#NUM!</v>
      </c>
      <c r="O61" t="str">
        <f t="shared" si="7"/>
        <v>-0.000610593802472859,</v>
      </c>
    </row>
    <row r="62">
      <c r="A62" s="2">
        <v>41521.25</v>
      </c>
      <c r="B62" s="1">
        <v>1636.5</v>
      </c>
      <c r="C62" s="1">
        <v>1639.0</v>
      </c>
      <c r="D62" s="1">
        <v>1636.25</v>
      </c>
      <c r="E62" s="1">
        <v>1638.75</v>
      </c>
      <c r="F62">
        <f t="shared" si="3"/>
        <v>-0.001221187757</v>
      </c>
      <c r="G62" s="1">
        <v>15027.0</v>
      </c>
      <c r="H62" s="1"/>
      <c r="I62" s="1">
        <v>1637.91190856458</v>
      </c>
      <c r="J62">
        <f t="shared" si="8"/>
        <v>-0.0007633587786</v>
      </c>
      <c r="K62" t="str">
        <f t="shared" si="2"/>
        <v>-0.000763358778625989,</v>
      </c>
      <c r="L62">
        <f t="shared" si="9"/>
        <v>0.00122193371</v>
      </c>
      <c r="M62" t="str">
        <f t="shared" si="5"/>
        <v>-2.91295235393004,</v>
      </c>
      <c r="N62">
        <f t="shared" si="6"/>
        <v>-2.912952354</v>
      </c>
      <c r="O62" t="str">
        <f t="shared" si="7"/>
        <v>0.00122193371009627,</v>
      </c>
    </row>
    <row r="63">
      <c r="A63" s="2">
        <v>41521.291666666664</v>
      </c>
      <c r="B63" s="1">
        <v>1638.5</v>
      </c>
      <c r="C63" s="1">
        <v>1640.0</v>
      </c>
      <c r="D63" s="1">
        <v>1637.5</v>
      </c>
      <c r="E63" s="1">
        <v>1637.5</v>
      </c>
      <c r="F63">
        <f t="shared" si="3"/>
        <v>0.0007630675685</v>
      </c>
      <c r="G63" s="1">
        <v>16538.0</v>
      </c>
      <c r="H63" s="1"/>
      <c r="I63" s="1">
        <v>1638.6623987181</v>
      </c>
      <c r="J63">
        <f t="shared" si="8"/>
        <v>-0.0003054367746</v>
      </c>
      <c r="K63" t="str">
        <f t="shared" si="2"/>
        <v>-0.000305436774587609,</v>
      </c>
      <c r="L63">
        <f t="shared" si="9"/>
        <v>-0.0007627765065</v>
      </c>
      <c r="M63" t="str">
        <f t="shared" si="5"/>
        <v>#NUM!</v>
      </c>
      <c r="N63" t="str">
        <f t="shared" si="6"/>
        <v>#NUM!</v>
      </c>
      <c r="O63" t="str">
        <f t="shared" si="7"/>
        <v>-0.000762776506483598,</v>
      </c>
    </row>
    <row r="64">
      <c r="A64" s="2">
        <v>41521.333333333336</v>
      </c>
      <c r="B64" s="1">
        <v>1637.75</v>
      </c>
      <c r="C64" s="1">
        <v>1638.0</v>
      </c>
      <c r="D64" s="1">
        <v>1635.0</v>
      </c>
      <c r="E64" s="1">
        <v>1637.0</v>
      </c>
      <c r="F64">
        <f t="shared" si="3"/>
        <v>0.0003053901383</v>
      </c>
      <c r="G64" s="1">
        <v>34399.0</v>
      </c>
      <c r="H64" s="1"/>
      <c r="I64" s="1">
        <v>1636.62128986307</v>
      </c>
      <c r="J64">
        <f t="shared" si="8"/>
        <v>0.003348554033</v>
      </c>
      <c r="K64" t="str">
        <f t="shared" si="2"/>
        <v>0.00334855403348555,</v>
      </c>
      <c r="L64">
        <f t="shared" si="9"/>
        <v>-0.0003053435115</v>
      </c>
      <c r="M64" t="str">
        <f t="shared" si="5"/>
        <v>#NUM!</v>
      </c>
      <c r="N64" t="str">
        <f t="shared" si="6"/>
        <v>#NUM!</v>
      </c>
      <c r="O64" t="str">
        <f t="shared" si="7"/>
        <v>-0.000305343511450396,</v>
      </c>
    </row>
    <row r="65">
      <c r="A65" s="2">
        <v>41521.375</v>
      </c>
      <c r="B65" s="1">
        <v>1637.0</v>
      </c>
      <c r="C65" s="1">
        <v>1643.75</v>
      </c>
      <c r="D65" s="1">
        <v>1635.25</v>
      </c>
      <c r="E65" s="1">
        <v>1642.5</v>
      </c>
      <c r="F65">
        <f t="shared" si="3"/>
        <v>-0.003354172988</v>
      </c>
      <c r="G65" s="1">
        <v>225401.0</v>
      </c>
      <c r="H65" s="1"/>
      <c r="I65" s="1">
        <v>1639.55247869352</v>
      </c>
      <c r="J65">
        <f t="shared" si="8"/>
        <v>0.003034901366</v>
      </c>
      <c r="K65" t="str">
        <f t="shared" si="2"/>
        <v>0.00303490136570561,</v>
      </c>
      <c r="L65">
        <f t="shared" si="9"/>
        <v>0.00335980452</v>
      </c>
      <c r="M65" t="str">
        <f t="shared" si="5"/>
        <v>-2.47368598991769,</v>
      </c>
      <c r="N65">
        <f t="shared" si="6"/>
        <v>-2.47368599</v>
      </c>
      <c r="O65" t="str">
        <f t="shared" si="7"/>
        <v>0.00335980452046436,</v>
      </c>
    </row>
    <row r="66">
      <c r="A66" s="2">
        <v>41521.416666666664</v>
      </c>
      <c r="B66" s="1">
        <v>1642.75</v>
      </c>
      <c r="C66" s="1">
        <v>1648.0</v>
      </c>
      <c r="D66" s="1">
        <v>1642.5</v>
      </c>
      <c r="E66" s="1">
        <v>1647.5</v>
      </c>
      <c r="F66">
        <f t="shared" si="3"/>
        <v>-0.003039516018</v>
      </c>
      <c r="G66" s="1">
        <v>251545.0</v>
      </c>
      <c r="H66" s="1"/>
      <c r="I66" s="1">
        <v>1646.0409340277</v>
      </c>
      <c r="J66">
        <f t="shared" si="8"/>
        <v>0.003477997883</v>
      </c>
      <c r="K66" t="str">
        <f t="shared" si="2"/>
        <v>0.00347799788295777,</v>
      </c>
      <c r="L66">
        <f t="shared" si="9"/>
        <v>0.00304414003</v>
      </c>
      <c r="M66" t="str">
        <f t="shared" si="5"/>
        <v>-2.51653537389578,</v>
      </c>
      <c r="N66">
        <f t="shared" si="6"/>
        <v>-2.516535374</v>
      </c>
      <c r="O66" t="str">
        <f t="shared" si="7"/>
        <v>0.00304414003044151,</v>
      </c>
    </row>
    <row r="67">
      <c r="A67" s="2">
        <v>41521.458333333336</v>
      </c>
      <c r="B67" s="1">
        <v>1647.5</v>
      </c>
      <c r="C67" s="1">
        <v>1653.5</v>
      </c>
      <c r="D67" s="1">
        <v>1647.0</v>
      </c>
      <c r="E67" s="1">
        <v>1653.25</v>
      </c>
      <c r="F67">
        <f t="shared" si="3"/>
        <v>-0.003484060178</v>
      </c>
      <c r="G67" s="1">
        <v>258648.0</v>
      </c>
      <c r="H67" s="1"/>
      <c r="I67" s="1">
        <v>1650.10651541863</v>
      </c>
      <c r="J67">
        <f t="shared" si="8"/>
        <v>-0.0004538577912</v>
      </c>
      <c r="K67" t="str">
        <f t="shared" si="2"/>
        <v>-0.00045385779122542,</v>
      </c>
      <c r="L67">
        <f t="shared" si="9"/>
        <v>0.003490136571</v>
      </c>
      <c r="M67" t="str">
        <f t="shared" si="5"/>
        <v>-2.45715757857641,</v>
      </c>
      <c r="N67">
        <f t="shared" si="6"/>
        <v>-2.457157579</v>
      </c>
      <c r="O67" t="str">
        <f t="shared" si="7"/>
        <v>0.00349013657056152,</v>
      </c>
    </row>
    <row r="68">
      <c r="A68" s="2">
        <v>41521.5</v>
      </c>
      <c r="B68" s="1">
        <v>1653.25</v>
      </c>
      <c r="C68" s="1">
        <v>1653.75</v>
      </c>
      <c r="D68" s="1">
        <v>1652.0</v>
      </c>
      <c r="E68" s="1">
        <v>1652.5</v>
      </c>
      <c r="F68">
        <f t="shared" si="3"/>
        <v>0.0004537548289</v>
      </c>
      <c r="G68" s="1">
        <v>127433.0</v>
      </c>
      <c r="H68" s="1"/>
      <c r="I68" s="1">
        <v>1652.67808770098</v>
      </c>
      <c r="J68">
        <f t="shared" si="8"/>
        <v>-0.0003026634383</v>
      </c>
      <c r="K68" t="str">
        <f t="shared" si="2"/>
        <v>-0.000302663438256579,</v>
      </c>
      <c r="L68">
        <f t="shared" si="9"/>
        <v>-0.0004536518978</v>
      </c>
      <c r="M68" t="str">
        <f t="shared" si="5"/>
        <v>#NUM!</v>
      </c>
      <c r="N68" t="str">
        <f t="shared" si="6"/>
        <v>#NUM!</v>
      </c>
      <c r="O68" t="str">
        <f t="shared" si="7"/>
        <v>-0.00045365189777713,</v>
      </c>
    </row>
    <row r="69">
      <c r="A69" s="2">
        <v>41521.541666666664</v>
      </c>
      <c r="B69" s="1">
        <v>1652.75</v>
      </c>
      <c r="C69" s="1">
        <v>1654.75</v>
      </c>
      <c r="D69" s="1">
        <v>1651.25</v>
      </c>
      <c r="E69" s="1">
        <v>1652.0</v>
      </c>
      <c r="F69">
        <f t="shared" si="3"/>
        <v>0.0003026176449</v>
      </c>
      <c r="G69" s="1">
        <v>126336.0</v>
      </c>
      <c r="H69" s="1"/>
      <c r="I69" s="1">
        <v>1653.21475272289</v>
      </c>
      <c r="J69">
        <f t="shared" si="8"/>
        <v>0.0006049606776</v>
      </c>
      <c r="K69" t="str">
        <f t="shared" si="2"/>
        <v>0.000604960677555999,</v>
      </c>
      <c r="L69">
        <f t="shared" si="9"/>
        <v>-0.0003025718608</v>
      </c>
      <c r="M69" t="str">
        <f t="shared" si="5"/>
        <v>#NUM!</v>
      </c>
      <c r="N69" t="str">
        <f t="shared" si="6"/>
        <v>#NUM!</v>
      </c>
      <c r="O69" t="str">
        <f t="shared" si="7"/>
        <v>-0.000302571860816947,</v>
      </c>
    </row>
    <row r="70">
      <c r="A70" s="2">
        <v>41521.583333333336</v>
      </c>
      <c r="B70" s="1">
        <v>1652.0</v>
      </c>
      <c r="C70" s="1">
        <v>1653.5</v>
      </c>
      <c r="D70" s="1">
        <v>1650.75</v>
      </c>
      <c r="E70" s="1">
        <v>1653.0</v>
      </c>
      <c r="F70">
        <f t="shared" si="3"/>
        <v>-0.0006051437401</v>
      </c>
      <c r="G70" s="1">
        <v>107388.0</v>
      </c>
      <c r="H70" s="1"/>
      <c r="I70" s="1">
        <v>1651.96326405184</v>
      </c>
      <c r="J70">
        <f t="shared" si="8"/>
        <v>-0.0007567731194</v>
      </c>
      <c r="K70" t="str">
        <f t="shared" si="2"/>
        <v>-0.000756773119418908,</v>
      </c>
      <c r="L70">
        <f t="shared" si="9"/>
        <v>0.0006053268765</v>
      </c>
      <c r="M70" t="str">
        <f t="shared" si="5"/>
        <v>-3.21801004298432,</v>
      </c>
      <c r="N70">
        <f t="shared" si="6"/>
        <v>-3.218010043</v>
      </c>
      <c r="O70" t="str">
        <f t="shared" si="7"/>
        <v>0.000605326876513379,</v>
      </c>
    </row>
    <row r="71">
      <c r="A71" s="2">
        <v>41521.625</v>
      </c>
      <c r="B71" s="1">
        <v>1652.75</v>
      </c>
      <c r="C71" s="1">
        <v>1654.25</v>
      </c>
      <c r="D71" s="1">
        <v>1649.5</v>
      </c>
      <c r="E71" s="1">
        <v>1651.75</v>
      </c>
      <c r="F71">
        <f t="shared" si="3"/>
        <v>0.000756486911</v>
      </c>
      <c r="G71" s="1">
        <v>252979.0</v>
      </c>
      <c r="H71" s="1"/>
      <c r="I71" s="1">
        <v>1651.44607161068</v>
      </c>
      <c r="J71">
        <f t="shared" si="8"/>
        <v>0.001662133575</v>
      </c>
      <c r="K71" t="str">
        <f t="shared" si="2"/>
        <v>0.00166213357509826,</v>
      </c>
      <c r="L71">
        <f t="shared" si="9"/>
        <v>-0.0007562008469</v>
      </c>
      <c r="M71" t="str">
        <f t="shared" si="5"/>
        <v>#NUM!</v>
      </c>
      <c r="N71" t="str">
        <f t="shared" si="6"/>
        <v>#NUM!</v>
      </c>
      <c r="O71" t="str">
        <f t="shared" si="7"/>
        <v>-0.000756200846944943,</v>
      </c>
    </row>
    <row r="72">
      <c r="A72" s="2">
        <v>41521.666666666664</v>
      </c>
      <c r="B72" s="1">
        <v>1651.75</v>
      </c>
      <c r="C72" s="1">
        <v>1654.5</v>
      </c>
      <c r="D72" s="1">
        <v>1651.25</v>
      </c>
      <c r="E72" s="1">
        <v>1654.5</v>
      </c>
      <c r="F72">
        <f t="shared" si="3"/>
        <v>-0.001663516452</v>
      </c>
      <c r="G72" s="1">
        <v>83547.0</v>
      </c>
      <c r="H72" s="1"/>
      <c r="I72" s="1">
        <v>1652.71669539301</v>
      </c>
      <c r="J72">
        <f t="shared" si="8"/>
        <v>0.0003021148036</v>
      </c>
      <c r="K72" t="str">
        <f t="shared" si="2"/>
        <v>0.000302114803625408,</v>
      </c>
      <c r="L72">
        <f t="shared" si="9"/>
        <v>0.001664900863</v>
      </c>
      <c r="M72" t="str">
        <f t="shared" si="5"/>
        <v>-2.77861162165008,</v>
      </c>
      <c r="N72">
        <f t="shared" si="6"/>
        <v>-2.778611622</v>
      </c>
      <c r="O72" t="str">
        <f t="shared" si="7"/>
        <v>0.00166490086272142,</v>
      </c>
    </row>
    <row r="73">
      <c r="A73" s="2">
        <v>41521.708333333336</v>
      </c>
      <c r="B73" s="1">
        <v>1654.25</v>
      </c>
      <c r="C73" s="1">
        <v>1655.25</v>
      </c>
      <c r="D73" s="1">
        <v>1654.25</v>
      </c>
      <c r="E73" s="1">
        <v>1655.0</v>
      </c>
      <c r="F73">
        <f t="shared" si="3"/>
        <v>-0.0003021604495</v>
      </c>
      <c r="G73" s="1">
        <v>4567.0</v>
      </c>
      <c r="H73" s="1"/>
      <c r="I73" s="1">
        <v>1654.81541493321</v>
      </c>
      <c r="J73">
        <f t="shared" si="8"/>
        <v>-0.0004533776636</v>
      </c>
      <c r="K73" t="str">
        <f t="shared" si="2"/>
        <v>-0.000453377663593768,</v>
      </c>
      <c r="L73">
        <f t="shared" si="9"/>
        <v>0.0003022061046</v>
      </c>
      <c r="M73" t="str">
        <f t="shared" si="5"/>
        <v>-3.51969676715999,</v>
      </c>
      <c r="N73">
        <f t="shared" si="6"/>
        <v>-3.519696767</v>
      </c>
      <c r="O73" t="str">
        <f t="shared" si="7"/>
        <v>0.000302206104563219,</v>
      </c>
    </row>
    <row r="74">
      <c r="A74" s="2">
        <v>41521.75</v>
      </c>
      <c r="B74" s="1">
        <v>1654.75</v>
      </c>
      <c r="C74" s="1">
        <v>1655.0</v>
      </c>
      <c r="D74" s="1">
        <v>1654.0</v>
      </c>
      <c r="E74" s="1">
        <v>1654.25</v>
      </c>
      <c r="F74">
        <f t="shared" si="3"/>
        <v>0.000453274919</v>
      </c>
      <c r="G74" s="1">
        <v>2789.0</v>
      </c>
      <c r="H74" s="1"/>
      <c r="I74" s="1">
        <v>1654.51505916098</v>
      </c>
      <c r="J74">
        <f t="shared" si="8"/>
        <v>0.0003021604472</v>
      </c>
      <c r="K74" t="str">
        <f t="shared" si="2"/>
        <v>0.000302160447197442,</v>
      </c>
      <c r="L74">
        <f t="shared" si="9"/>
        <v>-0.0004531722054</v>
      </c>
      <c r="M74" t="str">
        <f t="shared" si="5"/>
        <v>#NUM!</v>
      </c>
      <c r="N74" t="str">
        <f t="shared" si="6"/>
        <v>#NUM!</v>
      </c>
      <c r="O74" t="str">
        <f t="shared" si="7"/>
        <v>-0.000453172205438057,</v>
      </c>
    </row>
    <row r="75">
      <c r="A75" s="2">
        <v>41521.791666666664</v>
      </c>
      <c r="B75" s="1">
        <v>1654.5</v>
      </c>
      <c r="C75" s="1">
        <v>1655.0</v>
      </c>
      <c r="D75" s="1">
        <v>1654.0</v>
      </c>
      <c r="E75" s="1">
        <v>1654.75</v>
      </c>
      <c r="F75">
        <f t="shared" si="3"/>
        <v>-0.0003022061069</v>
      </c>
      <c r="G75" s="1">
        <v>1870.0</v>
      </c>
      <c r="H75" s="1"/>
      <c r="I75" s="1">
        <v>1654.63636363636</v>
      </c>
      <c r="J75">
        <f t="shared" si="8"/>
        <v>-0.000604686319</v>
      </c>
      <c r="K75" t="str">
        <f t="shared" si="2"/>
        <v>-0.000604686318971925,</v>
      </c>
      <c r="L75">
        <f t="shared" si="9"/>
        <v>0.0003022517757</v>
      </c>
      <c r="M75" t="str">
        <f t="shared" si="5"/>
        <v>-3.51963113897962,</v>
      </c>
      <c r="N75">
        <f t="shared" si="6"/>
        <v>-3.519631139</v>
      </c>
      <c r="O75" t="str">
        <f t="shared" si="7"/>
        <v>0.000302251775729179,</v>
      </c>
    </row>
    <row r="76">
      <c r="A76" s="2">
        <v>41521.833333333336</v>
      </c>
      <c r="B76" s="1">
        <v>1654.75</v>
      </c>
      <c r="C76" s="1">
        <v>1654.75</v>
      </c>
      <c r="D76" s="1">
        <v>1653.25</v>
      </c>
      <c r="E76" s="1">
        <v>1653.75</v>
      </c>
      <c r="F76">
        <f t="shared" si="3"/>
        <v>0.0006045035699</v>
      </c>
      <c r="G76" s="1">
        <v>4455.0</v>
      </c>
      <c r="H76" s="1"/>
      <c r="I76" s="1">
        <v>1653.87766554433</v>
      </c>
      <c r="J76">
        <f t="shared" si="8"/>
        <v>-0.0003024345985</v>
      </c>
      <c r="K76" t="str">
        <f t="shared" si="2"/>
        <v>-0.000302434598518087,</v>
      </c>
      <c r="L76">
        <f t="shared" si="9"/>
        <v>-0.0006043208944</v>
      </c>
      <c r="M76" t="str">
        <f t="shared" si="5"/>
        <v>#NUM!</v>
      </c>
      <c r="N76" t="str">
        <f t="shared" si="6"/>
        <v>#NUM!</v>
      </c>
      <c r="O76" t="str">
        <f t="shared" si="7"/>
        <v>-0.000604320894394883,</v>
      </c>
    </row>
    <row r="77">
      <c r="A77" s="2">
        <v>41521.875</v>
      </c>
      <c r="B77" s="1">
        <v>1653.5</v>
      </c>
      <c r="C77" s="1">
        <v>1654.0</v>
      </c>
      <c r="D77" s="1">
        <v>1653.0</v>
      </c>
      <c r="E77" s="1">
        <v>1653.25</v>
      </c>
      <c r="F77">
        <f t="shared" si="3"/>
        <v>0.0003023888744</v>
      </c>
      <c r="G77" s="1">
        <v>3355.0</v>
      </c>
      <c r="H77" s="1"/>
      <c r="I77" s="1">
        <v>1653.54798807749</v>
      </c>
      <c r="J77">
        <f t="shared" si="8"/>
        <v>0.0003023431595</v>
      </c>
      <c r="K77" t="str">
        <f t="shared" si="2"/>
        <v>0.000302343159485963,</v>
      </c>
      <c r="L77">
        <f t="shared" si="9"/>
        <v>-0.0003023431595</v>
      </c>
      <c r="M77" t="str">
        <f t="shared" si="5"/>
        <v>#NUM!</v>
      </c>
      <c r="N77" t="str">
        <f t="shared" si="6"/>
        <v>#NUM!</v>
      </c>
      <c r="O77" t="str">
        <f t="shared" si="7"/>
        <v>-0.000302343159485963,</v>
      </c>
    </row>
    <row r="78">
      <c r="A78" s="2">
        <v>41521.916666666664</v>
      </c>
      <c r="B78" s="1">
        <v>1653.25</v>
      </c>
      <c r="C78" s="1">
        <v>1654.0</v>
      </c>
      <c r="D78" s="1">
        <v>1653.0</v>
      </c>
      <c r="E78" s="1">
        <v>1653.75</v>
      </c>
      <c r="F78">
        <f t="shared" si="3"/>
        <v>-0.0003023888744</v>
      </c>
      <c r="G78" s="1">
        <v>1927.0</v>
      </c>
      <c r="H78" s="1"/>
      <c r="I78" s="1">
        <v>1653.64244940321</v>
      </c>
      <c r="J78" t="str">
        <f>1-(E78/#REF!)</f>
        <v>#REF!</v>
      </c>
      <c r="K78" t="str">
        <f t="shared" si="2"/>
        <v>#REF!</v>
      </c>
      <c r="L78">
        <f t="shared" si="9"/>
        <v>0.0003024345985</v>
      </c>
      <c r="M78" t="str">
        <f t="shared" si="5"/>
        <v>-3.51936852703998,</v>
      </c>
      <c r="N78">
        <f t="shared" si="6"/>
        <v>-3.519368527</v>
      </c>
      <c r="O78" t="str">
        <f t="shared" si="7"/>
        <v>0.000302434598518087,</v>
      </c>
    </row>
    <row r="79">
      <c r="A79" s="2">
        <v>41522.0</v>
      </c>
      <c r="B79" s="1">
        <v>1654.0</v>
      </c>
      <c r="C79" s="1">
        <v>1655.5</v>
      </c>
      <c r="D79" s="1">
        <v>1653.75</v>
      </c>
      <c r="E79" s="1">
        <v>1655.25</v>
      </c>
      <c r="F79" t="str">
        <f>ln(#REF!/E79)</f>
        <v>#REF!</v>
      </c>
      <c r="G79" s="1">
        <v>2556.0</v>
      </c>
      <c r="H79" s="1"/>
      <c r="I79" s="1">
        <v>1654.56885758998</v>
      </c>
      <c r="J79">
        <f t="shared" ref="J79:J288" si="10">1-(E79/E80)</f>
        <v>-0.0006045035515</v>
      </c>
      <c r="K79" t="str">
        <f t="shared" si="2"/>
        <v>-0.000604503551458357,</v>
      </c>
      <c r="L79" t="str">
        <f>E79/#REF!-1</f>
        <v>#REF!</v>
      </c>
      <c r="M79" t="str">
        <f t="shared" si="5"/>
        <v>#REF!</v>
      </c>
      <c r="N79" t="str">
        <f t="shared" si="6"/>
        <v>#REF!</v>
      </c>
      <c r="O79" t="str">
        <f t="shared" si="7"/>
        <v>#REF!</v>
      </c>
    </row>
    <row r="80">
      <c r="A80" s="2">
        <v>41522.041666666664</v>
      </c>
      <c r="B80" s="1">
        <v>1655.25</v>
      </c>
      <c r="C80" s="1">
        <v>1655.75</v>
      </c>
      <c r="D80" s="1">
        <v>1653.75</v>
      </c>
      <c r="E80" s="1">
        <v>1654.25</v>
      </c>
      <c r="F80">
        <f t="shared" ref="F80:F456" si="11">ln(E79/E80)</f>
        <v>0.0006043209128</v>
      </c>
      <c r="G80" s="1">
        <v>4454.0</v>
      </c>
      <c r="H80" s="1"/>
      <c r="I80" s="1">
        <v>1654.75735294117</v>
      </c>
      <c r="J80">
        <f t="shared" si="10"/>
        <v>-0.001059001513</v>
      </c>
      <c r="K80" t="str">
        <f t="shared" si="2"/>
        <v>-0.00105900151285931,</v>
      </c>
      <c r="L80">
        <f t="shared" ref="L80:L121" si="12">E80/E79-1</f>
        <v>-0.0006041383477</v>
      </c>
      <c r="M80" t="str">
        <f t="shared" si="5"/>
        <v>#NUM!</v>
      </c>
      <c r="N80" t="str">
        <f t="shared" si="6"/>
        <v>#NUM!</v>
      </c>
      <c r="O80" t="str">
        <f t="shared" si="7"/>
        <v>-0.000604138347681582,</v>
      </c>
    </row>
    <row r="81">
      <c r="A81" s="2">
        <v>41522.083333333336</v>
      </c>
      <c r="B81" s="1">
        <v>1654.25</v>
      </c>
      <c r="C81" s="1">
        <v>1654.5</v>
      </c>
      <c r="D81" s="1">
        <v>1652.25</v>
      </c>
      <c r="E81" s="1">
        <v>1652.5</v>
      </c>
      <c r="F81">
        <f t="shared" si="11"/>
        <v>0.001058441166</v>
      </c>
      <c r="G81" s="1">
        <v>6990.0</v>
      </c>
      <c r="H81" s="1"/>
      <c r="I81" s="1">
        <v>1653.45979971387</v>
      </c>
      <c r="J81">
        <f t="shared" si="10"/>
        <v>0.001812141347</v>
      </c>
      <c r="K81" t="str">
        <f t="shared" si="2"/>
        <v>0.00181214134702512,</v>
      </c>
      <c r="L81">
        <f t="shared" si="12"/>
        <v>-0.001057881215</v>
      </c>
      <c r="M81" t="str">
        <f t="shared" si="5"/>
        <v>#NUM!</v>
      </c>
      <c r="N81" t="str">
        <f t="shared" si="6"/>
        <v>#NUM!</v>
      </c>
      <c r="O81" t="str">
        <f t="shared" si="7"/>
        <v>-0.00105788121505213,</v>
      </c>
    </row>
    <row r="82">
      <c r="A82" s="2">
        <v>41522.125</v>
      </c>
      <c r="B82" s="1">
        <v>1652.5</v>
      </c>
      <c r="C82" s="1">
        <v>1656.5</v>
      </c>
      <c r="D82" s="1">
        <v>1652.0</v>
      </c>
      <c r="E82" s="1">
        <v>1655.5</v>
      </c>
      <c r="F82">
        <f t="shared" si="11"/>
        <v>-0.001813785261</v>
      </c>
      <c r="G82" s="1">
        <v>23609.0</v>
      </c>
      <c r="H82" s="1"/>
      <c r="I82" s="1">
        <v>1654.69167478503</v>
      </c>
      <c r="J82">
        <f t="shared" si="10"/>
        <v>-0.001512401694</v>
      </c>
      <c r="K82" t="str">
        <f t="shared" si="2"/>
        <v>-0.00151240169388989,</v>
      </c>
      <c r="L82">
        <f t="shared" si="12"/>
        <v>0.001815431165</v>
      </c>
      <c r="M82" t="str">
        <f t="shared" si="5"/>
        <v>-2.74102021343801,</v>
      </c>
      <c r="N82">
        <f t="shared" si="6"/>
        <v>-2.741020213</v>
      </c>
      <c r="O82" t="str">
        <f t="shared" si="7"/>
        <v>0.00181543116490168,</v>
      </c>
    </row>
    <row r="83">
      <c r="A83" s="2">
        <v>41522.166666666664</v>
      </c>
      <c r="B83" s="1">
        <v>1655.25</v>
      </c>
      <c r="C83" s="1">
        <v>1656.0</v>
      </c>
      <c r="D83" s="1">
        <v>1651.0</v>
      </c>
      <c r="E83" s="1">
        <v>1653.0</v>
      </c>
      <c r="F83">
        <f t="shared" si="11"/>
        <v>0.001511259166</v>
      </c>
      <c r="G83" s="1">
        <v>33163.0</v>
      </c>
      <c r="H83" s="1"/>
      <c r="I83" s="1">
        <v>1653.24629858577</v>
      </c>
      <c r="J83">
        <f t="shared" si="10"/>
        <v>-0.0007567731194</v>
      </c>
      <c r="K83" t="str">
        <f t="shared" si="2"/>
        <v>-0.000756773119418908,</v>
      </c>
      <c r="L83">
        <f t="shared" si="12"/>
        <v>-0.001510117789</v>
      </c>
      <c r="M83" t="str">
        <f t="shared" si="5"/>
        <v>#NUM!</v>
      </c>
      <c r="N83" t="str">
        <f t="shared" si="6"/>
        <v>#NUM!</v>
      </c>
      <c r="O83" t="str">
        <f t="shared" si="7"/>
        <v>-0.00151011778918753,</v>
      </c>
    </row>
    <row r="84">
      <c r="A84" s="2">
        <v>41522.208333333336</v>
      </c>
      <c r="B84" s="1">
        <v>1652.75</v>
      </c>
      <c r="C84" s="1">
        <v>1653.5</v>
      </c>
      <c r="D84" s="1">
        <v>1650.5</v>
      </c>
      <c r="E84" s="1">
        <v>1651.75</v>
      </c>
      <c r="F84">
        <f t="shared" si="11"/>
        <v>0.000756486911</v>
      </c>
      <c r="G84" s="1">
        <v>16432.0</v>
      </c>
      <c r="H84" s="1"/>
      <c r="I84" s="1">
        <v>1651.86698210808</v>
      </c>
      <c r="J84">
        <f t="shared" si="10"/>
        <v>0.001058361052</v>
      </c>
      <c r="K84" t="str">
        <f t="shared" si="2"/>
        <v>0.00105836105231327,</v>
      </c>
      <c r="L84">
        <f t="shared" si="12"/>
        <v>-0.0007562008469</v>
      </c>
      <c r="M84" t="str">
        <f t="shared" si="5"/>
        <v>#NUM!</v>
      </c>
      <c r="N84" t="str">
        <f t="shared" si="6"/>
        <v>#NUM!</v>
      </c>
      <c r="O84" t="str">
        <f t="shared" si="7"/>
        <v>-0.000756200846944943,</v>
      </c>
    </row>
    <row r="85">
      <c r="A85" s="2">
        <v>41522.25</v>
      </c>
      <c r="B85" s="1">
        <v>1651.5</v>
      </c>
      <c r="C85" s="1">
        <v>1654.5</v>
      </c>
      <c r="D85" s="1">
        <v>1651.25</v>
      </c>
      <c r="E85" s="1">
        <v>1653.5</v>
      </c>
      <c r="F85">
        <f t="shared" si="11"/>
        <v>-0.001058921512</v>
      </c>
      <c r="G85" s="1">
        <v>18943.0</v>
      </c>
      <c r="H85" s="1"/>
      <c r="I85" s="1">
        <v>1652.88702950958</v>
      </c>
      <c r="J85">
        <f t="shared" si="10"/>
        <v>-0.0003024803388</v>
      </c>
      <c r="K85" t="str">
        <f t="shared" si="2"/>
        <v>-0.000302480338777889,</v>
      </c>
      <c r="L85">
        <f t="shared" si="12"/>
        <v>0.001059482367</v>
      </c>
      <c r="M85" t="str">
        <f t="shared" si="5"/>
        <v>-2.97490626679405,</v>
      </c>
      <c r="N85">
        <f t="shared" si="6"/>
        <v>-2.974906267</v>
      </c>
      <c r="O85" t="str">
        <f t="shared" si="7"/>
        <v>0.00105948236718634,</v>
      </c>
    </row>
    <row r="86">
      <c r="A86" s="2">
        <v>41522.291666666664</v>
      </c>
      <c r="B86" s="1">
        <v>1653.5</v>
      </c>
      <c r="C86" s="1">
        <v>1654.25</v>
      </c>
      <c r="D86" s="1">
        <v>1652.0</v>
      </c>
      <c r="E86" s="1">
        <v>1653.0</v>
      </c>
      <c r="F86">
        <f t="shared" si="11"/>
        <v>0.0003024346008</v>
      </c>
      <c r="G86" s="1">
        <v>16490.0</v>
      </c>
      <c r="H86" s="1"/>
      <c r="I86" s="1">
        <v>1653.05794420861</v>
      </c>
      <c r="J86">
        <f t="shared" si="10"/>
        <v>0.0006045949214</v>
      </c>
      <c r="K86" t="str">
        <f t="shared" si="2"/>
        <v>0.000604594921402635,</v>
      </c>
      <c r="L86">
        <f t="shared" si="12"/>
        <v>-0.0003023888721</v>
      </c>
      <c r="M86" t="str">
        <f t="shared" si="5"/>
        <v>#NUM!</v>
      </c>
      <c r="N86" t="str">
        <f t="shared" si="6"/>
        <v>#NUM!</v>
      </c>
      <c r="O86" t="str">
        <f t="shared" si="7"/>
        <v>-0.000302388872089554,</v>
      </c>
    </row>
    <row r="87">
      <c r="A87" s="2">
        <v>41522.333333333336</v>
      </c>
      <c r="B87" s="1">
        <v>1653.0</v>
      </c>
      <c r="C87" s="1">
        <v>1656.0</v>
      </c>
      <c r="D87" s="1">
        <v>1652.5</v>
      </c>
      <c r="E87" s="1">
        <v>1654.0</v>
      </c>
      <c r="F87">
        <f t="shared" si="11"/>
        <v>-0.0006047777626</v>
      </c>
      <c r="G87" s="1">
        <v>44913.0</v>
      </c>
      <c r="H87" s="1"/>
      <c r="I87" s="1">
        <v>1654.25635116781</v>
      </c>
      <c r="J87">
        <f t="shared" si="10"/>
        <v>0.002111613876</v>
      </c>
      <c r="K87" t="str">
        <f t="shared" si="2"/>
        <v>0.00211161387631975,</v>
      </c>
      <c r="L87">
        <f t="shared" si="12"/>
        <v>0.0006049606776</v>
      </c>
      <c r="M87" t="str">
        <f t="shared" si="5"/>
        <v>-3.21827285357142,</v>
      </c>
      <c r="N87">
        <f t="shared" si="6"/>
        <v>-3.218272854</v>
      </c>
      <c r="O87" t="str">
        <f t="shared" si="7"/>
        <v>0.000604960677555999,</v>
      </c>
    </row>
    <row r="88">
      <c r="A88" s="2">
        <v>41522.375</v>
      </c>
      <c r="B88" s="1">
        <v>1654.0</v>
      </c>
      <c r="C88" s="1">
        <v>1658.25</v>
      </c>
      <c r="D88" s="1">
        <v>1651.25</v>
      </c>
      <c r="E88" s="1">
        <v>1657.5</v>
      </c>
      <c r="F88">
        <f t="shared" si="11"/>
        <v>-0.002113846476</v>
      </c>
      <c r="G88" s="1">
        <v>210586.0</v>
      </c>
      <c r="H88" s="1"/>
      <c r="I88" s="1">
        <v>1655.1178758322</v>
      </c>
      <c r="J88">
        <f t="shared" si="10"/>
        <v>-0.002722323049</v>
      </c>
      <c r="K88" t="str">
        <f t="shared" si="2"/>
        <v>-0.00272232304900188,</v>
      </c>
      <c r="L88">
        <f t="shared" si="12"/>
        <v>0.002116082225</v>
      </c>
      <c r="M88" t="str">
        <f t="shared" si="5"/>
        <v>-2.67446746086625,</v>
      </c>
      <c r="N88">
        <f t="shared" si="6"/>
        <v>-2.674467461</v>
      </c>
      <c r="O88" t="str">
        <f t="shared" si="7"/>
        <v>0.00211608222490933,</v>
      </c>
    </row>
    <row r="89">
      <c r="A89" s="2">
        <v>41522.416666666664</v>
      </c>
      <c r="B89" s="1">
        <v>1657.25</v>
      </c>
      <c r="C89" s="1">
        <v>1658.0</v>
      </c>
      <c r="D89" s="1">
        <v>1652.5</v>
      </c>
      <c r="E89" s="1">
        <v>1653.0</v>
      </c>
      <c r="F89">
        <f t="shared" si="11"/>
        <v>0.002718624239</v>
      </c>
      <c r="G89" s="1">
        <v>235233.0</v>
      </c>
      <c r="H89" s="1"/>
      <c r="I89" s="1">
        <v>1655.33211432919</v>
      </c>
      <c r="J89">
        <f t="shared" si="10"/>
        <v>0.001660878756</v>
      </c>
      <c r="K89" t="str">
        <f t="shared" si="2"/>
        <v>0.00166087875585086,</v>
      </c>
      <c r="L89">
        <f t="shared" si="12"/>
        <v>-0.002714932127</v>
      </c>
      <c r="M89" t="str">
        <f t="shared" si="5"/>
        <v>#NUM!</v>
      </c>
      <c r="N89" t="str">
        <f t="shared" si="6"/>
        <v>#NUM!</v>
      </c>
      <c r="O89" t="str">
        <f t="shared" si="7"/>
        <v>-0.00271493212669682,</v>
      </c>
    </row>
    <row r="90">
      <c r="A90" s="2">
        <v>41522.458333333336</v>
      </c>
      <c r="B90" s="1">
        <v>1653.0</v>
      </c>
      <c r="C90" s="1">
        <v>1656.25</v>
      </c>
      <c r="D90" s="1">
        <v>1652.75</v>
      </c>
      <c r="E90" s="1">
        <v>1655.75</v>
      </c>
      <c r="F90">
        <f t="shared" si="11"/>
        <v>-0.001662259544</v>
      </c>
      <c r="G90" s="1">
        <v>157592.0</v>
      </c>
      <c r="H90" s="1"/>
      <c r="I90" s="1">
        <v>1654.43378629625</v>
      </c>
      <c r="J90">
        <f t="shared" si="10"/>
        <v>-0.0007555152614</v>
      </c>
      <c r="K90" t="str">
        <f t="shared" si="2"/>
        <v>-0.000755515261408268,</v>
      </c>
      <c r="L90">
        <f t="shared" si="12"/>
        <v>0.001663641863</v>
      </c>
      <c r="M90" t="str">
        <f t="shared" si="5"/>
        <v>-2.77894015974117,</v>
      </c>
      <c r="N90">
        <f t="shared" si="6"/>
        <v>-2.77894016</v>
      </c>
      <c r="O90" t="str">
        <f t="shared" si="7"/>
        <v>0.00166364186327894,</v>
      </c>
    </row>
    <row r="91">
      <c r="A91" s="2">
        <v>41522.5</v>
      </c>
      <c r="B91" s="1">
        <v>1655.5</v>
      </c>
      <c r="C91" s="1">
        <v>1656.0</v>
      </c>
      <c r="D91" s="1">
        <v>1653.75</v>
      </c>
      <c r="E91" s="1">
        <v>1654.5</v>
      </c>
      <c r="F91">
        <f t="shared" si="11"/>
        <v>0.0007552300034</v>
      </c>
      <c r="G91" s="1">
        <v>86069.0</v>
      </c>
      <c r="H91" s="1"/>
      <c r="I91" s="1">
        <v>1654.59776458422</v>
      </c>
      <c r="J91">
        <f t="shared" si="10"/>
        <v>-0.0003022974607</v>
      </c>
      <c r="K91" t="str">
        <f t="shared" si="2"/>
        <v>-0.000302297460701428,</v>
      </c>
      <c r="L91">
        <f t="shared" si="12"/>
        <v>-0.000754944889</v>
      </c>
      <c r="M91" t="str">
        <f t="shared" si="5"/>
        <v>#NUM!</v>
      </c>
      <c r="N91" t="str">
        <f t="shared" si="6"/>
        <v>#NUM!</v>
      </c>
      <c r="O91" t="str">
        <f t="shared" si="7"/>
        <v>-0.000754944889023057,</v>
      </c>
    </row>
    <row r="92">
      <c r="A92" s="2">
        <v>41522.541666666664</v>
      </c>
      <c r="B92" s="1">
        <v>1654.5</v>
      </c>
      <c r="C92" s="1">
        <v>1656.25</v>
      </c>
      <c r="D92" s="1">
        <v>1653.25</v>
      </c>
      <c r="E92" s="1">
        <v>1654.0</v>
      </c>
      <c r="F92">
        <f t="shared" si="11"/>
        <v>0.000302251778</v>
      </c>
      <c r="G92" s="1">
        <v>89305.0</v>
      </c>
      <c r="H92" s="1"/>
      <c r="I92" s="1">
        <v>1654.63565029953</v>
      </c>
      <c r="J92">
        <f t="shared" si="10"/>
        <v>0.001207729469</v>
      </c>
      <c r="K92" t="str">
        <f t="shared" si="2"/>
        <v>0.00120772946859904,</v>
      </c>
      <c r="L92">
        <f t="shared" si="12"/>
        <v>-0.0003022061046</v>
      </c>
      <c r="M92" t="str">
        <f t="shared" si="5"/>
        <v>#NUM!</v>
      </c>
      <c r="N92" t="str">
        <f t="shared" si="6"/>
        <v>#NUM!</v>
      </c>
      <c r="O92" t="str">
        <f t="shared" si="7"/>
        <v>-0.00030220610456333,</v>
      </c>
    </row>
    <row r="93">
      <c r="A93" s="2">
        <v>41522.583333333336</v>
      </c>
      <c r="B93" s="1">
        <v>1654.0</v>
      </c>
      <c r="C93" s="1">
        <v>1656.75</v>
      </c>
      <c r="D93" s="1">
        <v>1653.5</v>
      </c>
      <c r="E93" s="1">
        <v>1656.0</v>
      </c>
      <c r="F93">
        <f t="shared" si="11"/>
        <v>-0.001208459362</v>
      </c>
      <c r="G93" s="1">
        <v>80945.0</v>
      </c>
      <c r="H93" s="1"/>
      <c r="I93" s="1">
        <v>1655.11371301501</v>
      </c>
      <c r="J93">
        <f t="shared" si="10"/>
        <v>-0.001814882033</v>
      </c>
      <c r="K93" t="str">
        <f t="shared" si="2"/>
        <v>-0.00181488203266778,</v>
      </c>
      <c r="L93">
        <f t="shared" si="12"/>
        <v>0.001209189843</v>
      </c>
      <c r="M93" t="str">
        <f t="shared" si="5"/>
        <v>-2.91750550955257,</v>
      </c>
      <c r="N93">
        <f t="shared" si="6"/>
        <v>-2.91750551</v>
      </c>
      <c r="O93" t="str">
        <f t="shared" si="7"/>
        <v>0.00120918984280527,</v>
      </c>
    </row>
    <row r="94">
      <c r="A94" s="2">
        <v>41522.625</v>
      </c>
      <c r="B94" s="1">
        <v>1656.0</v>
      </c>
      <c r="C94" s="1">
        <v>1656.0</v>
      </c>
      <c r="D94" s="1">
        <v>1652.75</v>
      </c>
      <c r="E94" s="1">
        <v>1653.0</v>
      </c>
      <c r="F94">
        <f t="shared" si="11"/>
        <v>0.001813237124</v>
      </c>
      <c r="G94" s="1">
        <v>126970.0</v>
      </c>
      <c r="H94" s="1"/>
      <c r="I94" s="1">
        <v>1653.98850318973</v>
      </c>
      <c r="J94">
        <f t="shared" si="10"/>
        <v>-0.0004539264639</v>
      </c>
      <c r="K94" t="str">
        <f t="shared" si="2"/>
        <v>-0.000453926463912957,</v>
      </c>
      <c r="L94">
        <f t="shared" si="12"/>
        <v>-0.001811594203</v>
      </c>
      <c r="M94" t="str">
        <f t="shared" si="5"/>
        <v>#NUM!</v>
      </c>
      <c r="N94" t="str">
        <f t="shared" si="6"/>
        <v>#NUM!</v>
      </c>
      <c r="O94" t="str">
        <f t="shared" si="7"/>
        <v>-0.00181159420289856,</v>
      </c>
    </row>
    <row r="95">
      <c r="A95" s="2">
        <v>41522.666666666664</v>
      </c>
      <c r="B95" s="1">
        <v>1653.25</v>
      </c>
      <c r="C95" s="1">
        <v>1653.5</v>
      </c>
      <c r="D95" s="1">
        <v>1652.0</v>
      </c>
      <c r="E95" s="1">
        <v>1652.25</v>
      </c>
      <c r="F95">
        <f t="shared" si="11"/>
        <v>0.0004538234705</v>
      </c>
      <c r="G95" s="1">
        <v>63513.0</v>
      </c>
      <c r="H95" s="1"/>
      <c r="I95" s="1">
        <v>1652.8593634374</v>
      </c>
      <c r="J95">
        <f t="shared" si="10"/>
        <v>-0.0001513317191</v>
      </c>
      <c r="K95" t="str">
        <f t="shared" si="2"/>
        <v>-0.0001513317191284,</v>
      </c>
      <c r="L95">
        <f t="shared" si="12"/>
        <v>-0.0004537205082</v>
      </c>
      <c r="M95" t="str">
        <f t="shared" si="5"/>
        <v>#NUM!</v>
      </c>
      <c r="N95" t="str">
        <f t="shared" si="6"/>
        <v>#NUM!</v>
      </c>
      <c r="O95" t="str">
        <f t="shared" si="7"/>
        <v>-0.000453720508166944,</v>
      </c>
    </row>
    <row r="96">
      <c r="A96" s="2">
        <v>41522.708333333336</v>
      </c>
      <c r="B96" s="1">
        <v>1652.5</v>
      </c>
      <c r="C96" s="1">
        <v>1652.75</v>
      </c>
      <c r="D96" s="1">
        <v>1651.75</v>
      </c>
      <c r="E96" s="1">
        <v>1652.0</v>
      </c>
      <c r="F96">
        <f t="shared" si="11"/>
        <v>0.0001513202696</v>
      </c>
      <c r="G96" s="1">
        <v>1755.0</v>
      </c>
      <c r="H96" s="1"/>
      <c r="I96" s="1">
        <v>1652.20042735042</v>
      </c>
      <c r="J96">
        <f t="shared" si="10"/>
        <v>0.0009071666163</v>
      </c>
      <c r="K96" t="str">
        <f t="shared" si="2"/>
        <v>0.000907166616268551,</v>
      </c>
      <c r="L96">
        <f t="shared" si="12"/>
        <v>-0.0001513088213</v>
      </c>
      <c r="M96" t="str">
        <f t="shared" si="5"/>
        <v>#NUM!</v>
      </c>
      <c r="N96" t="str">
        <f t="shared" si="6"/>
        <v>#NUM!</v>
      </c>
      <c r="O96" t="str">
        <f t="shared" si="7"/>
        <v>-0.000151308821304319,</v>
      </c>
    </row>
    <row r="97">
      <c r="A97" s="2">
        <v>41522.75</v>
      </c>
      <c r="B97" s="1">
        <v>1652.0</v>
      </c>
      <c r="C97" s="1">
        <v>1654.0</v>
      </c>
      <c r="D97" s="1">
        <v>1652.0</v>
      </c>
      <c r="E97" s="1">
        <v>1653.5</v>
      </c>
      <c r="F97">
        <f t="shared" si="11"/>
        <v>-0.0009075783409</v>
      </c>
      <c r="G97" s="1">
        <v>2632.0</v>
      </c>
      <c r="H97" s="1"/>
      <c r="I97" s="1">
        <v>1653.06487462006</v>
      </c>
      <c r="J97">
        <f t="shared" si="10"/>
        <v>0.0001511715797</v>
      </c>
      <c r="K97" t="str">
        <f t="shared" si="2"/>
        <v>0.000151171579742981,</v>
      </c>
      <c r="L97">
        <f t="shared" si="12"/>
        <v>0.0009079903148</v>
      </c>
      <c r="M97" t="str">
        <f t="shared" si="5"/>
        <v>-3.04191878392869,</v>
      </c>
      <c r="N97">
        <f t="shared" si="6"/>
        <v>-3.041918784</v>
      </c>
      <c r="O97" t="str">
        <f t="shared" si="7"/>
        <v>0.000907990314769958,</v>
      </c>
    </row>
    <row r="98">
      <c r="A98" s="2">
        <v>41522.791666666664</v>
      </c>
      <c r="B98" s="1">
        <v>1653.5</v>
      </c>
      <c r="C98" s="1">
        <v>1654.0</v>
      </c>
      <c r="D98" s="1">
        <v>1653.0</v>
      </c>
      <c r="E98" s="1">
        <v>1653.75</v>
      </c>
      <c r="F98">
        <f t="shared" si="11"/>
        <v>-0.0001511830073</v>
      </c>
      <c r="G98" s="1">
        <v>1019.0</v>
      </c>
      <c r="H98" s="1"/>
      <c r="I98" s="1">
        <v>1653.58881256133</v>
      </c>
      <c r="J98">
        <f t="shared" si="10"/>
        <v>-0.002880533657</v>
      </c>
      <c r="K98" t="str">
        <f t="shared" si="2"/>
        <v>-0.00288053365676166,</v>
      </c>
      <c r="L98">
        <f t="shared" si="12"/>
        <v>0.000151194436</v>
      </c>
      <c r="M98" t="str">
        <f t="shared" si="5"/>
        <v>-3.82046419057746,</v>
      </c>
      <c r="N98">
        <f t="shared" si="6"/>
        <v>-3.820464191</v>
      </c>
      <c r="O98" t="str">
        <f t="shared" si="7"/>
        <v>0.000151194436044833,</v>
      </c>
    </row>
    <row r="99">
      <c r="A99" s="2">
        <v>41522.833333333336</v>
      </c>
      <c r="B99" s="1">
        <v>1654.0</v>
      </c>
      <c r="C99" s="1">
        <v>1654.0</v>
      </c>
      <c r="D99" s="1">
        <v>1648.5</v>
      </c>
      <c r="E99" s="1">
        <v>1649.0</v>
      </c>
      <c r="F99">
        <f t="shared" si="11"/>
        <v>0.00287639287</v>
      </c>
      <c r="G99" s="1">
        <v>9510.0</v>
      </c>
      <c r="H99" s="1"/>
      <c r="I99" s="1">
        <v>1650.96848054679</v>
      </c>
      <c r="J99">
        <f t="shared" si="10"/>
        <v>0.0006060606061</v>
      </c>
      <c r="K99" t="str">
        <f t="shared" si="2"/>
        <v>0.00060606060606061,</v>
      </c>
      <c r="L99">
        <f t="shared" si="12"/>
        <v>-0.002872260015</v>
      </c>
      <c r="M99" t="str">
        <f t="shared" si="5"/>
        <v>#NUM!</v>
      </c>
      <c r="N99" t="str">
        <f t="shared" si="6"/>
        <v>#NUM!</v>
      </c>
      <c r="O99" t="str">
        <f t="shared" si="7"/>
        <v>-0.0028722600151172,</v>
      </c>
    </row>
    <row r="100">
      <c r="A100" s="2">
        <v>41522.875</v>
      </c>
      <c r="B100" s="1">
        <v>1649.0</v>
      </c>
      <c r="C100" s="1">
        <v>1650.25</v>
      </c>
      <c r="D100" s="1">
        <v>1648.5</v>
      </c>
      <c r="E100" s="1">
        <v>1650.0</v>
      </c>
      <c r="F100">
        <f t="shared" si="11"/>
        <v>-0.000606244335</v>
      </c>
      <c r="G100" s="1">
        <v>8411.0</v>
      </c>
      <c r="H100" s="1"/>
      <c r="I100" s="1">
        <v>1649.27535370348</v>
      </c>
      <c r="J100">
        <f t="shared" si="10"/>
        <v>0.000757002271</v>
      </c>
      <c r="K100" t="str">
        <f t="shared" si="2"/>
        <v>0.000757002271006835,</v>
      </c>
      <c r="L100">
        <f t="shared" si="12"/>
        <v>0.0006064281383</v>
      </c>
      <c r="M100" t="str">
        <f t="shared" si="5"/>
        <v>-3.21722065564452,</v>
      </c>
      <c r="N100">
        <f t="shared" si="6"/>
        <v>-3.217220656</v>
      </c>
      <c r="O100" t="str">
        <f t="shared" si="7"/>
        <v>0.000606428138265613,</v>
      </c>
    </row>
    <row r="101">
      <c r="A101" s="2">
        <v>41522.916666666664</v>
      </c>
      <c r="B101" s="1">
        <v>1649.75</v>
      </c>
      <c r="C101" s="1">
        <v>1651.25</v>
      </c>
      <c r="D101" s="1">
        <v>1649.5</v>
      </c>
      <c r="E101" s="1">
        <v>1651.25</v>
      </c>
      <c r="F101">
        <f t="shared" si="11"/>
        <v>-0.0007572889419</v>
      </c>
      <c r="G101" s="1">
        <v>2512.0</v>
      </c>
      <c r="H101" s="1"/>
      <c r="I101" s="1">
        <v>1650.37609474522</v>
      </c>
      <c r="J101">
        <f t="shared" si="10"/>
        <v>0.0003027092478</v>
      </c>
      <c r="K101" t="str">
        <f t="shared" si="2"/>
        <v>0.000302709247767541,</v>
      </c>
      <c r="L101">
        <f t="shared" si="12"/>
        <v>0.0007575757576</v>
      </c>
      <c r="M101" t="str">
        <f t="shared" si="5"/>
        <v>-3.12057393120586,</v>
      </c>
      <c r="N101">
        <f t="shared" si="6"/>
        <v>-3.120573931</v>
      </c>
      <c r="O101" t="str">
        <f t="shared" si="7"/>
        <v>0.000757575757575735,</v>
      </c>
    </row>
    <row r="102">
      <c r="A102" s="2">
        <v>41522.958333333336</v>
      </c>
      <c r="B102" s="1">
        <v>1651.25</v>
      </c>
      <c r="C102" s="1">
        <v>1651.75</v>
      </c>
      <c r="D102" s="1">
        <v>1651.0</v>
      </c>
      <c r="E102" s="1">
        <v>1651.75</v>
      </c>
      <c r="F102">
        <f t="shared" si="11"/>
        <v>-0.0003027550735</v>
      </c>
      <c r="G102" s="1">
        <v>2550.0</v>
      </c>
      <c r="H102" s="1"/>
      <c r="I102" s="1">
        <v>1651.41921568627</v>
      </c>
      <c r="J102">
        <f t="shared" si="10"/>
        <v>0.0003026176426</v>
      </c>
      <c r="K102" t="str">
        <f t="shared" si="2"/>
        <v>0.000302617642608527,</v>
      </c>
      <c r="L102">
        <f t="shared" si="12"/>
        <v>0.0003028009084</v>
      </c>
      <c r="M102" t="str">
        <f t="shared" si="5"/>
        <v>-3.51884282628655,</v>
      </c>
      <c r="N102">
        <f t="shared" si="6"/>
        <v>-3.518842826</v>
      </c>
      <c r="O102" t="str">
        <f t="shared" si="7"/>
        <v>0.000302800908402734,</v>
      </c>
    </row>
    <row r="103">
      <c r="A103" s="2">
        <v>41523.0</v>
      </c>
      <c r="B103" s="1">
        <v>1651.5</v>
      </c>
      <c r="C103" s="1">
        <v>1652.75</v>
      </c>
      <c r="D103" s="1">
        <v>1651.25</v>
      </c>
      <c r="E103" s="1">
        <v>1652.25</v>
      </c>
      <c r="F103">
        <f t="shared" si="11"/>
        <v>-0.0003026634406</v>
      </c>
      <c r="G103" s="1">
        <v>4892.0</v>
      </c>
      <c r="H103" s="1"/>
      <c r="I103" s="1">
        <v>1652.05386345053</v>
      </c>
      <c r="J103">
        <f t="shared" si="10"/>
        <v>-0.0006056018168</v>
      </c>
      <c r="K103" t="str">
        <f t="shared" si="2"/>
        <v>-0.000605601816805468,</v>
      </c>
      <c r="L103">
        <f t="shared" si="12"/>
        <v>0.0003027092478</v>
      </c>
      <c r="M103" t="str">
        <f t="shared" si="5"/>
        <v>-3.51897431114447,</v>
      </c>
      <c r="N103">
        <f t="shared" si="6"/>
        <v>-3.518974311</v>
      </c>
      <c r="O103" t="str">
        <f t="shared" si="7"/>
        <v>0.00030270924776743,</v>
      </c>
    </row>
    <row r="104">
      <c r="A104" s="2">
        <v>41523.041666666664</v>
      </c>
      <c r="B104" s="1">
        <v>1652.25</v>
      </c>
      <c r="C104" s="1">
        <v>1652.5</v>
      </c>
      <c r="D104" s="1">
        <v>1650.75</v>
      </c>
      <c r="E104" s="1">
        <v>1651.25</v>
      </c>
      <c r="F104">
        <f t="shared" si="11"/>
        <v>0.000605418514</v>
      </c>
      <c r="G104" s="1">
        <v>6596.0</v>
      </c>
      <c r="H104" s="1"/>
      <c r="I104" s="1">
        <v>1651.52600060642</v>
      </c>
      <c r="J104">
        <f t="shared" si="10"/>
        <v>0.001511715797</v>
      </c>
      <c r="K104" t="str">
        <f t="shared" si="2"/>
        <v>0.00151171579743004,</v>
      </c>
      <c r="L104">
        <f t="shared" si="12"/>
        <v>-0.0006052352852</v>
      </c>
      <c r="M104" t="str">
        <f t="shared" si="5"/>
        <v>#NUM!</v>
      </c>
      <c r="N104" t="str">
        <f t="shared" si="6"/>
        <v>#NUM!</v>
      </c>
      <c r="O104" t="str">
        <f t="shared" si="7"/>
        <v>-0.000605235285217165,</v>
      </c>
    </row>
    <row r="105">
      <c r="A105" s="2">
        <v>41523.083333333336</v>
      </c>
      <c r="B105" s="1">
        <v>1651.25</v>
      </c>
      <c r="C105" s="1">
        <v>1654.0</v>
      </c>
      <c r="D105" s="1">
        <v>1651.0</v>
      </c>
      <c r="E105" s="1">
        <v>1653.75</v>
      </c>
      <c r="F105">
        <f t="shared" si="11"/>
        <v>-0.001512859593</v>
      </c>
      <c r="G105" s="1">
        <v>6250.0</v>
      </c>
      <c r="H105" s="1"/>
      <c r="I105" s="1">
        <v>1652.86952</v>
      </c>
      <c r="J105">
        <f t="shared" si="10"/>
        <v>-0.0004537205082</v>
      </c>
      <c r="K105" t="str">
        <f t="shared" si="2"/>
        <v>-0.000453720508166944,</v>
      </c>
      <c r="L105">
        <f t="shared" si="12"/>
        <v>0.001514004542</v>
      </c>
      <c r="M105" t="str">
        <f t="shared" si="5"/>
        <v>-2.81987282195053,</v>
      </c>
      <c r="N105">
        <f t="shared" si="6"/>
        <v>-2.819872822</v>
      </c>
      <c r="O105" t="str">
        <f t="shared" si="7"/>
        <v>0.00151400454201367,</v>
      </c>
    </row>
    <row r="106">
      <c r="A106" s="2">
        <v>41523.125</v>
      </c>
      <c r="B106" s="1">
        <v>1653.75</v>
      </c>
      <c r="C106" s="1">
        <v>1655.75</v>
      </c>
      <c r="D106" s="1">
        <v>1652.0</v>
      </c>
      <c r="E106" s="1">
        <v>1653.0</v>
      </c>
      <c r="F106">
        <f t="shared" si="11"/>
        <v>0.0004536176081</v>
      </c>
      <c r="G106" s="1">
        <v>25527.0</v>
      </c>
      <c r="H106" s="1"/>
      <c r="I106" s="1">
        <v>1653.90644219845</v>
      </c>
      <c r="J106">
        <f t="shared" si="10"/>
        <v>0.0004535147392</v>
      </c>
      <c r="K106" t="str">
        <f t="shared" si="2"/>
        <v>0.000453514739229055,</v>
      </c>
      <c r="L106">
        <f t="shared" si="12"/>
        <v>-0.0004535147392</v>
      </c>
      <c r="M106" t="str">
        <f t="shared" si="5"/>
        <v>#NUM!</v>
      </c>
      <c r="N106" t="str">
        <f t="shared" si="6"/>
        <v>#NUM!</v>
      </c>
      <c r="O106" t="str">
        <f t="shared" si="7"/>
        <v>-0.000453514739229055,</v>
      </c>
    </row>
    <row r="107">
      <c r="A107" s="2">
        <v>41523.166666666664</v>
      </c>
      <c r="B107" s="1">
        <v>1653.0</v>
      </c>
      <c r="C107" s="1">
        <v>1654.25</v>
      </c>
      <c r="D107" s="1">
        <v>1652.0</v>
      </c>
      <c r="E107" s="1">
        <v>1653.75</v>
      </c>
      <c r="F107">
        <f t="shared" si="11"/>
        <v>-0.0004536176081</v>
      </c>
      <c r="G107" s="1">
        <v>17562.0</v>
      </c>
      <c r="H107" s="1"/>
      <c r="I107" s="1">
        <v>1653.16381961052</v>
      </c>
      <c r="J107">
        <f t="shared" si="10"/>
        <v>-0.0009078529278</v>
      </c>
      <c r="K107" t="str">
        <f t="shared" si="2"/>
        <v>-0.000907852927825692,</v>
      </c>
      <c r="L107">
        <f t="shared" si="12"/>
        <v>0.0004537205082</v>
      </c>
      <c r="M107" t="str">
        <f t="shared" si="5"/>
        <v>-3.34321159017977,</v>
      </c>
      <c r="N107">
        <f t="shared" si="6"/>
        <v>-3.34321159</v>
      </c>
      <c r="O107" t="str">
        <f t="shared" si="7"/>
        <v>0.000453720508166944,</v>
      </c>
    </row>
    <row r="108">
      <c r="A108" s="2">
        <v>41523.208333333336</v>
      </c>
      <c r="B108" s="1">
        <v>1653.75</v>
      </c>
      <c r="C108" s="1">
        <v>1654.0</v>
      </c>
      <c r="D108" s="1">
        <v>1652.0</v>
      </c>
      <c r="E108" s="1">
        <v>1652.25</v>
      </c>
      <c r="F108">
        <f t="shared" si="11"/>
        <v>0.0009074410786</v>
      </c>
      <c r="G108" s="1">
        <v>11059.0</v>
      </c>
      <c r="H108" s="1"/>
      <c r="I108" s="1">
        <v>1653.11171896193</v>
      </c>
      <c r="J108">
        <f t="shared" si="10"/>
        <v>0.0007559721802</v>
      </c>
      <c r="K108" t="str">
        <f t="shared" si="2"/>
        <v>0.000755972180223719,</v>
      </c>
      <c r="L108">
        <f t="shared" si="12"/>
        <v>-0.0009070294785</v>
      </c>
      <c r="M108" t="str">
        <f t="shared" si="5"/>
        <v>#NUM!</v>
      </c>
      <c r="N108" t="str">
        <f t="shared" si="6"/>
        <v>#NUM!</v>
      </c>
      <c r="O108" t="str">
        <f t="shared" si="7"/>
        <v>-0.000907029478457999,</v>
      </c>
    </row>
    <row r="109">
      <c r="A109" s="2">
        <v>41523.25</v>
      </c>
      <c r="B109" s="1">
        <v>1652.25</v>
      </c>
      <c r="C109" s="1">
        <v>1653.75</v>
      </c>
      <c r="D109" s="1">
        <v>1652.0</v>
      </c>
      <c r="E109" s="1">
        <v>1653.5</v>
      </c>
      <c r="F109">
        <f t="shared" si="11"/>
        <v>-0.0007562580713</v>
      </c>
      <c r="G109" s="1">
        <v>10230.0</v>
      </c>
      <c r="H109" s="1"/>
      <c r="I109" s="1">
        <v>1652.77258064516</v>
      </c>
      <c r="J109">
        <f t="shared" si="10"/>
        <v>0.001509661836</v>
      </c>
      <c r="K109" t="str">
        <f t="shared" si="2"/>
        <v>0.00150966183574874,</v>
      </c>
      <c r="L109">
        <f t="shared" si="12"/>
        <v>0.0007565441065</v>
      </c>
      <c r="M109" t="str">
        <f t="shared" si="5"/>
        <v>-3.12116574753443,</v>
      </c>
      <c r="N109">
        <f t="shared" si="6"/>
        <v>-3.121165748</v>
      </c>
      <c r="O109" t="str">
        <f t="shared" si="7"/>
        <v>0.000756544106521373,</v>
      </c>
    </row>
    <row r="110">
      <c r="A110" s="2">
        <v>41523.291666666664</v>
      </c>
      <c r="B110" s="1">
        <v>1653.25</v>
      </c>
      <c r="C110" s="1">
        <v>1656.5</v>
      </c>
      <c r="D110" s="1">
        <v>1653.0</v>
      </c>
      <c r="E110" s="1">
        <v>1656.0</v>
      </c>
      <c r="F110">
        <f t="shared" si="11"/>
        <v>-0.001510802523</v>
      </c>
      <c r="G110" s="1">
        <v>28306.0</v>
      </c>
      <c r="H110" s="1"/>
      <c r="I110" s="1">
        <v>1655.11951529711</v>
      </c>
      <c r="J110">
        <f t="shared" si="10"/>
        <v>0.003909774436</v>
      </c>
      <c r="K110" t="str">
        <f t="shared" si="2"/>
        <v>0.0039097744360902,</v>
      </c>
      <c r="L110">
        <f t="shared" si="12"/>
        <v>0.00151194436</v>
      </c>
      <c r="M110" t="str">
        <f t="shared" si="5"/>
        <v>-2.82046419057771,</v>
      </c>
      <c r="N110">
        <f t="shared" si="6"/>
        <v>-2.820464191</v>
      </c>
      <c r="O110" t="str">
        <f t="shared" si="7"/>
        <v>0.00151194436044744,</v>
      </c>
    </row>
    <row r="111">
      <c r="A111" s="2">
        <v>41523.333333333336</v>
      </c>
      <c r="B111" s="1">
        <v>1656.0</v>
      </c>
      <c r="C111" s="1">
        <v>1663.5</v>
      </c>
      <c r="D111" s="1">
        <v>1655.75</v>
      </c>
      <c r="E111" s="1">
        <v>1662.5</v>
      </c>
      <c r="F111">
        <f t="shared" si="11"/>
        <v>-0.003917437585</v>
      </c>
      <c r="G111" s="1">
        <v>186136.0</v>
      </c>
      <c r="H111" s="1"/>
      <c r="I111" s="1">
        <v>1660.13982383848</v>
      </c>
      <c r="J111">
        <f t="shared" si="10"/>
        <v>-0.01017773052</v>
      </c>
      <c r="K111" t="str">
        <f t="shared" si="2"/>
        <v>-0.0101777305180009,</v>
      </c>
      <c r="L111">
        <f t="shared" si="12"/>
        <v>0.003925120773</v>
      </c>
      <c r="M111" t="str">
        <f t="shared" si="5"/>
        <v>-2.406146975806,</v>
      </c>
      <c r="N111">
        <f t="shared" si="6"/>
        <v>-2.406146976</v>
      </c>
      <c r="O111" t="str">
        <f t="shared" si="7"/>
        <v>0.00392512077294693,</v>
      </c>
    </row>
    <row r="112">
      <c r="A112" s="2">
        <v>41523.375</v>
      </c>
      <c r="B112" s="1">
        <v>1662.5</v>
      </c>
      <c r="C112" s="1">
        <v>1662.75</v>
      </c>
      <c r="D112" s="1">
        <v>1642.25</v>
      </c>
      <c r="E112" s="1">
        <v>1645.75</v>
      </c>
      <c r="F112">
        <f t="shared" si="11"/>
        <v>0.01012628618</v>
      </c>
      <c r="G112" s="1">
        <v>541163.0</v>
      </c>
      <c r="H112" s="1"/>
      <c r="I112" s="1">
        <v>1650.95184999713</v>
      </c>
      <c r="J112">
        <f t="shared" si="10"/>
        <v>0.006489586478</v>
      </c>
      <c r="K112" t="str">
        <f t="shared" si="2"/>
        <v>0.00648958647751285,</v>
      </c>
      <c r="L112">
        <f t="shared" si="12"/>
        <v>-0.01007518797</v>
      </c>
      <c r="M112" t="str">
        <f t="shared" si="5"/>
        <v>#NUM!</v>
      </c>
      <c r="N112" t="str">
        <f t="shared" si="6"/>
        <v>#NUM!</v>
      </c>
      <c r="O112" t="str">
        <f t="shared" si="7"/>
        <v>-0.0100751879699248,</v>
      </c>
    </row>
    <row r="113">
      <c r="A113" s="2">
        <v>41523.416666666664</v>
      </c>
      <c r="B113" s="1">
        <v>1645.75</v>
      </c>
      <c r="C113" s="1">
        <v>1657.25</v>
      </c>
      <c r="D113" s="1">
        <v>1638.75</v>
      </c>
      <c r="E113" s="1">
        <v>1656.5</v>
      </c>
      <c r="F113">
        <f t="shared" si="11"/>
        <v>-0.006510735392</v>
      </c>
      <c r="G113" s="1">
        <v>570496.0</v>
      </c>
      <c r="H113" s="1"/>
      <c r="I113" s="1">
        <v>1647.98845434499</v>
      </c>
      <c r="J113">
        <f t="shared" si="10"/>
        <v>0.00165737532</v>
      </c>
      <c r="K113" t="str">
        <f t="shared" si="2"/>
        <v>0.00165737532017474,</v>
      </c>
      <c r="L113">
        <f t="shared" si="12"/>
        <v>0.006531976303</v>
      </c>
      <c r="M113" t="str">
        <f t="shared" si="5"/>
        <v>-2.1849553995125,</v>
      </c>
      <c r="N113">
        <f t="shared" si="6"/>
        <v>-2.1849554</v>
      </c>
      <c r="O113" t="str">
        <f t="shared" si="7"/>
        <v>0.0065319763025975,</v>
      </c>
    </row>
    <row r="114">
      <c r="A114" s="2">
        <v>41523.458333333336</v>
      </c>
      <c r="B114" s="1">
        <v>1656.5</v>
      </c>
      <c r="C114" s="1">
        <v>1660.5</v>
      </c>
      <c r="D114" s="1">
        <v>1656.5</v>
      </c>
      <c r="E114" s="1">
        <v>1659.25</v>
      </c>
      <c r="F114">
        <f t="shared" si="11"/>
        <v>-0.001658750286</v>
      </c>
      <c r="G114" s="1">
        <v>285884.0</v>
      </c>
      <c r="H114" s="1"/>
      <c r="I114" s="1">
        <v>1658.77425022036</v>
      </c>
      <c r="J114">
        <f t="shared" si="10"/>
        <v>-0.000753920386</v>
      </c>
      <c r="K114" t="str">
        <f t="shared" si="2"/>
        <v>-0.00075392038600719,</v>
      </c>
      <c r="L114">
        <f t="shared" si="12"/>
        <v>0.001660126773</v>
      </c>
      <c r="M114" t="str">
        <f t="shared" si="5"/>
        <v>-2.77985874638773,</v>
      </c>
      <c r="N114">
        <f t="shared" si="6"/>
        <v>-2.779858746</v>
      </c>
      <c r="O114" t="str">
        <f t="shared" si="7"/>
        <v>0.00166012677331717,</v>
      </c>
    </row>
    <row r="115">
      <c r="A115" s="2">
        <v>41523.5</v>
      </c>
      <c r="B115" s="1">
        <v>1659.5</v>
      </c>
      <c r="C115" s="1">
        <v>1660.5</v>
      </c>
      <c r="D115" s="1">
        <v>1656.0</v>
      </c>
      <c r="E115" s="1">
        <v>1658.0</v>
      </c>
      <c r="F115">
        <f t="shared" si="11"/>
        <v>0.0007536363308</v>
      </c>
      <c r="G115" s="1">
        <v>130064.0</v>
      </c>
      <c r="H115" s="1"/>
      <c r="I115" s="1">
        <v>1658.49974243449</v>
      </c>
      <c r="J115">
        <f t="shared" si="10"/>
        <v>0.002406738869</v>
      </c>
      <c r="K115" t="str">
        <f t="shared" si="2"/>
        <v>0.00240673886883269,</v>
      </c>
      <c r="L115">
        <f t="shared" si="12"/>
        <v>-0.0007533524183</v>
      </c>
      <c r="M115" t="str">
        <f t="shared" si="5"/>
        <v>#NUM!</v>
      </c>
      <c r="N115" t="str">
        <f t="shared" si="6"/>
        <v>#NUM!</v>
      </c>
      <c r="O115" t="str">
        <f t="shared" si="7"/>
        <v>-0.000753352418261244,</v>
      </c>
    </row>
    <row r="116">
      <c r="A116" s="2">
        <v>41523.541666666664</v>
      </c>
      <c r="B116" s="1">
        <v>1658.0</v>
      </c>
      <c r="C116" s="1">
        <v>1663.25</v>
      </c>
      <c r="D116" s="1">
        <v>1657.75</v>
      </c>
      <c r="E116" s="1">
        <v>1662.0</v>
      </c>
      <c r="F116">
        <f t="shared" si="11"/>
        <v>-0.00240963972</v>
      </c>
      <c r="G116" s="1">
        <v>140699.0</v>
      </c>
      <c r="H116" s="1"/>
      <c r="I116" s="1">
        <v>1660.48728846686</v>
      </c>
      <c r="J116">
        <f t="shared" si="10"/>
        <v>-0.0007526719855</v>
      </c>
      <c r="K116" t="str">
        <f t="shared" si="2"/>
        <v>-0.000752671985548625,</v>
      </c>
      <c r="L116">
        <f t="shared" si="12"/>
        <v>0.002412545235</v>
      </c>
      <c r="M116" t="str">
        <f t="shared" si="5"/>
        <v>-2.61752453488631,</v>
      </c>
      <c r="N116">
        <f t="shared" si="6"/>
        <v>-2.617524535</v>
      </c>
      <c r="O116" t="str">
        <f t="shared" si="7"/>
        <v>0.00241254523522305,</v>
      </c>
    </row>
    <row r="117">
      <c r="A117" s="2">
        <v>41523.583333333336</v>
      </c>
      <c r="B117" s="1">
        <v>1662.0</v>
      </c>
      <c r="C117" s="1">
        <v>1664.0</v>
      </c>
      <c r="D117" s="1">
        <v>1660.0</v>
      </c>
      <c r="E117" s="1">
        <v>1660.75</v>
      </c>
      <c r="F117">
        <f t="shared" si="11"/>
        <v>0.00075238887</v>
      </c>
      <c r="G117" s="1">
        <v>136468.0</v>
      </c>
      <c r="H117" s="1"/>
      <c r="I117" s="1">
        <v>1662.05800993639</v>
      </c>
      <c r="J117">
        <f t="shared" si="10"/>
        <v>-0.004081015719</v>
      </c>
      <c r="K117" t="str">
        <f t="shared" si="2"/>
        <v>-0.00408101571946795,</v>
      </c>
      <c r="L117">
        <f t="shared" si="12"/>
        <v>-0.0007521058965</v>
      </c>
      <c r="M117" t="str">
        <f t="shared" si="5"/>
        <v>#NUM!</v>
      </c>
      <c r="N117" t="str">
        <f t="shared" si="6"/>
        <v>#NUM!</v>
      </c>
      <c r="O117" t="str">
        <f t="shared" si="7"/>
        <v>-0.000752105896510202,</v>
      </c>
    </row>
    <row r="118">
      <c r="A118" s="2">
        <v>41523.625</v>
      </c>
      <c r="B118" s="1">
        <v>1660.5</v>
      </c>
      <c r="C118" s="1">
        <v>1661.5</v>
      </c>
      <c r="D118" s="1">
        <v>1652.75</v>
      </c>
      <c r="E118" s="1">
        <v>1654.0</v>
      </c>
      <c r="F118">
        <f t="shared" si="11"/>
        <v>0.004072710962</v>
      </c>
      <c r="G118" s="1">
        <v>316195.0</v>
      </c>
      <c r="H118" s="1"/>
      <c r="I118" s="1">
        <v>1656.65298945271</v>
      </c>
      <c r="J118">
        <f t="shared" si="10"/>
        <v>0</v>
      </c>
      <c r="K118" t="str">
        <f t="shared" si="2"/>
        <v>0,</v>
      </c>
      <c r="L118">
        <f t="shared" si="12"/>
        <v>-0.004064428722</v>
      </c>
      <c r="M118" t="str">
        <f t="shared" si="5"/>
        <v>#NUM!</v>
      </c>
      <c r="N118" t="str">
        <f t="shared" si="6"/>
        <v>#NUM!</v>
      </c>
      <c r="O118" t="str">
        <f t="shared" si="7"/>
        <v>-0.004064428721963,</v>
      </c>
    </row>
    <row r="119">
      <c r="A119" s="2">
        <v>41523.666666666664</v>
      </c>
      <c r="B119" s="1">
        <v>1653.75</v>
      </c>
      <c r="C119" s="1">
        <v>1654.75</v>
      </c>
      <c r="D119" s="1">
        <v>1652.5</v>
      </c>
      <c r="E119" s="1">
        <v>1654.0</v>
      </c>
      <c r="F119">
        <f t="shared" si="11"/>
        <v>0</v>
      </c>
      <c r="G119" s="1">
        <v>82266.0</v>
      </c>
      <c r="H119" s="1"/>
      <c r="I119" s="1">
        <v>1653.63555417791</v>
      </c>
      <c r="J119">
        <f t="shared" si="10"/>
        <v>0</v>
      </c>
      <c r="K119" t="str">
        <f t="shared" si="2"/>
        <v>0,</v>
      </c>
      <c r="L119">
        <f t="shared" si="12"/>
        <v>0</v>
      </c>
      <c r="M119" t="str">
        <f t="shared" si="5"/>
        <v>#NUM!</v>
      </c>
      <c r="N119" t="str">
        <f t="shared" si="6"/>
        <v>#NUM!</v>
      </c>
      <c r="O119" t="str">
        <f t="shared" si="7"/>
        <v>0,</v>
      </c>
    </row>
    <row r="120">
      <c r="A120" s="2">
        <v>41523.708333333336</v>
      </c>
      <c r="B120" s="1">
        <v>1654.0</v>
      </c>
      <c r="C120" s="1">
        <v>1654.5</v>
      </c>
      <c r="D120" s="1">
        <v>1653.75</v>
      </c>
      <c r="E120" s="1">
        <v>1654.0</v>
      </c>
      <c r="F120">
        <f t="shared" si="11"/>
        <v>0</v>
      </c>
      <c r="G120" s="1">
        <v>715.0</v>
      </c>
      <c r="H120" s="1"/>
      <c r="I120" s="1">
        <v>1654.13496503496</v>
      </c>
      <c r="J120" t="str">
        <f t="shared" si="10"/>
        <v>#DIV/0!</v>
      </c>
      <c r="K120" t="str">
        <f t="shared" si="2"/>
        <v>#DIV/0!</v>
      </c>
      <c r="L120">
        <f t="shared" si="12"/>
        <v>0</v>
      </c>
      <c r="M120" t="str">
        <f t="shared" si="5"/>
        <v>#NUM!</v>
      </c>
      <c r="N120" t="str">
        <f t="shared" si="6"/>
        <v>#NUM!</v>
      </c>
      <c r="O120" t="str">
        <f t="shared" si="7"/>
        <v>0,</v>
      </c>
    </row>
    <row r="121">
      <c r="A121" s="2">
        <v>41523.75</v>
      </c>
      <c r="F121" t="str">
        <f t="shared" si="11"/>
        <v>#DIV/0!</v>
      </c>
      <c r="G121" s="1">
        <v>0.0</v>
      </c>
      <c r="H121" s="1"/>
      <c r="J121" t="str">
        <f t="shared" si="10"/>
        <v>#DIV/0!</v>
      </c>
      <c r="K121" t="str">
        <f t="shared" si="2"/>
        <v>#DIV/0!</v>
      </c>
      <c r="L121">
        <f t="shared" si="12"/>
        <v>-1</v>
      </c>
      <c r="M121" t="str">
        <f t="shared" si="5"/>
        <v>#NUM!</v>
      </c>
      <c r="N121" t="str">
        <f t="shared" si="6"/>
        <v>#NUM!</v>
      </c>
      <c r="O121" t="str">
        <f t="shared" si="7"/>
        <v>-1,</v>
      </c>
    </row>
    <row r="122">
      <c r="A122" s="2">
        <v>41523.791666666664</v>
      </c>
      <c r="F122" t="str">
        <f t="shared" si="11"/>
        <v>#DIV/0!</v>
      </c>
      <c r="G122" s="1">
        <v>0.0</v>
      </c>
      <c r="H122" s="1"/>
      <c r="J122" t="str">
        <f t="shared" si="10"/>
        <v>#DIV/0!</v>
      </c>
      <c r="K122" t="str">
        <f t="shared" si="2"/>
        <v>#DIV/0!</v>
      </c>
      <c r="L122" s="1">
        <v>0.0</v>
      </c>
      <c r="M122" t="str">
        <f t="shared" si="5"/>
        <v>#NUM!</v>
      </c>
      <c r="N122" t="str">
        <f t="shared" si="6"/>
        <v>#NUM!</v>
      </c>
      <c r="O122" t="str">
        <f t="shared" si="7"/>
        <v>0,</v>
      </c>
    </row>
    <row r="123">
      <c r="A123" s="2">
        <v>41523.833333333336</v>
      </c>
      <c r="F123" t="str">
        <f t="shared" si="11"/>
        <v>#DIV/0!</v>
      </c>
      <c r="G123" s="1">
        <v>0.0</v>
      </c>
      <c r="H123" s="1"/>
      <c r="J123" t="str">
        <f t="shared" si="10"/>
        <v>#DIV/0!</v>
      </c>
      <c r="K123" t="str">
        <f t="shared" si="2"/>
        <v>#DIV/0!</v>
      </c>
      <c r="L123" s="1">
        <v>0.0</v>
      </c>
      <c r="M123" t="str">
        <f t="shared" si="5"/>
        <v>#NUM!</v>
      </c>
      <c r="N123" t="str">
        <f t="shared" si="6"/>
        <v>#NUM!</v>
      </c>
      <c r="O123" t="str">
        <f t="shared" si="7"/>
        <v>0,</v>
      </c>
    </row>
    <row r="124">
      <c r="A124" s="2">
        <v>41523.875</v>
      </c>
      <c r="F124" t="str">
        <f t="shared" si="11"/>
        <v>#DIV/0!</v>
      </c>
      <c r="G124" s="1">
        <v>0.0</v>
      </c>
      <c r="H124" s="1"/>
      <c r="J124" t="str">
        <f t="shared" si="10"/>
        <v>#DIV/0!</v>
      </c>
      <c r="K124" t="str">
        <f t="shared" si="2"/>
        <v>#DIV/0!</v>
      </c>
      <c r="L124" s="1">
        <v>0.0</v>
      </c>
      <c r="M124" t="str">
        <f t="shared" si="5"/>
        <v>#NUM!</v>
      </c>
      <c r="N124" t="str">
        <f t="shared" si="6"/>
        <v>#NUM!</v>
      </c>
      <c r="O124" t="str">
        <f t="shared" si="7"/>
        <v>0,</v>
      </c>
    </row>
    <row r="125">
      <c r="A125" s="2">
        <v>41523.916666666664</v>
      </c>
      <c r="F125" t="str">
        <f t="shared" si="11"/>
        <v>#DIV/0!</v>
      </c>
      <c r="G125" s="1">
        <v>0.0</v>
      </c>
      <c r="H125" s="1"/>
      <c r="J125" t="str">
        <f t="shared" si="10"/>
        <v>#DIV/0!</v>
      </c>
      <c r="K125" t="str">
        <f t="shared" si="2"/>
        <v>#DIV/0!</v>
      </c>
      <c r="L125" s="1">
        <v>0.0</v>
      </c>
      <c r="M125" t="str">
        <f t="shared" si="5"/>
        <v>#NUM!</v>
      </c>
      <c r="N125" t="str">
        <f t="shared" si="6"/>
        <v>#NUM!</v>
      </c>
      <c r="O125" t="str">
        <f t="shared" si="7"/>
        <v>0,</v>
      </c>
    </row>
    <row r="126">
      <c r="A126" s="2">
        <v>41523.958333333336</v>
      </c>
      <c r="F126" t="str">
        <f t="shared" si="11"/>
        <v>#DIV/0!</v>
      </c>
      <c r="G126" s="1">
        <v>0.0</v>
      </c>
      <c r="H126" s="1"/>
      <c r="J126" t="str">
        <f t="shared" si="10"/>
        <v>#DIV/0!</v>
      </c>
      <c r="K126" t="str">
        <f t="shared" si="2"/>
        <v>#DIV/0!</v>
      </c>
      <c r="L126" s="1">
        <v>0.0</v>
      </c>
      <c r="M126" t="str">
        <f t="shared" si="5"/>
        <v>#NUM!</v>
      </c>
      <c r="N126" t="str">
        <f t="shared" si="6"/>
        <v>#NUM!</v>
      </c>
      <c r="O126" t="str">
        <f t="shared" si="7"/>
        <v>0,</v>
      </c>
    </row>
    <row r="127">
      <c r="A127" s="2">
        <v>41524.0</v>
      </c>
      <c r="F127" t="str">
        <f t="shared" si="11"/>
        <v>#DIV/0!</v>
      </c>
      <c r="G127" s="1">
        <v>0.0</v>
      </c>
      <c r="H127" s="1"/>
      <c r="J127" t="str">
        <f t="shared" si="10"/>
        <v>#DIV/0!</v>
      </c>
      <c r="K127" t="str">
        <f t="shared" si="2"/>
        <v>#DIV/0!</v>
      </c>
      <c r="L127" s="1">
        <v>0.0</v>
      </c>
      <c r="M127" t="str">
        <f t="shared" si="5"/>
        <v>#NUM!</v>
      </c>
      <c r="N127" t="str">
        <f t="shared" si="6"/>
        <v>#NUM!</v>
      </c>
      <c r="O127" t="str">
        <f t="shared" si="7"/>
        <v>0,</v>
      </c>
    </row>
    <row r="128">
      <c r="A128" s="2">
        <v>41524.041666666664</v>
      </c>
      <c r="F128" t="str">
        <f t="shared" si="11"/>
        <v>#DIV/0!</v>
      </c>
      <c r="G128" s="1">
        <v>0.0</v>
      </c>
      <c r="H128" s="1"/>
      <c r="J128" t="str">
        <f t="shared" si="10"/>
        <v>#DIV/0!</v>
      </c>
      <c r="K128" t="str">
        <f t="shared" si="2"/>
        <v>#DIV/0!</v>
      </c>
      <c r="L128" s="1">
        <v>0.0</v>
      </c>
      <c r="M128" t="str">
        <f t="shared" si="5"/>
        <v>#NUM!</v>
      </c>
      <c r="N128" t="str">
        <f t="shared" si="6"/>
        <v>#NUM!</v>
      </c>
      <c r="O128" t="str">
        <f t="shared" si="7"/>
        <v>0,</v>
      </c>
    </row>
    <row r="129">
      <c r="A129" s="2">
        <v>41524.083333333336</v>
      </c>
      <c r="F129" t="str">
        <f t="shared" si="11"/>
        <v>#DIV/0!</v>
      </c>
      <c r="G129" s="1">
        <v>0.0</v>
      </c>
      <c r="H129" s="1"/>
      <c r="J129" t="str">
        <f t="shared" si="10"/>
        <v>#DIV/0!</v>
      </c>
      <c r="K129" t="str">
        <f t="shared" si="2"/>
        <v>#DIV/0!</v>
      </c>
      <c r="L129" s="1">
        <v>0.0</v>
      </c>
      <c r="M129" t="str">
        <f t="shared" si="5"/>
        <v>#NUM!</v>
      </c>
      <c r="N129" t="str">
        <f t="shared" si="6"/>
        <v>#NUM!</v>
      </c>
      <c r="O129" t="str">
        <f t="shared" si="7"/>
        <v>0,</v>
      </c>
    </row>
    <row r="130">
      <c r="A130" s="2">
        <v>41524.125</v>
      </c>
      <c r="F130" t="str">
        <f t="shared" si="11"/>
        <v>#DIV/0!</v>
      </c>
      <c r="G130" s="1">
        <v>0.0</v>
      </c>
      <c r="H130" s="1"/>
      <c r="J130" t="str">
        <f t="shared" si="10"/>
        <v>#DIV/0!</v>
      </c>
      <c r="K130" t="str">
        <f t="shared" si="2"/>
        <v>#DIV/0!</v>
      </c>
      <c r="L130" s="1">
        <v>0.0</v>
      </c>
      <c r="M130" t="str">
        <f t="shared" si="5"/>
        <v>#NUM!</v>
      </c>
      <c r="N130" t="str">
        <f t="shared" si="6"/>
        <v>#NUM!</v>
      </c>
      <c r="O130" t="str">
        <f t="shared" si="7"/>
        <v>0,</v>
      </c>
    </row>
    <row r="131">
      <c r="A131" s="2">
        <v>41524.166666666664</v>
      </c>
      <c r="F131" t="str">
        <f t="shared" si="11"/>
        <v>#DIV/0!</v>
      </c>
      <c r="G131" s="1">
        <v>0.0</v>
      </c>
      <c r="H131" s="1"/>
      <c r="J131" t="str">
        <f t="shared" si="10"/>
        <v>#DIV/0!</v>
      </c>
      <c r="K131" t="str">
        <f t="shared" si="2"/>
        <v>#DIV/0!</v>
      </c>
      <c r="L131" s="1">
        <v>0.0</v>
      </c>
      <c r="M131" t="str">
        <f t="shared" si="5"/>
        <v>#NUM!</v>
      </c>
      <c r="N131" t="str">
        <f t="shared" si="6"/>
        <v>#NUM!</v>
      </c>
      <c r="O131" t="str">
        <f t="shared" si="7"/>
        <v>0,</v>
      </c>
    </row>
    <row r="132">
      <c r="A132" s="2">
        <v>41524.208333333336</v>
      </c>
      <c r="F132" t="str">
        <f t="shared" si="11"/>
        <v>#DIV/0!</v>
      </c>
      <c r="G132" s="1">
        <v>0.0</v>
      </c>
      <c r="H132" s="1"/>
      <c r="J132" t="str">
        <f t="shared" si="10"/>
        <v>#DIV/0!</v>
      </c>
      <c r="K132" t="str">
        <f t="shared" si="2"/>
        <v>#DIV/0!</v>
      </c>
      <c r="L132" s="1">
        <v>0.0</v>
      </c>
      <c r="M132" t="str">
        <f t="shared" si="5"/>
        <v>#NUM!</v>
      </c>
      <c r="N132" t="str">
        <f t="shared" si="6"/>
        <v>#NUM!</v>
      </c>
      <c r="O132" t="str">
        <f t="shared" si="7"/>
        <v>0,</v>
      </c>
    </row>
    <row r="133">
      <c r="A133" s="2">
        <v>41524.25</v>
      </c>
      <c r="F133" t="str">
        <f t="shared" si="11"/>
        <v>#DIV/0!</v>
      </c>
      <c r="G133" s="1">
        <v>0.0</v>
      </c>
      <c r="H133" s="1"/>
      <c r="J133" t="str">
        <f t="shared" si="10"/>
        <v>#DIV/0!</v>
      </c>
      <c r="K133" t="str">
        <f t="shared" si="2"/>
        <v>#DIV/0!</v>
      </c>
      <c r="L133" s="1">
        <v>0.0</v>
      </c>
      <c r="M133" t="str">
        <f t="shared" si="5"/>
        <v>#NUM!</v>
      </c>
      <c r="N133" t="str">
        <f t="shared" si="6"/>
        <v>#NUM!</v>
      </c>
      <c r="O133" t="str">
        <f t="shared" si="7"/>
        <v>0,</v>
      </c>
    </row>
    <row r="134">
      <c r="A134" s="2">
        <v>41524.291666666664</v>
      </c>
      <c r="F134" t="str">
        <f t="shared" si="11"/>
        <v>#DIV/0!</v>
      </c>
      <c r="G134" s="1">
        <v>0.0</v>
      </c>
      <c r="H134" s="1"/>
      <c r="J134" t="str">
        <f t="shared" si="10"/>
        <v>#DIV/0!</v>
      </c>
      <c r="K134" t="str">
        <f t="shared" si="2"/>
        <v>#DIV/0!</v>
      </c>
      <c r="L134" s="1">
        <v>0.0</v>
      </c>
      <c r="M134" t="str">
        <f t="shared" si="5"/>
        <v>#NUM!</v>
      </c>
      <c r="N134" t="str">
        <f t="shared" si="6"/>
        <v>#NUM!</v>
      </c>
      <c r="O134" t="str">
        <f t="shared" si="7"/>
        <v>0,</v>
      </c>
    </row>
    <row r="135">
      <c r="A135" s="2">
        <v>41524.333333333336</v>
      </c>
      <c r="F135" t="str">
        <f t="shared" si="11"/>
        <v>#DIV/0!</v>
      </c>
      <c r="G135" s="1">
        <v>0.0</v>
      </c>
      <c r="H135" s="1"/>
      <c r="J135" t="str">
        <f t="shared" si="10"/>
        <v>#DIV/0!</v>
      </c>
      <c r="K135" t="str">
        <f t="shared" si="2"/>
        <v>#DIV/0!</v>
      </c>
      <c r="L135" s="1">
        <v>0.0</v>
      </c>
      <c r="M135" t="str">
        <f t="shared" si="5"/>
        <v>#NUM!</v>
      </c>
      <c r="N135" t="str">
        <f t="shared" si="6"/>
        <v>#NUM!</v>
      </c>
      <c r="O135" t="str">
        <f t="shared" si="7"/>
        <v>0,</v>
      </c>
    </row>
    <row r="136">
      <c r="A136" s="2">
        <v>41524.375</v>
      </c>
      <c r="F136" t="str">
        <f t="shared" si="11"/>
        <v>#DIV/0!</v>
      </c>
      <c r="G136" s="1">
        <v>0.0</v>
      </c>
      <c r="H136" s="1"/>
      <c r="J136" t="str">
        <f t="shared" si="10"/>
        <v>#DIV/0!</v>
      </c>
      <c r="K136" t="str">
        <f t="shared" si="2"/>
        <v>#DIV/0!</v>
      </c>
      <c r="L136" s="1">
        <v>0.0</v>
      </c>
      <c r="M136" t="str">
        <f t="shared" si="5"/>
        <v>#NUM!</v>
      </c>
      <c r="N136" t="str">
        <f t="shared" si="6"/>
        <v>#NUM!</v>
      </c>
      <c r="O136" t="str">
        <f t="shared" si="7"/>
        <v>0,</v>
      </c>
    </row>
    <row r="137">
      <c r="A137" s="2">
        <v>41524.416666666664</v>
      </c>
      <c r="F137" t="str">
        <f t="shared" si="11"/>
        <v>#DIV/0!</v>
      </c>
      <c r="G137" s="1">
        <v>0.0</v>
      </c>
      <c r="H137" s="1"/>
      <c r="J137" t="str">
        <f t="shared" si="10"/>
        <v>#DIV/0!</v>
      </c>
      <c r="K137" t="str">
        <f t="shared" si="2"/>
        <v>#DIV/0!</v>
      </c>
      <c r="L137" s="1">
        <v>0.0</v>
      </c>
      <c r="M137" t="str">
        <f t="shared" si="5"/>
        <v>#NUM!</v>
      </c>
      <c r="N137" t="str">
        <f t="shared" si="6"/>
        <v>#NUM!</v>
      </c>
      <c r="O137" t="str">
        <f t="shared" si="7"/>
        <v>0,</v>
      </c>
    </row>
    <row r="138">
      <c r="A138" s="2">
        <v>41524.458333333336</v>
      </c>
      <c r="F138" t="str">
        <f t="shared" si="11"/>
        <v>#DIV/0!</v>
      </c>
      <c r="G138" s="1">
        <v>0.0</v>
      </c>
      <c r="H138" s="1"/>
      <c r="J138" t="str">
        <f t="shared" si="10"/>
        <v>#DIV/0!</v>
      </c>
      <c r="K138" t="str">
        <f t="shared" si="2"/>
        <v>#DIV/0!</v>
      </c>
      <c r="L138" s="1">
        <v>0.0</v>
      </c>
      <c r="M138" t="str">
        <f t="shared" si="5"/>
        <v>#NUM!</v>
      </c>
      <c r="N138" t="str">
        <f t="shared" si="6"/>
        <v>#NUM!</v>
      </c>
      <c r="O138" t="str">
        <f t="shared" si="7"/>
        <v>0,</v>
      </c>
    </row>
    <row r="139">
      <c r="A139" s="2">
        <v>41524.5</v>
      </c>
      <c r="F139" t="str">
        <f t="shared" si="11"/>
        <v>#DIV/0!</v>
      </c>
      <c r="G139" s="1">
        <v>0.0</v>
      </c>
      <c r="H139" s="1"/>
      <c r="J139" t="str">
        <f t="shared" si="10"/>
        <v>#DIV/0!</v>
      </c>
      <c r="K139" t="str">
        <f t="shared" si="2"/>
        <v>#DIV/0!</v>
      </c>
      <c r="L139" s="1">
        <v>0.0</v>
      </c>
      <c r="M139" t="str">
        <f t="shared" si="5"/>
        <v>#NUM!</v>
      </c>
      <c r="N139" t="str">
        <f t="shared" si="6"/>
        <v>#NUM!</v>
      </c>
      <c r="O139" t="str">
        <f t="shared" si="7"/>
        <v>0,</v>
      </c>
    </row>
    <row r="140">
      <c r="A140" s="2">
        <v>41524.541666666664</v>
      </c>
      <c r="F140" t="str">
        <f t="shared" si="11"/>
        <v>#DIV/0!</v>
      </c>
      <c r="G140" s="1">
        <v>0.0</v>
      </c>
      <c r="H140" s="1"/>
      <c r="J140" t="str">
        <f t="shared" si="10"/>
        <v>#DIV/0!</v>
      </c>
      <c r="K140" t="str">
        <f t="shared" si="2"/>
        <v>#DIV/0!</v>
      </c>
      <c r="L140" s="1">
        <v>0.0</v>
      </c>
      <c r="M140" t="str">
        <f t="shared" si="5"/>
        <v>#NUM!</v>
      </c>
      <c r="N140" t="str">
        <f t="shared" si="6"/>
        <v>#NUM!</v>
      </c>
      <c r="O140" t="str">
        <f t="shared" si="7"/>
        <v>0,</v>
      </c>
    </row>
    <row r="141">
      <c r="A141" s="2">
        <v>41524.583333333336</v>
      </c>
      <c r="F141" t="str">
        <f t="shared" si="11"/>
        <v>#DIV/0!</v>
      </c>
      <c r="G141" s="1">
        <v>0.0</v>
      </c>
      <c r="H141" s="1"/>
      <c r="J141" t="str">
        <f t="shared" si="10"/>
        <v>#DIV/0!</v>
      </c>
      <c r="K141" t="str">
        <f t="shared" si="2"/>
        <v>#DIV/0!</v>
      </c>
      <c r="L141" s="1">
        <v>0.0</v>
      </c>
      <c r="M141" t="str">
        <f t="shared" si="5"/>
        <v>#NUM!</v>
      </c>
      <c r="N141" t="str">
        <f t="shared" si="6"/>
        <v>#NUM!</v>
      </c>
      <c r="O141" t="str">
        <f t="shared" si="7"/>
        <v>0,</v>
      </c>
    </row>
    <row r="142">
      <c r="A142" s="2">
        <v>41524.625</v>
      </c>
      <c r="F142" t="str">
        <f t="shared" si="11"/>
        <v>#DIV/0!</v>
      </c>
      <c r="G142" s="1">
        <v>0.0</v>
      </c>
      <c r="H142" s="1"/>
      <c r="J142" t="str">
        <f t="shared" si="10"/>
        <v>#DIV/0!</v>
      </c>
      <c r="K142" t="str">
        <f t="shared" si="2"/>
        <v>#DIV/0!</v>
      </c>
      <c r="L142" s="1">
        <v>0.0</v>
      </c>
      <c r="M142" t="str">
        <f t="shared" si="5"/>
        <v>#NUM!</v>
      </c>
      <c r="N142" t="str">
        <f t="shared" si="6"/>
        <v>#NUM!</v>
      </c>
      <c r="O142" t="str">
        <f t="shared" si="7"/>
        <v>0,</v>
      </c>
    </row>
    <row r="143">
      <c r="A143" s="2">
        <v>41524.666666666664</v>
      </c>
      <c r="F143" t="str">
        <f t="shared" si="11"/>
        <v>#DIV/0!</v>
      </c>
      <c r="G143" s="1">
        <v>0.0</v>
      </c>
      <c r="H143" s="1"/>
      <c r="J143" t="str">
        <f t="shared" si="10"/>
        <v>#DIV/0!</v>
      </c>
      <c r="K143" t="str">
        <f t="shared" si="2"/>
        <v>#DIV/0!</v>
      </c>
      <c r="L143" s="1">
        <v>0.0</v>
      </c>
      <c r="M143" t="str">
        <f t="shared" si="5"/>
        <v>#NUM!</v>
      </c>
      <c r="N143" t="str">
        <f t="shared" si="6"/>
        <v>#NUM!</v>
      </c>
      <c r="O143" t="str">
        <f t="shared" si="7"/>
        <v>0,</v>
      </c>
    </row>
    <row r="144">
      <c r="A144" s="2">
        <v>41524.708333333336</v>
      </c>
      <c r="F144" t="str">
        <f t="shared" si="11"/>
        <v>#DIV/0!</v>
      </c>
      <c r="G144" s="1">
        <v>0.0</v>
      </c>
      <c r="H144" s="1"/>
      <c r="J144" t="str">
        <f t="shared" si="10"/>
        <v>#DIV/0!</v>
      </c>
      <c r="K144" t="str">
        <f t="shared" si="2"/>
        <v>#DIV/0!</v>
      </c>
      <c r="L144" s="1">
        <v>0.0</v>
      </c>
      <c r="M144" t="str">
        <f t="shared" si="5"/>
        <v>#NUM!</v>
      </c>
      <c r="N144" t="str">
        <f t="shared" si="6"/>
        <v>#NUM!</v>
      </c>
      <c r="O144" t="str">
        <f t="shared" si="7"/>
        <v>0,</v>
      </c>
    </row>
    <row r="145">
      <c r="A145" s="2">
        <v>41524.75</v>
      </c>
      <c r="F145" t="str">
        <f t="shared" si="11"/>
        <v>#DIV/0!</v>
      </c>
      <c r="G145" s="1">
        <v>0.0</v>
      </c>
      <c r="H145" s="1"/>
      <c r="J145" t="str">
        <f t="shared" si="10"/>
        <v>#DIV/0!</v>
      </c>
      <c r="K145" t="str">
        <f t="shared" si="2"/>
        <v>#DIV/0!</v>
      </c>
      <c r="L145" s="1">
        <v>0.0</v>
      </c>
      <c r="M145" t="str">
        <f t="shared" si="5"/>
        <v>#NUM!</v>
      </c>
      <c r="N145" t="str">
        <f t="shared" si="6"/>
        <v>#NUM!</v>
      </c>
      <c r="O145" t="str">
        <f t="shared" si="7"/>
        <v>0,</v>
      </c>
    </row>
    <row r="146">
      <c r="A146" s="2">
        <v>41524.791666666664</v>
      </c>
      <c r="F146" t="str">
        <f t="shared" si="11"/>
        <v>#DIV/0!</v>
      </c>
      <c r="G146" s="1">
        <v>0.0</v>
      </c>
      <c r="H146" s="1"/>
      <c r="J146" t="str">
        <f t="shared" si="10"/>
        <v>#DIV/0!</v>
      </c>
      <c r="K146" t="str">
        <f t="shared" si="2"/>
        <v>#DIV/0!</v>
      </c>
      <c r="L146" s="1">
        <v>0.0</v>
      </c>
      <c r="M146" t="str">
        <f t="shared" si="5"/>
        <v>#NUM!</v>
      </c>
      <c r="N146" t="str">
        <f t="shared" si="6"/>
        <v>#NUM!</v>
      </c>
      <c r="O146" t="str">
        <f t="shared" si="7"/>
        <v>0,</v>
      </c>
    </row>
    <row r="147">
      <c r="A147" s="2">
        <v>41524.833333333336</v>
      </c>
      <c r="F147" t="str">
        <f t="shared" si="11"/>
        <v>#DIV/0!</v>
      </c>
      <c r="G147" s="1">
        <v>0.0</v>
      </c>
      <c r="H147" s="1"/>
      <c r="J147" t="str">
        <f t="shared" si="10"/>
        <v>#DIV/0!</v>
      </c>
      <c r="K147" t="str">
        <f t="shared" si="2"/>
        <v>#DIV/0!</v>
      </c>
      <c r="L147" s="1">
        <v>0.0</v>
      </c>
      <c r="M147" t="str">
        <f t="shared" si="5"/>
        <v>#NUM!</v>
      </c>
      <c r="N147" t="str">
        <f t="shared" si="6"/>
        <v>#NUM!</v>
      </c>
      <c r="O147" t="str">
        <f t="shared" si="7"/>
        <v>0,</v>
      </c>
    </row>
    <row r="148">
      <c r="A148" s="2">
        <v>41524.875</v>
      </c>
      <c r="F148" t="str">
        <f t="shared" si="11"/>
        <v>#DIV/0!</v>
      </c>
      <c r="G148" s="1">
        <v>0.0</v>
      </c>
      <c r="H148" s="1"/>
      <c r="J148" t="str">
        <f t="shared" si="10"/>
        <v>#DIV/0!</v>
      </c>
      <c r="K148" t="str">
        <f t="shared" si="2"/>
        <v>#DIV/0!</v>
      </c>
      <c r="L148" s="1">
        <v>0.0</v>
      </c>
      <c r="M148" t="str">
        <f t="shared" si="5"/>
        <v>#NUM!</v>
      </c>
      <c r="N148" t="str">
        <f t="shared" si="6"/>
        <v>#NUM!</v>
      </c>
      <c r="O148" t="str">
        <f t="shared" si="7"/>
        <v>0,</v>
      </c>
    </row>
    <row r="149">
      <c r="A149" s="2">
        <v>41524.916666666664</v>
      </c>
      <c r="F149" t="str">
        <f t="shared" si="11"/>
        <v>#DIV/0!</v>
      </c>
      <c r="G149" s="1">
        <v>0.0</v>
      </c>
      <c r="H149" s="1"/>
      <c r="J149" t="str">
        <f t="shared" si="10"/>
        <v>#DIV/0!</v>
      </c>
      <c r="K149" t="str">
        <f t="shared" si="2"/>
        <v>#DIV/0!</v>
      </c>
      <c r="L149" s="1">
        <v>0.0</v>
      </c>
      <c r="M149" t="str">
        <f t="shared" si="5"/>
        <v>#NUM!</v>
      </c>
      <c r="N149" t="str">
        <f t="shared" si="6"/>
        <v>#NUM!</v>
      </c>
      <c r="O149" t="str">
        <f t="shared" si="7"/>
        <v>0,</v>
      </c>
    </row>
    <row r="150">
      <c r="A150" s="2">
        <v>41524.958333333336</v>
      </c>
      <c r="F150" t="str">
        <f t="shared" si="11"/>
        <v>#DIV/0!</v>
      </c>
      <c r="G150" s="1">
        <v>0.0</v>
      </c>
      <c r="H150" s="1"/>
      <c r="J150" t="str">
        <f t="shared" si="10"/>
        <v>#DIV/0!</v>
      </c>
      <c r="K150" t="str">
        <f t="shared" si="2"/>
        <v>#DIV/0!</v>
      </c>
      <c r="L150" s="1">
        <v>0.0</v>
      </c>
      <c r="M150" t="str">
        <f t="shared" si="5"/>
        <v>#NUM!</v>
      </c>
      <c r="N150" t="str">
        <f t="shared" si="6"/>
        <v>#NUM!</v>
      </c>
      <c r="O150" t="str">
        <f t="shared" si="7"/>
        <v>0,</v>
      </c>
    </row>
    <row r="151">
      <c r="A151" s="2">
        <v>41525.0</v>
      </c>
      <c r="F151" t="str">
        <f t="shared" si="11"/>
        <v>#DIV/0!</v>
      </c>
      <c r="G151" s="1">
        <v>0.0</v>
      </c>
      <c r="H151" s="1"/>
      <c r="J151" t="str">
        <f t="shared" si="10"/>
        <v>#DIV/0!</v>
      </c>
      <c r="K151" t="str">
        <f t="shared" si="2"/>
        <v>#DIV/0!</v>
      </c>
      <c r="L151" s="1">
        <v>0.0</v>
      </c>
      <c r="M151" t="str">
        <f t="shared" si="5"/>
        <v>#NUM!</v>
      </c>
      <c r="N151" t="str">
        <f t="shared" si="6"/>
        <v>#NUM!</v>
      </c>
      <c r="O151" t="str">
        <f t="shared" si="7"/>
        <v>0,</v>
      </c>
    </row>
    <row r="152">
      <c r="A152" s="2">
        <v>41525.041666666664</v>
      </c>
      <c r="F152" t="str">
        <f t="shared" si="11"/>
        <v>#DIV/0!</v>
      </c>
      <c r="G152" s="1">
        <v>0.0</v>
      </c>
      <c r="H152" s="1"/>
      <c r="J152" t="str">
        <f t="shared" si="10"/>
        <v>#DIV/0!</v>
      </c>
      <c r="K152" t="str">
        <f t="shared" si="2"/>
        <v>#DIV/0!</v>
      </c>
      <c r="L152" s="1">
        <v>0.0</v>
      </c>
      <c r="M152" t="str">
        <f t="shared" si="5"/>
        <v>#NUM!</v>
      </c>
      <c r="N152" t="str">
        <f t="shared" si="6"/>
        <v>#NUM!</v>
      </c>
      <c r="O152" t="str">
        <f t="shared" si="7"/>
        <v>0,</v>
      </c>
    </row>
    <row r="153">
      <c r="A153" s="2">
        <v>41525.083333333336</v>
      </c>
      <c r="F153" t="str">
        <f t="shared" si="11"/>
        <v>#DIV/0!</v>
      </c>
      <c r="G153" s="1">
        <v>0.0</v>
      </c>
      <c r="H153" s="1"/>
      <c r="J153" t="str">
        <f t="shared" si="10"/>
        <v>#DIV/0!</v>
      </c>
      <c r="K153" t="str">
        <f t="shared" si="2"/>
        <v>#DIV/0!</v>
      </c>
      <c r="L153" s="1">
        <v>0.0</v>
      </c>
      <c r="M153" t="str">
        <f t="shared" si="5"/>
        <v>#NUM!</v>
      </c>
      <c r="N153" t="str">
        <f t="shared" si="6"/>
        <v>#NUM!</v>
      </c>
      <c r="O153" t="str">
        <f t="shared" si="7"/>
        <v>0,</v>
      </c>
    </row>
    <row r="154">
      <c r="A154" s="2">
        <v>41525.125</v>
      </c>
      <c r="F154" t="str">
        <f t="shared" si="11"/>
        <v>#DIV/0!</v>
      </c>
      <c r="G154" s="1">
        <v>0.0</v>
      </c>
      <c r="H154" s="1"/>
      <c r="J154" t="str">
        <f t="shared" si="10"/>
        <v>#DIV/0!</v>
      </c>
      <c r="K154" t="str">
        <f t="shared" si="2"/>
        <v>#DIV/0!</v>
      </c>
      <c r="L154" s="1">
        <v>0.0</v>
      </c>
      <c r="M154" t="str">
        <f t="shared" si="5"/>
        <v>#NUM!</v>
      </c>
      <c r="N154" t="str">
        <f t="shared" si="6"/>
        <v>#NUM!</v>
      </c>
      <c r="O154" t="str">
        <f t="shared" si="7"/>
        <v>0,</v>
      </c>
    </row>
    <row r="155">
      <c r="A155" s="2">
        <v>41525.166666666664</v>
      </c>
      <c r="F155" t="str">
        <f t="shared" si="11"/>
        <v>#DIV/0!</v>
      </c>
      <c r="G155" s="1">
        <v>0.0</v>
      </c>
      <c r="H155" s="1"/>
      <c r="J155" t="str">
        <f t="shared" si="10"/>
        <v>#DIV/0!</v>
      </c>
      <c r="K155" t="str">
        <f t="shared" si="2"/>
        <v>#DIV/0!</v>
      </c>
      <c r="L155" s="1">
        <v>0.0</v>
      </c>
      <c r="M155" t="str">
        <f t="shared" si="5"/>
        <v>#NUM!</v>
      </c>
      <c r="N155" t="str">
        <f t="shared" si="6"/>
        <v>#NUM!</v>
      </c>
      <c r="O155" t="str">
        <f t="shared" si="7"/>
        <v>0,</v>
      </c>
    </row>
    <row r="156">
      <c r="A156" s="2">
        <v>41525.208333333336</v>
      </c>
      <c r="F156" t="str">
        <f t="shared" si="11"/>
        <v>#DIV/0!</v>
      </c>
      <c r="G156" s="1">
        <v>0.0</v>
      </c>
      <c r="H156" s="1"/>
      <c r="J156" t="str">
        <f t="shared" si="10"/>
        <v>#DIV/0!</v>
      </c>
      <c r="K156" t="str">
        <f t="shared" si="2"/>
        <v>#DIV/0!</v>
      </c>
      <c r="L156" s="1">
        <v>0.0</v>
      </c>
      <c r="M156" t="str">
        <f t="shared" si="5"/>
        <v>#NUM!</v>
      </c>
      <c r="N156" t="str">
        <f t="shared" si="6"/>
        <v>#NUM!</v>
      </c>
      <c r="O156" t="str">
        <f t="shared" si="7"/>
        <v>0,</v>
      </c>
    </row>
    <row r="157">
      <c r="A157" s="2">
        <v>41525.25</v>
      </c>
      <c r="F157" t="str">
        <f t="shared" si="11"/>
        <v>#DIV/0!</v>
      </c>
      <c r="G157" s="1">
        <v>0.0</v>
      </c>
      <c r="H157" s="1"/>
      <c r="J157" t="str">
        <f t="shared" si="10"/>
        <v>#DIV/0!</v>
      </c>
      <c r="K157" t="str">
        <f t="shared" si="2"/>
        <v>#DIV/0!</v>
      </c>
      <c r="L157" s="1">
        <v>0.0</v>
      </c>
      <c r="M157" t="str">
        <f t="shared" si="5"/>
        <v>#NUM!</v>
      </c>
      <c r="N157" t="str">
        <f t="shared" si="6"/>
        <v>#NUM!</v>
      </c>
      <c r="O157" t="str">
        <f t="shared" si="7"/>
        <v>0,</v>
      </c>
    </row>
    <row r="158">
      <c r="A158" s="2">
        <v>41525.291666666664</v>
      </c>
      <c r="F158" t="str">
        <f t="shared" si="11"/>
        <v>#DIV/0!</v>
      </c>
      <c r="G158" s="1">
        <v>0.0</v>
      </c>
      <c r="H158" s="1"/>
      <c r="J158" t="str">
        <f t="shared" si="10"/>
        <v>#DIV/0!</v>
      </c>
      <c r="K158" t="str">
        <f t="shared" si="2"/>
        <v>#DIV/0!</v>
      </c>
      <c r="L158" s="1">
        <v>0.0</v>
      </c>
      <c r="M158" t="str">
        <f t="shared" si="5"/>
        <v>#NUM!</v>
      </c>
      <c r="N158" t="str">
        <f t="shared" si="6"/>
        <v>#NUM!</v>
      </c>
      <c r="O158" t="str">
        <f t="shared" si="7"/>
        <v>0,</v>
      </c>
    </row>
    <row r="159">
      <c r="A159" s="2">
        <v>41525.333333333336</v>
      </c>
      <c r="F159" t="str">
        <f t="shared" si="11"/>
        <v>#DIV/0!</v>
      </c>
      <c r="G159" s="1">
        <v>0.0</v>
      </c>
      <c r="H159" s="1"/>
      <c r="J159" t="str">
        <f t="shared" si="10"/>
        <v>#DIV/0!</v>
      </c>
      <c r="K159" t="str">
        <f t="shared" si="2"/>
        <v>#DIV/0!</v>
      </c>
      <c r="L159" s="1">
        <v>0.0</v>
      </c>
      <c r="M159" t="str">
        <f t="shared" si="5"/>
        <v>#NUM!</v>
      </c>
      <c r="N159" t="str">
        <f t="shared" si="6"/>
        <v>#NUM!</v>
      </c>
      <c r="O159" t="str">
        <f t="shared" si="7"/>
        <v>0,</v>
      </c>
    </row>
    <row r="160">
      <c r="A160" s="2">
        <v>41525.375</v>
      </c>
      <c r="F160" t="str">
        <f t="shared" si="11"/>
        <v>#DIV/0!</v>
      </c>
      <c r="G160" s="1">
        <v>0.0</v>
      </c>
      <c r="H160" s="1"/>
      <c r="J160" t="str">
        <f t="shared" si="10"/>
        <v>#DIV/0!</v>
      </c>
      <c r="K160" t="str">
        <f t="shared" si="2"/>
        <v>#DIV/0!</v>
      </c>
      <c r="L160" s="1">
        <v>0.0</v>
      </c>
      <c r="M160" t="str">
        <f t="shared" si="5"/>
        <v>#NUM!</v>
      </c>
      <c r="N160" t="str">
        <f t="shared" si="6"/>
        <v>#NUM!</v>
      </c>
      <c r="O160" t="str">
        <f t="shared" si="7"/>
        <v>0,</v>
      </c>
    </row>
    <row r="161">
      <c r="A161" s="2">
        <v>41525.416666666664</v>
      </c>
      <c r="F161" t="str">
        <f t="shared" si="11"/>
        <v>#DIV/0!</v>
      </c>
      <c r="G161" s="1">
        <v>0.0</v>
      </c>
      <c r="H161" s="1"/>
      <c r="J161" t="str">
        <f t="shared" si="10"/>
        <v>#DIV/0!</v>
      </c>
      <c r="K161" t="str">
        <f t="shared" si="2"/>
        <v>#DIV/0!</v>
      </c>
      <c r="L161" s="1">
        <v>0.0</v>
      </c>
      <c r="M161" t="str">
        <f t="shared" si="5"/>
        <v>#NUM!</v>
      </c>
      <c r="N161" t="str">
        <f t="shared" si="6"/>
        <v>#NUM!</v>
      </c>
      <c r="O161" t="str">
        <f t="shared" si="7"/>
        <v>0,</v>
      </c>
    </row>
    <row r="162">
      <c r="A162" s="2">
        <v>41525.458333333336</v>
      </c>
      <c r="F162" t="str">
        <f t="shared" si="11"/>
        <v>#DIV/0!</v>
      </c>
      <c r="G162" s="1">
        <v>0.0</v>
      </c>
      <c r="H162" s="1"/>
      <c r="J162" t="str">
        <f t="shared" si="10"/>
        <v>#DIV/0!</v>
      </c>
      <c r="K162" t="str">
        <f t="shared" si="2"/>
        <v>#DIV/0!</v>
      </c>
      <c r="L162" s="1">
        <v>0.0</v>
      </c>
      <c r="M162" t="str">
        <f t="shared" si="5"/>
        <v>#NUM!</v>
      </c>
      <c r="N162" t="str">
        <f t="shared" si="6"/>
        <v>#NUM!</v>
      </c>
      <c r="O162" t="str">
        <f t="shared" si="7"/>
        <v>0,</v>
      </c>
    </row>
    <row r="163">
      <c r="A163" s="2">
        <v>41525.5</v>
      </c>
      <c r="F163" t="str">
        <f t="shared" si="11"/>
        <v>#DIV/0!</v>
      </c>
      <c r="G163" s="1">
        <v>0.0</v>
      </c>
      <c r="H163" s="1"/>
      <c r="J163" t="str">
        <f t="shared" si="10"/>
        <v>#DIV/0!</v>
      </c>
      <c r="K163" t="str">
        <f t="shared" si="2"/>
        <v>#DIV/0!</v>
      </c>
      <c r="L163" s="1">
        <v>0.0</v>
      </c>
      <c r="M163" t="str">
        <f t="shared" si="5"/>
        <v>#NUM!</v>
      </c>
      <c r="N163" t="str">
        <f t="shared" si="6"/>
        <v>#NUM!</v>
      </c>
      <c r="O163" t="str">
        <f t="shared" si="7"/>
        <v>0,</v>
      </c>
    </row>
    <row r="164">
      <c r="A164" s="2">
        <v>41525.541666666664</v>
      </c>
      <c r="F164" t="str">
        <f t="shared" si="11"/>
        <v>#DIV/0!</v>
      </c>
      <c r="G164" s="1">
        <v>0.0</v>
      </c>
      <c r="H164" s="1"/>
      <c r="J164" t="str">
        <f t="shared" si="10"/>
        <v>#DIV/0!</v>
      </c>
      <c r="K164" t="str">
        <f t="shared" si="2"/>
        <v>#DIV/0!</v>
      </c>
      <c r="L164" s="1">
        <v>0.0</v>
      </c>
      <c r="M164" t="str">
        <f t="shared" si="5"/>
        <v>#NUM!</v>
      </c>
      <c r="N164" t="str">
        <f t="shared" si="6"/>
        <v>#NUM!</v>
      </c>
      <c r="O164" t="str">
        <f t="shared" si="7"/>
        <v>0,</v>
      </c>
    </row>
    <row r="165">
      <c r="A165" s="2">
        <v>41525.583333333336</v>
      </c>
      <c r="F165" t="str">
        <f t="shared" si="11"/>
        <v>#DIV/0!</v>
      </c>
      <c r="G165" s="1">
        <v>0.0</v>
      </c>
      <c r="H165" s="1"/>
      <c r="J165" t="str">
        <f t="shared" si="10"/>
        <v>#DIV/0!</v>
      </c>
      <c r="K165" t="str">
        <f t="shared" si="2"/>
        <v>#DIV/0!</v>
      </c>
      <c r="L165" s="1">
        <v>0.0</v>
      </c>
      <c r="M165" t="str">
        <f t="shared" si="5"/>
        <v>#NUM!</v>
      </c>
      <c r="N165" t="str">
        <f t="shared" si="6"/>
        <v>#NUM!</v>
      </c>
      <c r="O165" t="str">
        <f t="shared" si="7"/>
        <v>0,</v>
      </c>
    </row>
    <row r="166">
      <c r="A166" s="2">
        <v>41525.625</v>
      </c>
      <c r="F166" t="str">
        <f t="shared" si="11"/>
        <v>#DIV/0!</v>
      </c>
      <c r="G166" s="1">
        <v>0.0</v>
      </c>
      <c r="H166" s="1"/>
      <c r="J166" t="str">
        <f t="shared" si="10"/>
        <v>#DIV/0!</v>
      </c>
      <c r="K166" t="str">
        <f t="shared" si="2"/>
        <v>#DIV/0!</v>
      </c>
      <c r="L166" s="1">
        <v>0.0</v>
      </c>
      <c r="M166" t="str">
        <f t="shared" si="5"/>
        <v>#NUM!</v>
      </c>
      <c r="N166" t="str">
        <f t="shared" si="6"/>
        <v>#NUM!</v>
      </c>
      <c r="O166" t="str">
        <f t="shared" si="7"/>
        <v>0,</v>
      </c>
    </row>
    <row r="167">
      <c r="A167" s="2">
        <v>41525.666666666664</v>
      </c>
      <c r="F167" t="str">
        <f t="shared" si="11"/>
        <v>#DIV/0!</v>
      </c>
      <c r="G167" s="1">
        <v>0.0</v>
      </c>
      <c r="H167" s="1"/>
      <c r="J167" t="str">
        <f t="shared" si="10"/>
        <v>#DIV/0!</v>
      </c>
      <c r="K167" t="str">
        <f t="shared" si="2"/>
        <v>#DIV/0!</v>
      </c>
      <c r="L167" s="1">
        <v>0.0</v>
      </c>
      <c r="M167" t="str">
        <f t="shared" si="5"/>
        <v>#NUM!</v>
      </c>
      <c r="N167" t="str">
        <f t="shared" si="6"/>
        <v>#NUM!</v>
      </c>
      <c r="O167" t="str">
        <f t="shared" si="7"/>
        <v>0,</v>
      </c>
    </row>
    <row r="168">
      <c r="A168" s="2">
        <v>41525.708333333336</v>
      </c>
      <c r="F168" t="str">
        <f t="shared" si="11"/>
        <v>#DIV/0!</v>
      </c>
      <c r="G168" s="1">
        <v>0.0</v>
      </c>
      <c r="H168" s="1"/>
      <c r="J168">
        <f t="shared" si="10"/>
        <v>1</v>
      </c>
      <c r="K168" t="str">
        <f t="shared" si="2"/>
        <v>1,</v>
      </c>
      <c r="L168" s="1">
        <v>0.0</v>
      </c>
      <c r="M168" t="str">
        <f t="shared" si="5"/>
        <v>#NUM!</v>
      </c>
      <c r="N168" t="str">
        <f t="shared" si="6"/>
        <v>#NUM!</v>
      </c>
      <c r="O168" t="str">
        <f t="shared" si="7"/>
        <v>0,</v>
      </c>
    </row>
    <row r="169">
      <c r="A169" s="2">
        <v>41525.75</v>
      </c>
      <c r="B169" s="1">
        <v>1652.0</v>
      </c>
      <c r="C169" s="1">
        <v>1658.0</v>
      </c>
      <c r="D169" s="1">
        <v>1652.0</v>
      </c>
      <c r="E169" s="1">
        <v>1656.0</v>
      </c>
      <c r="F169" t="str">
        <f t="shared" si="11"/>
        <v>#NUM!</v>
      </c>
      <c r="G169" s="1">
        <v>10507.0</v>
      </c>
      <c r="H169" s="1"/>
      <c r="I169" s="1">
        <v>1655.42357475968</v>
      </c>
      <c r="J169">
        <f t="shared" si="10"/>
        <v>0.0003018412315</v>
      </c>
      <c r="K169" t="str">
        <f t="shared" si="2"/>
        <v>0.000301841231512223,</v>
      </c>
      <c r="L169" s="1">
        <v>0.0</v>
      </c>
      <c r="M169" t="str">
        <f t="shared" si="5"/>
        <v>#NUM!</v>
      </c>
      <c r="N169" t="str">
        <f t="shared" si="6"/>
        <v>#NUM!</v>
      </c>
      <c r="O169" t="str">
        <f t="shared" si="7"/>
        <v>0,</v>
      </c>
    </row>
    <row r="170">
      <c r="A170" s="2">
        <v>41525.791666666664</v>
      </c>
      <c r="B170" s="1">
        <v>1656.0</v>
      </c>
      <c r="C170" s="1">
        <v>1657.25</v>
      </c>
      <c r="D170" s="1">
        <v>1655.5</v>
      </c>
      <c r="E170" s="1">
        <v>1656.5</v>
      </c>
      <c r="F170">
        <f t="shared" si="11"/>
        <v>-0.0003018867947</v>
      </c>
      <c r="G170" s="1">
        <v>2365.0</v>
      </c>
      <c r="H170" s="1"/>
      <c r="I170" s="1">
        <v>1656.27896405919</v>
      </c>
      <c r="J170">
        <f t="shared" si="10"/>
        <v>-0.0006040471157</v>
      </c>
      <c r="K170" t="str">
        <f t="shared" si="2"/>
        <v>-0.000604047115674966,</v>
      </c>
      <c r="L170">
        <f t="shared" ref="L170:L289" si="13">E170/E169-1</f>
        <v>0.0003019323671</v>
      </c>
      <c r="M170" t="str">
        <f t="shared" si="5"/>
        <v>-3.52009032811276,</v>
      </c>
      <c r="N170">
        <f t="shared" si="6"/>
        <v>-3.520090328</v>
      </c>
      <c r="O170" t="str">
        <f t="shared" si="7"/>
        <v>0.000301932367149815,</v>
      </c>
    </row>
    <row r="171">
      <c r="A171" s="2">
        <v>41525.833333333336</v>
      </c>
      <c r="B171" s="1">
        <v>1656.5</v>
      </c>
      <c r="C171" s="1">
        <v>1657.0</v>
      </c>
      <c r="D171" s="1">
        <v>1654.75</v>
      </c>
      <c r="E171" s="1">
        <v>1655.5</v>
      </c>
      <c r="F171">
        <f t="shared" si="11"/>
        <v>0.0006038647526</v>
      </c>
      <c r="G171" s="1">
        <v>4538.0</v>
      </c>
      <c r="H171" s="1"/>
      <c r="I171" s="1">
        <v>1655.65574041427</v>
      </c>
      <c r="J171">
        <f t="shared" si="10"/>
        <v>0.0003019323671</v>
      </c>
      <c r="K171" t="str">
        <f t="shared" si="2"/>
        <v>0.000301932367149704,</v>
      </c>
      <c r="L171">
        <f t="shared" si="13"/>
        <v>-0.000603682463</v>
      </c>
      <c r="M171" t="str">
        <f t="shared" si="5"/>
        <v>#NUM!</v>
      </c>
      <c r="N171" t="str">
        <f t="shared" si="6"/>
        <v>#NUM!</v>
      </c>
      <c r="O171" t="str">
        <f t="shared" si="7"/>
        <v>-0.000603682463024446,</v>
      </c>
    </row>
    <row r="172">
      <c r="A172" s="2">
        <v>41525.875</v>
      </c>
      <c r="B172" s="1">
        <v>1655.25</v>
      </c>
      <c r="C172" s="1">
        <v>1656.75</v>
      </c>
      <c r="D172" s="1">
        <v>1654.75</v>
      </c>
      <c r="E172" s="1">
        <v>1656.0</v>
      </c>
      <c r="F172">
        <f t="shared" si="11"/>
        <v>-0.0003019779579</v>
      </c>
      <c r="G172" s="1">
        <v>3723.0</v>
      </c>
      <c r="H172" s="1"/>
      <c r="I172" s="1">
        <v>1655.90249798549</v>
      </c>
      <c r="J172">
        <f t="shared" si="10"/>
        <v>0.0003018412315</v>
      </c>
      <c r="K172" t="str">
        <f t="shared" si="2"/>
        <v>0.000301841231512223,</v>
      </c>
      <c r="L172">
        <f t="shared" si="13"/>
        <v>0.0003020235578</v>
      </c>
      <c r="M172" t="str">
        <f t="shared" si="5"/>
        <v>-3.51995918075211,</v>
      </c>
      <c r="N172">
        <f t="shared" si="6"/>
        <v>-3.519959181</v>
      </c>
      <c r="O172" t="str">
        <f t="shared" si="7"/>
        <v>0.000302023557837483,</v>
      </c>
    </row>
    <row r="173">
      <c r="A173" s="2">
        <v>41525.916666666664</v>
      </c>
      <c r="B173" s="1">
        <v>1656.0</v>
      </c>
      <c r="C173" s="1">
        <v>1656.75</v>
      </c>
      <c r="D173" s="1">
        <v>1654.75</v>
      </c>
      <c r="E173" s="1">
        <v>1656.5</v>
      </c>
      <c r="F173">
        <f t="shared" si="11"/>
        <v>-0.0003018867947</v>
      </c>
      <c r="G173" s="1">
        <v>2797.0</v>
      </c>
      <c r="H173" s="1"/>
      <c r="I173" s="1">
        <v>1655.79942795852</v>
      </c>
      <c r="J173">
        <f t="shared" si="10"/>
        <v>0.0007540340823</v>
      </c>
      <c r="K173" t="str">
        <f t="shared" si="2"/>
        <v>0.000754034082340538,</v>
      </c>
      <c r="L173">
        <f t="shared" si="13"/>
        <v>0.0003019323671</v>
      </c>
      <c r="M173" t="str">
        <f t="shared" si="5"/>
        <v>-3.52009032811276,</v>
      </c>
      <c r="N173">
        <f t="shared" si="6"/>
        <v>-3.520090328</v>
      </c>
      <c r="O173" t="str">
        <f t="shared" si="7"/>
        <v>0.000301932367149815,</v>
      </c>
    </row>
    <row r="174">
      <c r="A174" s="2">
        <v>41525.958333333336</v>
      </c>
      <c r="B174" s="1">
        <v>1656.75</v>
      </c>
      <c r="C174" s="1">
        <v>1659.25</v>
      </c>
      <c r="D174" s="1">
        <v>1656.5</v>
      </c>
      <c r="E174" s="1">
        <v>1657.75</v>
      </c>
      <c r="F174">
        <f t="shared" si="11"/>
        <v>-0.000754318509</v>
      </c>
      <c r="G174" s="1">
        <v>5650.0</v>
      </c>
      <c r="H174" s="1"/>
      <c r="I174" s="1">
        <v>1658.1121238938</v>
      </c>
      <c r="J174">
        <f t="shared" si="10"/>
        <v>0</v>
      </c>
      <c r="K174" t="str">
        <f t="shared" si="2"/>
        <v>0,</v>
      </c>
      <c r="L174">
        <f t="shared" si="13"/>
        <v>0.0007546030788</v>
      </c>
      <c r="M174" t="str">
        <f t="shared" si="5"/>
        <v>-3.12228142720989,</v>
      </c>
      <c r="N174">
        <f t="shared" si="6"/>
        <v>-3.122281427</v>
      </c>
      <c r="O174" t="str">
        <f t="shared" si="7"/>
        <v>0.000754603078780614,</v>
      </c>
    </row>
    <row r="175">
      <c r="A175" s="2">
        <v>41526.0</v>
      </c>
      <c r="B175" s="1">
        <v>1658.0</v>
      </c>
      <c r="C175" s="1">
        <v>1658.25</v>
      </c>
      <c r="D175" s="1">
        <v>1657.5</v>
      </c>
      <c r="E175" s="1">
        <v>1657.75</v>
      </c>
      <c r="F175">
        <f t="shared" si="11"/>
        <v>0</v>
      </c>
      <c r="G175" s="1">
        <v>1000.0</v>
      </c>
      <c r="H175" s="1"/>
      <c r="I175" s="1">
        <v>1658.027</v>
      </c>
      <c r="J175">
        <f t="shared" si="10"/>
        <v>0.0004522158577</v>
      </c>
      <c r="K175" t="str">
        <f t="shared" si="2"/>
        <v>0.00045221585770272,</v>
      </c>
      <c r="L175">
        <f t="shared" si="13"/>
        <v>0</v>
      </c>
      <c r="M175" t="str">
        <f t="shared" si="5"/>
        <v>#NUM!</v>
      </c>
      <c r="N175" t="str">
        <f t="shared" si="6"/>
        <v>#NUM!</v>
      </c>
      <c r="O175" t="str">
        <f t="shared" si="7"/>
        <v>0,</v>
      </c>
    </row>
    <row r="176">
      <c r="A176" s="2">
        <v>41526.041666666664</v>
      </c>
      <c r="B176" s="1">
        <v>1657.75</v>
      </c>
      <c r="C176" s="1">
        <v>1658.5</v>
      </c>
      <c r="D176" s="1">
        <v>1657.25</v>
      </c>
      <c r="E176" s="1">
        <v>1658.5</v>
      </c>
      <c r="F176">
        <f t="shared" si="11"/>
        <v>-0.0004523181381</v>
      </c>
      <c r="G176" s="1">
        <v>2183.0</v>
      </c>
      <c r="H176" s="1"/>
      <c r="I176" s="1">
        <v>1657.80874942739</v>
      </c>
      <c r="J176">
        <f t="shared" si="10"/>
        <v>0.0001507159005</v>
      </c>
      <c r="K176" t="str">
        <f t="shared" si="2"/>
        <v>0.000150715900527509,</v>
      </c>
      <c r="L176">
        <f t="shared" si="13"/>
        <v>0.0004524204494</v>
      </c>
      <c r="M176" t="str">
        <f t="shared" si="5"/>
        <v>-3.34445777319236,</v>
      </c>
      <c r="N176">
        <f t="shared" si="6"/>
        <v>-3.344457773</v>
      </c>
      <c r="O176" t="str">
        <f t="shared" si="7"/>
        <v>0.000452420449404301,</v>
      </c>
    </row>
    <row r="177">
      <c r="A177" s="2">
        <v>41526.083333333336</v>
      </c>
      <c r="B177" s="1">
        <v>1658.5</v>
      </c>
      <c r="C177" s="1">
        <v>1659.25</v>
      </c>
      <c r="D177" s="1">
        <v>1657.75</v>
      </c>
      <c r="E177" s="1">
        <v>1658.75</v>
      </c>
      <c r="F177">
        <f t="shared" si="11"/>
        <v>-0.0001507272593</v>
      </c>
      <c r="G177" s="1">
        <v>6421.0</v>
      </c>
      <c r="H177" s="1"/>
      <c r="I177" s="1">
        <v>1658.62867933343</v>
      </c>
      <c r="J177">
        <f t="shared" si="10"/>
        <v>-0.0006032272659</v>
      </c>
      <c r="K177" t="str">
        <f t="shared" si="2"/>
        <v>-0.000603227265872475,</v>
      </c>
      <c r="L177">
        <f t="shared" si="13"/>
        <v>0.0001507386192</v>
      </c>
      <c r="M177" t="str">
        <f t="shared" si="5"/>
        <v>-3.82177546718327,</v>
      </c>
      <c r="N177">
        <f t="shared" si="6"/>
        <v>-3.821775467</v>
      </c>
      <c r="O177" t="str">
        <f t="shared" si="7"/>
        <v>0.000150738619234314,</v>
      </c>
    </row>
    <row r="178">
      <c r="A178" s="2">
        <v>41526.125</v>
      </c>
      <c r="B178" s="1">
        <v>1658.5</v>
      </c>
      <c r="C178" s="1">
        <v>1659.0</v>
      </c>
      <c r="D178" s="1">
        <v>1656.5</v>
      </c>
      <c r="E178" s="1">
        <v>1657.75</v>
      </c>
      <c r="F178">
        <f t="shared" si="11"/>
        <v>0.0006030453974</v>
      </c>
      <c r="G178" s="1">
        <v>19699.0</v>
      </c>
      <c r="H178" s="1"/>
      <c r="I178" s="1">
        <v>1657.60746738413</v>
      </c>
      <c r="J178">
        <f t="shared" si="10"/>
        <v>0.0009040229019</v>
      </c>
      <c r="K178" t="str">
        <f t="shared" si="2"/>
        <v>0.000904022901913493,</v>
      </c>
      <c r="L178">
        <f t="shared" si="13"/>
        <v>-0.0006028636021</v>
      </c>
      <c r="M178" t="str">
        <f t="shared" si="5"/>
        <v>#NUM!</v>
      </c>
      <c r="N178" t="str">
        <f t="shared" si="6"/>
        <v>#NUM!</v>
      </c>
      <c r="O178" t="str">
        <f t="shared" si="7"/>
        <v>-0.000602863602110038,</v>
      </c>
    </row>
    <row r="179">
      <c r="A179" s="2">
        <v>41526.166666666664</v>
      </c>
      <c r="B179" s="1">
        <v>1658.0</v>
      </c>
      <c r="C179" s="1">
        <v>1659.75</v>
      </c>
      <c r="D179" s="1">
        <v>1657.25</v>
      </c>
      <c r="E179" s="1">
        <v>1659.25</v>
      </c>
      <c r="F179">
        <f t="shared" si="11"/>
        <v>-0.0009044317771</v>
      </c>
      <c r="G179" s="1">
        <v>17754.0</v>
      </c>
      <c r="H179" s="1"/>
      <c r="I179" s="1">
        <v>1658.67217246817</v>
      </c>
      <c r="J179">
        <f t="shared" si="10"/>
        <v>-0.001508978422</v>
      </c>
      <c r="K179" t="str">
        <f t="shared" si="2"/>
        <v>-0.00150897842160846,</v>
      </c>
      <c r="L179">
        <f t="shared" si="13"/>
        <v>0.0009048408988</v>
      </c>
      <c r="M179" t="str">
        <f t="shared" si="5"/>
        <v>-3.04342777752838,</v>
      </c>
      <c r="N179">
        <f t="shared" si="6"/>
        <v>-3.043427778</v>
      </c>
      <c r="O179" t="str">
        <f t="shared" si="7"/>
        <v>0.000904840898808601,</v>
      </c>
    </row>
    <row r="180">
      <c r="A180" s="2">
        <v>41526.208333333336</v>
      </c>
      <c r="B180" s="1">
        <v>1659.5</v>
      </c>
      <c r="C180" s="1">
        <v>1659.5</v>
      </c>
      <c r="D180" s="1">
        <v>1656.5</v>
      </c>
      <c r="E180" s="1">
        <v>1656.75</v>
      </c>
      <c r="F180">
        <f t="shared" si="11"/>
        <v>0.001507841058</v>
      </c>
      <c r="G180" s="1">
        <v>15041.0</v>
      </c>
      <c r="H180" s="1"/>
      <c r="I180" s="1">
        <v>1657.59091815703</v>
      </c>
      <c r="J180">
        <f t="shared" si="10"/>
        <v>-0.0003018867925</v>
      </c>
      <c r="K180" t="str">
        <f t="shared" si="2"/>
        <v>-0.00030188679245291,</v>
      </c>
      <c r="L180">
        <f t="shared" si="13"/>
        <v>-0.001506704837</v>
      </c>
      <c r="M180" t="str">
        <f t="shared" si="5"/>
        <v>#NUM!</v>
      </c>
      <c r="N180" t="str">
        <f t="shared" si="6"/>
        <v>#NUM!</v>
      </c>
      <c r="O180" t="str">
        <f t="shared" si="7"/>
        <v>-0.00150670483652249,</v>
      </c>
    </row>
    <row r="181">
      <c r="A181" s="2">
        <v>41526.25</v>
      </c>
      <c r="B181" s="1">
        <v>1656.75</v>
      </c>
      <c r="C181" s="1">
        <v>1659.0</v>
      </c>
      <c r="D181" s="1">
        <v>1656.25</v>
      </c>
      <c r="E181" s="1">
        <v>1656.25</v>
      </c>
      <c r="F181">
        <f t="shared" si="11"/>
        <v>0.0003018412338</v>
      </c>
      <c r="G181" s="1">
        <v>13530.0</v>
      </c>
      <c r="H181" s="1"/>
      <c r="I181" s="1">
        <v>1657.69488174427</v>
      </c>
      <c r="J181">
        <f t="shared" si="10"/>
        <v>0.0004526252263</v>
      </c>
      <c r="K181" t="str">
        <f t="shared" si="2"/>
        <v>0.00045262522631262,</v>
      </c>
      <c r="L181">
        <f t="shared" si="13"/>
        <v>-0.0003017956843</v>
      </c>
      <c r="M181" t="str">
        <f t="shared" si="5"/>
        <v>#NUM!</v>
      </c>
      <c r="N181" t="str">
        <f t="shared" si="6"/>
        <v>#NUM!</v>
      </c>
      <c r="O181" t="str">
        <f t="shared" si="7"/>
        <v>-0.00030179568432176,</v>
      </c>
    </row>
    <row r="182">
      <c r="A182" s="2">
        <v>41526.291666666664</v>
      </c>
      <c r="B182" s="1">
        <v>1656.25</v>
      </c>
      <c r="C182" s="1">
        <v>1658.5</v>
      </c>
      <c r="D182" s="1">
        <v>1656.0</v>
      </c>
      <c r="E182" s="1">
        <v>1657.0</v>
      </c>
      <c r="F182">
        <f t="shared" si="11"/>
        <v>-0.000452727692</v>
      </c>
      <c r="G182" s="1">
        <v>17478.0</v>
      </c>
      <c r="H182" s="1"/>
      <c r="I182" s="1">
        <v>1657.20850497768</v>
      </c>
      <c r="J182">
        <f t="shared" si="10"/>
        <v>0.000753806724</v>
      </c>
      <c r="K182" t="str">
        <f t="shared" si="2"/>
        <v>0.000753806723955974,</v>
      </c>
      <c r="L182">
        <f t="shared" si="13"/>
        <v>0.0004528301887</v>
      </c>
      <c r="M182" t="str">
        <f t="shared" si="5"/>
        <v>-3.34406462788918,</v>
      </c>
      <c r="N182">
        <f t="shared" si="6"/>
        <v>-3.344064628</v>
      </c>
      <c r="O182" t="str">
        <f t="shared" si="7"/>
        <v>0.000452830188679254,</v>
      </c>
    </row>
    <row r="183">
      <c r="A183" s="2">
        <v>41526.333333333336</v>
      </c>
      <c r="B183" s="1">
        <v>1657.25</v>
      </c>
      <c r="C183" s="1">
        <v>1658.25</v>
      </c>
      <c r="D183" s="1">
        <v>1656.5</v>
      </c>
      <c r="E183" s="1">
        <v>1658.25</v>
      </c>
      <c r="F183">
        <f t="shared" si="11"/>
        <v>-0.0007540909791</v>
      </c>
      <c r="G183" s="1">
        <v>19772.0</v>
      </c>
      <c r="H183" s="1"/>
      <c r="I183" s="1">
        <v>1657.33460196237</v>
      </c>
      <c r="J183">
        <f t="shared" si="10"/>
        <v>0.003305785124</v>
      </c>
      <c r="K183" t="str">
        <f t="shared" si="2"/>
        <v>0.00330578512396695,</v>
      </c>
      <c r="L183">
        <f t="shared" si="13"/>
        <v>0.0007543753772</v>
      </c>
      <c r="M183" t="str">
        <f t="shared" si="5"/>
        <v>-3.12241249541127,</v>
      </c>
      <c r="N183">
        <f t="shared" si="6"/>
        <v>-3.122412495</v>
      </c>
      <c r="O183" t="str">
        <f t="shared" si="7"/>
        <v>0.000754375377187699,</v>
      </c>
    </row>
    <row r="184">
      <c r="A184" s="2">
        <v>41526.375</v>
      </c>
      <c r="B184" s="1">
        <v>1658.25</v>
      </c>
      <c r="C184" s="1">
        <v>1664.75</v>
      </c>
      <c r="D184" s="1">
        <v>1657.75</v>
      </c>
      <c r="E184" s="1">
        <v>1663.75</v>
      </c>
      <c r="F184">
        <f t="shared" si="11"/>
        <v>-0.003311261304</v>
      </c>
      <c r="G184" s="1">
        <v>194479.0</v>
      </c>
      <c r="H184" s="1"/>
      <c r="I184" s="1">
        <v>1661.65590115128</v>
      </c>
      <c r="J184">
        <f t="shared" si="10"/>
        <v>-0.001052948255</v>
      </c>
      <c r="K184" t="str">
        <f t="shared" si="2"/>
        <v>-0.00105294825511426,</v>
      </c>
      <c r="L184">
        <f t="shared" si="13"/>
        <v>0.003316749585</v>
      </c>
      <c r="M184" t="str">
        <f t="shared" si="5"/>
        <v>-2.47928731647617,</v>
      </c>
      <c r="N184">
        <f t="shared" si="6"/>
        <v>-2.479287316</v>
      </c>
      <c r="O184" t="str">
        <f t="shared" si="7"/>
        <v>0.00331674958540629,</v>
      </c>
    </row>
    <row r="185">
      <c r="A185" s="2">
        <v>41526.416666666664</v>
      </c>
      <c r="B185" s="1">
        <v>1663.75</v>
      </c>
      <c r="C185" s="1">
        <v>1665.25</v>
      </c>
      <c r="D185" s="1">
        <v>1660.25</v>
      </c>
      <c r="E185" s="1">
        <v>1662.0</v>
      </c>
      <c r="F185">
        <f t="shared" si="11"/>
        <v>0.001052394294</v>
      </c>
      <c r="G185" s="1">
        <v>205701.0</v>
      </c>
      <c r="H185" s="1"/>
      <c r="I185" s="1">
        <v>1662.3873838727</v>
      </c>
      <c r="J185">
        <f t="shared" si="10"/>
        <v>0.001201923077</v>
      </c>
      <c r="K185" t="str">
        <f t="shared" si="2"/>
        <v>0.00120192307692313,</v>
      </c>
      <c r="L185">
        <f t="shared" si="13"/>
        <v>-0.001051840721</v>
      </c>
      <c r="M185" t="str">
        <f t="shared" si="5"/>
        <v>#NUM!</v>
      </c>
      <c r="N185" t="str">
        <f t="shared" si="6"/>
        <v>#NUM!</v>
      </c>
      <c r="O185" t="str">
        <f t="shared" si="7"/>
        <v>-0.00105184072126219,</v>
      </c>
    </row>
    <row r="186">
      <c r="A186" s="2">
        <v>41526.458333333336</v>
      </c>
      <c r="B186" s="1">
        <v>1662.0</v>
      </c>
      <c r="C186" s="1">
        <v>1664.75</v>
      </c>
      <c r="D186" s="1">
        <v>1661.0</v>
      </c>
      <c r="E186" s="1">
        <v>1664.0</v>
      </c>
      <c r="F186">
        <f t="shared" si="11"/>
        <v>-0.001202645966</v>
      </c>
      <c r="G186" s="1">
        <v>181435.0</v>
      </c>
      <c r="H186" s="1"/>
      <c r="I186" s="1">
        <v>1662.75388844489</v>
      </c>
      <c r="J186">
        <f t="shared" si="10"/>
        <v>0.001200480192</v>
      </c>
      <c r="K186" t="str">
        <f t="shared" si="2"/>
        <v>0.00120048019207686,</v>
      </c>
      <c r="L186">
        <f t="shared" si="13"/>
        <v>0.001203369434</v>
      </c>
      <c r="M186" t="str">
        <f t="shared" si="5"/>
        <v>-2.91960102378408,</v>
      </c>
      <c r="N186">
        <f t="shared" si="6"/>
        <v>-2.919601024</v>
      </c>
      <c r="O186" t="str">
        <f t="shared" si="7"/>
        <v>0.00120336943441646,</v>
      </c>
    </row>
    <row r="187">
      <c r="A187" s="2">
        <v>41526.5</v>
      </c>
      <c r="B187" s="1">
        <v>1664.0</v>
      </c>
      <c r="C187" s="1">
        <v>1667.0</v>
      </c>
      <c r="D187" s="1">
        <v>1663.75</v>
      </c>
      <c r="E187" s="1">
        <v>1666.0</v>
      </c>
      <c r="F187">
        <f t="shared" si="11"/>
        <v>-0.001201201346</v>
      </c>
      <c r="G187" s="1">
        <v>137266.0</v>
      </c>
      <c r="H187" s="1"/>
      <c r="I187" s="1">
        <v>1665.61226924365</v>
      </c>
      <c r="J187">
        <f t="shared" si="10"/>
        <v>0.001348718717</v>
      </c>
      <c r="K187" t="str">
        <f t="shared" si="2"/>
        <v>0.00134871871721864,</v>
      </c>
      <c r="L187">
        <f t="shared" si="13"/>
        <v>0.001201923077</v>
      </c>
      <c r="M187" t="str">
        <f t="shared" si="5"/>
        <v>-2.92012332629071,</v>
      </c>
      <c r="N187">
        <f t="shared" si="6"/>
        <v>-2.920123326</v>
      </c>
      <c r="O187" t="str">
        <f t="shared" si="7"/>
        <v>0.00120192307692313,</v>
      </c>
    </row>
    <row r="188">
      <c r="A188" s="2">
        <v>41526.541666666664</v>
      </c>
      <c r="B188" s="1">
        <v>1665.75</v>
      </c>
      <c r="C188" s="1">
        <v>1668.5</v>
      </c>
      <c r="D188" s="1">
        <v>1665.25</v>
      </c>
      <c r="E188" s="1">
        <v>1668.25</v>
      </c>
      <c r="F188">
        <f t="shared" si="11"/>
        <v>-0.001349629057</v>
      </c>
      <c r="G188" s="1">
        <v>93901.0</v>
      </c>
      <c r="H188" s="1"/>
      <c r="I188" s="1">
        <v>1666.5381465586</v>
      </c>
      <c r="J188">
        <f t="shared" si="10"/>
        <v>0.0008983380746</v>
      </c>
      <c r="K188" t="str">
        <f t="shared" si="2"/>
        <v>0.000898338074562077,</v>
      </c>
      <c r="L188">
        <f t="shared" si="13"/>
        <v>0.001350540216</v>
      </c>
      <c r="M188" t="str">
        <f t="shared" si="5"/>
        <v>-2.86949247895939,</v>
      </c>
      <c r="N188">
        <f t="shared" si="6"/>
        <v>-2.869492479</v>
      </c>
      <c r="O188" t="str">
        <f t="shared" si="7"/>
        <v>0.00135054021608649,</v>
      </c>
    </row>
    <row r="189">
      <c r="A189" s="2">
        <v>41526.583333333336</v>
      </c>
      <c r="B189" s="1">
        <v>1668.25</v>
      </c>
      <c r="C189" s="1">
        <v>1671.75</v>
      </c>
      <c r="D189" s="1">
        <v>1668.25</v>
      </c>
      <c r="E189" s="1">
        <v>1669.75</v>
      </c>
      <c r="F189">
        <f t="shared" si="11"/>
        <v>-0.000898741822</v>
      </c>
      <c r="G189" s="1">
        <v>175471.0</v>
      </c>
      <c r="H189" s="1"/>
      <c r="I189" s="1">
        <v>1670.1657054442</v>
      </c>
      <c r="J189">
        <f t="shared" si="10"/>
        <v>0.0002993563838</v>
      </c>
      <c r="K189" t="str">
        <f t="shared" si="2"/>
        <v>0.000299356383774874,</v>
      </c>
      <c r="L189">
        <f t="shared" si="13"/>
        <v>0.0008991458115</v>
      </c>
      <c r="M189" t="str">
        <f t="shared" si="5"/>
        <v>-3.04616987446713,</v>
      </c>
      <c r="N189">
        <f t="shared" si="6"/>
        <v>-3.046169874</v>
      </c>
      <c r="O189" t="str">
        <f t="shared" si="7"/>
        <v>0.000899145811479096,</v>
      </c>
    </row>
    <row r="190">
      <c r="A190" s="2">
        <v>41526.625</v>
      </c>
      <c r="B190" s="1">
        <v>1669.75</v>
      </c>
      <c r="C190" s="1">
        <v>1671.5</v>
      </c>
      <c r="D190" s="1">
        <v>1668.75</v>
      </c>
      <c r="E190" s="1">
        <v>1670.25</v>
      </c>
      <c r="F190">
        <f t="shared" si="11"/>
        <v>-0.0002994011998</v>
      </c>
      <c r="G190" s="1">
        <v>182157.0</v>
      </c>
      <c r="H190" s="1"/>
      <c r="I190" s="1">
        <v>1670.01552644147</v>
      </c>
      <c r="J190">
        <f t="shared" si="10"/>
        <v>0.0001496557917</v>
      </c>
      <c r="K190" t="str">
        <f t="shared" si="2"/>
        <v>0.000149655791679137,</v>
      </c>
      <c r="L190">
        <f t="shared" si="13"/>
        <v>0.0002994460249</v>
      </c>
      <c r="M190" t="str">
        <f t="shared" si="5"/>
        <v>-3.5236814478008,</v>
      </c>
      <c r="N190">
        <f t="shared" si="6"/>
        <v>-3.523681448</v>
      </c>
      <c r="O190" t="str">
        <f t="shared" si="7"/>
        <v>0.000299446024853989,</v>
      </c>
    </row>
    <row r="191">
      <c r="A191" s="2">
        <v>41526.666666666664</v>
      </c>
      <c r="B191" s="1">
        <v>1670.5</v>
      </c>
      <c r="C191" s="1">
        <v>1671.25</v>
      </c>
      <c r="D191" s="1">
        <v>1668.25</v>
      </c>
      <c r="E191" s="1">
        <v>1670.5</v>
      </c>
      <c r="F191">
        <f t="shared" si="11"/>
        <v>-0.0001496669912</v>
      </c>
      <c r="G191" s="1">
        <v>102279.0</v>
      </c>
      <c r="H191" s="1"/>
      <c r="I191" s="1">
        <v>1670.22162174053</v>
      </c>
      <c r="J191">
        <f t="shared" si="10"/>
        <v>0.0002992220227</v>
      </c>
      <c r="K191" t="str">
        <f t="shared" si="2"/>
        <v>0.000299222022740908,</v>
      </c>
      <c r="L191">
        <f t="shared" si="13"/>
        <v>0.0001496781919</v>
      </c>
      <c r="M191" t="str">
        <f t="shared" si="5"/>
        <v>-3.82484147175355,</v>
      </c>
      <c r="N191">
        <f t="shared" si="6"/>
        <v>-3.824841472</v>
      </c>
      <c r="O191" t="str">
        <f t="shared" si="7"/>
        <v>0.000149678191887492,</v>
      </c>
    </row>
    <row r="192">
      <c r="A192" s="2">
        <v>41526.708333333336</v>
      </c>
      <c r="B192" s="1">
        <v>1670.25</v>
      </c>
      <c r="C192" s="1">
        <v>1671.25</v>
      </c>
      <c r="D192" s="1">
        <v>1670.25</v>
      </c>
      <c r="E192" s="1">
        <v>1671.0</v>
      </c>
      <c r="F192">
        <f t="shared" si="11"/>
        <v>-0.0002992667986</v>
      </c>
      <c r="G192" s="1">
        <v>4251.0</v>
      </c>
      <c r="H192" s="1"/>
      <c r="I192" s="1">
        <v>1670.76193836744</v>
      </c>
      <c r="J192">
        <f t="shared" si="10"/>
        <v>0.0001495886313</v>
      </c>
      <c r="K192" t="str">
        <f t="shared" si="2"/>
        <v>0.000149588631264019,</v>
      </c>
      <c r="L192">
        <f t="shared" si="13"/>
        <v>0.0002993115834</v>
      </c>
      <c r="M192" t="str">
        <f t="shared" si="5"/>
        <v>-3.52387647563813,</v>
      </c>
      <c r="N192">
        <f t="shared" si="6"/>
        <v>-3.523876476</v>
      </c>
      <c r="O192" t="str">
        <f t="shared" si="7"/>
        <v>0.000299311583358275,</v>
      </c>
    </row>
    <row r="193">
      <c r="A193" s="2">
        <v>41526.75</v>
      </c>
      <c r="B193" s="1">
        <v>1671.0</v>
      </c>
      <c r="C193" s="1">
        <v>1672.25</v>
      </c>
      <c r="D193" s="1">
        <v>1670.5</v>
      </c>
      <c r="E193" s="1">
        <v>1671.25</v>
      </c>
      <c r="F193">
        <f t="shared" si="11"/>
        <v>-0.0001495998208</v>
      </c>
      <c r="G193" s="1">
        <v>6893.0</v>
      </c>
      <c r="H193" s="1"/>
      <c r="I193" s="1">
        <v>1671.44936892499</v>
      </c>
      <c r="J193">
        <f t="shared" si="10"/>
        <v>0.0004485645933</v>
      </c>
      <c r="K193" t="str">
        <f t="shared" si="2"/>
        <v>0.000448564593301448,</v>
      </c>
      <c r="L193">
        <f t="shared" si="13"/>
        <v>0.0001496110114</v>
      </c>
      <c r="M193" t="str">
        <f t="shared" si="5"/>
        <v>-3.82503644122163,</v>
      </c>
      <c r="N193">
        <f t="shared" si="6"/>
        <v>-3.825036441</v>
      </c>
      <c r="O193" t="str">
        <f t="shared" si="7"/>
        <v>0.000149611011370343,</v>
      </c>
    </row>
    <row r="194">
      <c r="A194" s="2">
        <v>41526.791666666664</v>
      </c>
      <c r="B194" s="1">
        <v>1671.25</v>
      </c>
      <c r="C194" s="1">
        <v>1672.25</v>
      </c>
      <c r="D194" s="1">
        <v>1671.0</v>
      </c>
      <c r="E194" s="1">
        <v>1672.0</v>
      </c>
      <c r="F194">
        <f t="shared" si="11"/>
        <v>-0.0004486652285</v>
      </c>
      <c r="G194" s="1">
        <v>3057.0</v>
      </c>
      <c r="H194" s="1"/>
      <c r="I194" s="1">
        <v>1671.53868171409</v>
      </c>
      <c r="J194">
        <f t="shared" si="10"/>
        <v>-0.0005984440455</v>
      </c>
      <c r="K194" t="str">
        <f t="shared" si="2"/>
        <v>-0.000598444045481816,</v>
      </c>
      <c r="L194">
        <f t="shared" si="13"/>
        <v>0.0004487658938</v>
      </c>
      <c r="M194" t="str">
        <f t="shared" si="5"/>
        <v>-3.34798015687825,</v>
      </c>
      <c r="N194">
        <f t="shared" si="6"/>
        <v>-3.347980157</v>
      </c>
      <c r="O194" t="str">
        <f t="shared" si="7"/>
        <v>0.000448765893792169,</v>
      </c>
    </row>
    <row r="195">
      <c r="A195" s="2">
        <v>41526.833333333336</v>
      </c>
      <c r="B195" s="1">
        <v>1671.75</v>
      </c>
      <c r="C195" s="1">
        <v>1671.75</v>
      </c>
      <c r="D195" s="1">
        <v>1670.75</v>
      </c>
      <c r="E195" s="1">
        <v>1671.0</v>
      </c>
      <c r="F195">
        <f t="shared" si="11"/>
        <v>0.0005982650493</v>
      </c>
      <c r="G195" s="1">
        <v>4198.0</v>
      </c>
      <c r="H195" s="1"/>
      <c r="I195" s="1">
        <v>1671.16323249166</v>
      </c>
      <c r="J195">
        <f t="shared" si="10"/>
        <v>-0.0008984725966</v>
      </c>
      <c r="K195" t="str">
        <f t="shared" si="2"/>
        <v>-0.000898472596585709,</v>
      </c>
      <c r="L195">
        <f t="shared" si="13"/>
        <v>-0.0005980861244</v>
      </c>
      <c r="M195" t="str">
        <f t="shared" si="5"/>
        <v>#NUM!</v>
      </c>
      <c r="N195" t="str">
        <f t="shared" si="6"/>
        <v>#NUM!</v>
      </c>
      <c r="O195" t="str">
        <f t="shared" si="7"/>
        <v>-0.000598086124401931,</v>
      </c>
    </row>
    <row r="196">
      <c r="A196" s="2">
        <v>41526.875</v>
      </c>
      <c r="B196" s="1">
        <v>1670.75</v>
      </c>
      <c r="C196" s="1">
        <v>1671.0</v>
      </c>
      <c r="D196" s="1">
        <v>1669.0</v>
      </c>
      <c r="E196" s="1">
        <v>1669.5</v>
      </c>
      <c r="F196">
        <f t="shared" si="11"/>
        <v>0.0008980692117</v>
      </c>
      <c r="G196" s="1">
        <v>5913.0</v>
      </c>
      <c r="H196" s="1"/>
      <c r="I196" s="1">
        <v>1669.86081515305</v>
      </c>
      <c r="J196">
        <f t="shared" si="10"/>
        <v>0.0002994011976</v>
      </c>
      <c r="K196" t="str">
        <f t="shared" si="2"/>
        <v>0.000299401197604743,</v>
      </c>
      <c r="L196">
        <f t="shared" si="13"/>
        <v>-0.0008976660682</v>
      </c>
      <c r="M196" t="str">
        <f t="shared" si="5"/>
        <v>#NUM!</v>
      </c>
      <c r="N196" t="str">
        <f t="shared" si="6"/>
        <v>#NUM!</v>
      </c>
      <c r="O196" t="str">
        <f t="shared" si="7"/>
        <v>-0.000897666068222613,</v>
      </c>
    </row>
    <row r="197">
      <c r="A197" s="2">
        <v>41526.916666666664</v>
      </c>
      <c r="B197" s="1">
        <v>1669.5</v>
      </c>
      <c r="C197" s="1">
        <v>1671.25</v>
      </c>
      <c r="D197" s="1">
        <v>1669.5</v>
      </c>
      <c r="E197" s="1">
        <v>1670.0</v>
      </c>
      <c r="F197">
        <f t="shared" si="11"/>
        <v>-0.0002994460271</v>
      </c>
      <c r="G197" s="1">
        <v>3104.0</v>
      </c>
      <c r="H197" s="1"/>
      <c r="I197" s="1">
        <v>1670.28592139175</v>
      </c>
      <c r="J197">
        <f t="shared" si="10"/>
        <v>-0.0001497230124</v>
      </c>
      <c r="K197" t="str">
        <f t="shared" si="2"/>
        <v>-0.000149723012426994,</v>
      </c>
      <c r="L197">
        <f t="shared" si="13"/>
        <v>0.0002994908655</v>
      </c>
      <c r="M197" t="str">
        <f t="shared" si="5"/>
        <v>-3.52361641905452,</v>
      </c>
      <c r="N197">
        <f t="shared" si="6"/>
        <v>-3.523616419</v>
      </c>
      <c r="O197" t="str">
        <f t="shared" si="7"/>
        <v>0.000299490865528496,</v>
      </c>
    </row>
    <row r="198">
      <c r="A198" s="2">
        <v>41526.958333333336</v>
      </c>
      <c r="B198" s="1">
        <v>1670.0</v>
      </c>
      <c r="C198" s="1">
        <v>1670.25</v>
      </c>
      <c r="D198" s="1">
        <v>1669.0</v>
      </c>
      <c r="E198" s="1">
        <v>1669.75</v>
      </c>
      <c r="F198">
        <f t="shared" si="11"/>
        <v>0.0001497118051</v>
      </c>
      <c r="G198" s="1">
        <v>5086.0</v>
      </c>
      <c r="H198" s="1"/>
      <c r="I198" s="1">
        <v>1669.75658670861</v>
      </c>
      <c r="J198">
        <f t="shared" si="10"/>
        <v>0.0005985335927</v>
      </c>
      <c r="K198" t="str">
        <f t="shared" si="2"/>
        <v>0.000598533592697903,</v>
      </c>
      <c r="L198">
        <f t="shared" si="13"/>
        <v>-0.0001497005988</v>
      </c>
      <c r="M198" t="str">
        <f t="shared" si="5"/>
        <v>#NUM!</v>
      </c>
      <c r="N198" t="str">
        <f t="shared" si="6"/>
        <v>#NUM!</v>
      </c>
      <c r="O198" t="str">
        <f t="shared" si="7"/>
        <v>-0.000149700598802371,</v>
      </c>
    </row>
    <row r="199">
      <c r="A199" s="2">
        <v>41527.0</v>
      </c>
      <c r="B199" s="1">
        <v>1669.5</v>
      </c>
      <c r="C199" s="1">
        <v>1670.75</v>
      </c>
      <c r="D199" s="1">
        <v>1669.5</v>
      </c>
      <c r="E199" s="1">
        <v>1670.75</v>
      </c>
      <c r="F199">
        <f t="shared" si="11"/>
        <v>-0.0005987127854</v>
      </c>
      <c r="G199" s="1">
        <v>1768.0</v>
      </c>
      <c r="H199" s="1"/>
      <c r="I199" s="1">
        <v>1670.25296945701</v>
      </c>
      <c r="J199">
        <f t="shared" si="10"/>
        <v>0.0007476076555</v>
      </c>
      <c r="K199" t="str">
        <f t="shared" si="2"/>
        <v>0.000747607655502414,</v>
      </c>
      <c r="L199">
        <f t="shared" si="13"/>
        <v>0.0005988920497</v>
      </c>
      <c r="M199" t="str">
        <f t="shared" si="5"/>
        <v>-3.22265145213682,</v>
      </c>
      <c r="N199">
        <f t="shared" si="6"/>
        <v>-3.222651452</v>
      </c>
      <c r="O199" t="str">
        <f t="shared" si="7"/>
        <v>0.000598892049707978,</v>
      </c>
    </row>
    <row r="200">
      <c r="A200" s="2">
        <v>41527.041666666664</v>
      </c>
      <c r="B200" s="1">
        <v>1670.5</v>
      </c>
      <c r="C200" s="1">
        <v>1672.75</v>
      </c>
      <c r="D200" s="1">
        <v>1670.5</v>
      </c>
      <c r="E200" s="1">
        <v>1672.0</v>
      </c>
      <c r="F200">
        <f t="shared" si="11"/>
        <v>-0.0007478872535</v>
      </c>
      <c r="G200" s="1">
        <v>6804.0</v>
      </c>
      <c r="H200" s="1"/>
      <c r="I200" s="1">
        <v>1671.90762786596</v>
      </c>
      <c r="J200">
        <f t="shared" si="10"/>
        <v>0.0002989536622</v>
      </c>
      <c r="K200" t="str">
        <f t="shared" si="2"/>
        <v>0.000298953662182355,</v>
      </c>
      <c r="L200">
        <f t="shared" si="13"/>
        <v>0.0007481669909</v>
      </c>
      <c r="M200" t="str">
        <f t="shared" si="5"/>
        <v>-3.12600145678763,</v>
      </c>
      <c r="N200">
        <f t="shared" si="6"/>
        <v>-3.126001457</v>
      </c>
      <c r="O200" t="str">
        <f t="shared" si="7"/>
        <v>0.000748166990872434,</v>
      </c>
    </row>
    <row r="201">
      <c r="A201" s="2">
        <v>41527.083333333336</v>
      </c>
      <c r="B201" s="1">
        <v>1672.0</v>
      </c>
      <c r="C201" s="1">
        <v>1673.0</v>
      </c>
      <c r="D201" s="1">
        <v>1670.75</v>
      </c>
      <c r="E201" s="1">
        <v>1672.5</v>
      </c>
      <c r="F201">
        <f t="shared" si="11"/>
        <v>-0.0002989983577</v>
      </c>
      <c r="G201" s="1">
        <v>10028.0</v>
      </c>
      <c r="H201" s="1"/>
      <c r="I201" s="1">
        <v>1671.95712006382</v>
      </c>
      <c r="J201">
        <f t="shared" si="10"/>
        <v>0.002237136465</v>
      </c>
      <c r="K201" t="str">
        <f t="shared" si="2"/>
        <v>0.00223713646532442,</v>
      </c>
      <c r="L201">
        <f t="shared" si="13"/>
        <v>0.0002990430622</v>
      </c>
      <c r="M201" t="str">
        <f t="shared" si="5"/>
        <v>-3.52426626876697,</v>
      </c>
      <c r="N201">
        <f t="shared" si="6"/>
        <v>-3.524266269</v>
      </c>
      <c r="O201" t="str">
        <f t="shared" si="7"/>
        <v>0.000299043062200965,</v>
      </c>
    </row>
    <row r="202">
      <c r="A202" s="2">
        <v>41527.125</v>
      </c>
      <c r="B202" s="1">
        <v>1672.5</v>
      </c>
      <c r="C202" s="1">
        <v>1677.25</v>
      </c>
      <c r="D202" s="1">
        <v>1671.5</v>
      </c>
      <c r="E202" s="1">
        <v>1676.25</v>
      </c>
      <c r="F202">
        <f t="shared" si="11"/>
        <v>-0.002239642594</v>
      </c>
      <c r="G202" s="1">
        <v>40722.0</v>
      </c>
      <c r="H202" s="1"/>
      <c r="I202" s="1">
        <v>1674.5646886204</v>
      </c>
      <c r="J202">
        <f t="shared" si="10"/>
        <v>0.0001491201909</v>
      </c>
      <c r="K202" t="str">
        <f t="shared" si="2"/>
        <v>0.000149120190873875,</v>
      </c>
      <c r="L202">
        <f t="shared" si="13"/>
        <v>0.002242152466</v>
      </c>
      <c r="M202" t="str">
        <f t="shared" si="5"/>
        <v>-2.64933485871216,</v>
      </c>
      <c r="N202">
        <f t="shared" si="6"/>
        <v>-2.649334859</v>
      </c>
      <c r="O202" t="str">
        <f t="shared" si="7"/>
        <v>0.00224215246636761,</v>
      </c>
    </row>
    <row r="203">
      <c r="A203" s="2">
        <v>41527.166666666664</v>
      </c>
      <c r="B203" s="1">
        <v>1676.25</v>
      </c>
      <c r="C203" s="1">
        <v>1677.75</v>
      </c>
      <c r="D203" s="1">
        <v>1676.0</v>
      </c>
      <c r="E203" s="1">
        <v>1676.5</v>
      </c>
      <c r="F203">
        <f t="shared" si="11"/>
        <v>-0.0001491313104</v>
      </c>
      <c r="G203" s="1">
        <v>18261.0</v>
      </c>
      <c r="H203" s="1"/>
      <c r="I203" s="1">
        <v>1676.95298724056</v>
      </c>
      <c r="J203">
        <f t="shared" si="10"/>
        <v>0.0004471605306</v>
      </c>
      <c r="K203" t="str">
        <f t="shared" si="2"/>
        <v>0.000447160530630542,</v>
      </c>
      <c r="L203">
        <f t="shared" si="13"/>
        <v>0.000149142431</v>
      </c>
      <c r="M203" t="str">
        <f t="shared" si="5"/>
        <v>-3.8263987821877,</v>
      </c>
      <c r="N203">
        <f t="shared" si="6"/>
        <v>-3.826398782</v>
      </c>
      <c r="O203" t="str">
        <f t="shared" si="7"/>
        <v>0.000149142431021598,</v>
      </c>
    </row>
    <row r="204">
      <c r="A204" s="2">
        <v>41527.208333333336</v>
      </c>
      <c r="B204" s="1">
        <v>1676.5</v>
      </c>
      <c r="C204" s="1">
        <v>1677.75</v>
      </c>
      <c r="D204" s="1">
        <v>1675.75</v>
      </c>
      <c r="E204" s="1">
        <v>1677.25</v>
      </c>
      <c r="F204">
        <f t="shared" si="11"/>
        <v>-0.0004472605367</v>
      </c>
      <c r="G204" s="1">
        <v>16317.0</v>
      </c>
      <c r="H204" s="1"/>
      <c r="I204" s="1">
        <v>1676.67809646381</v>
      </c>
      <c r="J204">
        <f t="shared" si="10"/>
        <v>0.0001490312966</v>
      </c>
      <c r="K204" t="str">
        <f t="shared" si="2"/>
        <v>0.000149031296572288,</v>
      </c>
      <c r="L204">
        <f t="shared" si="13"/>
        <v>0.0004473605726</v>
      </c>
      <c r="M204" t="str">
        <f t="shared" si="5"/>
        <v>-3.34934229437305,</v>
      </c>
      <c r="N204">
        <f t="shared" si="6"/>
        <v>-3.349342294</v>
      </c>
      <c r="O204" t="str">
        <f t="shared" si="7"/>
        <v>0.000447360572621625,</v>
      </c>
    </row>
    <row r="205">
      <c r="A205" s="2">
        <v>41527.25</v>
      </c>
      <c r="B205" s="1">
        <v>1677.25</v>
      </c>
      <c r="C205" s="1">
        <v>1678.5</v>
      </c>
      <c r="D205" s="1">
        <v>1677.0</v>
      </c>
      <c r="E205" s="1">
        <v>1677.5</v>
      </c>
      <c r="F205">
        <f t="shared" si="11"/>
        <v>-0.0001490424028</v>
      </c>
      <c r="G205" s="1">
        <v>16256.0</v>
      </c>
      <c r="H205" s="1"/>
      <c r="I205" s="1">
        <v>1677.69156003937</v>
      </c>
      <c r="J205">
        <f t="shared" si="10"/>
        <v>0.001488095238</v>
      </c>
      <c r="K205" t="str">
        <f t="shared" si="2"/>
        <v>0.00148809523809523,</v>
      </c>
      <c r="L205">
        <f t="shared" si="13"/>
        <v>0.0001490535102</v>
      </c>
      <c r="M205" t="str">
        <f t="shared" si="5"/>
        <v>-3.82665779187572,</v>
      </c>
      <c r="N205">
        <f t="shared" si="6"/>
        <v>-3.826657792</v>
      </c>
      <c r="O205" t="str">
        <f t="shared" si="7"/>
        <v>0.000149053510210218,</v>
      </c>
    </row>
    <row r="206">
      <c r="A206" s="2">
        <v>41527.291666666664</v>
      </c>
      <c r="B206" s="1">
        <v>1677.25</v>
      </c>
      <c r="C206" s="1">
        <v>1681.25</v>
      </c>
      <c r="D206" s="1">
        <v>1677.0</v>
      </c>
      <c r="E206" s="1">
        <v>1680.0</v>
      </c>
      <c r="F206">
        <f t="shared" si="11"/>
        <v>-0.001489203551</v>
      </c>
      <c r="G206" s="1">
        <v>62516.0</v>
      </c>
      <c r="H206" s="1"/>
      <c r="I206" s="1">
        <v>1679.35245777081</v>
      </c>
      <c r="J206">
        <f t="shared" si="10"/>
        <v>-0.0005955926147</v>
      </c>
      <c r="K206" t="str">
        <f t="shared" si="2"/>
        <v>-0.000595592614651475,</v>
      </c>
      <c r="L206">
        <f t="shared" si="13"/>
        <v>0.001490312966</v>
      </c>
      <c r="M206" t="str">
        <f t="shared" si="5"/>
        <v>-2.82672252016897,</v>
      </c>
      <c r="N206">
        <f t="shared" si="6"/>
        <v>-2.82672252</v>
      </c>
      <c r="O206" t="str">
        <f t="shared" si="7"/>
        <v>0.00149031296572288,</v>
      </c>
    </row>
    <row r="207">
      <c r="A207" s="2">
        <v>41527.333333333336</v>
      </c>
      <c r="B207" s="1">
        <v>1679.75</v>
      </c>
      <c r="C207" s="1">
        <v>1680.75</v>
      </c>
      <c r="D207" s="1">
        <v>1678.5</v>
      </c>
      <c r="E207" s="1">
        <v>1679.0</v>
      </c>
      <c r="F207">
        <f t="shared" si="11"/>
        <v>0.0005954153198</v>
      </c>
      <c r="G207" s="1">
        <v>45337.0</v>
      </c>
      <c r="H207" s="1"/>
      <c r="I207" s="1">
        <v>1679.7585746741</v>
      </c>
      <c r="J207">
        <f t="shared" si="10"/>
        <v>0.0002977076511</v>
      </c>
      <c r="K207" t="str">
        <f t="shared" si="2"/>
        <v>0.000297707651086609,</v>
      </c>
      <c r="L207">
        <f t="shared" si="13"/>
        <v>-0.0005952380952</v>
      </c>
      <c r="M207" t="str">
        <f t="shared" si="5"/>
        <v>#NUM!</v>
      </c>
      <c r="N207" t="str">
        <f t="shared" si="6"/>
        <v>#NUM!</v>
      </c>
      <c r="O207" t="str">
        <f t="shared" si="7"/>
        <v>-0.000595238095238093,</v>
      </c>
    </row>
    <row r="208">
      <c r="A208" s="2">
        <v>41527.375</v>
      </c>
      <c r="B208" s="1">
        <v>1679.25</v>
      </c>
      <c r="C208" s="1">
        <v>1681.25</v>
      </c>
      <c r="D208" s="1">
        <v>1676.75</v>
      </c>
      <c r="E208" s="1">
        <v>1679.5</v>
      </c>
      <c r="F208">
        <f t="shared" si="11"/>
        <v>-0.0002977519748</v>
      </c>
      <c r="G208" s="1">
        <v>232093.0</v>
      </c>
      <c r="H208" s="1"/>
      <c r="I208" s="1">
        <v>1679.14764555587</v>
      </c>
      <c r="J208">
        <f t="shared" si="10"/>
        <v>0.001337892077</v>
      </c>
      <c r="K208" t="str">
        <f t="shared" si="2"/>
        <v>0.00133789207670576,</v>
      </c>
      <c r="L208">
        <f t="shared" si="13"/>
        <v>0.0002977963073</v>
      </c>
      <c r="M208" t="str">
        <f t="shared" si="5"/>
        <v>-3.52608069180194,</v>
      </c>
      <c r="N208">
        <f t="shared" si="6"/>
        <v>-3.526080692</v>
      </c>
      <c r="O208" t="str">
        <f t="shared" si="7"/>
        <v>0.000297796307325848,</v>
      </c>
    </row>
    <row r="209">
      <c r="A209" s="2">
        <v>41527.416666666664</v>
      </c>
      <c r="B209" s="1">
        <v>1679.5</v>
      </c>
      <c r="C209" s="1">
        <v>1683.0</v>
      </c>
      <c r="D209" s="1">
        <v>1679.0</v>
      </c>
      <c r="E209" s="1">
        <v>1681.75</v>
      </c>
      <c r="F209">
        <f t="shared" si="11"/>
        <v>-0.001338787853</v>
      </c>
      <c r="G209" s="1">
        <v>271273.0</v>
      </c>
      <c r="H209" s="1"/>
      <c r="I209" s="1">
        <v>1681.0948131587</v>
      </c>
      <c r="J209">
        <f t="shared" si="10"/>
        <v>-0.001936252606</v>
      </c>
      <c r="K209" t="str">
        <f t="shared" si="2"/>
        <v>-0.00193625260649388,</v>
      </c>
      <c r="L209">
        <f t="shared" si="13"/>
        <v>0.00133968443</v>
      </c>
      <c r="M209" t="str">
        <f t="shared" si="5"/>
        <v>-2.87299749006632,</v>
      </c>
      <c r="N209">
        <f t="shared" si="6"/>
        <v>-2.87299749</v>
      </c>
      <c r="O209" t="str">
        <f t="shared" si="7"/>
        <v>0.00133968442988985,</v>
      </c>
    </row>
    <row r="210">
      <c r="A210" s="2">
        <v>41527.458333333336</v>
      </c>
      <c r="B210" s="1">
        <v>1681.75</v>
      </c>
      <c r="C210" s="1">
        <v>1682.25</v>
      </c>
      <c r="D210" s="1">
        <v>1676.75</v>
      </c>
      <c r="E210" s="1">
        <v>1678.5</v>
      </c>
      <c r="F210">
        <f t="shared" si="11"/>
        <v>0.001934380486</v>
      </c>
      <c r="G210" s="1">
        <v>232422.0</v>
      </c>
      <c r="H210" s="1"/>
      <c r="I210" s="1">
        <v>1680.10420162463</v>
      </c>
      <c r="J210">
        <f t="shared" si="10"/>
        <v>0.001338688086</v>
      </c>
      <c r="K210" t="str">
        <f t="shared" si="2"/>
        <v>0.00133868808567605,</v>
      </c>
      <c r="L210">
        <f t="shared" si="13"/>
        <v>-0.001932510777</v>
      </c>
      <c r="M210" t="str">
        <f t="shared" si="5"/>
        <v>#NUM!</v>
      </c>
      <c r="N210" t="str">
        <f t="shared" si="6"/>
        <v>#NUM!</v>
      </c>
      <c r="O210" t="str">
        <f t="shared" si="7"/>
        <v>-0.00193251077746393,</v>
      </c>
    </row>
    <row r="211">
      <c r="A211" s="2">
        <v>41527.5</v>
      </c>
      <c r="B211" s="1">
        <v>1678.75</v>
      </c>
      <c r="C211" s="1">
        <v>1681.25</v>
      </c>
      <c r="D211" s="1">
        <v>1678.5</v>
      </c>
      <c r="E211" s="1">
        <v>1680.75</v>
      </c>
      <c r="F211">
        <f t="shared" si="11"/>
        <v>-0.001339584929</v>
      </c>
      <c r="G211" s="1">
        <v>119399.0</v>
      </c>
      <c r="H211" s="1"/>
      <c r="I211" s="1">
        <v>1679.53072680675</v>
      </c>
      <c r="J211">
        <f t="shared" si="10"/>
        <v>0.0001487209994</v>
      </c>
      <c r="K211" t="str">
        <f t="shared" si="2"/>
        <v>0.000148720999405105,</v>
      </c>
      <c r="L211">
        <f t="shared" si="13"/>
        <v>0.001340482574</v>
      </c>
      <c r="M211" t="str">
        <f t="shared" si="5"/>
        <v>-2.8727388274727,</v>
      </c>
      <c r="N211">
        <f t="shared" si="6"/>
        <v>-2.872738827</v>
      </c>
      <c r="O211" t="str">
        <f t="shared" si="7"/>
        <v>0.00134048257372643,</v>
      </c>
    </row>
    <row r="212">
      <c r="A212" s="2">
        <v>41527.541666666664</v>
      </c>
      <c r="B212" s="1">
        <v>1680.5</v>
      </c>
      <c r="C212" s="1">
        <v>1682.0</v>
      </c>
      <c r="D212" s="1">
        <v>1679.0</v>
      </c>
      <c r="E212" s="1">
        <v>1681.0</v>
      </c>
      <c r="F212">
        <f t="shared" si="11"/>
        <v>-0.0001487320595</v>
      </c>
      <c r="G212" s="1">
        <v>179619.0</v>
      </c>
      <c r="H212" s="1"/>
      <c r="I212" s="1">
        <v>1680.87105762753</v>
      </c>
      <c r="J212">
        <f t="shared" si="10"/>
        <v>0.0002973535534</v>
      </c>
      <c r="K212" t="str">
        <f t="shared" si="2"/>
        <v>0.000297353553375013,</v>
      </c>
      <c r="L212">
        <f t="shared" si="13"/>
        <v>0.0001487431206</v>
      </c>
      <c r="M212" t="str">
        <f t="shared" si="5"/>
        <v>-3.82756311125486,</v>
      </c>
      <c r="N212">
        <f t="shared" si="6"/>
        <v>-3.827563111</v>
      </c>
      <c r="O212" t="str">
        <f t="shared" si="7"/>
        <v>0.000148743120630623,</v>
      </c>
    </row>
    <row r="213">
      <c r="A213" s="2">
        <v>41527.583333333336</v>
      </c>
      <c r="B213" s="1">
        <v>1681.25</v>
      </c>
      <c r="C213" s="1">
        <v>1682.0</v>
      </c>
      <c r="D213" s="1">
        <v>1679.25</v>
      </c>
      <c r="E213" s="1">
        <v>1681.5</v>
      </c>
      <c r="F213">
        <f t="shared" si="11"/>
        <v>-0.0002973977717</v>
      </c>
      <c r="G213" s="1">
        <v>148377.0</v>
      </c>
      <c r="H213" s="1"/>
      <c r="I213" s="1">
        <v>1680.70921369214</v>
      </c>
      <c r="J213">
        <f t="shared" si="10"/>
        <v>0.001039655428</v>
      </c>
      <c r="K213" t="str">
        <f t="shared" si="2"/>
        <v>0.00103965542848661,</v>
      </c>
      <c r="L213">
        <f t="shared" si="13"/>
        <v>0.0002974419988</v>
      </c>
      <c r="M213" t="str">
        <f t="shared" si="5"/>
        <v>-3.52659770910348,</v>
      </c>
      <c r="N213">
        <f t="shared" si="6"/>
        <v>-3.526597709</v>
      </c>
      <c r="O213" t="str">
        <f t="shared" si="7"/>
        <v>0.000297441998810211,</v>
      </c>
    </row>
    <row r="214">
      <c r="A214" s="2">
        <v>41527.625</v>
      </c>
      <c r="B214" s="1">
        <v>1681.5</v>
      </c>
      <c r="C214" s="1">
        <v>1683.25</v>
      </c>
      <c r="D214" s="1">
        <v>1680.25</v>
      </c>
      <c r="E214" s="1">
        <v>1683.25</v>
      </c>
      <c r="F214">
        <f t="shared" si="11"/>
        <v>-0.001040196245</v>
      </c>
      <c r="G214" s="1">
        <v>227134.0</v>
      </c>
      <c r="H214" s="1"/>
      <c r="I214" s="1">
        <v>1681.87084386309</v>
      </c>
      <c r="J214">
        <f t="shared" si="10"/>
        <v>-0.0002971326697</v>
      </c>
      <c r="K214" t="str">
        <f t="shared" si="2"/>
        <v>-0.000297132669736966,</v>
      </c>
      <c r="L214">
        <f t="shared" si="13"/>
        <v>0.001040737437</v>
      </c>
      <c r="M214" t="str">
        <f t="shared" si="5"/>
        <v>-2.98265882296433,</v>
      </c>
      <c r="N214">
        <f t="shared" si="6"/>
        <v>-2.982658823</v>
      </c>
      <c r="O214" t="str">
        <f t="shared" si="7"/>
        <v>0.00104073743681243,</v>
      </c>
    </row>
    <row r="215">
      <c r="A215" s="2">
        <v>41527.666666666664</v>
      </c>
      <c r="B215" s="1">
        <v>1683.25</v>
      </c>
      <c r="C215" s="1">
        <v>1683.25</v>
      </c>
      <c r="D215" s="1">
        <v>1681.75</v>
      </c>
      <c r="E215" s="1">
        <v>1682.75</v>
      </c>
      <c r="F215">
        <f t="shared" si="11"/>
        <v>0.0002970885346</v>
      </c>
      <c r="G215" s="1">
        <v>92682.0</v>
      </c>
      <c r="H215" s="1"/>
      <c r="I215" s="1">
        <v>1682.50898772145</v>
      </c>
      <c r="J215">
        <f t="shared" si="10"/>
        <v>0</v>
      </c>
      <c r="K215" t="str">
        <f t="shared" si="2"/>
        <v>0,</v>
      </c>
      <c r="L215">
        <f t="shared" si="13"/>
        <v>-0.0002970444081</v>
      </c>
      <c r="M215" t="str">
        <f t="shared" si="5"/>
        <v>#NUM!</v>
      </c>
      <c r="N215" t="str">
        <f t="shared" si="6"/>
        <v>#NUM!</v>
      </c>
      <c r="O215" t="str">
        <f t="shared" si="7"/>
        <v>-0.000297044408139047,</v>
      </c>
    </row>
    <row r="216">
      <c r="A216" s="2">
        <v>41527.708333333336</v>
      </c>
      <c r="B216" s="1">
        <v>1682.5</v>
      </c>
      <c r="C216" s="1">
        <v>1683.0</v>
      </c>
      <c r="D216" s="1">
        <v>1682.25</v>
      </c>
      <c r="E216" s="1">
        <v>1682.75</v>
      </c>
      <c r="F216">
        <f t="shared" si="11"/>
        <v>0</v>
      </c>
      <c r="G216" s="1">
        <v>2504.0</v>
      </c>
      <c r="H216" s="1"/>
      <c r="I216" s="1">
        <v>1682.64736421725</v>
      </c>
      <c r="J216">
        <f t="shared" si="10"/>
        <v>-0.0004458977408</v>
      </c>
      <c r="K216" t="str">
        <f t="shared" si="2"/>
        <v>-0.000445897740784851,</v>
      </c>
      <c r="L216">
        <f t="shared" si="13"/>
        <v>0</v>
      </c>
      <c r="M216" t="str">
        <f t="shared" si="5"/>
        <v>#NUM!</v>
      </c>
      <c r="N216" t="str">
        <f t="shared" si="6"/>
        <v>#NUM!</v>
      </c>
      <c r="O216" t="str">
        <f t="shared" si="7"/>
        <v>0,</v>
      </c>
    </row>
    <row r="217">
      <c r="A217" s="2">
        <v>41527.75</v>
      </c>
      <c r="B217" s="1">
        <v>1682.25</v>
      </c>
      <c r="C217" s="1">
        <v>1682.5</v>
      </c>
      <c r="D217" s="1">
        <v>1681.5</v>
      </c>
      <c r="E217" s="1">
        <v>1682.0</v>
      </c>
      <c r="F217">
        <f t="shared" si="11"/>
        <v>0.0004457983579</v>
      </c>
      <c r="G217" s="1">
        <v>5117.0</v>
      </c>
      <c r="H217" s="1"/>
      <c r="I217" s="1">
        <v>1682.11950361539</v>
      </c>
      <c r="J217">
        <f t="shared" si="10"/>
        <v>-0.0002973535534</v>
      </c>
      <c r="K217" t="str">
        <f t="shared" si="2"/>
        <v>-0.000297353553375013,</v>
      </c>
      <c r="L217">
        <f t="shared" si="13"/>
        <v>-0.0004456990046</v>
      </c>
      <c r="M217" t="str">
        <f t="shared" si="5"/>
        <v>#NUM!</v>
      </c>
      <c r="N217" t="str">
        <f t="shared" si="6"/>
        <v>#NUM!</v>
      </c>
      <c r="O217" t="str">
        <f t="shared" si="7"/>
        <v>-0.00044569900460556,</v>
      </c>
    </row>
    <row r="218">
      <c r="A218" s="2">
        <v>41527.791666666664</v>
      </c>
      <c r="B218" s="1">
        <v>1682.0</v>
      </c>
      <c r="C218" s="1">
        <v>1682.0</v>
      </c>
      <c r="D218" s="1">
        <v>1681.0</v>
      </c>
      <c r="E218" s="1">
        <v>1681.5</v>
      </c>
      <c r="F218">
        <f t="shared" si="11"/>
        <v>0.0002973093526</v>
      </c>
      <c r="G218" s="1">
        <v>3264.0</v>
      </c>
      <c r="H218" s="1"/>
      <c r="I218" s="1">
        <v>1681.49647671568</v>
      </c>
      <c r="J218">
        <f t="shared" si="10"/>
        <v>-0.0002974419988</v>
      </c>
      <c r="K218" t="str">
        <f t="shared" si="2"/>
        <v>-0.000297441998810211,</v>
      </c>
      <c r="L218">
        <f t="shared" si="13"/>
        <v>-0.0002972651605</v>
      </c>
      <c r="M218" t="str">
        <f t="shared" si="5"/>
        <v>#NUM!</v>
      </c>
      <c r="N218" t="str">
        <f t="shared" si="6"/>
        <v>#NUM!</v>
      </c>
      <c r="O218" t="str">
        <f t="shared" si="7"/>
        <v>-0.000297265160523197,</v>
      </c>
    </row>
    <row r="219">
      <c r="A219" s="2">
        <v>41527.833333333336</v>
      </c>
      <c r="B219" s="1">
        <v>1681.5</v>
      </c>
      <c r="C219" s="1">
        <v>1681.5</v>
      </c>
      <c r="D219" s="1">
        <v>1680.25</v>
      </c>
      <c r="E219" s="1">
        <v>1681.0</v>
      </c>
      <c r="F219">
        <f t="shared" si="11"/>
        <v>0.0002973977717</v>
      </c>
      <c r="G219" s="1">
        <v>5043.0</v>
      </c>
      <c r="H219" s="1"/>
      <c r="I219" s="1">
        <v>1680.8073567321</v>
      </c>
      <c r="J219">
        <f t="shared" si="10"/>
        <v>0.0004459640256</v>
      </c>
      <c r="K219" t="str">
        <f t="shared" si="2"/>
        <v>0.000445964025568624,</v>
      </c>
      <c r="L219">
        <f t="shared" si="13"/>
        <v>-0.0002973535534</v>
      </c>
      <c r="M219" t="str">
        <f t="shared" si="5"/>
        <v>#NUM!</v>
      </c>
      <c r="N219" t="str">
        <f t="shared" si="6"/>
        <v>#NUM!</v>
      </c>
      <c r="O219" t="str">
        <f t="shared" si="7"/>
        <v>-0.000297353553375013,</v>
      </c>
    </row>
    <row r="220">
      <c r="A220" s="2">
        <v>41527.875</v>
      </c>
      <c r="B220" s="1">
        <v>1681.0</v>
      </c>
      <c r="C220" s="1">
        <v>1684.0</v>
      </c>
      <c r="D220" s="1">
        <v>1679.75</v>
      </c>
      <c r="E220" s="1">
        <v>1681.75</v>
      </c>
      <c r="F220">
        <f t="shared" si="11"/>
        <v>-0.0004460634971</v>
      </c>
      <c r="G220" s="1">
        <v>19899.0</v>
      </c>
      <c r="H220" s="1"/>
      <c r="I220" s="1">
        <v>1681.8278179808</v>
      </c>
      <c r="J220">
        <f t="shared" si="10"/>
        <v>-0.0002973977695</v>
      </c>
      <c r="K220" t="str">
        <f t="shared" si="2"/>
        <v>-0.00029739776951665,</v>
      </c>
      <c r="L220">
        <f t="shared" si="13"/>
        <v>0.0004461629982</v>
      </c>
      <c r="M220" t="str">
        <f t="shared" si="5"/>
        <v>-3.3505064500478,</v>
      </c>
      <c r="N220">
        <f t="shared" si="6"/>
        <v>-3.35050645</v>
      </c>
      <c r="O220" t="str">
        <f t="shared" si="7"/>
        <v>0.000446162998215316,</v>
      </c>
    </row>
    <row r="221">
      <c r="A221" s="2">
        <v>41527.916666666664</v>
      </c>
      <c r="B221" s="1">
        <v>1681.75</v>
      </c>
      <c r="C221" s="1">
        <v>1682.75</v>
      </c>
      <c r="D221" s="1">
        <v>1680.5</v>
      </c>
      <c r="E221" s="1">
        <v>1681.25</v>
      </c>
      <c r="F221">
        <f t="shared" si="11"/>
        <v>0.0002973535556</v>
      </c>
      <c r="G221" s="1">
        <v>4594.0</v>
      </c>
      <c r="H221" s="1"/>
      <c r="I221" s="1">
        <v>1681.48296691336</v>
      </c>
      <c r="J221">
        <f t="shared" si="10"/>
        <v>0</v>
      </c>
      <c r="K221" t="str">
        <f t="shared" si="2"/>
        <v>0,</v>
      </c>
      <c r="L221">
        <f t="shared" si="13"/>
        <v>-0.0002973093504</v>
      </c>
      <c r="M221" t="str">
        <f t="shared" si="5"/>
        <v>#NUM!</v>
      </c>
      <c r="N221" t="str">
        <f t="shared" si="6"/>
        <v>#NUM!</v>
      </c>
      <c r="O221" t="str">
        <f t="shared" si="7"/>
        <v>-0.000297309350379082,</v>
      </c>
    </row>
    <row r="222">
      <c r="A222" s="2">
        <v>41527.958333333336</v>
      </c>
      <c r="B222" s="1">
        <v>1681.0</v>
      </c>
      <c r="C222" s="1">
        <v>1681.25</v>
      </c>
      <c r="D222" s="1">
        <v>1680.0</v>
      </c>
      <c r="E222" s="1">
        <v>1681.25</v>
      </c>
      <c r="F222">
        <f t="shared" si="11"/>
        <v>0</v>
      </c>
      <c r="G222" s="1">
        <v>4569.0</v>
      </c>
      <c r="H222" s="1"/>
      <c r="I222" s="1">
        <v>1680.61424819435</v>
      </c>
      <c r="J222">
        <f t="shared" si="10"/>
        <v>-0.0002974862413</v>
      </c>
      <c r="K222" t="str">
        <f t="shared" si="2"/>
        <v>-0.000297486241261247,</v>
      </c>
      <c r="L222">
        <f t="shared" si="13"/>
        <v>0</v>
      </c>
      <c r="M222" t="str">
        <f t="shared" si="5"/>
        <v>#NUM!</v>
      </c>
      <c r="N222" t="str">
        <f t="shared" si="6"/>
        <v>#NUM!</v>
      </c>
      <c r="O222" t="str">
        <f t="shared" si="7"/>
        <v>0,</v>
      </c>
    </row>
    <row r="223">
      <c r="A223" s="2">
        <v>41528.0</v>
      </c>
      <c r="B223" s="1">
        <v>1681.25</v>
      </c>
      <c r="C223" s="1">
        <v>1681.75</v>
      </c>
      <c r="D223" s="1">
        <v>1680.5</v>
      </c>
      <c r="E223" s="1">
        <v>1680.75</v>
      </c>
      <c r="F223">
        <f t="shared" si="11"/>
        <v>0.000297442001</v>
      </c>
      <c r="G223" s="1">
        <v>1899.0</v>
      </c>
      <c r="H223" s="1"/>
      <c r="I223" s="1">
        <v>1681.09518167456</v>
      </c>
      <c r="J223">
        <f t="shared" si="10"/>
        <v>0.0004460303301</v>
      </c>
      <c r="K223" t="str">
        <f t="shared" si="2"/>
        <v>0.000446030330062408,</v>
      </c>
      <c r="L223">
        <f t="shared" si="13"/>
        <v>-0.0002973977695</v>
      </c>
      <c r="M223" t="str">
        <f t="shared" si="5"/>
        <v>#NUM!</v>
      </c>
      <c r="N223" t="str">
        <f t="shared" si="6"/>
        <v>#NUM!</v>
      </c>
      <c r="O223" t="str">
        <f t="shared" si="7"/>
        <v>-0.000297397769516761,</v>
      </c>
    </row>
    <row r="224">
      <c r="A224" s="2">
        <v>41528.041666666664</v>
      </c>
      <c r="B224" s="1">
        <v>1680.75</v>
      </c>
      <c r="C224" s="1">
        <v>1681.75</v>
      </c>
      <c r="D224" s="1">
        <v>1680.5</v>
      </c>
      <c r="E224" s="1">
        <v>1681.5</v>
      </c>
      <c r="F224">
        <f t="shared" si="11"/>
        <v>-0.0004461298312</v>
      </c>
      <c r="G224" s="1">
        <v>2957.0</v>
      </c>
      <c r="H224" s="1"/>
      <c r="I224" s="1">
        <v>1681.12089956036</v>
      </c>
      <c r="J224">
        <f t="shared" si="10"/>
        <v>-0.0005950609938</v>
      </c>
      <c r="K224" t="str">
        <f t="shared" si="2"/>
        <v>-0.00059506099375195,</v>
      </c>
      <c r="L224">
        <f t="shared" si="13"/>
        <v>0.0004462293619</v>
      </c>
      <c r="M224" t="str">
        <f t="shared" si="5"/>
        <v>-3.35044185653498,</v>
      </c>
      <c r="N224">
        <f t="shared" si="6"/>
        <v>-3.350441857</v>
      </c>
      <c r="O224" t="str">
        <f t="shared" si="7"/>
        <v>0.000446229361892092,</v>
      </c>
    </row>
    <row r="225">
      <c r="A225" s="2">
        <v>41528.083333333336</v>
      </c>
      <c r="B225" s="1">
        <v>1681.5</v>
      </c>
      <c r="C225" s="1">
        <v>1681.75</v>
      </c>
      <c r="D225" s="1">
        <v>1679.75</v>
      </c>
      <c r="E225" s="1">
        <v>1680.5</v>
      </c>
      <c r="F225">
        <f t="shared" si="11"/>
        <v>0.0005948840152</v>
      </c>
      <c r="G225" s="1">
        <v>5586.0</v>
      </c>
      <c r="H225" s="1"/>
      <c r="I225" s="1">
        <v>1680.5857500895</v>
      </c>
      <c r="J225">
        <f t="shared" si="10"/>
        <v>0</v>
      </c>
      <c r="K225" t="str">
        <f t="shared" si="2"/>
        <v>0,</v>
      </c>
      <c r="L225">
        <f t="shared" si="13"/>
        <v>-0.0005947071067</v>
      </c>
      <c r="M225" t="str">
        <f t="shared" si="5"/>
        <v>#NUM!</v>
      </c>
      <c r="N225" t="str">
        <f t="shared" si="6"/>
        <v>#NUM!</v>
      </c>
      <c r="O225" t="str">
        <f t="shared" si="7"/>
        <v>-0.000594707106749914,</v>
      </c>
    </row>
    <row r="226">
      <c r="A226" s="2">
        <v>41528.125</v>
      </c>
      <c r="B226" s="1">
        <v>1680.5</v>
      </c>
      <c r="C226" s="1">
        <v>1682.5</v>
      </c>
      <c r="D226" s="1">
        <v>1679.75</v>
      </c>
      <c r="E226" s="1">
        <v>1680.5</v>
      </c>
      <c r="F226">
        <f t="shared" si="11"/>
        <v>0</v>
      </c>
      <c r="G226" s="1">
        <v>18773.0</v>
      </c>
      <c r="H226" s="1"/>
      <c r="I226" s="1">
        <v>1680.69643903478</v>
      </c>
      <c r="J226">
        <f t="shared" si="10"/>
        <v>0.001633744245</v>
      </c>
      <c r="K226" t="str">
        <f t="shared" si="2"/>
        <v>0.00163374424476459,</v>
      </c>
      <c r="L226">
        <f t="shared" si="13"/>
        <v>0</v>
      </c>
      <c r="M226" t="str">
        <f t="shared" si="5"/>
        <v>#NUM!</v>
      </c>
      <c r="N226" t="str">
        <f t="shared" si="6"/>
        <v>#NUM!</v>
      </c>
      <c r="O226" t="str">
        <f t="shared" si="7"/>
        <v>0,</v>
      </c>
    </row>
    <row r="227">
      <c r="A227" s="2">
        <v>41528.166666666664</v>
      </c>
      <c r="B227" s="1">
        <v>1680.5</v>
      </c>
      <c r="C227" s="1">
        <v>1683.5</v>
      </c>
      <c r="D227" s="1">
        <v>1680.5</v>
      </c>
      <c r="E227" s="1">
        <v>1683.25</v>
      </c>
      <c r="F227">
        <f t="shared" si="11"/>
        <v>-0.00163508026</v>
      </c>
      <c r="G227" s="1">
        <v>16434.0</v>
      </c>
      <c r="H227" s="1"/>
      <c r="I227" s="1">
        <v>1682.02360958987</v>
      </c>
      <c r="J227">
        <f t="shared" si="10"/>
        <v>-0.001338488995</v>
      </c>
      <c r="K227" t="str">
        <f t="shared" si="2"/>
        <v>-0.00133848899464595,</v>
      </c>
      <c r="L227">
        <f t="shared" si="13"/>
        <v>0.001636417733</v>
      </c>
      <c r="M227" t="str">
        <f t="shared" si="5"/>
        <v>-2.78610582297523,</v>
      </c>
      <c r="N227">
        <f t="shared" si="6"/>
        <v>-2.786105823</v>
      </c>
      <c r="O227" t="str">
        <f t="shared" si="7"/>
        <v>0.00163641773281764,</v>
      </c>
    </row>
    <row r="228">
      <c r="A228" s="2">
        <v>41528.208333333336</v>
      </c>
      <c r="B228" s="1">
        <v>1683.0</v>
      </c>
      <c r="C228" s="1">
        <v>1683.25</v>
      </c>
      <c r="D228" s="1">
        <v>1680.5</v>
      </c>
      <c r="E228" s="1">
        <v>1681.0</v>
      </c>
      <c r="F228">
        <f t="shared" si="11"/>
        <v>0.001337594017</v>
      </c>
      <c r="G228" s="1">
        <v>10965.0</v>
      </c>
      <c r="H228" s="1"/>
      <c r="I228" s="1">
        <v>1681.91814865481</v>
      </c>
      <c r="J228">
        <f t="shared" si="10"/>
        <v>0.0007430524595</v>
      </c>
      <c r="K228" t="str">
        <f t="shared" si="2"/>
        <v>0.000743052459503679,</v>
      </c>
      <c r="L228">
        <f t="shared" si="13"/>
        <v>-0.001336699837</v>
      </c>
      <c r="M228" t="str">
        <f t="shared" si="5"/>
        <v>#NUM!</v>
      </c>
      <c r="N228" t="str">
        <f t="shared" si="6"/>
        <v>#NUM!</v>
      </c>
      <c r="O228" t="str">
        <f t="shared" si="7"/>
        <v>-0.00133669983662554,</v>
      </c>
    </row>
    <row r="229">
      <c r="A229" s="2">
        <v>41528.25</v>
      </c>
      <c r="B229" s="1">
        <v>1681.0</v>
      </c>
      <c r="C229" s="1">
        <v>1683.0</v>
      </c>
      <c r="D229" s="1">
        <v>1680.75</v>
      </c>
      <c r="E229" s="1">
        <v>1682.25</v>
      </c>
      <c r="F229">
        <f t="shared" si="11"/>
        <v>-0.0007433286598</v>
      </c>
      <c r="G229" s="1">
        <v>14762.0</v>
      </c>
      <c r="H229" s="1"/>
      <c r="I229" s="1">
        <v>1681.97876304023</v>
      </c>
      <c r="J229">
        <f t="shared" si="10"/>
        <v>-0.001190299063</v>
      </c>
      <c r="K229" t="str">
        <f t="shared" si="2"/>
        <v>-0.00119029906263957,</v>
      </c>
      <c r="L229">
        <f t="shared" si="13"/>
        <v>0.000743604997</v>
      </c>
      <c r="M229" t="str">
        <f t="shared" si="5"/>
        <v>-3.12865770043145,</v>
      </c>
      <c r="N229">
        <f t="shared" si="6"/>
        <v>-3.1286577</v>
      </c>
      <c r="O229" t="str">
        <f t="shared" si="7"/>
        <v>0.000743604997025527,</v>
      </c>
    </row>
    <row r="230">
      <c r="A230" s="2">
        <v>41528.291666666664</v>
      </c>
      <c r="B230" s="1">
        <v>1682.0</v>
      </c>
      <c r="C230" s="1">
        <v>1683.0</v>
      </c>
      <c r="D230" s="1">
        <v>1679.75</v>
      </c>
      <c r="E230" s="1">
        <v>1680.25</v>
      </c>
      <c r="F230">
        <f t="shared" si="11"/>
        <v>0.001189591218</v>
      </c>
      <c r="G230" s="1">
        <v>21325.0</v>
      </c>
      <c r="H230" s="1"/>
      <c r="I230" s="1">
        <v>1681.4115943728</v>
      </c>
      <c r="J230">
        <f t="shared" si="10"/>
        <v>0.000594795539</v>
      </c>
      <c r="K230" t="str">
        <f t="shared" si="2"/>
        <v>0.00059479553903341,</v>
      </c>
      <c r="L230">
        <f t="shared" si="13"/>
        <v>-0.001188883935</v>
      </c>
      <c r="M230" t="str">
        <f t="shared" si="5"/>
        <v>#NUM!</v>
      </c>
      <c r="N230" t="str">
        <f t="shared" si="6"/>
        <v>#NUM!</v>
      </c>
      <c r="O230" t="str">
        <f t="shared" si="7"/>
        <v>-0.00118888393520578,</v>
      </c>
    </row>
    <row r="231">
      <c r="A231" s="2">
        <v>41528.333333333336</v>
      </c>
      <c r="B231" s="1">
        <v>1680.5</v>
      </c>
      <c r="C231" s="1">
        <v>1681.75</v>
      </c>
      <c r="D231" s="1">
        <v>1680.25</v>
      </c>
      <c r="E231" s="1">
        <v>1681.25</v>
      </c>
      <c r="F231">
        <f t="shared" si="11"/>
        <v>-0.0005949725001</v>
      </c>
      <c r="G231" s="1">
        <v>24361.0</v>
      </c>
      <c r="H231" s="1"/>
      <c r="I231" s="1">
        <v>1680.86443495751</v>
      </c>
      <c r="J231">
        <f t="shared" si="10"/>
        <v>-0.001041976779</v>
      </c>
      <c r="K231" t="str">
        <f t="shared" si="2"/>
        <v>-0.00104197677880324,</v>
      </c>
      <c r="L231">
        <f t="shared" si="13"/>
        <v>0.0005951495313</v>
      </c>
      <c r="M231" t="str">
        <f t="shared" si="5"/>
        <v>-3.22537390407287,</v>
      </c>
      <c r="N231">
        <f t="shared" si="6"/>
        <v>-3.225373904</v>
      </c>
      <c r="O231" t="str">
        <f t="shared" si="7"/>
        <v>0.000595149531319672,</v>
      </c>
    </row>
    <row r="232">
      <c r="A232" s="2">
        <v>41528.375</v>
      </c>
      <c r="B232" s="1">
        <v>1681.0</v>
      </c>
      <c r="C232" s="1">
        <v>1682.75</v>
      </c>
      <c r="D232" s="1">
        <v>1678.5</v>
      </c>
      <c r="E232" s="1">
        <v>1679.5</v>
      </c>
      <c r="F232">
        <f t="shared" si="11"/>
        <v>0.001041434298</v>
      </c>
      <c r="G232" s="1">
        <v>203175.0</v>
      </c>
      <c r="H232" s="1"/>
      <c r="I232" s="1">
        <v>1681.15085763504</v>
      </c>
      <c r="J232">
        <f t="shared" si="10"/>
        <v>0.0002976190476</v>
      </c>
      <c r="K232" t="str">
        <f t="shared" si="2"/>
        <v>0.000297619047619047,</v>
      </c>
      <c r="L232">
        <f t="shared" si="13"/>
        <v>-0.001040892193</v>
      </c>
      <c r="M232" t="str">
        <f t="shared" si="5"/>
        <v>#NUM!</v>
      </c>
      <c r="N232" t="str">
        <f t="shared" si="6"/>
        <v>#NUM!</v>
      </c>
      <c r="O232" t="str">
        <f t="shared" si="7"/>
        <v>-0.0010408921933085,</v>
      </c>
    </row>
    <row r="233">
      <c r="A233" s="2">
        <v>41528.416666666664</v>
      </c>
      <c r="B233" s="1">
        <v>1679.5</v>
      </c>
      <c r="C233" s="1">
        <v>1681.5</v>
      </c>
      <c r="D233" s="1">
        <v>1677.75</v>
      </c>
      <c r="E233" s="1">
        <v>1680.0</v>
      </c>
      <c r="F233">
        <f t="shared" si="11"/>
        <v>-0.000297663345</v>
      </c>
      <c r="G233" s="1">
        <v>264158.0</v>
      </c>
      <c r="H233" s="1"/>
      <c r="I233" s="1">
        <v>1679.45512723445</v>
      </c>
      <c r="J233">
        <f t="shared" si="10"/>
        <v>0.00267141585</v>
      </c>
      <c r="K233" t="str">
        <f t="shared" si="2"/>
        <v>0.00267141585040076,</v>
      </c>
      <c r="L233">
        <f t="shared" si="13"/>
        <v>0.0002977076511</v>
      </c>
      <c r="M233" t="str">
        <f t="shared" si="5"/>
        <v>-3.5262100038417,</v>
      </c>
      <c r="N233">
        <f t="shared" si="6"/>
        <v>-3.526210004</v>
      </c>
      <c r="O233" t="str">
        <f t="shared" si="7"/>
        <v>0.000297707651086609,</v>
      </c>
    </row>
    <row r="234">
      <c r="A234" s="2">
        <v>41528.458333333336</v>
      </c>
      <c r="B234" s="1">
        <v>1680.0</v>
      </c>
      <c r="C234" s="1">
        <v>1685.75</v>
      </c>
      <c r="D234" s="1">
        <v>1680.0</v>
      </c>
      <c r="E234" s="1">
        <v>1684.5</v>
      </c>
      <c r="F234">
        <f t="shared" si="11"/>
        <v>-0.002674990449</v>
      </c>
      <c r="G234" s="1">
        <v>246969.0</v>
      </c>
      <c r="H234" s="1"/>
      <c r="I234" s="1">
        <v>1682.90531807635</v>
      </c>
      <c r="J234">
        <f t="shared" si="10"/>
        <v>0.0007415097138</v>
      </c>
      <c r="K234" t="str">
        <f t="shared" si="2"/>
        <v>0.000741509713777289,</v>
      </c>
      <c r="L234">
        <f t="shared" si="13"/>
        <v>0.002678571429</v>
      </c>
      <c r="M234" t="str">
        <f t="shared" si="5"/>
        <v>-2.5720967679505,</v>
      </c>
      <c r="N234">
        <f t="shared" si="6"/>
        <v>-2.572096768</v>
      </c>
      <c r="O234" t="str">
        <f t="shared" si="7"/>
        <v>0.00267857142857153,</v>
      </c>
    </row>
    <row r="235">
      <c r="A235" s="2">
        <v>41528.5</v>
      </c>
      <c r="B235" s="1">
        <v>1684.75</v>
      </c>
      <c r="C235" s="1">
        <v>1686.25</v>
      </c>
      <c r="D235" s="1">
        <v>1683.5</v>
      </c>
      <c r="E235" s="1">
        <v>1685.75</v>
      </c>
      <c r="F235">
        <f t="shared" si="11"/>
        <v>-0.0007417847681</v>
      </c>
      <c r="G235" s="1">
        <v>186189.0</v>
      </c>
      <c r="H235" s="1"/>
      <c r="I235" s="1">
        <v>1684.92977297262</v>
      </c>
      <c r="J235">
        <f t="shared" si="10"/>
        <v>0.0007409602845</v>
      </c>
      <c r="K235" t="str">
        <f t="shared" si="2"/>
        <v>0.000740960284528747,</v>
      </c>
      <c r="L235">
        <f t="shared" si="13"/>
        <v>0.0007420599584</v>
      </c>
      <c r="M235" t="str">
        <f t="shared" si="5"/>
        <v>-3.12956100230906,</v>
      </c>
      <c r="N235">
        <f t="shared" si="6"/>
        <v>-3.129561002</v>
      </c>
      <c r="O235" t="str">
        <f t="shared" si="7"/>
        <v>0.000742059958444674,</v>
      </c>
    </row>
    <row r="236">
      <c r="A236" s="2">
        <v>41528.541666666664</v>
      </c>
      <c r="B236" s="1">
        <v>1685.75</v>
      </c>
      <c r="C236" s="1">
        <v>1687.5</v>
      </c>
      <c r="D236" s="1">
        <v>1684.75</v>
      </c>
      <c r="E236" s="1">
        <v>1687.0</v>
      </c>
      <c r="F236">
        <f t="shared" si="11"/>
        <v>-0.0007412349313</v>
      </c>
      <c r="G236" s="1">
        <v>140188.0</v>
      </c>
      <c r="H236" s="1"/>
      <c r="I236" s="1">
        <v>1686.1373744543</v>
      </c>
      <c r="J236">
        <f t="shared" si="10"/>
        <v>-0.0008899436369</v>
      </c>
      <c r="K236" t="str">
        <f t="shared" si="2"/>
        <v>-0.000889943636902979,</v>
      </c>
      <c r="L236">
        <f t="shared" si="13"/>
        <v>0.0007415097138</v>
      </c>
      <c r="M236" t="str">
        <f t="shared" si="5"/>
        <v>-3.1298831553406,</v>
      </c>
      <c r="N236">
        <f t="shared" si="6"/>
        <v>-3.129883155</v>
      </c>
      <c r="O236" t="str">
        <f t="shared" si="7"/>
        <v>0.000741509713777289,</v>
      </c>
    </row>
    <row r="237">
      <c r="A237" s="2">
        <v>41528.583333333336</v>
      </c>
      <c r="B237" s="1">
        <v>1686.75</v>
      </c>
      <c r="C237" s="1">
        <v>1687.75</v>
      </c>
      <c r="D237" s="1">
        <v>1685.0</v>
      </c>
      <c r="E237" s="1">
        <v>1685.5</v>
      </c>
      <c r="F237">
        <f t="shared" si="11"/>
        <v>0.0008895478719</v>
      </c>
      <c r="G237" s="1">
        <v>123229.0</v>
      </c>
      <c r="H237" s="1"/>
      <c r="I237" s="1">
        <v>1686.31453837976</v>
      </c>
      <c r="J237">
        <f t="shared" si="10"/>
        <v>0.001776724904</v>
      </c>
      <c r="K237" t="str">
        <f t="shared" si="2"/>
        <v>0.00177672490376068,</v>
      </c>
      <c r="L237">
        <f t="shared" si="13"/>
        <v>-0.0008891523414</v>
      </c>
      <c r="M237" t="str">
        <f t="shared" si="5"/>
        <v>#NUM!</v>
      </c>
      <c r="N237" t="str">
        <f t="shared" si="6"/>
        <v>#NUM!</v>
      </c>
      <c r="O237" t="str">
        <f t="shared" si="7"/>
        <v>-0.000889152341434496,</v>
      </c>
    </row>
    <row r="238">
      <c r="A238" s="2">
        <v>41528.625</v>
      </c>
      <c r="B238" s="1">
        <v>1685.5</v>
      </c>
      <c r="C238" s="1">
        <v>1688.5</v>
      </c>
      <c r="D238" s="1">
        <v>1684.25</v>
      </c>
      <c r="E238" s="1">
        <v>1688.5</v>
      </c>
      <c r="F238">
        <f t="shared" si="11"/>
        <v>-0.001778305152</v>
      </c>
      <c r="G238" s="1">
        <v>184078.0</v>
      </c>
      <c r="H238" s="1"/>
      <c r="I238" s="1">
        <v>1685.74771156792</v>
      </c>
      <c r="J238">
        <f t="shared" si="10"/>
        <v>0.0008875739645</v>
      </c>
      <c r="K238" t="str">
        <f t="shared" si="2"/>
        <v>0.000887573964497013,</v>
      </c>
      <c r="L238">
        <f t="shared" si="13"/>
        <v>0.001779887274</v>
      </c>
      <c r="M238" t="str">
        <f t="shared" si="5"/>
        <v>-2.74960750213734,</v>
      </c>
      <c r="N238">
        <f t="shared" si="6"/>
        <v>-2.749607502</v>
      </c>
      <c r="O238" t="str">
        <f t="shared" si="7"/>
        <v>0.00177988727380596,</v>
      </c>
    </row>
    <row r="239">
      <c r="A239" s="2">
        <v>41528.666666666664</v>
      </c>
      <c r="B239" s="1">
        <v>1688.5</v>
      </c>
      <c r="C239" s="1">
        <v>1690.0</v>
      </c>
      <c r="D239" s="1">
        <v>1687.5</v>
      </c>
      <c r="E239" s="1">
        <v>1690.0</v>
      </c>
      <c r="F239">
        <f t="shared" si="11"/>
        <v>-0.0008879680915</v>
      </c>
      <c r="G239" s="1">
        <v>72575.0</v>
      </c>
      <c r="H239" s="1"/>
      <c r="I239" s="1">
        <v>1688.3510885291</v>
      </c>
      <c r="J239">
        <f t="shared" si="10"/>
        <v>0.0001479071143</v>
      </c>
      <c r="K239" t="str">
        <f t="shared" si="2"/>
        <v>0.000147907114332213,</v>
      </c>
      <c r="L239">
        <f t="shared" si="13"/>
        <v>0.0008883624519</v>
      </c>
      <c r="M239" t="str">
        <f t="shared" si="5"/>
        <v>-3.05140980591579,</v>
      </c>
      <c r="N239">
        <f t="shared" si="6"/>
        <v>-3.051409806</v>
      </c>
      <c r="O239" t="str">
        <f t="shared" si="7"/>
        <v>0.000888362451880287,</v>
      </c>
    </row>
    <row r="240">
      <c r="A240" s="2">
        <v>41528.708333333336</v>
      </c>
      <c r="B240" s="1">
        <v>1689.75</v>
      </c>
      <c r="C240" s="1">
        <v>1690.5</v>
      </c>
      <c r="D240" s="1">
        <v>1689.75</v>
      </c>
      <c r="E240" s="1">
        <v>1690.25</v>
      </c>
      <c r="F240">
        <f t="shared" si="11"/>
        <v>-0.0001479180537</v>
      </c>
      <c r="G240" s="1">
        <v>3977.0</v>
      </c>
      <c r="H240" s="1"/>
      <c r="I240" s="1">
        <v>1690.09422931858</v>
      </c>
      <c r="J240">
        <f t="shared" si="10"/>
        <v>-0.0005919786888</v>
      </c>
      <c r="K240" t="str">
        <f t="shared" si="2"/>
        <v>-0.000591978688767147,</v>
      </c>
      <c r="L240">
        <f t="shared" si="13"/>
        <v>0.0001479289941</v>
      </c>
      <c r="M240" t="str">
        <f t="shared" si="5"/>
        <v>-3.82994669594149,</v>
      </c>
      <c r="N240">
        <f t="shared" si="6"/>
        <v>-3.829946696</v>
      </c>
      <c r="O240" t="str">
        <f t="shared" si="7"/>
        <v>0.000147928994082891,</v>
      </c>
    </row>
    <row r="241">
      <c r="A241" s="2">
        <v>41528.75</v>
      </c>
      <c r="B241" s="1">
        <v>1689.75</v>
      </c>
      <c r="C241" s="1">
        <v>1690.0</v>
      </c>
      <c r="D241" s="1">
        <v>1688.75</v>
      </c>
      <c r="E241" s="1">
        <v>1689.25</v>
      </c>
      <c r="F241">
        <f t="shared" si="11"/>
        <v>0.0005918035385</v>
      </c>
      <c r="G241" s="1">
        <v>3700.0</v>
      </c>
      <c r="H241" s="1"/>
      <c r="I241" s="1">
        <v>1689.52358108108</v>
      </c>
      <c r="J241">
        <f t="shared" si="10"/>
        <v>-0.00029607698</v>
      </c>
      <c r="K241" t="str">
        <f t="shared" si="2"/>
        <v>-0.000296076980014881,</v>
      </c>
      <c r="L241">
        <f t="shared" si="13"/>
        <v>-0.0005916284573</v>
      </c>
      <c r="M241" t="str">
        <f t="shared" si="5"/>
        <v>#NUM!</v>
      </c>
      <c r="N241" t="str">
        <f t="shared" si="6"/>
        <v>#NUM!</v>
      </c>
      <c r="O241" t="str">
        <f t="shared" si="7"/>
        <v>-0.000591628457328852,</v>
      </c>
    </row>
    <row r="242">
      <c r="A242" s="2">
        <v>41528.791666666664</v>
      </c>
      <c r="B242" s="1">
        <v>1689.25</v>
      </c>
      <c r="C242" s="1">
        <v>1689.5</v>
      </c>
      <c r="D242" s="1">
        <v>1688.25</v>
      </c>
      <c r="E242" s="1">
        <v>1688.75</v>
      </c>
      <c r="F242">
        <f t="shared" si="11"/>
        <v>0.0002960331579</v>
      </c>
      <c r="G242" s="1">
        <v>4406.0</v>
      </c>
      <c r="H242" s="1"/>
      <c r="I242" s="1">
        <v>1688.87743985474</v>
      </c>
      <c r="J242">
        <f t="shared" si="10"/>
        <v>-0.0005925048141</v>
      </c>
      <c r="K242" t="str">
        <f t="shared" si="2"/>
        <v>-0.000592504814101558,</v>
      </c>
      <c r="L242">
        <f t="shared" si="13"/>
        <v>-0.0002959893444</v>
      </c>
      <c r="M242" t="str">
        <f t="shared" si="5"/>
        <v>#NUM!</v>
      </c>
      <c r="N242" t="str">
        <f t="shared" si="6"/>
        <v>#NUM!</v>
      </c>
      <c r="O242" t="str">
        <f t="shared" si="7"/>
        <v>-0.000295989344383574,</v>
      </c>
    </row>
    <row r="243">
      <c r="A243" s="2">
        <v>41528.833333333336</v>
      </c>
      <c r="B243" s="1">
        <v>1688.5</v>
      </c>
      <c r="C243" s="1">
        <v>1689.5</v>
      </c>
      <c r="D243" s="1">
        <v>1687.5</v>
      </c>
      <c r="E243" s="1">
        <v>1687.75</v>
      </c>
      <c r="F243">
        <f t="shared" si="11"/>
        <v>0.0005923293524</v>
      </c>
      <c r="G243" s="1">
        <v>8080.0</v>
      </c>
      <c r="H243" s="1"/>
      <c r="I243" s="1">
        <v>1688.43929455445</v>
      </c>
      <c r="J243">
        <f t="shared" si="10"/>
        <v>-0.0002963401985</v>
      </c>
      <c r="K243" t="str">
        <f t="shared" si="2"/>
        <v>-0.000296340198547851,</v>
      </c>
      <c r="L243">
        <f t="shared" si="13"/>
        <v>-0.00059215396</v>
      </c>
      <c r="M243" t="str">
        <f t="shared" si="5"/>
        <v>#NUM!</v>
      </c>
      <c r="N243" t="str">
        <f t="shared" si="6"/>
        <v>#NUM!</v>
      </c>
      <c r="O243" t="str">
        <f t="shared" si="7"/>
        <v>-0.000592153960029651,</v>
      </c>
    </row>
    <row r="244">
      <c r="A244" s="2">
        <v>41528.875</v>
      </c>
      <c r="B244" s="1">
        <v>1687.75</v>
      </c>
      <c r="C244" s="1">
        <v>1690.0</v>
      </c>
      <c r="D244" s="1">
        <v>1687.25</v>
      </c>
      <c r="E244" s="1">
        <v>1687.25</v>
      </c>
      <c r="F244">
        <f t="shared" si="11"/>
        <v>0.0002962962985</v>
      </c>
      <c r="G244" s="1">
        <v>9105.0</v>
      </c>
      <c r="H244" s="1"/>
      <c r="I244" s="1">
        <v>1688.45269082921</v>
      </c>
      <c r="J244">
        <f t="shared" si="10"/>
        <v>0.0004443127962</v>
      </c>
      <c r="K244" t="str">
        <f t="shared" si="2"/>
        <v>0.00044431279620849,</v>
      </c>
      <c r="L244">
        <f t="shared" si="13"/>
        <v>-0.0002962524071</v>
      </c>
      <c r="M244" t="str">
        <f t="shared" si="5"/>
        <v>#NUM!</v>
      </c>
      <c r="N244" t="str">
        <f t="shared" si="6"/>
        <v>#NUM!</v>
      </c>
      <c r="O244" t="str">
        <f t="shared" si="7"/>
        <v>-0.000296252407050779,</v>
      </c>
    </row>
    <row r="245">
      <c r="A245" s="2">
        <v>41528.916666666664</v>
      </c>
      <c r="B245" s="1">
        <v>1687.25</v>
      </c>
      <c r="C245" s="1">
        <v>1688.5</v>
      </c>
      <c r="D245" s="1">
        <v>1687.25</v>
      </c>
      <c r="E245" s="1">
        <v>1688.0</v>
      </c>
      <c r="F245">
        <f t="shared" si="11"/>
        <v>-0.0004444115324</v>
      </c>
      <c r="G245" s="1">
        <v>3474.0</v>
      </c>
      <c r="H245" s="1"/>
      <c r="I245" s="1">
        <v>1687.76021876799</v>
      </c>
      <c r="J245">
        <f t="shared" si="10"/>
        <v>0.0001480823338</v>
      </c>
      <c r="K245" t="str">
        <f t="shared" si="2"/>
        <v>0.00014808233377761,</v>
      </c>
      <c r="L245">
        <f t="shared" si="13"/>
        <v>0.0004445102978</v>
      </c>
      <c r="M245" t="str">
        <f t="shared" si="5"/>
        <v>-3.35211817342174,</v>
      </c>
      <c r="N245">
        <f t="shared" si="6"/>
        <v>-3.352118173</v>
      </c>
      <c r="O245" t="str">
        <f t="shared" si="7"/>
        <v>0.000444510297821887,</v>
      </c>
    </row>
    <row r="246">
      <c r="A246" s="2">
        <v>41528.958333333336</v>
      </c>
      <c r="B246" s="1">
        <v>1688.0</v>
      </c>
      <c r="C246" s="1">
        <v>1688.5</v>
      </c>
      <c r="D246" s="1">
        <v>1687.5</v>
      </c>
      <c r="E246" s="1">
        <v>1688.25</v>
      </c>
      <c r="F246">
        <f t="shared" si="11"/>
        <v>-0.000148093299</v>
      </c>
      <c r="G246" s="1">
        <v>1716.0</v>
      </c>
      <c r="H246" s="1"/>
      <c r="I246" s="1">
        <v>1688.04836829836</v>
      </c>
      <c r="J246">
        <f t="shared" si="10"/>
        <v>-0.0002962524071</v>
      </c>
      <c r="K246" t="str">
        <f t="shared" si="2"/>
        <v>-0.00029625240705089,</v>
      </c>
      <c r="L246">
        <f t="shared" si="13"/>
        <v>0.0001481042654</v>
      </c>
      <c r="M246" t="str">
        <f t="shared" si="5"/>
        <v>-3.82943243361775,</v>
      </c>
      <c r="N246">
        <f t="shared" si="6"/>
        <v>-3.829432434</v>
      </c>
      <c r="O246" t="str">
        <f t="shared" si="7"/>
        <v>0.000148104265402793,</v>
      </c>
    </row>
    <row r="247">
      <c r="A247" s="2">
        <v>41529.0</v>
      </c>
      <c r="B247" s="1">
        <v>1688.5</v>
      </c>
      <c r="C247" s="1">
        <v>1688.75</v>
      </c>
      <c r="D247" s="1">
        <v>1687.5</v>
      </c>
      <c r="E247" s="1">
        <v>1687.75</v>
      </c>
      <c r="F247">
        <f t="shared" si="11"/>
        <v>0.000296208533</v>
      </c>
      <c r="G247" s="1">
        <v>1647.0</v>
      </c>
      <c r="H247" s="1"/>
      <c r="I247" s="1">
        <v>1687.94505160898</v>
      </c>
      <c r="J247">
        <f t="shared" si="10"/>
        <v>0.0002961646676</v>
      </c>
      <c r="K247" t="str">
        <f t="shared" si="2"/>
        <v>0.00029616466755511,</v>
      </c>
      <c r="L247">
        <f t="shared" si="13"/>
        <v>-0.0002961646676</v>
      </c>
      <c r="M247" t="str">
        <f t="shared" si="5"/>
        <v>#NUM!</v>
      </c>
      <c r="N247" t="str">
        <f t="shared" si="6"/>
        <v>#NUM!</v>
      </c>
      <c r="O247" t="str">
        <f t="shared" si="7"/>
        <v>-0.00029616466755511,</v>
      </c>
    </row>
    <row r="248">
      <c r="A248" s="2">
        <v>41529.041666666664</v>
      </c>
      <c r="B248" s="1">
        <v>1687.5</v>
      </c>
      <c r="C248" s="1">
        <v>1688.75</v>
      </c>
      <c r="D248" s="1">
        <v>1687.5</v>
      </c>
      <c r="E248" s="1">
        <v>1688.25</v>
      </c>
      <c r="F248">
        <f t="shared" si="11"/>
        <v>-0.000296208533</v>
      </c>
      <c r="G248" s="1">
        <v>4264.0</v>
      </c>
      <c r="H248" s="1"/>
      <c r="I248" s="1">
        <v>1688.24659943714</v>
      </c>
      <c r="J248">
        <f t="shared" si="10"/>
        <v>-0.0007409602845</v>
      </c>
      <c r="K248" t="str">
        <f t="shared" si="2"/>
        <v>-0.000740960284528747,</v>
      </c>
      <c r="L248">
        <f t="shared" si="13"/>
        <v>0.0002962524071</v>
      </c>
      <c r="M248" t="str">
        <f t="shared" si="5"/>
        <v>-3.52833811232472,</v>
      </c>
      <c r="N248">
        <f t="shared" si="6"/>
        <v>-3.528338112</v>
      </c>
      <c r="O248" t="str">
        <f t="shared" si="7"/>
        <v>0.00029625240705089,</v>
      </c>
    </row>
    <row r="249">
      <c r="A249" s="2">
        <v>41529.083333333336</v>
      </c>
      <c r="B249" s="1">
        <v>1688.5</v>
      </c>
      <c r="C249" s="1">
        <v>1688.5</v>
      </c>
      <c r="D249" s="1">
        <v>1686.75</v>
      </c>
      <c r="E249" s="1">
        <v>1687.0</v>
      </c>
      <c r="F249">
        <f t="shared" si="11"/>
        <v>0.000740685909</v>
      </c>
      <c r="G249" s="1">
        <v>5804.0</v>
      </c>
      <c r="H249" s="1"/>
      <c r="I249" s="1">
        <v>1687.344417643</v>
      </c>
      <c r="J249">
        <f t="shared" si="10"/>
        <v>0.0002962962963</v>
      </c>
      <c r="K249" t="str">
        <f t="shared" si="2"/>
        <v>0.00029629629629635,</v>
      </c>
      <c r="L249">
        <f t="shared" si="13"/>
        <v>-0.0007404116689</v>
      </c>
      <c r="M249" t="str">
        <f t="shared" si="5"/>
        <v>#NUM!</v>
      </c>
      <c r="N249" t="str">
        <f t="shared" si="6"/>
        <v>#NUM!</v>
      </c>
      <c r="O249" t="str">
        <f t="shared" si="7"/>
        <v>-0.000740411668887941,</v>
      </c>
    </row>
    <row r="250">
      <c r="A250" s="2">
        <v>41529.125</v>
      </c>
      <c r="B250" s="1">
        <v>1687.25</v>
      </c>
      <c r="C250" s="1">
        <v>1688.25</v>
      </c>
      <c r="D250" s="1">
        <v>1686.75</v>
      </c>
      <c r="E250" s="1">
        <v>1687.5</v>
      </c>
      <c r="F250">
        <f t="shared" si="11"/>
        <v>-0.0002963402007</v>
      </c>
      <c r="G250" s="1">
        <v>13933.0</v>
      </c>
      <c r="H250" s="1"/>
      <c r="I250" s="1">
        <v>1687.55467236058</v>
      </c>
      <c r="J250">
        <f t="shared" si="10"/>
        <v>-0.0002963841138</v>
      </c>
      <c r="K250" t="str">
        <f t="shared" si="2"/>
        <v>-0.000296384113811499,</v>
      </c>
      <c r="L250">
        <f t="shared" si="13"/>
        <v>0.0002963841138</v>
      </c>
      <c r="M250" t="str">
        <f t="shared" si="5"/>
        <v>-3.52814507825311,</v>
      </c>
      <c r="N250">
        <f t="shared" si="6"/>
        <v>-3.528145078</v>
      </c>
      <c r="O250" t="str">
        <f t="shared" si="7"/>
        <v>0.000296384113811499,</v>
      </c>
    </row>
    <row r="251">
      <c r="A251" s="2">
        <v>41529.166666666664</v>
      </c>
      <c r="B251" s="1">
        <v>1687.75</v>
      </c>
      <c r="C251" s="1">
        <v>1688.25</v>
      </c>
      <c r="D251" s="1">
        <v>1686.5</v>
      </c>
      <c r="E251" s="1">
        <v>1687.0</v>
      </c>
      <c r="F251">
        <f t="shared" si="11"/>
        <v>0.0002963402007</v>
      </c>
      <c r="G251" s="1">
        <v>14627.0</v>
      </c>
      <c r="H251" s="1"/>
      <c r="I251" s="1">
        <v>1687.08504819853</v>
      </c>
      <c r="J251">
        <f t="shared" si="10"/>
        <v>-0.0005931198102</v>
      </c>
      <c r="K251" t="str">
        <f t="shared" si="2"/>
        <v>-0.000593119810201603,</v>
      </c>
      <c r="L251">
        <f t="shared" si="13"/>
        <v>-0.0002962962963</v>
      </c>
      <c r="M251" t="str">
        <f t="shared" si="5"/>
        <v>#NUM!</v>
      </c>
      <c r="N251" t="str">
        <f t="shared" si="6"/>
        <v>#NUM!</v>
      </c>
      <c r="O251" t="str">
        <f t="shared" si="7"/>
        <v>-0.00029629629629635,</v>
      </c>
    </row>
    <row r="252">
      <c r="A252" s="2">
        <v>41529.208333333336</v>
      </c>
      <c r="B252" s="1">
        <v>1687.0</v>
      </c>
      <c r="C252" s="1">
        <v>1687.0</v>
      </c>
      <c r="D252" s="1">
        <v>1685.25</v>
      </c>
      <c r="E252" s="1">
        <v>1686.0</v>
      </c>
      <c r="F252">
        <f t="shared" si="11"/>
        <v>0.0005929439842</v>
      </c>
      <c r="G252" s="1">
        <v>16047.0</v>
      </c>
      <c r="H252" s="1"/>
      <c r="I252" s="1">
        <v>1686.1705770549</v>
      </c>
      <c r="J252">
        <f t="shared" si="10"/>
        <v>0.0008888888889</v>
      </c>
      <c r="K252" t="str">
        <f t="shared" si="2"/>
        <v>0.000888888888888939,</v>
      </c>
      <c r="L252">
        <f t="shared" si="13"/>
        <v>-0.0005927682276</v>
      </c>
      <c r="M252" t="str">
        <f t="shared" si="5"/>
        <v>#NUM!</v>
      </c>
      <c r="N252" t="str">
        <f t="shared" si="6"/>
        <v>#NUM!</v>
      </c>
      <c r="O252" t="str">
        <f t="shared" si="7"/>
        <v>-0.000592768227622997,</v>
      </c>
    </row>
    <row r="253">
      <c r="A253" s="2">
        <v>41529.25</v>
      </c>
      <c r="B253" s="1">
        <v>1686.25</v>
      </c>
      <c r="C253" s="1">
        <v>1687.75</v>
      </c>
      <c r="D253" s="1">
        <v>1685.25</v>
      </c>
      <c r="E253" s="1">
        <v>1687.5</v>
      </c>
      <c r="F253">
        <f t="shared" si="11"/>
        <v>-0.0008892841849</v>
      </c>
      <c r="G253" s="1">
        <v>13339.0</v>
      </c>
      <c r="H253" s="1"/>
      <c r="I253" s="1">
        <v>1686.74300922108</v>
      </c>
      <c r="J253">
        <f t="shared" si="10"/>
        <v>0.001035962705</v>
      </c>
      <c r="K253" t="str">
        <f t="shared" si="2"/>
        <v>0.00103596270534256,</v>
      </c>
      <c r="L253">
        <f t="shared" si="13"/>
        <v>0.0008896797153</v>
      </c>
      <c r="M253" t="str">
        <f t="shared" si="5"/>
        <v>-3.05076631123308,</v>
      </c>
      <c r="N253">
        <f t="shared" si="6"/>
        <v>-3.050766311</v>
      </c>
      <c r="O253" t="str">
        <f t="shared" si="7"/>
        <v>0.000889679715302405,</v>
      </c>
    </row>
    <row r="254">
      <c r="A254" s="2">
        <v>41529.291666666664</v>
      </c>
      <c r="B254" s="1">
        <v>1687.5</v>
      </c>
      <c r="C254" s="1">
        <v>1689.5</v>
      </c>
      <c r="D254" s="1">
        <v>1686.75</v>
      </c>
      <c r="E254" s="1">
        <v>1689.25</v>
      </c>
      <c r="F254">
        <f t="shared" si="11"/>
        <v>-0.001036499686</v>
      </c>
      <c r="G254" s="1">
        <v>24272.0</v>
      </c>
      <c r="H254" s="1"/>
      <c r="I254" s="1">
        <v>1687.93336972643</v>
      </c>
      <c r="J254">
        <f t="shared" si="10"/>
        <v>-0.00029607698</v>
      </c>
      <c r="K254" t="str">
        <f t="shared" si="2"/>
        <v>-0.000296076980014881,</v>
      </c>
      <c r="L254">
        <f t="shared" si="13"/>
        <v>0.001037037037</v>
      </c>
      <c r="M254" t="str">
        <f t="shared" si="5"/>
        <v>-2.98420573281681,</v>
      </c>
      <c r="N254">
        <f t="shared" si="6"/>
        <v>-2.984205733</v>
      </c>
      <c r="O254" t="str">
        <f t="shared" si="7"/>
        <v>0.00103703703703695,</v>
      </c>
    </row>
    <row r="255">
      <c r="A255" s="2">
        <v>41529.333333333336</v>
      </c>
      <c r="B255" s="1">
        <v>1689.25</v>
      </c>
      <c r="C255" s="1">
        <v>1689.5</v>
      </c>
      <c r="D255" s="1">
        <v>1687.0</v>
      </c>
      <c r="E255" s="1">
        <v>1688.75</v>
      </c>
      <c r="F255">
        <f t="shared" si="11"/>
        <v>0.0002960331579</v>
      </c>
      <c r="G255" s="1">
        <v>30799.0</v>
      </c>
      <c r="H255" s="1"/>
      <c r="I255" s="1">
        <v>1688.2360141563</v>
      </c>
      <c r="J255">
        <f t="shared" si="10"/>
        <v>-0.0004443127962</v>
      </c>
      <c r="K255" t="str">
        <f t="shared" si="2"/>
        <v>-0.000444312796208601,</v>
      </c>
      <c r="L255">
        <f t="shared" si="13"/>
        <v>-0.0002959893444</v>
      </c>
      <c r="M255" t="str">
        <f t="shared" si="5"/>
        <v>#NUM!</v>
      </c>
      <c r="N255" t="str">
        <f t="shared" si="6"/>
        <v>#NUM!</v>
      </c>
      <c r="O255" t="str">
        <f t="shared" si="7"/>
        <v>-0.000295989344383574,</v>
      </c>
    </row>
    <row r="256">
      <c r="A256" s="2">
        <v>41529.375</v>
      </c>
      <c r="B256" s="1">
        <v>1688.5</v>
      </c>
      <c r="C256" s="1">
        <v>1689.0</v>
      </c>
      <c r="D256" s="1">
        <v>1685.0</v>
      </c>
      <c r="E256" s="1">
        <v>1688.0</v>
      </c>
      <c r="F256">
        <f t="shared" si="11"/>
        <v>0.0004442141185</v>
      </c>
      <c r="G256" s="1">
        <v>163482.0</v>
      </c>
      <c r="H256" s="1"/>
      <c r="I256" s="1">
        <v>1686.98322598206</v>
      </c>
      <c r="J256">
        <f t="shared" si="10"/>
        <v>-0.0001481262035</v>
      </c>
      <c r="K256" t="str">
        <f t="shared" si="2"/>
        <v>-0.000148126203525445,</v>
      </c>
      <c r="L256">
        <f t="shared" si="13"/>
        <v>-0.00044411547</v>
      </c>
      <c r="M256" t="str">
        <f t="shared" si="5"/>
        <v>#NUM!</v>
      </c>
      <c r="N256" t="str">
        <f t="shared" si="6"/>
        <v>#NUM!</v>
      </c>
      <c r="O256" t="str">
        <f t="shared" si="7"/>
        <v>-0.000444115470022211,</v>
      </c>
    </row>
    <row r="257">
      <c r="A257" s="2">
        <v>41529.416666666664</v>
      </c>
      <c r="B257" s="1">
        <v>1688.0</v>
      </c>
      <c r="C257" s="1">
        <v>1690.0</v>
      </c>
      <c r="D257" s="1">
        <v>1687.0</v>
      </c>
      <c r="E257" s="1">
        <v>1687.75</v>
      </c>
      <c r="F257">
        <f t="shared" si="11"/>
        <v>0.0001481152339</v>
      </c>
      <c r="G257" s="1">
        <v>107791.0</v>
      </c>
      <c r="H257" s="1"/>
      <c r="I257" s="1">
        <v>1688.48015836201</v>
      </c>
      <c r="J257">
        <f t="shared" si="10"/>
        <v>-0.001483459427</v>
      </c>
      <c r="K257" t="str">
        <f t="shared" si="2"/>
        <v>-0.0014834594273847,</v>
      </c>
      <c r="L257">
        <f t="shared" si="13"/>
        <v>-0.0001481042654</v>
      </c>
      <c r="M257" t="str">
        <f t="shared" si="5"/>
        <v>#NUM!</v>
      </c>
      <c r="N257" t="str">
        <f t="shared" si="6"/>
        <v>#NUM!</v>
      </c>
      <c r="O257" t="str">
        <f t="shared" si="7"/>
        <v>-0.000148104265402793,</v>
      </c>
    </row>
    <row r="258">
      <c r="A258" s="2">
        <v>41529.458333333336</v>
      </c>
      <c r="B258" s="1">
        <v>1687.75</v>
      </c>
      <c r="C258" s="1">
        <v>1688.75</v>
      </c>
      <c r="D258" s="1">
        <v>1684.25</v>
      </c>
      <c r="E258" s="1">
        <v>1685.25</v>
      </c>
      <c r="F258">
        <f t="shared" si="11"/>
        <v>0.001482360188</v>
      </c>
      <c r="G258" s="1">
        <v>133403.0</v>
      </c>
      <c r="H258" s="1"/>
      <c r="I258" s="1">
        <v>1686.11528788707</v>
      </c>
      <c r="J258">
        <f t="shared" si="10"/>
        <v>-0.0005937360843</v>
      </c>
      <c r="K258" t="str">
        <f t="shared" si="2"/>
        <v>-0.000593736084310459,</v>
      </c>
      <c r="L258">
        <f t="shared" si="13"/>
        <v>-0.001481262035</v>
      </c>
      <c r="M258" t="str">
        <f t="shared" si="5"/>
        <v>#NUM!</v>
      </c>
      <c r="N258" t="str">
        <f t="shared" si="6"/>
        <v>#NUM!</v>
      </c>
      <c r="O258" t="str">
        <f t="shared" si="7"/>
        <v>-0.00148126203525401,</v>
      </c>
    </row>
    <row r="259">
      <c r="A259" s="2">
        <v>41529.5</v>
      </c>
      <c r="B259" s="1">
        <v>1685.25</v>
      </c>
      <c r="C259" s="1">
        <v>1685.5</v>
      </c>
      <c r="D259" s="1">
        <v>1681.75</v>
      </c>
      <c r="E259" s="1">
        <v>1684.25</v>
      </c>
      <c r="F259">
        <f t="shared" si="11"/>
        <v>0.0005935598928</v>
      </c>
      <c r="G259" s="1">
        <v>105410.0</v>
      </c>
      <c r="H259" s="1"/>
      <c r="I259" s="1">
        <v>1683.53842377383</v>
      </c>
      <c r="J259">
        <f t="shared" si="10"/>
        <v>0.0008898116565</v>
      </c>
      <c r="K259" t="str">
        <f t="shared" si="2"/>
        <v>0.00088981165653268,</v>
      </c>
      <c r="L259">
        <f t="shared" si="13"/>
        <v>-0.000593383771</v>
      </c>
      <c r="M259" t="str">
        <f t="shared" si="5"/>
        <v>#NUM!</v>
      </c>
      <c r="N259" t="str">
        <f t="shared" si="6"/>
        <v>#NUM!</v>
      </c>
      <c r="O259" t="str">
        <f t="shared" si="7"/>
        <v>-0.000593383770953859,</v>
      </c>
    </row>
    <row r="260">
      <c r="A260" s="2">
        <v>41529.541666666664</v>
      </c>
      <c r="B260" s="1">
        <v>1684.5</v>
      </c>
      <c r="C260" s="1">
        <v>1687.5</v>
      </c>
      <c r="D260" s="1">
        <v>1684.0</v>
      </c>
      <c r="E260" s="1">
        <v>1685.75</v>
      </c>
      <c r="F260">
        <f t="shared" si="11"/>
        <v>-0.0008902077739</v>
      </c>
      <c r="G260" s="1">
        <v>60716.0</v>
      </c>
      <c r="H260" s="1"/>
      <c r="I260" s="1">
        <v>1686.07897424072</v>
      </c>
      <c r="J260">
        <f t="shared" si="10"/>
        <v>0.0005928560842</v>
      </c>
      <c r="K260" t="str">
        <f t="shared" si="2"/>
        <v>0.000592856084185578,</v>
      </c>
      <c r="L260">
        <f t="shared" si="13"/>
        <v>0.0008906041265</v>
      </c>
      <c r="M260" t="str">
        <f t="shared" si="5"/>
        <v>-3.05031529696903,</v>
      </c>
      <c r="N260">
        <f t="shared" si="6"/>
        <v>-3.050315297</v>
      </c>
      <c r="O260" t="str">
        <f t="shared" si="7"/>
        <v>0.000890604126465799,</v>
      </c>
    </row>
    <row r="261">
      <c r="A261" s="2">
        <v>41529.583333333336</v>
      </c>
      <c r="B261" s="1">
        <v>1685.75</v>
      </c>
      <c r="C261" s="1">
        <v>1686.75</v>
      </c>
      <c r="D261" s="1">
        <v>1683.75</v>
      </c>
      <c r="E261" s="1">
        <v>1686.75</v>
      </c>
      <c r="F261">
        <f t="shared" si="11"/>
        <v>-0.0005930318928</v>
      </c>
      <c r="G261" s="1">
        <v>75534.0</v>
      </c>
      <c r="H261" s="1"/>
      <c r="I261" s="1">
        <v>1685.55950631503</v>
      </c>
      <c r="J261">
        <f t="shared" si="10"/>
        <v>-0.001781737194</v>
      </c>
      <c r="K261" t="str">
        <f t="shared" si="2"/>
        <v>-0.00178173719376384,</v>
      </c>
      <c r="L261">
        <f t="shared" si="13"/>
        <v>0.000593207771</v>
      </c>
      <c r="M261" t="str">
        <f t="shared" si="5"/>
        <v>-3.22679316834869,</v>
      </c>
      <c r="N261">
        <f t="shared" si="6"/>
        <v>-3.226793168</v>
      </c>
      <c r="O261" t="str">
        <f t="shared" si="7"/>
        <v>0.000593207771021787,</v>
      </c>
    </row>
    <row r="262">
      <c r="A262" s="2">
        <v>41529.625</v>
      </c>
      <c r="B262" s="1">
        <v>1686.75</v>
      </c>
      <c r="C262" s="1">
        <v>1686.75</v>
      </c>
      <c r="D262" s="1">
        <v>1681.25</v>
      </c>
      <c r="E262" s="1">
        <v>1683.75</v>
      </c>
      <c r="F262">
        <f t="shared" si="11"/>
        <v>0.001780151783</v>
      </c>
      <c r="G262" s="1">
        <v>160123.0</v>
      </c>
      <c r="H262" s="1"/>
      <c r="I262" s="1">
        <v>1683.39324612953</v>
      </c>
      <c r="J262">
        <f t="shared" si="10"/>
        <v>0.0008900756564</v>
      </c>
      <c r="K262" t="str">
        <f t="shared" si="2"/>
        <v>0.000890075656430844,</v>
      </c>
      <c r="L262">
        <f t="shared" si="13"/>
        <v>-0.001778568253</v>
      </c>
      <c r="M262" t="str">
        <f t="shared" si="5"/>
        <v>#NUM!</v>
      </c>
      <c r="N262" t="str">
        <f t="shared" si="6"/>
        <v>#NUM!</v>
      </c>
      <c r="O262" t="str">
        <f t="shared" si="7"/>
        <v>-0.00177856825255673,</v>
      </c>
    </row>
    <row r="263">
      <c r="A263" s="2">
        <v>41529.666666666664</v>
      </c>
      <c r="B263" s="1">
        <v>1683.75</v>
      </c>
      <c r="C263" s="1">
        <v>1685.75</v>
      </c>
      <c r="D263" s="1">
        <v>1683.5</v>
      </c>
      <c r="E263" s="1">
        <v>1685.25</v>
      </c>
      <c r="F263">
        <f t="shared" si="11"/>
        <v>-0.000890472009</v>
      </c>
      <c r="G263" s="1">
        <v>64700.0</v>
      </c>
      <c r="H263" s="1"/>
      <c r="I263" s="1">
        <v>1684.55667310664</v>
      </c>
      <c r="J263">
        <f t="shared" si="10"/>
        <v>0.0001483239395</v>
      </c>
      <c r="K263" t="str">
        <f t="shared" si="2"/>
        <v>0.00014832393948383,</v>
      </c>
      <c r="L263">
        <f t="shared" si="13"/>
        <v>0.0008908685969</v>
      </c>
      <c r="M263" t="str">
        <f t="shared" si="5"/>
        <v>-3.05018634967533,</v>
      </c>
      <c r="N263">
        <f t="shared" si="6"/>
        <v>-3.05018635</v>
      </c>
      <c r="O263" t="str">
        <f t="shared" si="7"/>
        <v>0.000890868596882033,</v>
      </c>
    </row>
    <row r="264">
      <c r="A264" s="2">
        <v>41529.708333333336</v>
      </c>
      <c r="B264" s="1">
        <v>1685.5</v>
      </c>
      <c r="C264" s="1">
        <v>1685.75</v>
      </c>
      <c r="D264" s="1">
        <v>1684.75</v>
      </c>
      <c r="E264" s="1">
        <v>1685.5</v>
      </c>
      <c r="F264">
        <f t="shared" si="11"/>
        <v>-0.0001483349406</v>
      </c>
      <c r="G264" s="1">
        <v>2284.0</v>
      </c>
      <c r="H264" s="1"/>
      <c r="I264" s="1">
        <v>1685.260617338</v>
      </c>
      <c r="J264">
        <f t="shared" si="10"/>
        <v>-0.003871351995</v>
      </c>
      <c r="K264" t="str">
        <f t="shared" si="2"/>
        <v>-0.00387135199523536,</v>
      </c>
      <c r="L264">
        <f t="shared" si="13"/>
        <v>0.0001483459427</v>
      </c>
      <c r="M264" t="str">
        <f t="shared" si="5"/>
        <v>-3.82872432713871,</v>
      </c>
      <c r="N264">
        <f t="shared" si="6"/>
        <v>-3.828724327</v>
      </c>
      <c r="O264" t="str">
        <f t="shared" si="7"/>
        <v>0.000148345942738493,</v>
      </c>
    </row>
    <row r="265">
      <c r="A265" s="2">
        <v>41529.75</v>
      </c>
      <c r="B265" s="1">
        <v>1678.25</v>
      </c>
      <c r="C265" s="1">
        <v>1679.5</v>
      </c>
      <c r="D265" s="1">
        <v>1678.0</v>
      </c>
      <c r="E265" s="1">
        <v>1679.0</v>
      </c>
      <c r="F265">
        <f t="shared" si="11"/>
        <v>0.003863877597</v>
      </c>
      <c r="G265" s="1">
        <v>1286.0</v>
      </c>
      <c r="H265" s="1"/>
      <c r="I265" s="1">
        <v>1678.70256609642</v>
      </c>
      <c r="J265">
        <f t="shared" si="10"/>
        <v>0</v>
      </c>
      <c r="K265" t="str">
        <f t="shared" si="2"/>
        <v>0,</v>
      </c>
      <c r="L265">
        <f t="shared" si="13"/>
        <v>-0.003856422427</v>
      </c>
      <c r="M265" t="str">
        <f t="shared" si="5"/>
        <v>#NUM!</v>
      </c>
      <c r="N265" t="str">
        <f t="shared" si="6"/>
        <v>#NUM!</v>
      </c>
      <c r="O265" t="str">
        <f t="shared" si="7"/>
        <v>-0.00385642242657969,</v>
      </c>
    </row>
    <row r="266">
      <c r="A266" s="2">
        <v>41529.791666666664</v>
      </c>
      <c r="B266" s="1">
        <v>1679.0</v>
      </c>
      <c r="C266" s="1">
        <v>1679.25</v>
      </c>
      <c r="D266" s="1">
        <v>1678.25</v>
      </c>
      <c r="E266" s="1">
        <v>1679.0</v>
      </c>
      <c r="F266">
        <f t="shared" si="11"/>
        <v>0</v>
      </c>
      <c r="G266" s="1">
        <v>383.0</v>
      </c>
      <c r="H266" s="1"/>
      <c r="I266" s="1">
        <v>1678.81266318537</v>
      </c>
      <c r="J266">
        <f t="shared" si="10"/>
        <v>0.0007439369141</v>
      </c>
      <c r="K266" t="str">
        <f t="shared" si="2"/>
        <v>0.000743936914149646,</v>
      </c>
      <c r="L266">
        <f t="shared" si="13"/>
        <v>0</v>
      </c>
      <c r="M266" t="str">
        <f t="shared" si="5"/>
        <v>#NUM!</v>
      </c>
      <c r="N266" t="str">
        <f t="shared" si="6"/>
        <v>#NUM!</v>
      </c>
      <c r="O266" t="str">
        <f t="shared" si="7"/>
        <v>0,</v>
      </c>
    </row>
    <row r="267">
      <c r="A267" s="2">
        <v>41529.833333333336</v>
      </c>
      <c r="B267" s="1">
        <v>1679.0</v>
      </c>
      <c r="C267" s="1">
        <v>1680.75</v>
      </c>
      <c r="D267" s="1">
        <v>1679.0</v>
      </c>
      <c r="E267" s="1">
        <v>1680.25</v>
      </c>
      <c r="F267">
        <f t="shared" si="11"/>
        <v>-0.0007442137725</v>
      </c>
      <c r="G267" s="1">
        <v>3620.0</v>
      </c>
      <c r="H267" s="1"/>
      <c r="I267" s="1">
        <v>1680.03998618784</v>
      </c>
      <c r="J267">
        <f t="shared" si="10"/>
        <v>-0.0004465614766</v>
      </c>
      <c r="K267" t="str">
        <f t="shared" si="2"/>
        <v>-0.000446561476630025,</v>
      </c>
      <c r="L267">
        <f t="shared" si="13"/>
        <v>0.0007444907683</v>
      </c>
      <c r="M267" t="str">
        <f t="shared" si="5"/>
        <v>-3.12814068312997,</v>
      </c>
      <c r="N267">
        <f t="shared" si="6"/>
        <v>-3.128140683</v>
      </c>
      <c r="O267" t="str">
        <f t="shared" si="7"/>
        <v>0.00074449076831451,</v>
      </c>
    </row>
    <row r="268">
      <c r="A268" s="2">
        <v>41529.875</v>
      </c>
      <c r="B268" s="1">
        <v>1680.25</v>
      </c>
      <c r="C268" s="1">
        <v>1680.25</v>
      </c>
      <c r="D268" s="1">
        <v>1679.0</v>
      </c>
      <c r="E268" s="1">
        <v>1679.5</v>
      </c>
      <c r="F268">
        <f t="shared" si="11"/>
        <v>0.0004464617977</v>
      </c>
      <c r="G268" s="1">
        <v>2977.0</v>
      </c>
      <c r="H268" s="1"/>
      <c r="I268" s="1">
        <v>1679.710194827</v>
      </c>
      <c r="J268">
        <f t="shared" si="10"/>
        <v>-0.0004467609829</v>
      </c>
      <c r="K268" t="str">
        <f t="shared" si="2"/>
        <v>-0.000446760982874217,</v>
      </c>
      <c r="L268">
        <f t="shared" si="13"/>
        <v>-0.0004463621485</v>
      </c>
      <c r="M268" t="str">
        <f t="shared" si="5"/>
        <v>#NUM!</v>
      </c>
      <c r="N268" t="str">
        <f t="shared" si="6"/>
        <v>#NUM!</v>
      </c>
      <c r="O268" t="str">
        <f t="shared" si="7"/>
        <v>-0.00044636214848981,</v>
      </c>
    </row>
    <row r="269">
      <c r="A269" s="2">
        <v>41529.916666666664</v>
      </c>
      <c r="B269" s="1">
        <v>1679.5</v>
      </c>
      <c r="C269" s="1">
        <v>1679.75</v>
      </c>
      <c r="D269" s="1">
        <v>1678.25</v>
      </c>
      <c r="E269" s="1">
        <v>1678.75</v>
      </c>
      <c r="F269">
        <f t="shared" si="11"/>
        <v>0.0004466612149</v>
      </c>
      <c r="G269" s="1">
        <v>2261.0</v>
      </c>
      <c r="H269" s="1"/>
      <c r="I269" s="1">
        <v>1678.8264042459</v>
      </c>
      <c r="J269">
        <f t="shared" si="10"/>
        <v>0.0001488981537</v>
      </c>
      <c r="K269" t="str">
        <f t="shared" si="2"/>
        <v>0.000148898153662924,</v>
      </c>
      <c r="L269">
        <f t="shared" si="13"/>
        <v>-0.0004465614766</v>
      </c>
      <c r="M269" t="str">
        <f t="shared" si="5"/>
        <v>#NUM!</v>
      </c>
      <c r="N269" t="str">
        <f t="shared" si="6"/>
        <v>#NUM!</v>
      </c>
      <c r="O269" t="str">
        <f t="shared" si="7"/>
        <v>-0.000446561476629914,</v>
      </c>
    </row>
    <row r="270">
      <c r="A270" s="2">
        <v>41529.958333333336</v>
      </c>
      <c r="B270" s="1">
        <v>1678.75</v>
      </c>
      <c r="C270" s="1">
        <v>1679.25</v>
      </c>
      <c r="D270" s="1">
        <v>1678.25</v>
      </c>
      <c r="E270" s="1">
        <v>1679.0</v>
      </c>
      <c r="F270">
        <f t="shared" si="11"/>
        <v>-0.0001489092401</v>
      </c>
      <c r="G270" s="1">
        <v>1905.0</v>
      </c>
      <c r="H270" s="1"/>
      <c r="I270" s="1">
        <v>1678.63398950131</v>
      </c>
      <c r="J270">
        <f t="shared" si="10"/>
        <v>0.0001488759863</v>
      </c>
      <c r="K270" t="str">
        <f t="shared" si="2"/>
        <v>0.000148875986303421,</v>
      </c>
      <c r="L270">
        <f t="shared" si="13"/>
        <v>0.0001489203276</v>
      </c>
      <c r="M270" t="str">
        <f t="shared" si="5"/>
        <v>-3.82704601700447,</v>
      </c>
      <c r="N270">
        <f t="shared" si="6"/>
        <v>-3.827046017</v>
      </c>
      <c r="O270" t="str">
        <f t="shared" si="7"/>
        <v>0.000148920327624813,</v>
      </c>
    </row>
    <row r="271">
      <c r="A271" s="2">
        <v>41530.0</v>
      </c>
      <c r="B271" s="1">
        <v>1679.25</v>
      </c>
      <c r="C271" s="1">
        <v>1679.5</v>
      </c>
      <c r="D271" s="1">
        <v>1678.75</v>
      </c>
      <c r="E271" s="1">
        <v>1679.25</v>
      </c>
      <c r="F271">
        <f t="shared" si="11"/>
        <v>-0.0001488870694</v>
      </c>
      <c r="G271" s="1">
        <v>1043.0</v>
      </c>
      <c r="H271" s="1"/>
      <c r="I271" s="1">
        <v>1679.22818791946</v>
      </c>
      <c r="J271">
        <f t="shared" si="10"/>
        <v>-0.002088617037</v>
      </c>
      <c r="K271" t="str">
        <f t="shared" si="2"/>
        <v>-0.00208861703714747,</v>
      </c>
      <c r="L271">
        <f t="shared" si="13"/>
        <v>0.0001488981537</v>
      </c>
      <c r="M271" t="str">
        <f t="shared" si="5"/>
        <v>-3.82711068746625,</v>
      </c>
      <c r="N271">
        <f t="shared" si="6"/>
        <v>-3.827110687</v>
      </c>
      <c r="O271" t="str">
        <f t="shared" si="7"/>
        <v>0.000148898153662813,</v>
      </c>
    </row>
    <row r="272">
      <c r="A272" s="2">
        <v>41530.041666666664</v>
      </c>
      <c r="B272" s="1">
        <v>1679.25</v>
      </c>
      <c r="C272" s="1">
        <v>1679.25</v>
      </c>
      <c r="D272" s="1">
        <v>1674.0</v>
      </c>
      <c r="E272" s="1">
        <v>1675.75</v>
      </c>
      <c r="F272">
        <f t="shared" si="11"/>
        <v>0.002086438909</v>
      </c>
      <c r="G272" s="1">
        <v>8704.0</v>
      </c>
      <c r="H272" s="1"/>
      <c r="I272" s="1">
        <v>1676.12528722426</v>
      </c>
      <c r="J272">
        <f t="shared" si="10"/>
        <v>0.0001491646778</v>
      </c>
      <c r="K272" t="str">
        <f t="shared" si="2"/>
        <v>0.000149164677804348,</v>
      </c>
      <c r="L272">
        <f t="shared" si="13"/>
        <v>-0.002084263808</v>
      </c>
      <c r="M272" t="str">
        <f t="shared" si="5"/>
        <v>#NUM!</v>
      </c>
      <c r="N272" t="str">
        <f t="shared" si="6"/>
        <v>#NUM!</v>
      </c>
      <c r="O272" t="str">
        <f t="shared" si="7"/>
        <v>-0.00208426380824778,</v>
      </c>
    </row>
    <row r="273">
      <c r="A273" s="2">
        <v>41530.083333333336</v>
      </c>
      <c r="B273" s="1">
        <v>1675.5</v>
      </c>
      <c r="C273" s="1">
        <v>1677.25</v>
      </c>
      <c r="D273" s="1">
        <v>1675.5</v>
      </c>
      <c r="E273" s="1">
        <v>1676.0</v>
      </c>
      <c r="F273">
        <f t="shared" si="11"/>
        <v>-0.000149175804</v>
      </c>
      <c r="G273" s="1">
        <v>4290.0</v>
      </c>
      <c r="H273" s="1"/>
      <c r="I273" s="1">
        <v>1676.1518065268</v>
      </c>
      <c r="J273">
        <f t="shared" si="10"/>
        <v>0.001191895113</v>
      </c>
      <c r="K273" t="str">
        <f t="shared" si="2"/>
        <v>0.00119189511323003,</v>
      </c>
      <c r="L273">
        <f t="shared" si="13"/>
        <v>0.0001491869312</v>
      </c>
      <c r="M273" t="str">
        <f t="shared" si="5"/>
        <v>-3.82626921939351,</v>
      </c>
      <c r="N273">
        <f t="shared" si="6"/>
        <v>-3.826269219</v>
      </c>
      <c r="O273" t="str">
        <f t="shared" si="7"/>
        <v>0.000149186931224898,</v>
      </c>
    </row>
    <row r="274">
      <c r="A274" s="2">
        <v>41530.125</v>
      </c>
      <c r="B274" s="1">
        <v>1676.0</v>
      </c>
      <c r="C274" s="1">
        <v>1679.0</v>
      </c>
      <c r="D274" s="1">
        <v>1675.5</v>
      </c>
      <c r="E274" s="1">
        <v>1678.0</v>
      </c>
      <c r="F274">
        <f t="shared" si="11"/>
        <v>-0.001192605985</v>
      </c>
      <c r="G274" s="1">
        <v>13918.0</v>
      </c>
      <c r="H274" s="1"/>
      <c r="I274" s="1">
        <v>1677.33966805575</v>
      </c>
      <c r="J274">
        <f t="shared" si="10"/>
        <v>-0.001043997017</v>
      </c>
      <c r="K274" t="str">
        <f t="shared" si="2"/>
        <v>-0.00104399701715141,</v>
      </c>
      <c r="L274">
        <f t="shared" si="13"/>
        <v>0.001193317422</v>
      </c>
      <c r="M274" t="str">
        <f t="shared" si="5"/>
        <v>-2.92324401863029,</v>
      </c>
      <c r="N274">
        <f t="shared" si="6"/>
        <v>-2.923244019</v>
      </c>
      <c r="O274" t="str">
        <f t="shared" si="7"/>
        <v>0.00119331742243434,</v>
      </c>
    </row>
    <row r="275">
      <c r="A275" s="2">
        <v>41530.166666666664</v>
      </c>
      <c r="B275" s="1">
        <v>1678.0</v>
      </c>
      <c r="C275" s="1">
        <v>1678.0</v>
      </c>
      <c r="D275" s="1">
        <v>1674.75</v>
      </c>
      <c r="E275" s="1">
        <v>1676.25</v>
      </c>
      <c r="F275">
        <f t="shared" si="11"/>
        <v>0.001043452431</v>
      </c>
      <c r="G275" s="1">
        <v>11985.0</v>
      </c>
      <c r="H275" s="1"/>
      <c r="I275" s="1">
        <v>1676.07467667918</v>
      </c>
      <c r="J275">
        <f t="shared" si="10"/>
        <v>-0.0001491646778</v>
      </c>
      <c r="K275" t="str">
        <f t="shared" si="2"/>
        <v>-0.000149164677804237,</v>
      </c>
      <c r="L275">
        <f t="shared" si="13"/>
        <v>-0.001042908224</v>
      </c>
      <c r="M275" t="str">
        <f t="shared" si="5"/>
        <v>#NUM!</v>
      </c>
      <c r="N275" t="str">
        <f t="shared" si="6"/>
        <v>#NUM!</v>
      </c>
      <c r="O275" t="str">
        <f t="shared" si="7"/>
        <v>-0.00104290822407627,</v>
      </c>
    </row>
    <row r="276">
      <c r="A276" s="2">
        <v>41530.208333333336</v>
      </c>
      <c r="B276" s="1">
        <v>1676.25</v>
      </c>
      <c r="C276" s="1">
        <v>1677.25</v>
      </c>
      <c r="D276" s="1">
        <v>1675.5</v>
      </c>
      <c r="E276" s="1">
        <v>1676.0</v>
      </c>
      <c r="F276">
        <f t="shared" si="11"/>
        <v>0.0001491535539</v>
      </c>
      <c r="G276" s="1">
        <v>4208.0</v>
      </c>
      <c r="H276" s="1"/>
      <c r="I276" s="1">
        <v>1676.34755228136</v>
      </c>
      <c r="J276">
        <f t="shared" si="10"/>
        <v>0.0004472938721</v>
      </c>
      <c r="K276" t="str">
        <f t="shared" si="2"/>
        <v>0.000447293872073984,</v>
      </c>
      <c r="L276">
        <f t="shared" si="13"/>
        <v>-0.000149142431</v>
      </c>
      <c r="M276" t="str">
        <f t="shared" si="5"/>
        <v>#NUM!</v>
      </c>
      <c r="N276" t="str">
        <f t="shared" si="6"/>
        <v>#NUM!</v>
      </c>
      <c r="O276" t="str">
        <f t="shared" si="7"/>
        <v>-0.000149142431021598,</v>
      </c>
    </row>
    <row r="277">
      <c r="A277" s="2">
        <v>41530.25</v>
      </c>
      <c r="B277" s="1">
        <v>1676.0</v>
      </c>
      <c r="C277" s="1">
        <v>1677.25</v>
      </c>
      <c r="D277" s="1">
        <v>1675.75</v>
      </c>
      <c r="E277" s="1">
        <v>1676.75</v>
      </c>
      <c r="F277">
        <f t="shared" si="11"/>
        <v>-0.0004473939378</v>
      </c>
      <c r="G277" s="1">
        <v>5741.0</v>
      </c>
      <c r="H277" s="1"/>
      <c r="I277" s="1">
        <v>1676.50561748824</v>
      </c>
      <c r="J277">
        <f t="shared" si="10"/>
        <v>0.0008937881722</v>
      </c>
      <c r="K277" t="str">
        <f t="shared" si="2"/>
        <v>0.000893788172203203,</v>
      </c>
      <c r="L277">
        <f t="shared" si="13"/>
        <v>0.0004474940334</v>
      </c>
      <c r="M277" t="str">
        <f t="shared" si="5"/>
        <v>-3.34921275090252,</v>
      </c>
      <c r="N277">
        <f t="shared" si="6"/>
        <v>-3.349212751</v>
      </c>
      <c r="O277" t="str">
        <f t="shared" si="7"/>
        <v>0.000447494033412932,</v>
      </c>
    </row>
    <row r="278">
      <c r="A278" s="2">
        <v>41530.291666666664</v>
      </c>
      <c r="B278" s="1">
        <v>1676.75</v>
      </c>
      <c r="C278" s="1">
        <v>1679.0</v>
      </c>
      <c r="D278" s="1">
        <v>1676.0</v>
      </c>
      <c r="E278" s="1">
        <v>1678.25</v>
      </c>
      <c r="F278">
        <f t="shared" si="11"/>
        <v>-0.000894187839</v>
      </c>
      <c r="G278" s="1">
        <v>11837.0</v>
      </c>
      <c r="H278" s="1"/>
      <c r="I278" s="1">
        <v>1677.71739038607</v>
      </c>
      <c r="J278">
        <f t="shared" si="10"/>
        <v>0.0007442691277</v>
      </c>
      <c r="K278" t="str">
        <f t="shared" si="2"/>
        <v>0.000744269127716635,</v>
      </c>
      <c r="L278">
        <f t="shared" si="13"/>
        <v>0.0008945877441</v>
      </c>
      <c r="M278" t="str">
        <f t="shared" si="5"/>
        <v>-3.04837705595698,</v>
      </c>
      <c r="N278">
        <f t="shared" si="6"/>
        <v>-3.048377056</v>
      </c>
      <c r="O278" t="str">
        <f t="shared" si="7"/>
        <v>0.000894587744147968,</v>
      </c>
    </row>
    <row r="279">
      <c r="A279" s="2">
        <v>41530.333333333336</v>
      </c>
      <c r="B279" s="1">
        <v>1678.0</v>
      </c>
      <c r="C279" s="1">
        <v>1680.5</v>
      </c>
      <c r="D279" s="1">
        <v>1678.0</v>
      </c>
      <c r="E279" s="1">
        <v>1679.5</v>
      </c>
      <c r="F279">
        <f t="shared" si="11"/>
        <v>-0.0007445462335</v>
      </c>
      <c r="G279" s="1">
        <v>23029.0</v>
      </c>
      <c r="H279" s="1"/>
      <c r="I279" s="1">
        <v>1679.30779669112</v>
      </c>
      <c r="J279">
        <f t="shared" si="10"/>
        <v>0.0004463621485</v>
      </c>
      <c r="K279" t="str">
        <f t="shared" si="2"/>
        <v>0.00044636214848981,</v>
      </c>
      <c r="L279">
        <f t="shared" si="13"/>
        <v>0.0007448234768</v>
      </c>
      <c r="M279" t="str">
        <f t="shared" si="5"/>
        <v>-3.12794664284895,</v>
      </c>
      <c r="N279">
        <f t="shared" si="6"/>
        <v>-3.127946643</v>
      </c>
      <c r="O279" t="str">
        <f t="shared" si="7"/>
        <v>0.00074482347683591,</v>
      </c>
    </row>
    <row r="280">
      <c r="A280" s="2">
        <v>41530.375</v>
      </c>
      <c r="B280" s="1">
        <v>1679.5</v>
      </c>
      <c r="C280" s="1">
        <v>1682.25</v>
      </c>
      <c r="D280" s="1">
        <v>1677.75</v>
      </c>
      <c r="E280" s="1">
        <v>1680.25</v>
      </c>
      <c r="F280">
        <f t="shared" si="11"/>
        <v>-0.0004464617977</v>
      </c>
      <c r="G280" s="1">
        <v>141817.0</v>
      </c>
      <c r="H280" s="1"/>
      <c r="I280" s="1">
        <v>1679.5720647031</v>
      </c>
      <c r="J280">
        <f t="shared" si="10"/>
        <v>-0.0005955039452</v>
      </c>
      <c r="K280" t="str">
        <f t="shared" si="2"/>
        <v>-0.000595503945213682,</v>
      </c>
      <c r="L280">
        <f t="shared" si="13"/>
        <v>0.0004465614766</v>
      </c>
      <c r="M280" t="str">
        <f t="shared" si="5"/>
        <v>-3.35011874478591,</v>
      </c>
      <c r="N280">
        <f t="shared" si="6"/>
        <v>-3.350118745</v>
      </c>
      <c r="O280" t="str">
        <f t="shared" si="7"/>
        <v>0.000446561476630025,</v>
      </c>
    </row>
    <row r="281">
      <c r="A281" s="2">
        <v>41530.416666666664</v>
      </c>
      <c r="B281" s="1">
        <v>1680.25</v>
      </c>
      <c r="C281" s="1">
        <v>1680.5</v>
      </c>
      <c r="D281" s="1">
        <v>1675.0</v>
      </c>
      <c r="E281" s="1">
        <v>1679.25</v>
      </c>
      <c r="F281">
        <f t="shared" si="11"/>
        <v>0.0005953267031</v>
      </c>
      <c r="G281" s="1">
        <v>184539.0</v>
      </c>
      <c r="H281" s="1"/>
      <c r="I281" s="1">
        <v>1677.63461246674</v>
      </c>
      <c r="J281">
        <f t="shared" si="10"/>
        <v>0.0007438262422</v>
      </c>
      <c r="K281" t="str">
        <f t="shared" si="2"/>
        <v>0.000743826242189827,</v>
      </c>
      <c r="L281">
        <f t="shared" si="13"/>
        <v>-0.0005951495313</v>
      </c>
      <c r="M281" t="str">
        <f t="shared" si="5"/>
        <v>#NUM!</v>
      </c>
      <c r="N281" t="str">
        <f t="shared" si="6"/>
        <v>#NUM!</v>
      </c>
      <c r="O281" t="str">
        <f t="shared" si="7"/>
        <v>-0.000595149531319783,</v>
      </c>
    </row>
    <row r="282">
      <c r="A282" s="2">
        <v>41530.458333333336</v>
      </c>
      <c r="B282" s="1">
        <v>1679.0</v>
      </c>
      <c r="C282" s="1">
        <v>1681.5</v>
      </c>
      <c r="D282" s="1">
        <v>1678.5</v>
      </c>
      <c r="E282" s="1">
        <v>1680.5</v>
      </c>
      <c r="F282">
        <f t="shared" si="11"/>
        <v>-0.0007441030182</v>
      </c>
      <c r="G282" s="1">
        <v>81903.0</v>
      </c>
      <c r="H282" s="1"/>
      <c r="I282" s="1">
        <v>1680.0114647815</v>
      </c>
      <c r="J282">
        <f t="shared" si="10"/>
        <v>-0.0005954153022</v>
      </c>
      <c r="K282" t="str">
        <f t="shared" si="2"/>
        <v>-0.000595415302173219,</v>
      </c>
      <c r="L282">
        <f t="shared" si="13"/>
        <v>0.0007443799315</v>
      </c>
      <c r="M282" t="str">
        <f t="shared" si="5"/>
        <v>-3.12820534396271,</v>
      </c>
      <c r="N282">
        <f t="shared" si="6"/>
        <v>-3.128205344</v>
      </c>
      <c r="O282" t="str">
        <f t="shared" si="7"/>
        <v>0.000744379931516992,</v>
      </c>
    </row>
    <row r="283">
      <c r="A283" s="2">
        <v>41530.5</v>
      </c>
      <c r="B283" s="1">
        <v>1680.5</v>
      </c>
      <c r="C283" s="1">
        <v>1681.75</v>
      </c>
      <c r="D283" s="1">
        <v>1679.25</v>
      </c>
      <c r="E283" s="1">
        <v>1679.5</v>
      </c>
      <c r="F283">
        <f t="shared" si="11"/>
        <v>0.0005952381128</v>
      </c>
      <c r="G283" s="1">
        <v>42007.0</v>
      </c>
      <c r="H283" s="1"/>
      <c r="I283" s="1">
        <v>1680.45462065846</v>
      </c>
      <c r="J283">
        <f t="shared" si="10"/>
        <v>0.001040892193</v>
      </c>
      <c r="K283" t="str">
        <f t="shared" si="2"/>
        <v>0.0010408921933085,</v>
      </c>
      <c r="L283">
        <f t="shared" si="13"/>
        <v>-0.0005950609938</v>
      </c>
      <c r="M283" t="str">
        <f t="shared" si="5"/>
        <v>#NUM!</v>
      </c>
      <c r="N283" t="str">
        <f t="shared" si="6"/>
        <v>#NUM!</v>
      </c>
      <c r="O283" t="str">
        <f t="shared" si="7"/>
        <v>-0.000595060993751839,</v>
      </c>
    </row>
    <row r="284">
      <c r="A284" s="2">
        <v>41530.541666666664</v>
      </c>
      <c r="B284" s="1">
        <v>1679.5</v>
      </c>
      <c r="C284" s="1">
        <v>1681.25</v>
      </c>
      <c r="D284" s="1">
        <v>1679.5</v>
      </c>
      <c r="E284" s="1">
        <v>1681.25</v>
      </c>
      <c r="F284">
        <f t="shared" si="11"/>
        <v>-0.001041434298</v>
      </c>
      <c r="G284" s="1">
        <v>29272.0</v>
      </c>
      <c r="H284" s="1"/>
      <c r="I284" s="1">
        <v>1680.6643123121</v>
      </c>
      <c r="J284">
        <f t="shared" si="10"/>
        <v>-0.0004462957453</v>
      </c>
      <c r="K284" t="str">
        <f t="shared" si="2"/>
        <v>-0.000446295745313963,</v>
      </c>
      <c r="L284">
        <f t="shared" si="13"/>
        <v>0.001041976779</v>
      </c>
      <c r="M284" t="str">
        <f t="shared" si="5"/>
        <v>-2.98214195949138,</v>
      </c>
      <c r="N284">
        <f t="shared" si="6"/>
        <v>-2.982141959</v>
      </c>
      <c r="O284" t="str">
        <f t="shared" si="7"/>
        <v>0.00104197677880324,</v>
      </c>
    </row>
    <row r="285">
      <c r="A285" s="2">
        <v>41530.583333333336</v>
      </c>
      <c r="B285" s="1">
        <v>1681.25</v>
      </c>
      <c r="C285" s="1">
        <v>1682.0</v>
      </c>
      <c r="D285" s="1">
        <v>1680.25</v>
      </c>
      <c r="E285" s="1">
        <v>1680.5</v>
      </c>
      <c r="F285">
        <f t="shared" si="11"/>
        <v>0.000446196185</v>
      </c>
      <c r="G285" s="1">
        <v>39491.0</v>
      </c>
      <c r="H285" s="1"/>
      <c r="I285" s="1">
        <v>1681.13361272188</v>
      </c>
      <c r="J285">
        <f t="shared" si="10"/>
        <v>0.0002974419988</v>
      </c>
      <c r="K285" t="str">
        <f t="shared" si="2"/>
        <v>0.000297441998810211,</v>
      </c>
      <c r="L285">
        <f t="shared" si="13"/>
        <v>-0.0004460966543</v>
      </c>
      <c r="M285" t="str">
        <f t="shared" si="5"/>
        <v>#NUM!</v>
      </c>
      <c r="N285" t="str">
        <f t="shared" si="6"/>
        <v>#NUM!</v>
      </c>
      <c r="O285" t="str">
        <f t="shared" si="7"/>
        <v>-0.000446096654275086,</v>
      </c>
    </row>
    <row r="286">
      <c r="A286" s="2">
        <v>41530.625</v>
      </c>
      <c r="B286" s="1">
        <v>1680.5</v>
      </c>
      <c r="C286" s="1">
        <v>1681.5</v>
      </c>
      <c r="D286" s="1">
        <v>1678.75</v>
      </c>
      <c r="E286" s="1">
        <v>1681.0</v>
      </c>
      <c r="F286">
        <f t="shared" si="11"/>
        <v>-0.0002974862435</v>
      </c>
      <c r="G286" s="1">
        <v>94667.0</v>
      </c>
      <c r="H286" s="1"/>
      <c r="I286" s="1">
        <v>1680.32822683722</v>
      </c>
      <c r="J286">
        <f t="shared" si="10"/>
        <v>0.00118835413</v>
      </c>
      <c r="K286" t="str">
        <f t="shared" si="2"/>
        <v>0.00118835412953056,</v>
      </c>
      <c r="L286">
        <f t="shared" si="13"/>
        <v>0.0002975304969</v>
      </c>
      <c r="M286" t="str">
        <f t="shared" si="5"/>
        <v>-3.52646851246941,</v>
      </c>
      <c r="N286">
        <f t="shared" si="6"/>
        <v>-3.526468512</v>
      </c>
      <c r="O286" t="str">
        <f t="shared" si="7"/>
        <v>0.000297530496875975,</v>
      </c>
    </row>
    <row r="287">
      <c r="A287" s="2">
        <v>41530.666666666664</v>
      </c>
      <c r="B287" s="1">
        <v>1681.0</v>
      </c>
      <c r="C287" s="1">
        <v>1683.75</v>
      </c>
      <c r="D287" s="1">
        <v>1680.25</v>
      </c>
      <c r="E287" s="1">
        <v>1683.0</v>
      </c>
      <c r="F287">
        <f t="shared" si="11"/>
        <v>-0.001189060782</v>
      </c>
      <c r="G287" s="1">
        <v>46869.0</v>
      </c>
      <c r="H287" s="1"/>
      <c r="I287" s="1">
        <v>1681.49261772173</v>
      </c>
      <c r="J287">
        <f t="shared" si="10"/>
        <v>-0.0001485663349</v>
      </c>
      <c r="K287" t="str">
        <f t="shared" si="2"/>
        <v>-0.000148566334868594,</v>
      </c>
      <c r="L287">
        <f t="shared" si="13"/>
        <v>0.001189767995</v>
      </c>
      <c r="M287" t="str">
        <f t="shared" si="5"/>
        <v>-2.92453771777552,</v>
      </c>
      <c r="N287">
        <f t="shared" si="6"/>
        <v>-2.924537718</v>
      </c>
      <c r="O287" t="str">
        <f t="shared" si="7"/>
        <v>0.00118976799524084,</v>
      </c>
    </row>
    <row r="288">
      <c r="A288" s="2">
        <v>41530.708333333336</v>
      </c>
      <c r="B288" s="1">
        <v>1683.25</v>
      </c>
      <c r="C288" s="1">
        <v>1683.25</v>
      </c>
      <c r="D288" s="1">
        <v>1682.5</v>
      </c>
      <c r="E288" s="1">
        <v>1682.75</v>
      </c>
      <c r="F288">
        <f t="shared" si="11"/>
        <v>0.0001485553</v>
      </c>
      <c r="G288" s="1">
        <v>936.0</v>
      </c>
      <c r="H288" s="1"/>
      <c r="I288" s="1">
        <v>1682.83306623931</v>
      </c>
      <c r="J288" t="str">
        <f t="shared" si="10"/>
        <v>#DIV/0!</v>
      </c>
      <c r="K288" t="str">
        <f t="shared" si="2"/>
        <v>#DIV/0!</v>
      </c>
      <c r="L288">
        <f t="shared" si="13"/>
        <v>-0.0001485442662</v>
      </c>
      <c r="M288" t="str">
        <f t="shared" si="5"/>
        <v>#NUM!</v>
      </c>
      <c r="N288" t="str">
        <f t="shared" si="6"/>
        <v>#NUM!</v>
      </c>
      <c r="O288" t="str">
        <f t="shared" si="7"/>
        <v>-0.000148544266191375,</v>
      </c>
    </row>
    <row r="289">
      <c r="A289" s="2">
        <v>41530.75</v>
      </c>
      <c r="F289" t="str">
        <f t="shared" si="11"/>
        <v>#DIV/0!</v>
      </c>
      <c r="G289" s="1">
        <v>0.0</v>
      </c>
      <c r="H289" s="1"/>
      <c r="L289">
        <f t="shared" si="13"/>
        <v>-1</v>
      </c>
      <c r="M289" t="str">
        <f t="shared" si="5"/>
        <v>#NUM!</v>
      </c>
      <c r="N289" t="str">
        <f t="shared" si="6"/>
        <v>#NUM!</v>
      </c>
      <c r="O289" t="str">
        <f t="shared" si="7"/>
        <v>-1,</v>
      </c>
    </row>
    <row r="290">
      <c r="A290" s="2">
        <v>41530.791666666664</v>
      </c>
      <c r="F290" t="str">
        <f t="shared" si="11"/>
        <v>#DIV/0!</v>
      </c>
      <c r="G290" s="1">
        <v>0.0</v>
      </c>
      <c r="H290" s="1"/>
      <c r="L290" s="1">
        <v>0.0</v>
      </c>
      <c r="M290" t="str">
        <f t="shared" si="5"/>
        <v>#NUM!</v>
      </c>
      <c r="N290" t="str">
        <f t="shared" si="6"/>
        <v>#NUM!</v>
      </c>
      <c r="O290" t="str">
        <f t="shared" si="7"/>
        <v>0,</v>
      </c>
    </row>
    <row r="291">
      <c r="A291" s="2">
        <v>41530.833333333336</v>
      </c>
      <c r="F291" t="str">
        <f t="shared" si="11"/>
        <v>#DIV/0!</v>
      </c>
      <c r="G291" s="1">
        <v>0.0</v>
      </c>
      <c r="H291" s="1"/>
      <c r="L291" s="1">
        <v>0.0</v>
      </c>
      <c r="M291" t="str">
        <f t="shared" si="5"/>
        <v>#NUM!</v>
      </c>
      <c r="N291" t="str">
        <f t="shared" si="6"/>
        <v>#NUM!</v>
      </c>
      <c r="O291" t="str">
        <f t="shared" si="7"/>
        <v>0,</v>
      </c>
    </row>
    <row r="292">
      <c r="A292" s="2">
        <v>41530.875</v>
      </c>
      <c r="F292" t="str">
        <f t="shared" si="11"/>
        <v>#DIV/0!</v>
      </c>
      <c r="G292" s="1">
        <v>0.0</v>
      </c>
      <c r="H292" s="1"/>
      <c r="L292" s="1">
        <v>0.0</v>
      </c>
      <c r="M292" t="str">
        <f t="shared" si="5"/>
        <v>#NUM!</v>
      </c>
      <c r="N292" t="str">
        <f t="shared" si="6"/>
        <v>#NUM!</v>
      </c>
      <c r="O292" t="str">
        <f t="shared" si="7"/>
        <v>0,</v>
      </c>
    </row>
    <row r="293">
      <c r="A293" s="2">
        <v>41530.916666666664</v>
      </c>
      <c r="F293" t="str">
        <f t="shared" si="11"/>
        <v>#DIV/0!</v>
      </c>
      <c r="G293" s="1">
        <v>0.0</v>
      </c>
      <c r="H293" s="1"/>
      <c r="L293" s="1">
        <v>0.0</v>
      </c>
      <c r="M293" t="str">
        <f t="shared" si="5"/>
        <v>#NUM!</v>
      </c>
      <c r="N293" t="str">
        <f t="shared" si="6"/>
        <v>#NUM!</v>
      </c>
      <c r="O293" t="str">
        <f t="shared" si="7"/>
        <v>0,</v>
      </c>
    </row>
    <row r="294">
      <c r="A294" s="2">
        <v>41530.958333333336</v>
      </c>
      <c r="F294" t="str">
        <f t="shared" si="11"/>
        <v>#DIV/0!</v>
      </c>
      <c r="G294" s="1">
        <v>0.0</v>
      </c>
      <c r="H294" s="1"/>
      <c r="L294" s="1">
        <v>0.0</v>
      </c>
      <c r="M294" t="str">
        <f t="shared" si="5"/>
        <v>#NUM!</v>
      </c>
      <c r="N294" t="str">
        <f t="shared" si="6"/>
        <v>#NUM!</v>
      </c>
      <c r="O294" t="str">
        <f t="shared" si="7"/>
        <v>0,</v>
      </c>
    </row>
    <row r="295">
      <c r="A295" s="2">
        <v>41531.0</v>
      </c>
      <c r="F295" t="str">
        <f t="shared" si="11"/>
        <v>#DIV/0!</v>
      </c>
      <c r="G295" s="1">
        <v>0.0</v>
      </c>
      <c r="H295" s="1"/>
      <c r="L295" s="1">
        <v>0.0</v>
      </c>
      <c r="M295" t="str">
        <f t="shared" si="5"/>
        <v>#NUM!</v>
      </c>
      <c r="N295" t="str">
        <f t="shared" si="6"/>
        <v>#NUM!</v>
      </c>
      <c r="O295" t="str">
        <f t="shared" si="7"/>
        <v>0,</v>
      </c>
    </row>
    <row r="296">
      <c r="A296" s="2">
        <v>41531.041666666664</v>
      </c>
      <c r="F296" t="str">
        <f t="shared" si="11"/>
        <v>#DIV/0!</v>
      </c>
      <c r="G296" s="1">
        <v>0.0</v>
      </c>
      <c r="H296" s="1"/>
      <c r="L296" s="1">
        <v>0.0</v>
      </c>
      <c r="M296" t="str">
        <f t="shared" si="5"/>
        <v>#NUM!</v>
      </c>
      <c r="N296" t="str">
        <f t="shared" si="6"/>
        <v>#NUM!</v>
      </c>
      <c r="O296" t="str">
        <f t="shared" si="7"/>
        <v>0,</v>
      </c>
    </row>
    <row r="297">
      <c r="A297" s="2">
        <v>41531.083333333336</v>
      </c>
      <c r="F297" t="str">
        <f t="shared" si="11"/>
        <v>#DIV/0!</v>
      </c>
      <c r="G297" s="1">
        <v>0.0</v>
      </c>
      <c r="H297" s="1"/>
      <c r="L297" s="1">
        <v>0.0</v>
      </c>
      <c r="M297" t="str">
        <f t="shared" si="5"/>
        <v>#NUM!</v>
      </c>
      <c r="N297" t="str">
        <f t="shared" si="6"/>
        <v>#NUM!</v>
      </c>
      <c r="O297" t="str">
        <f t="shared" si="7"/>
        <v>0,</v>
      </c>
    </row>
    <row r="298">
      <c r="A298" s="2">
        <v>41531.125</v>
      </c>
      <c r="F298" t="str">
        <f t="shared" si="11"/>
        <v>#DIV/0!</v>
      </c>
      <c r="G298" s="1">
        <v>0.0</v>
      </c>
      <c r="H298" s="1"/>
      <c r="L298" s="1">
        <v>0.0</v>
      </c>
      <c r="M298" t="str">
        <f t="shared" si="5"/>
        <v>#NUM!</v>
      </c>
      <c r="N298" t="str">
        <f t="shared" si="6"/>
        <v>#NUM!</v>
      </c>
      <c r="O298" t="str">
        <f t="shared" si="7"/>
        <v>0,</v>
      </c>
    </row>
    <row r="299">
      <c r="A299" s="2">
        <v>41531.166666666664</v>
      </c>
      <c r="F299" t="str">
        <f t="shared" si="11"/>
        <v>#DIV/0!</v>
      </c>
      <c r="G299" s="1">
        <v>0.0</v>
      </c>
      <c r="H299" s="1"/>
      <c r="L299" s="1">
        <v>0.0</v>
      </c>
      <c r="M299" t="str">
        <f t="shared" si="5"/>
        <v>#NUM!</v>
      </c>
      <c r="N299" t="str">
        <f t="shared" si="6"/>
        <v>#NUM!</v>
      </c>
      <c r="O299" t="str">
        <f t="shared" si="7"/>
        <v>0,</v>
      </c>
    </row>
    <row r="300">
      <c r="A300" s="2">
        <v>41531.208333333336</v>
      </c>
      <c r="F300" t="str">
        <f t="shared" si="11"/>
        <v>#DIV/0!</v>
      </c>
      <c r="G300" s="1">
        <v>0.0</v>
      </c>
      <c r="H300" s="1"/>
      <c r="L300" s="1">
        <v>0.0</v>
      </c>
      <c r="M300" t="str">
        <f t="shared" si="5"/>
        <v>#NUM!</v>
      </c>
      <c r="N300" t="str">
        <f t="shared" si="6"/>
        <v>#NUM!</v>
      </c>
      <c r="O300" t="str">
        <f t="shared" si="7"/>
        <v>0,</v>
      </c>
    </row>
    <row r="301">
      <c r="A301" s="2">
        <v>41531.25</v>
      </c>
      <c r="F301" t="str">
        <f t="shared" si="11"/>
        <v>#DIV/0!</v>
      </c>
      <c r="G301" s="1">
        <v>0.0</v>
      </c>
      <c r="H301" s="1"/>
      <c r="L301" s="1">
        <v>0.0</v>
      </c>
      <c r="M301" t="str">
        <f t="shared" si="5"/>
        <v>#NUM!</v>
      </c>
      <c r="N301" t="str">
        <f t="shared" si="6"/>
        <v>#NUM!</v>
      </c>
      <c r="O301" t="str">
        <f t="shared" si="7"/>
        <v>0,</v>
      </c>
    </row>
    <row r="302">
      <c r="A302" s="2">
        <v>41531.291666666664</v>
      </c>
      <c r="F302" t="str">
        <f t="shared" si="11"/>
        <v>#DIV/0!</v>
      </c>
      <c r="G302" s="1">
        <v>0.0</v>
      </c>
      <c r="H302" s="1"/>
      <c r="L302" s="1">
        <v>0.0</v>
      </c>
      <c r="M302" t="str">
        <f t="shared" si="5"/>
        <v>#NUM!</v>
      </c>
      <c r="N302" t="str">
        <f t="shared" si="6"/>
        <v>#NUM!</v>
      </c>
      <c r="O302" t="str">
        <f t="shared" si="7"/>
        <v>0,</v>
      </c>
    </row>
    <row r="303">
      <c r="A303" s="2">
        <v>41531.333333333336</v>
      </c>
      <c r="F303" t="str">
        <f t="shared" si="11"/>
        <v>#DIV/0!</v>
      </c>
      <c r="G303" s="1">
        <v>0.0</v>
      </c>
      <c r="H303" s="1"/>
      <c r="L303" s="1">
        <v>0.0</v>
      </c>
      <c r="M303" t="str">
        <f t="shared" si="5"/>
        <v>#NUM!</v>
      </c>
      <c r="N303" t="str">
        <f t="shared" si="6"/>
        <v>#NUM!</v>
      </c>
      <c r="O303" t="str">
        <f t="shared" si="7"/>
        <v>0,</v>
      </c>
    </row>
    <row r="304">
      <c r="A304" s="2">
        <v>41531.375</v>
      </c>
      <c r="F304" t="str">
        <f t="shared" si="11"/>
        <v>#DIV/0!</v>
      </c>
      <c r="G304" s="1">
        <v>0.0</v>
      </c>
      <c r="H304" s="1"/>
      <c r="L304" s="1">
        <v>0.0</v>
      </c>
      <c r="M304" t="str">
        <f t="shared" si="5"/>
        <v>#NUM!</v>
      </c>
      <c r="N304" t="str">
        <f t="shared" si="6"/>
        <v>#NUM!</v>
      </c>
      <c r="O304" t="str">
        <f t="shared" si="7"/>
        <v>0,</v>
      </c>
    </row>
    <row r="305">
      <c r="A305" s="2">
        <v>41531.416666666664</v>
      </c>
      <c r="F305" t="str">
        <f t="shared" si="11"/>
        <v>#DIV/0!</v>
      </c>
      <c r="G305" s="1">
        <v>0.0</v>
      </c>
      <c r="H305" s="1"/>
      <c r="L305" s="1">
        <v>0.0</v>
      </c>
      <c r="M305" t="str">
        <f t="shared" si="5"/>
        <v>#NUM!</v>
      </c>
      <c r="N305" t="str">
        <f t="shared" si="6"/>
        <v>#NUM!</v>
      </c>
      <c r="O305" t="str">
        <f t="shared" si="7"/>
        <v>0,</v>
      </c>
    </row>
    <row r="306">
      <c r="A306" s="2">
        <v>41531.458333333336</v>
      </c>
      <c r="F306" t="str">
        <f t="shared" si="11"/>
        <v>#DIV/0!</v>
      </c>
      <c r="G306" s="1">
        <v>0.0</v>
      </c>
      <c r="H306" s="1"/>
      <c r="L306" s="1">
        <v>0.0</v>
      </c>
      <c r="M306" t="str">
        <f t="shared" si="5"/>
        <v>#NUM!</v>
      </c>
      <c r="N306" t="str">
        <f t="shared" si="6"/>
        <v>#NUM!</v>
      </c>
      <c r="O306" t="str">
        <f t="shared" si="7"/>
        <v>0,</v>
      </c>
    </row>
    <row r="307">
      <c r="A307" s="2">
        <v>41531.5</v>
      </c>
      <c r="F307" t="str">
        <f t="shared" si="11"/>
        <v>#DIV/0!</v>
      </c>
      <c r="G307" s="1">
        <v>0.0</v>
      </c>
      <c r="H307" s="1"/>
      <c r="L307" s="1">
        <v>0.0</v>
      </c>
      <c r="M307" t="str">
        <f t="shared" si="5"/>
        <v>#NUM!</v>
      </c>
      <c r="N307" t="str">
        <f t="shared" si="6"/>
        <v>#NUM!</v>
      </c>
      <c r="O307" t="str">
        <f t="shared" si="7"/>
        <v>0,</v>
      </c>
    </row>
    <row r="308">
      <c r="A308" s="2">
        <v>41531.541666666664</v>
      </c>
      <c r="F308" t="str">
        <f t="shared" si="11"/>
        <v>#DIV/0!</v>
      </c>
      <c r="G308" s="1">
        <v>0.0</v>
      </c>
      <c r="H308" s="1"/>
      <c r="L308" s="1">
        <v>0.0</v>
      </c>
      <c r="M308" t="str">
        <f t="shared" si="5"/>
        <v>#NUM!</v>
      </c>
      <c r="N308" t="str">
        <f t="shared" si="6"/>
        <v>#NUM!</v>
      </c>
      <c r="O308" t="str">
        <f t="shared" si="7"/>
        <v>0,</v>
      </c>
    </row>
    <row r="309">
      <c r="A309" s="2">
        <v>41531.583333333336</v>
      </c>
      <c r="F309" t="str">
        <f t="shared" si="11"/>
        <v>#DIV/0!</v>
      </c>
      <c r="G309" s="1">
        <v>0.0</v>
      </c>
      <c r="H309" s="1"/>
      <c r="L309" s="1">
        <v>0.0</v>
      </c>
      <c r="M309" t="str">
        <f t="shared" si="5"/>
        <v>#NUM!</v>
      </c>
      <c r="N309" t="str">
        <f t="shared" si="6"/>
        <v>#NUM!</v>
      </c>
      <c r="O309" t="str">
        <f t="shared" si="7"/>
        <v>0,</v>
      </c>
    </row>
    <row r="310">
      <c r="A310" s="2">
        <v>41531.625</v>
      </c>
      <c r="F310" t="str">
        <f t="shared" si="11"/>
        <v>#DIV/0!</v>
      </c>
      <c r="G310" s="1">
        <v>0.0</v>
      </c>
      <c r="H310" s="1"/>
      <c r="L310" s="1">
        <v>0.0</v>
      </c>
      <c r="M310" t="str">
        <f t="shared" si="5"/>
        <v>#NUM!</v>
      </c>
      <c r="N310" t="str">
        <f t="shared" si="6"/>
        <v>#NUM!</v>
      </c>
      <c r="O310" t="str">
        <f t="shared" si="7"/>
        <v>0,</v>
      </c>
    </row>
    <row r="311">
      <c r="A311" s="2">
        <v>41531.666666666664</v>
      </c>
      <c r="F311" t="str">
        <f t="shared" si="11"/>
        <v>#DIV/0!</v>
      </c>
      <c r="G311" s="1">
        <v>0.0</v>
      </c>
      <c r="H311" s="1"/>
      <c r="L311" s="1">
        <v>0.0</v>
      </c>
      <c r="M311" t="str">
        <f t="shared" si="5"/>
        <v>#NUM!</v>
      </c>
      <c r="N311" t="str">
        <f t="shared" si="6"/>
        <v>#NUM!</v>
      </c>
      <c r="O311" t="str">
        <f t="shared" si="7"/>
        <v>0,</v>
      </c>
    </row>
    <row r="312">
      <c r="A312" s="2">
        <v>41531.708333333336</v>
      </c>
      <c r="F312" t="str">
        <f t="shared" si="11"/>
        <v>#DIV/0!</v>
      </c>
      <c r="G312" s="1">
        <v>0.0</v>
      </c>
      <c r="H312" s="1"/>
      <c r="L312" s="1">
        <v>0.0</v>
      </c>
      <c r="M312" t="str">
        <f t="shared" si="5"/>
        <v>#NUM!</v>
      </c>
      <c r="N312" t="str">
        <f t="shared" si="6"/>
        <v>#NUM!</v>
      </c>
      <c r="O312" t="str">
        <f t="shared" si="7"/>
        <v>0,</v>
      </c>
    </row>
    <row r="313">
      <c r="A313" s="2">
        <v>41531.75</v>
      </c>
      <c r="F313" t="str">
        <f t="shared" si="11"/>
        <v>#DIV/0!</v>
      </c>
      <c r="G313" s="1">
        <v>0.0</v>
      </c>
      <c r="H313" s="1"/>
      <c r="L313" s="1">
        <v>0.0</v>
      </c>
      <c r="M313" t="str">
        <f t="shared" si="5"/>
        <v>#NUM!</v>
      </c>
      <c r="N313" t="str">
        <f t="shared" si="6"/>
        <v>#NUM!</v>
      </c>
      <c r="O313" t="str">
        <f t="shared" si="7"/>
        <v>0,</v>
      </c>
    </row>
    <row r="314">
      <c r="A314" s="2">
        <v>41531.791666666664</v>
      </c>
      <c r="F314" t="str">
        <f t="shared" si="11"/>
        <v>#DIV/0!</v>
      </c>
      <c r="G314" s="1">
        <v>0.0</v>
      </c>
      <c r="H314" s="1"/>
      <c r="L314" s="1">
        <v>0.0</v>
      </c>
      <c r="M314" t="str">
        <f t="shared" si="5"/>
        <v>#NUM!</v>
      </c>
      <c r="N314" t="str">
        <f t="shared" si="6"/>
        <v>#NUM!</v>
      </c>
      <c r="O314" t="str">
        <f t="shared" si="7"/>
        <v>0,</v>
      </c>
    </row>
    <row r="315">
      <c r="A315" s="2">
        <v>41531.833333333336</v>
      </c>
      <c r="F315" t="str">
        <f t="shared" si="11"/>
        <v>#DIV/0!</v>
      </c>
      <c r="G315" s="1">
        <v>0.0</v>
      </c>
      <c r="H315" s="1"/>
      <c r="L315" s="1">
        <v>0.0</v>
      </c>
      <c r="M315" t="str">
        <f t="shared" si="5"/>
        <v>#NUM!</v>
      </c>
      <c r="N315" t="str">
        <f t="shared" si="6"/>
        <v>#NUM!</v>
      </c>
      <c r="O315" t="str">
        <f t="shared" si="7"/>
        <v>0,</v>
      </c>
    </row>
    <row r="316">
      <c r="A316" s="2">
        <v>41531.875</v>
      </c>
      <c r="F316" t="str">
        <f t="shared" si="11"/>
        <v>#DIV/0!</v>
      </c>
      <c r="G316" s="1">
        <v>0.0</v>
      </c>
      <c r="H316" s="1"/>
      <c r="L316" s="1">
        <v>0.0</v>
      </c>
      <c r="M316" t="str">
        <f t="shared" si="5"/>
        <v>#NUM!</v>
      </c>
      <c r="N316" t="str">
        <f t="shared" si="6"/>
        <v>#NUM!</v>
      </c>
      <c r="O316" t="str">
        <f t="shared" si="7"/>
        <v>0,</v>
      </c>
    </row>
    <row r="317">
      <c r="A317" s="2">
        <v>41531.916666666664</v>
      </c>
      <c r="F317" t="str">
        <f t="shared" si="11"/>
        <v>#DIV/0!</v>
      </c>
      <c r="G317" s="1">
        <v>0.0</v>
      </c>
      <c r="H317" s="1"/>
      <c r="L317" s="1">
        <v>0.0</v>
      </c>
      <c r="M317" t="str">
        <f t="shared" si="5"/>
        <v>#NUM!</v>
      </c>
      <c r="N317" t="str">
        <f t="shared" si="6"/>
        <v>#NUM!</v>
      </c>
      <c r="O317" t="str">
        <f t="shared" si="7"/>
        <v>0,</v>
      </c>
    </row>
    <row r="318">
      <c r="A318" s="2">
        <v>41531.958333333336</v>
      </c>
      <c r="F318" t="str">
        <f t="shared" si="11"/>
        <v>#DIV/0!</v>
      </c>
      <c r="G318" s="1">
        <v>0.0</v>
      </c>
      <c r="H318" s="1"/>
      <c r="L318" s="1">
        <v>0.0</v>
      </c>
      <c r="M318" t="str">
        <f t="shared" si="5"/>
        <v>#NUM!</v>
      </c>
      <c r="N318" t="str">
        <f t="shared" si="6"/>
        <v>#NUM!</v>
      </c>
      <c r="O318" t="str">
        <f t="shared" si="7"/>
        <v>0,</v>
      </c>
    </row>
    <row r="319">
      <c r="A319" s="2">
        <v>41532.0</v>
      </c>
      <c r="F319" t="str">
        <f t="shared" si="11"/>
        <v>#DIV/0!</v>
      </c>
      <c r="G319" s="1">
        <v>0.0</v>
      </c>
      <c r="H319" s="1"/>
      <c r="L319" s="1">
        <v>0.0</v>
      </c>
      <c r="M319" t="str">
        <f t="shared" si="5"/>
        <v>#NUM!</v>
      </c>
      <c r="N319" t="str">
        <f t="shared" si="6"/>
        <v>#NUM!</v>
      </c>
      <c r="O319" t="str">
        <f t="shared" si="7"/>
        <v>0,</v>
      </c>
    </row>
    <row r="320">
      <c r="A320" s="2">
        <v>41532.041666666664</v>
      </c>
      <c r="F320" t="str">
        <f t="shared" si="11"/>
        <v>#DIV/0!</v>
      </c>
      <c r="G320" s="1">
        <v>0.0</v>
      </c>
      <c r="H320" s="1"/>
      <c r="L320" s="1">
        <v>0.0</v>
      </c>
      <c r="M320" t="str">
        <f t="shared" si="5"/>
        <v>#NUM!</v>
      </c>
      <c r="N320" t="str">
        <f t="shared" si="6"/>
        <v>#NUM!</v>
      </c>
      <c r="O320" t="str">
        <f t="shared" si="7"/>
        <v>0,</v>
      </c>
    </row>
    <row r="321">
      <c r="A321" s="2">
        <v>41532.083333333336</v>
      </c>
      <c r="F321" t="str">
        <f t="shared" si="11"/>
        <v>#DIV/0!</v>
      </c>
      <c r="G321" s="1">
        <v>0.0</v>
      </c>
      <c r="H321" s="1"/>
      <c r="L321" s="1">
        <v>0.0</v>
      </c>
      <c r="M321" t="str">
        <f t="shared" si="5"/>
        <v>#NUM!</v>
      </c>
      <c r="N321" t="str">
        <f t="shared" si="6"/>
        <v>#NUM!</v>
      </c>
      <c r="O321" t="str">
        <f t="shared" si="7"/>
        <v>0,</v>
      </c>
    </row>
    <row r="322">
      <c r="A322" s="2">
        <v>41532.125</v>
      </c>
      <c r="F322" t="str">
        <f t="shared" si="11"/>
        <v>#DIV/0!</v>
      </c>
      <c r="G322" s="1">
        <v>0.0</v>
      </c>
      <c r="H322" s="1"/>
      <c r="L322" s="1">
        <v>0.0</v>
      </c>
      <c r="M322" t="str">
        <f t="shared" si="5"/>
        <v>#NUM!</v>
      </c>
      <c r="N322" t="str">
        <f t="shared" si="6"/>
        <v>#NUM!</v>
      </c>
      <c r="O322" t="str">
        <f t="shared" si="7"/>
        <v>0,</v>
      </c>
    </row>
    <row r="323">
      <c r="A323" s="2">
        <v>41532.166666666664</v>
      </c>
      <c r="F323" t="str">
        <f t="shared" si="11"/>
        <v>#DIV/0!</v>
      </c>
      <c r="G323" s="1">
        <v>0.0</v>
      </c>
      <c r="H323" s="1"/>
      <c r="L323" s="1">
        <v>0.0</v>
      </c>
      <c r="M323" t="str">
        <f t="shared" si="5"/>
        <v>#NUM!</v>
      </c>
      <c r="N323" t="str">
        <f t="shared" si="6"/>
        <v>#NUM!</v>
      </c>
      <c r="O323" t="str">
        <f t="shared" si="7"/>
        <v>0,</v>
      </c>
    </row>
    <row r="324">
      <c r="A324" s="2">
        <v>41532.208333333336</v>
      </c>
      <c r="F324" t="str">
        <f t="shared" si="11"/>
        <v>#DIV/0!</v>
      </c>
      <c r="G324" s="1">
        <v>0.0</v>
      </c>
      <c r="H324" s="1"/>
      <c r="L324" s="1">
        <v>0.0</v>
      </c>
      <c r="M324" t="str">
        <f t="shared" si="5"/>
        <v>#NUM!</v>
      </c>
      <c r="N324" t="str">
        <f t="shared" si="6"/>
        <v>#NUM!</v>
      </c>
      <c r="O324" t="str">
        <f t="shared" si="7"/>
        <v>0,</v>
      </c>
    </row>
    <row r="325">
      <c r="A325" s="2">
        <v>41532.25</v>
      </c>
      <c r="F325" t="str">
        <f t="shared" si="11"/>
        <v>#DIV/0!</v>
      </c>
      <c r="G325" s="1">
        <v>0.0</v>
      </c>
      <c r="H325" s="1"/>
      <c r="L325" s="1">
        <v>0.0</v>
      </c>
      <c r="M325" t="str">
        <f t="shared" si="5"/>
        <v>#NUM!</v>
      </c>
      <c r="N325" t="str">
        <f t="shared" si="6"/>
        <v>#NUM!</v>
      </c>
      <c r="O325" t="str">
        <f t="shared" si="7"/>
        <v>0,</v>
      </c>
    </row>
    <row r="326">
      <c r="A326" s="2">
        <v>41532.291666666664</v>
      </c>
      <c r="F326" t="str">
        <f t="shared" si="11"/>
        <v>#DIV/0!</v>
      </c>
      <c r="G326" s="1">
        <v>0.0</v>
      </c>
      <c r="H326" s="1"/>
      <c r="L326" s="1">
        <v>0.0</v>
      </c>
      <c r="M326" t="str">
        <f t="shared" si="5"/>
        <v>#NUM!</v>
      </c>
      <c r="N326" t="str">
        <f t="shared" si="6"/>
        <v>#NUM!</v>
      </c>
      <c r="O326" t="str">
        <f t="shared" si="7"/>
        <v>0,</v>
      </c>
    </row>
    <row r="327">
      <c r="A327" s="2">
        <v>41532.333333333336</v>
      </c>
      <c r="F327" t="str">
        <f t="shared" si="11"/>
        <v>#DIV/0!</v>
      </c>
      <c r="G327" s="1">
        <v>0.0</v>
      </c>
      <c r="H327" s="1"/>
      <c r="L327" s="1">
        <v>0.0</v>
      </c>
      <c r="M327" t="str">
        <f t="shared" si="5"/>
        <v>#NUM!</v>
      </c>
      <c r="N327" t="str">
        <f t="shared" si="6"/>
        <v>#NUM!</v>
      </c>
      <c r="O327" t="str">
        <f t="shared" si="7"/>
        <v>0,</v>
      </c>
    </row>
    <row r="328">
      <c r="A328" s="2">
        <v>41532.375</v>
      </c>
      <c r="F328" t="str">
        <f t="shared" si="11"/>
        <v>#DIV/0!</v>
      </c>
      <c r="G328" s="1">
        <v>0.0</v>
      </c>
      <c r="H328" s="1"/>
      <c r="L328" s="1">
        <v>0.0</v>
      </c>
      <c r="M328" t="str">
        <f t="shared" si="5"/>
        <v>#NUM!</v>
      </c>
      <c r="N328" t="str">
        <f t="shared" si="6"/>
        <v>#NUM!</v>
      </c>
      <c r="O328" t="str">
        <f t="shared" si="7"/>
        <v>0,</v>
      </c>
    </row>
    <row r="329">
      <c r="A329" s="2">
        <v>41532.416666666664</v>
      </c>
      <c r="F329" t="str">
        <f t="shared" si="11"/>
        <v>#DIV/0!</v>
      </c>
      <c r="G329" s="1">
        <v>0.0</v>
      </c>
      <c r="H329" s="1"/>
      <c r="L329" s="1">
        <v>0.0</v>
      </c>
      <c r="M329" t="str">
        <f t="shared" si="5"/>
        <v>#NUM!</v>
      </c>
      <c r="N329" t="str">
        <f t="shared" si="6"/>
        <v>#NUM!</v>
      </c>
      <c r="O329" t="str">
        <f t="shared" si="7"/>
        <v>0,</v>
      </c>
    </row>
    <row r="330">
      <c r="A330" s="2">
        <v>41532.458333333336</v>
      </c>
      <c r="F330" t="str">
        <f t="shared" si="11"/>
        <v>#DIV/0!</v>
      </c>
      <c r="G330" s="1">
        <v>0.0</v>
      </c>
      <c r="H330" s="1"/>
      <c r="L330" s="1">
        <v>0.0</v>
      </c>
      <c r="M330" t="str">
        <f t="shared" si="5"/>
        <v>#NUM!</v>
      </c>
      <c r="N330" t="str">
        <f t="shared" si="6"/>
        <v>#NUM!</v>
      </c>
      <c r="O330" t="str">
        <f t="shared" si="7"/>
        <v>0,</v>
      </c>
    </row>
    <row r="331">
      <c r="A331" s="2">
        <v>41532.5</v>
      </c>
      <c r="F331" t="str">
        <f t="shared" si="11"/>
        <v>#DIV/0!</v>
      </c>
      <c r="G331" s="1">
        <v>0.0</v>
      </c>
      <c r="H331" s="1"/>
      <c r="L331" s="1">
        <v>0.0</v>
      </c>
      <c r="M331" t="str">
        <f t="shared" si="5"/>
        <v>#NUM!</v>
      </c>
      <c r="N331" t="str">
        <f t="shared" si="6"/>
        <v>#NUM!</v>
      </c>
      <c r="O331" t="str">
        <f t="shared" si="7"/>
        <v>0,</v>
      </c>
    </row>
    <row r="332">
      <c r="A332" s="2">
        <v>41532.541666666664</v>
      </c>
      <c r="F332" t="str">
        <f t="shared" si="11"/>
        <v>#DIV/0!</v>
      </c>
      <c r="G332" s="1">
        <v>0.0</v>
      </c>
      <c r="H332" s="1"/>
      <c r="L332" s="1">
        <v>0.0</v>
      </c>
      <c r="M332" t="str">
        <f t="shared" si="5"/>
        <v>#NUM!</v>
      </c>
      <c r="N332" t="str">
        <f t="shared" si="6"/>
        <v>#NUM!</v>
      </c>
      <c r="O332" t="str">
        <f t="shared" si="7"/>
        <v>0,</v>
      </c>
    </row>
    <row r="333">
      <c r="A333" s="2">
        <v>41532.583333333336</v>
      </c>
      <c r="F333" t="str">
        <f t="shared" si="11"/>
        <v>#DIV/0!</v>
      </c>
      <c r="G333" s="1">
        <v>0.0</v>
      </c>
      <c r="H333" s="1"/>
      <c r="L333" s="1">
        <v>0.0</v>
      </c>
      <c r="M333" t="str">
        <f t="shared" si="5"/>
        <v>#NUM!</v>
      </c>
      <c r="N333" t="str">
        <f t="shared" si="6"/>
        <v>#NUM!</v>
      </c>
      <c r="O333" t="str">
        <f t="shared" si="7"/>
        <v>0,</v>
      </c>
    </row>
    <row r="334">
      <c r="A334" s="2">
        <v>41532.625</v>
      </c>
      <c r="F334" t="str">
        <f t="shared" si="11"/>
        <v>#DIV/0!</v>
      </c>
      <c r="G334" s="1">
        <v>0.0</v>
      </c>
      <c r="H334" s="1"/>
      <c r="L334" s="1">
        <v>0.0</v>
      </c>
      <c r="M334" t="str">
        <f t="shared" si="5"/>
        <v>#NUM!</v>
      </c>
      <c r="N334" t="str">
        <f t="shared" si="6"/>
        <v>#NUM!</v>
      </c>
      <c r="O334" t="str">
        <f t="shared" si="7"/>
        <v>0,</v>
      </c>
    </row>
    <row r="335">
      <c r="A335" s="2">
        <v>41532.666666666664</v>
      </c>
      <c r="F335" t="str">
        <f t="shared" si="11"/>
        <v>#DIV/0!</v>
      </c>
      <c r="G335" s="1">
        <v>0.0</v>
      </c>
      <c r="H335" s="1"/>
      <c r="L335" s="1">
        <v>0.0</v>
      </c>
      <c r="M335" t="str">
        <f t="shared" si="5"/>
        <v>#NUM!</v>
      </c>
      <c r="N335" t="str">
        <f t="shared" si="6"/>
        <v>#NUM!</v>
      </c>
      <c r="O335" t="str">
        <f t="shared" si="7"/>
        <v>0,</v>
      </c>
    </row>
    <row r="336">
      <c r="A336" s="2">
        <v>41532.708333333336</v>
      </c>
      <c r="F336" t="str">
        <f t="shared" si="11"/>
        <v>#DIV/0!</v>
      </c>
      <c r="G336" s="1">
        <v>0.0</v>
      </c>
      <c r="H336" s="1"/>
      <c r="L336" s="1">
        <v>0.0</v>
      </c>
      <c r="M336" t="str">
        <f t="shared" si="5"/>
        <v>#NUM!</v>
      </c>
      <c r="N336" t="str">
        <f t="shared" si="6"/>
        <v>#NUM!</v>
      </c>
      <c r="O336" t="str">
        <f t="shared" si="7"/>
        <v>0,</v>
      </c>
    </row>
    <row r="337">
      <c r="A337" s="2">
        <v>41532.75</v>
      </c>
      <c r="B337" s="1">
        <v>1693.0</v>
      </c>
      <c r="C337" s="1">
        <v>1703.75</v>
      </c>
      <c r="D337" s="1">
        <v>1692.0</v>
      </c>
      <c r="E337" s="1">
        <v>1700.75</v>
      </c>
      <c r="F337" t="str">
        <f t="shared" si="11"/>
        <v>#NUM!</v>
      </c>
      <c r="G337" s="1">
        <v>64976.0</v>
      </c>
      <c r="H337" s="1"/>
      <c r="I337" s="1">
        <v>1698.60803989165</v>
      </c>
      <c r="L337" s="1">
        <v>0.0</v>
      </c>
      <c r="M337" t="str">
        <f t="shared" si="5"/>
        <v>#NUM!</v>
      </c>
      <c r="N337" t="str">
        <f t="shared" si="6"/>
        <v>#NUM!</v>
      </c>
      <c r="O337" t="str">
        <f t="shared" si="7"/>
        <v>0,</v>
      </c>
    </row>
    <row r="338">
      <c r="A338" s="2">
        <v>41532.791666666664</v>
      </c>
      <c r="B338" s="1">
        <v>1700.75</v>
      </c>
      <c r="C338" s="1">
        <v>1701.75</v>
      </c>
      <c r="D338" s="1">
        <v>1699.25</v>
      </c>
      <c r="E338" s="1">
        <v>1700.0</v>
      </c>
      <c r="F338">
        <f t="shared" si="11"/>
        <v>0.0004410791809</v>
      </c>
      <c r="G338" s="1">
        <v>11627.0</v>
      </c>
      <c r="H338" s="1"/>
      <c r="I338" s="1">
        <v>1700.67089532983</v>
      </c>
      <c r="L338">
        <f t="shared" ref="L338:L456" si="14">E338/E337-1</f>
        <v>-0.0004409819197</v>
      </c>
      <c r="M338" t="str">
        <f t="shared" si="5"/>
        <v>#NUM!</v>
      </c>
      <c r="N338" t="str">
        <f t="shared" si="6"/>
        <v>#NUM!</v>
      </c>
      <c r="O338" t="str">
        <f t="shared" si="7"/>
        <v>-0.00044098191974129,</v>
      </c>
    </row>
    <row r="339">
      <c r="A339" s="2">
        <v>41532.833333333336</v>
      </c>
      <c r="B339" s="1">
        <v>1699.75</v>
      </c>
      <c r="C339" s="1">
        <v>1700.5</v>
      </c>
      <c r="D339" s="1">
        <v>1699.25</v>
      </c>
      <c r="E339" s="1">
        <v>1700.0</v>
      </c>
      <c r="F339">
        <f t="shared" si="11"/>
        <v>0</v>
      </c>
      <c r="G339" s="1">
        <v>8065.0</v>
      </c>
      <c r="H339" s="1"/>
      <c r="I339" s="1">
        <v>1699.85920644761</v>
      </c>
      <c r="L339">
        <f t="shared" si="14"/>
        <v>0</v>
      </c>
      <c r="M339" t="str">
        <f t="shared" si="5"/>
        <v>#NUM!</v>
      </c>
      <c r="N339" t="str">
        <f t="shared" si="6"/>
        <v>#NUM!</v>
      </c>
      <c r="O339" t="str">
        <f t="shared" si="7"/>
        <v>0,</v>
      </c>
    </row>
    <row r="340">
      <c r="A340" s="2">
        <v>41532.875</v>
      </c>
      <c r="B340" s="1">
        <v>1700.0</v>
      </c>
      <c r="C340" s="1">
        <v>1700.25</v>
      </c>
      <c r="D340" s="1">
        <v>1699.0</v>
      </c>
      <c r="E340" s="1">
        <v>1699.5</v>
      </c>
      <c r="F340">
        <f t="shared" si="11"/>
        <v>0.0002941609081</v>
      </c>
      <c r="G340" s="1">
        <v>5161.0</v>
      </c>
      <c r="H340" s="1"/>
      <c r="I340" s="1">
        <v>1699.69027320286</v>
      </c>
      <c r="L340">
        <f t="shared" si="14"/>
        <v>-0.0002941176471</v>
      </c>
      <c r="M340" t="str">
        <f t="shared" si="5"/>
        <v>#NUM!</v>
      </c>
      <c r="N340" t="str">
        <f t="shared" si="6"/>
        <v>#NUM!</v>
      </c>
      <c r="O340" t="str">
        <f t="shared" si="7"/>
        <v>-0.000294117647058778,</v>
      </c>
    </row>
    <row r="341">
      <c r="A341" s="2">
        <v>41532.916666666664</v>
      </c>
      <c r="B341" s="1">
        <v>1699.25</v>
      </c>
      <c r="C341" s="1">
        <v>1700.0</v>
      </c>
      <c r="D341" s="1">
        <v>1699.0</v>
      </c>
      <c r="E341" s="1">
        <v>1700.0</v>
      </c>
      <c r="F341">
        <f t="shared" si="11"/>
        <v>-0.0002941609081</v>
      </c>
      <c r="G341" s="1">
        <v>2466.0</v>
      </c>
      <c r="H341" s="1"/>
      <c r="I341" s="1">
        <v>1699.62256690997</v>
      </c>
      <c r="L341">
        <f t="shared" si="14"/>
        <v>0.0002942041777</v>
      </c>
      <c r="M341" t="str">
        <f t="shared" si="5"/>
        <v>-3.5313511645829,</v>
      </c>
      <c r="N341">
        <f t="shared" si="6"/>
        <v>-3.531351165</v>
      </c>
      <c r="O341" t="str">
        <f t="shared" si="7"/>
        <v>0.000294204177699431,</v>
      </c>
    </row>
    <row r="342">
      <c r="A342" s="2">
        <v>41532.958333333336</v>
      </c>
      <c r="B342" s="1">
        <v>1700.0</v>
      </c>
      <c r="C342" s="1">
        <v>1700.75</v>
      </c>
      <c r="D342" s="1">
        <v>1699.5</v>
      </c>
      <c r="E342" s="1">
        <v>1700.75</v>
      </c>
      <c r="F342">
        <f t="shared" si="11"/>
        <v>-0.0004410791809</v>
      </c>
      <c r="G342" s="1">
        <v>2791.0</v>
      </c>
      <c r="H342" s="1"/>
      <c r="I342" s="1">
        <v>1700.26818344679</v>
      </c>
      <c r="L342">
        <f t="shared" si="14"/>
        <v>0.0004411764706</v>
      </c>
      <c r="M342" t="str">
        <f t="shared" si="5"/>
        <v>-3.35538765798653,</v>
      </c>
      <c r="N342">
        <f t="shared" si="6"/>
        <v>-3.355387658</v>
      </c>
      <c r="O342" t="str">
        <f t="shared" si="7"/>
        <v>0.000441176470588278,</v>
      </c>
    </row>
    <row r="343">
      <c r="A343" s="2">
        <v>41533.0</v>
      </c>
      <c r="B343" s="1">
        <v>1700.5</v>
      </c>
      <c r="C343" s="1">
        <v>1701.0</v>
      </c>
      <c r="D343" s="1">
        <v>1700.0</v>
      </c>
      <c r="E343" s="1">
        <v>1700.25</v>
      </c>
      <c r="F343">
        <f t="shared" si="11"/>
        <v>0.0002940311694</v>
      </c>
      <c r="G343" s="1">
        <v>3212.0</v>
      </c>
      <c r="H343" s="1"/>
      <c r="I343" s="1">
        <v>1700.51019613947</v>
      </c>
      <c r="L343">
        <f t="shared" si="14"/>
        <v>-0.0002939879465</v>
      </c>
      <c r="M343" t="str">
        <f t="shared" si="5"/>
        <v>#NUM!</v>
      </c>
      <c r="N343" t="str">
        <f t="shared" si="6"/>
        <v>#NUM!</v>
      </c>
      <c r="O343" t="str">
        <f t="shared" si="7"/>
        <v>-0.000293987946494156,</v>
      </c>
    </row>
    <row r="344">
      <c r="A344" s="2">
        <v>41533.041666666664</v>
      </c>
      <c r="B344" s="1">
        <v>1700.25</v>
      </c>
      <c r="C344" s="1">
        <v>1700.5</v>
      </c>
      <c r="D344" s="1">
        <v>1699.25</v>
      </c>
      <c r="E344" s="1">
        <v>1699.75</v>
      </c>
      <c r="F344">
        <f t="shared" si="11"/>
        <v>0.0002941176492</v>
      </c>
      <c r="G344" s="1">
        <v>4641.0</v>
      </c>
      <c r="H344" s="1"/>
      <c r="I344" s="1">
        <v>1699.90901745313</v>
      </c>
      <c r="L344">
        <f t="shared" si="14"/>
        <v>-0.0002940744008</v>
      </c>
      <c r="M344" t="str">
        <f t="shared" si="5"/>
        <v>#NUM!</v>
      </c>
      <c r="N344" t="str">
        <f t="shared" si="6"/>
        <v>#NUM!</v>
      </c>
      <c r="O344" t="str">
        <f t="shared" si="7"/>
        <v>-0.000294074400823408,</v>
      </c>
    </row>
    <row r="345">
      <c r="A345" s="2">
        <v>41533.083333333336</v>
      </c>
      <c r="B345" s="1">
        <v>1699.75</v>
      </c>
      <c r="C345" s="1">
        <v>1699.75</v>
      </c>
      <c r="D345" s="1">
        <v>1698.5</v>
      </c>
      <c r="E345" s="1">
        <v>1699.25</v>
      </c>
      <c r="F345">
        <f t="shared" si="11"/>
        <v>0.0002942041798</v>
      </c>
      <c r="G345" s="1">
        <v>12049.0</v>
      </c>
      <c r="H345" s="1"/>
      <c r="I345" s="1">
        <v>1699.17015934932</v>
      </c>
      <c r="L345">
        <f t="shared" si="14"/>
        <v>-0.000294160906</v>
      </c>
      <c r="M345" t="str">
        <f t="shared" si="5"/>
        <v>#NUM!</v>
      </c>
      <c r="N345" t="str">
        <f t="shared" si="6"/>
        <v>#NUM!</v>
      </c>
      <c r="O345" t="str">
        <f t="shared" si="7"/>
        <v>-0.000294160906015639,</v>
      </c>
    </row>
    <row r="346">
      <c r="A346" s="2">
        <v>41533.125</v>
      </c>
      <c r="B346" s="1">
        <v>1699.25</v>
      </c>
      <c r="C346" s="1">
        <v>1699.75</v>
      </c>
      <c r="D346" s="1">
        <v>1697.5</v>
      </c>
      <c r="E346" s="1">
        <v>1699.25</v>
      </c>
      <c r="F346">
        <f t="shared" si="11"/>
        <v>0</v>
      </c>
      <c r="G346" s="1">
        <v>27640.0</v>
      </c>
      <c r="H346" s="1"/>
      <c r="I346" s="1">
        <v>1698.40464905933</v>
      </c>
      <c r="L346">
        <f t="shared" si="14"/>
        <v>0</v>
      </c>
      <c r="M346" t="str">
        <f t="shared" si="5"/>
        <v>#NUM!</v>
      </c>
      <c r="N346" t="str">
        <f t="shared" si="6"/>
        <v>#NUM!</v>
      </c>
      <c r="O346" t="str">
        <f t="shared" si="7"/>
        <v>0,</v>
      </c>
    </row>
    <row r="347">
      <c r="A347" s="2">
        <v>41533.166666666664</v>
      </c>
      <c r="B347" s="1">
        <v>1699.25</v>
      </c>
      <c r="C347" s="1">
        <v>1702.5</v>
      </c>
      <c r="D347" s="1">
        <v>1699.0</v>
      </c>
      <c r="E347" s="1">
        <v>1700.75</v>
      </c>
      <c r="F347">
        <f t="shared" si="11"/>
        <v>-0.0008823529984</v>
      </c>
      <c r="G347" s="1">
        <v>23300.0</v>
      </c>
      <c r="H347" s="1"/>
      <c r="I347" s="1">
        <v>1701.35787553648</v>
      </c>
      <c r="L347">
        <f t="shared" si="14"/>
        <v>0.0008827423863</v>
      </c>
      <c r="M347" t="str">
        <f t="shared" si="5"/>
        <v>-3.05416601953863,</v>
      </c>
      <c r="N347">
        <f t="shared" si="6"/>
        <v>-3.05416602</v>
      </c>
      <c r="O347" t="str">
        <f t="shared" si="7"/>
        <v>0.000882742386346891,</v>
      </c>
    </row>
    <row r="348">
      <c r="A348" s="2">
        <v>41533.208333333336</v>
      </c>
      <c r="B348" s="1">
        <v>1700.75</v>
      </c>
      <c r="C348" s="1">
        <v>1701.75</v>
      </c>
      <c r="D348" s="1">
        <v>1699.75</v>
      </c>
      <c r="E348" s="1">
        <v>1700.25</v>
      </c>
      <c r="F348">
        <f t="shared" si="11"/>
        <v>0.0002940311694</v>
      </c>
      <c r="G348" s="1">
        <v>9129.0</v>
      </c>
      <c r="H348" s="1"/>
      <c r="I348" s="1">
        <v>1700.81065834154</v>
      </c>
      <c r="L348">
        <f t="shared" si="14"/>
        <v>-0.0002939879465</v>
      </c>
      <c r="M348" t="str">
        <f t="shared" si="5"/>
        <v>#NUM!</v>
      </c>
      <c r="N348" t="str">
        <f t="shared" si="6"/>
        <v>#NUM!</v>
      </c>
      <c r="O348" t="str">
        <f t="shared" si="7"/>
        <v>-0.000293987946494156,</v>
      </c>
    </row>
    <row r="349">
      <c r="A349" s="2">
        <v>41533.25</v>
      </c>
      <c r="B349" s="1">
        <v>1700.25</v>
      </c>
      <c r="C349" s="1">
        <v>1701.5</v>
      </c>
      <c r="D349" s="1">
        <v>1699.5</v>
      </c>
      <c r="E349" s="1">
        <v>1699.5</v>
      </c>
      <c r="F349">
        <f t="shared" si="11"/>
        <v>0.0004412089196</v>
      </c>
      <c r="G349" s="1">
        <v>12367.0</v>
      </c>
      <c r="H349" s="1"/>
      <c r="I349" s="1">
        <v>1700.48659739629</v>
      </c>
      <c r="L349">
        <f t="shared" si="14"/>
        <v>-0.0004411116012</v>
      </c>
      <c r="M349" t="str">
        <f t="shared" si="5"/>
        <v>#NUM!</v>
      </c>
      <c r="N349" t="str">
        <f t="shared" si="6"/>
        <v>#NUM!</v>
      </c>
      <c r="O349" t="str">
        <f t="shared" si="7"/>
        <v>-0.000441111601235167,</v>
      </c>
    </row>
    <row r="350">
      <c r="A350" s="2">
        <v>41533.291666666664</v>
      </c>
      <c r="B350" s="1">
        <v>1699.5</v>
      </c>
      <c r="C350" s="1">
        <v>1700.5</v>
      </c>
      <c r="D350" s="1">
        <v>1699.0</v>
      </c>
      <c r="E350" s="1">
        <v>1699.75</v>
      </c>
      <c r="F350">
        <f t="shared" si="11"/>
        <v>-0.0001470912704</v>
      </c>
      <c r="G350" s="1">
        <v>15986.0</v>
      </c>
      <c r="H350" s="1"/>
      <c r="I350" s="1">
        <v>1699.64880207681</v>
      </c>
      <c r="L350">
        <f t="shared" si="14"/>
        <v>0.0001471020888</v>
      </c>
      <c r="M350" t="str">
        <f t="shared" si="5"/>
        <v>-3.83238116024688,</v>
      </c>
      <c r="N350">
        <f t="shared" si="6"/>
        <v>-3.83238116</v>
      </c>
      <c r="O350" t="str">
        <f t="shared" si="7"/>
        <v>0.000147102088849715,</v>
      </c>
    </row>
    <row r="351">
      <c r="A351" s="2">
        <v>41533.333333333336</v>
      </c>
      <c r="B351" s="1">
        <v>1699.75</v>
      </c>
      <c r="C351" s="1">
        <v>1700.0</v>
      </c>
      <c r="D351" s="1">
        <v>1697.5</v>
      </c>
      <c r="E351" s="1">
        <v>1698.0</v>
      </c>
      <c r="F351">
        <f t="shared" si="11"/>
        <v>0.001030093535</v>
      </c>
      <c r="G351" s="1">
        <v>25724.0</v>
      </c>
      <c r="H351" s="1"/>
      <c r="I351" s="1">
        <v>1698.58932320012</v>
      </c>
      <c r="L351">
        <f t="shared" si="14"/>
        <v>-0.001029563171</v>
      </c>
      <c r="M351" t="str">
        <f t="shared" si="5"/>
        <v>#NUM!</v>
      </c>
      <c r="N351" t="str">
        <f t="shared" si="6"/>
        <v>#NUM!</v>
      </c>
      <c r="O351" t="str">
        <f t="shared" si="7"/>
        <v>-0.00102956317105452,</v>
      </c>
    </row>
    <row r="352">
      <c r="A352" s="2">
        <v>41533.375</v>
      </c>
      <c r="B352" s="1">
        <v>1698.0</v>
      </c>
      <c r="C352" s="1">
        <v>1700.5</v>
      </c>
      <c r="D352" s="1">
        <v>1693.5</v>
      </c>
      <c r="E352" s="1">
        <v>1694.75</v>
      </c>
      <c r="F352">
        <f t="shared" si="11"/>
        <v>0.00191585056</v>
      </c>
      <c r="G352" s="1">
        <v>236557.0</v>
      </c>
      <c r="H352" s="1"/>
      <c r="I352" s="1">
        <v>1696.42866412746</v>
      </c>
      <c r="L352">
        <f t="shared" si="14"/>
        <v>-0.00191401649</v>
      </c>
      <c r="M352" t="str">
        <f t="shared" si="5"/>
        <v>#NUM!</v>
      </c>
      <c r="N352" t="str">
        <f t="shared" si="6"/>
        <v>#NUM!</v>
      </c>
      <c r="O352" t="str">
        <f t="shared" si="7"/>
        <v>-0.00191401648998824,</v>
      </c>
    </row>
    <row r="353">
      <c r="A353" s="2">
        <v>41533.416666666664</v>
      </c>
      <c r="B353" s="1">
        <v>1694.75</v>
      </c>
      <c r="C353" s="1">
        <v>1696.75</v>
      </c>
      <c r="D353" s="1">
        <v>1691.75</v>
      </c>
      <c r="E353" s="1">
        <v>1694.5</v>
      </c>
      <c r="F353">
        <f t="shared" si="11"/>
        <v>0.000147525264</v>
      </c>
      <c r="G353" s="1">
        <v>214634.0</v>
      </c>
      <c r="H353" s="1"/>
      <c r="I353" s="1">
        <v>1694.60865939226</v>
      </c>
      <c r="L353">
        <f t="shared" si="14"/>
        <v>-0.0001475143827</v>
      </c>
      <c r="M353" t="str">
        <f t="shared" si="5"/>
        <v>#NUM!</v>
      </c>
      <c r="N353" t="str">
        <f t="shared" si="6"/>
        <v>#NUM!</v>
      </c>
      <c r="O353" t="str">
        <f t="shared" si="7"/>
        <v>-0.000147514382652258,</v>
      </c>
    </row>
    <row r="354">
      <c r="A354" s="2">
        <v>41533.458333333336</v>
      </c>
      <c r="B354" s="1">
        <v>1694.25</v>
      </c>
      <c r="C354" s="1">
        <v>1697.25</v>
      </c>
      <c r="D354" s="1">
        <v>1693.75</v>
      </c>
      <c r="E354" s="1">
        <v>1697.0</v>
      </c>
      <c r="F354">
        <f t="shared" si="11"/>
        <v>-0.001474274187</v>
      </c>
      <c r="G354" s="1">
        <v>108175.0</v>
      </c>
      <c r="H354" s="1"/>
      <c r="I354" s="1">
        <v>1695.52901548416</v>
      </c>
      <c r="L354">
        <f t="shared" si="14"/>
        <v>0.001475361464</v>
      </c>
      <c r="M354" t="str">
        <f t="shared" si="5"/>
        <v>-2.83110156450137,</v>
      </c>
      <c r="N354">
        <f t="shared" si="6"/>
        <v>-2.831101565</v>
      </c>
      <c r="O354" t="str">
        <f t="shared" si="7"/>
        <v>0.00147536146355853,</v>
      </c>
    </row>
    <row r="355">
      <c r="A355" s="2">
        <v>41533.5</v>
      </c>
      <c r="B355" s="1">
        <v>1697.0</v>
      </c>
      <c r="C355" s="1">
        <v>1698.5</v>
      </c>
      <c r="D355" s="1">
        <v>1695.0</v>
      </c>
      <c r="E355" s="1">
        <v>1695.25</v>
      </c>
      <c r="F355">
        <f t="shared" si="11"/>
        <v>0.00103176367</v>
      </c>
      <c r="G355" s="1">
        <v>95927.0</v>
      </c>
      <c r="H355" s="1"/>
      <c r="I355" s="1">
        <v>1697.01730743169</v>
      </c>
      <c r="L355">
        <f t="shared" si="14"/>
        <v>-0.001031231585</v>
      </c>
      <c r="M355" t="str">
        <f t="shared" si="5"/>
        <v>#NUM!</v>
      </c>
      <c r="N355" t="str">
        <f t="shared" si="6"/>
        <v>#NUM!</v>
      </c>
      <c r="O355" t="str">
        <f t="shared" si="7"/>
        <v>-0.00103123158515028,</v>
      </c>
    </row>
    <row r="356">
      <c r="A356" s="2">
        <v>41533.541666666664</v>
      </c>
      <c r="B356" s="1">
        <v>1695.0</v>
      </c>
      <c r="C356" s="1">
        <v>1696.0</v>
      </c>
      <c r="D356" s="1">
        <v>1690.0</v>
      </c>
      <c r="E356" s="1">
        <v>1692.75</v>
      </c>
      <c r="F356">
        <f t="shared" si="11"/>
        <v>0.001475797198</v>
      </c>
      <c r="G356" s="1">
        <v>104726.0</v>
      </c>
      <c r="H356" s="1"/>
      <c r="I356" s="1">
        <v>1693.00586053129</v>
      </c>
      <c r="L356">
        <f t="shared" si="14"/>
        <v>-0.001474708745</v>
      </c>
      <c r="M356" t="str">
        <f t="shared" si="5"/>
        <v>#NUM!</v>
      </c>
      <c r="N356" t="str">
        <f t="shared" si="6"/>
        <v>#NUM!</v>
      </c>
      <c r="O356" t="str">
        <f t="shared" si="7"/>
        <v>-0.00147470874502287,</v>
      </c>
    </row>
    <row r="357">
      <c r="A357" s="2">
        <v>41533.583333333336</v>
      </c>
      <c r="B357" s="1">
        <v>1692.75</v>
      </c>
      <c r="C357" s="1">
        <v>1693.25</v>
      </c>
      <c r="D357" s="1">
        <v>1689.0</v>
      </c>
      <c r="E357" s="1">
        <v>1690.0</v>
      </c>
      <c r="F357">
        <f t="shared" si="11"/>
        <v>0.001625896449</v>
      </c>
      <c r="G357" s="1">
        <v>128289.0</v>
      </c>
      <c r="H357" s="1"/>
      <c r="I357" s="1">
        <v>1691.08159312177</v>
      </c>
      <c r="L357">
        <f t="shared" si="14"/>
        <v>-0.001624575395</v>
      </c>
      <c r="M357" t="str">
        <f t="shared" si="5"/>
        <v>#NUM!</v>
      </c>
      <c r="N357" t="str">
        <f t="shared" si="6"/>
        <v>#NUM!</v>
      </c>
      <c r="O357" t="str">
        <f t="shared" si="7"/>
        <v>-0.00162457539506722,</v>
      </c>
    </row>
    <row r="358">
      <c r="A358" s="2">
        <v>41533.625</v>
      </c>
      <c r="B358" s="1">
        <v>1689.75</v>
      </c>
      <c r="C358" s="1">
        <v>1692.5</v>
      </c>
      <c r="D358" s="1">
        <v>1688.0</v>
      </c>
      <c r="E358" s="1">
        <v>1690.5</v>
      </c>
      <c r="F358">
        <f t="shared" si="11"/>
        <v>-0.0002958142308</v>
      </c>
      <c r="G358" s="1">
        <v>189504.0</v>
      </c>
      <c r="H358" s="1"/>
      <c r="I358" s="1">
        <v>1690.1071059186</v>
      </c>
      <c r="L358">
        <f t="shared" si="14"/>
        <v>0.0002958579882</v>
      </c>
      <c r="M358" t="str">
        <f t="shared" si="5"/>
        <v>-3.52891670027751,</v>
      </c>
      <c r="N358">
        <f t="shared" si="6"/>
        <v>-3.5289167</v>
      </c>
      <c r="O358" t="str">
        <f t="shared" si="7"/>
        <v>0.000295857988165782,</v>
      </c>
    </row>
    <row r="359">
      <c r="A359" s="2">
        <v>41533.666666666664</v>
      </c>
      <c r="B359" s="1">
        <v>1690.5</v>
      </c>
      <c r="C359" s="1">
        <v>1692.25</v>
      </c>
      <c r="D359" s="1">
        <v>1689.5</v>
      </c>
      <c r="E359" s="1">
        <v>1690.75</v>
      </c>
      <c r="F359">
        <f t="shared" si="11"/>
        <v>-0.0001478743071</v>
      </c>
      <c r="G359" s="1">
        <v>65209.0</v>
      </c>
      <c r="H359" s="1"/>
      <c r="I359" s="1">
        <v>1690.77527258507</v>
      </c>
      <c r="L359">
        <f t="shared" si="14"/>
        <v>0.0001478852411</v>
      </c>
      <c r="M359" t="str">
        <f t="shared" si="5"/>
        <v>-3.83007516642951,</v>
      </c>
      <c r="N359">
        <f t="shared" si="6"/>
        <v>-3.830075166</v>
      </c>
      <c r="O359" t="str">
        <f t="shared" si="7"/>
        <v>0.000147885241053025,</v>
      </c>
    </row>
    <row r="360">
      <c r="A360" s="2">
        <v>41533.708333333336</v>
      </c>
      <c r="B360" s="1">
        <v>1690.75</v>
      </c>
      <c r="C360" s="1">
        <v>1691.0</v>
      </c>
      <c r="D360" s="1">
        <v>1689.0</v>
      </c>
      <c r="E360" s="1">
        <v>1689.25</v>
      </c>
      <c r="F360">
        <f t="shared" si="11"/>
        <v>0.0008875740228</v>
      </c>
      <c r="G360" s="1">
        <v>3899.0</v>
      </c>
      <c r="H360" s="1"/>
      <c r="I360" s="1">
        <v>1689.76141318286</v>
      </c>
      <c r="L360">
        <f t="shared" si="14"/>
        <v>-0.0008871802455</v>
      </c>
      <c r="M360" t="str">
        <f t="shared" si="5"/>
        <v>#NUM!</v>
      </c>
      <c r="N360" t="str">
        <f t="shared" si="6"/>
        <v>#NUM!</v>
      </c>
      <c r="O360" t="str">
        <f t="shared" si="7"/>
        <v>-0.000887180245453201,</v>
      </c>
    </row>
    <row r="361">
      <c r="A361" s="2">
        <v>41533.75</v>
      </c>
      <c r="B361" s="1">
        <v>1689.0</v>
      </c>
      <c r="C361" s="1">
        <v>1690.75</v>
      </c>
      <c r="D361" s="1">
        <v>1688.75</v>
      </c>
      <c r="E361" s="1">
        <v>1690.75</v>
      </c>
      <c r="F361">
        <f t="shared" si="11"/>
        <v>-0.0008875740228</v>
      </c>
      <c r="G361" s="1">
        <v>5087.0</v>
      </c>
      <c r="H361" s="1"/>
      <c r="I361" s="1">
        <v>1690.03140357774</v>
      </c>
      <c r="L361">
        <f t="shared" si="14"/>
        <v>0.0008879680332</v>
      </c>
      <c r="M361" t="str">
        <f t="shared" si="5"/>
        <v>-3.05160266854132,</v>
      </c>
      <c r="N361">
        <f t="shared" si="6"/>
        <v>-3.051602669</v>
      </c>
      <c r="O361" t="str">
        <f t="shared" si="7"/>
        <v>0.000887968033150832,</v>
      </c>
    </row>
    <row r="362">
      <c r="A362" s="2">
        <v>41533.791666666664</v>
      </c>
      <c r="B362" s="1">
        <v>1690.5</v>
      </c>
      <c r="C362" s="1">
        <v>1690.5</v>
      </c>
      <c r="D362" s="1">
        <v>1688.25</v>
      </c>
      <c r="E362" s="1">
        <v>1688.5</v>
      </c>
      <c r="F362">
        <f t="shared" si="11"/>
        <v>0.001331656629</v>
      </c>
      <c r="G362" s="1">
        <v>3201.0</v>
      </c>
      <c r="H362" s="1"/>
      <c r="I362" s="1">
        <v>1689.39948453608</v>
      </c>
      <c r="L362">
        <f t="shared" si="14"/>
        <v>-0.001330770368</v>
      </c>
      <c r="M362" t="str">
        <f t="shared" si="5"/>
        <v>#NUM!</v>
      </c>
      <c r="N362" t="str">
        <f t="shared" si="6"/>
        <v>#NUM!</v>
      </c>
      <c r="O362" t="str">
        <f t="shared" si="7"/>
        <v>-0.00133077036817986,</v>
      </c>
    </row>
    <row r="363">
      <c r="A363" s="2">
        <v>41533.833333333336</v>
      </c>
      <c r="B363" s="1">
        <v>1688.5</v>
      </c>
      <c r="C363" s="1">
        <v>1690.0</v>
      </c>
      <c r="D363" s="1">
        <v>1688.0</v>
      </c>
      <c r="E363" s="1">
        <v>1689.0</v>
      </c>
      <c r="F363">
        <f t="shared" si="11"/>
        <v>-0.0002960769822</v>
      </c>
      <c r="G363" s="1">
        <v>4943.0</v>
      </c>
      <c r="H363" s="1"/>
      <c r="I363" s="1">
        <v>1688.95190167914</v>
      </c>
      <c r="L363">
        <f t="shared" si="14"/>
        <v>0.0002961208173</v>
      </c>
      <c r="M363" t="str">
        <f t="shared" si="5"/>
        <v>-3.52853106063556,</v>
      </c>
      <c r="N363">
        <f t="shared" si="6"/>
        <v>-3.528531061</v>
      </c>
      <c r="O363" t="str">
        <f t="shared" si="7"/>
        <v>0.000296120817293355,</v>
      </c>
    </row>
    <row r="364">
      <c r="A364" s="2">
        <v>41533.875</v>
      </c>
      <c r="B364" s="1">
        <v>1689.25</v>
      </c>
      <c r="C364" s="1">
        <v>1690.25</v>
      </c>
      <c r="D364" s="1">
        <v>1688.75</v>
      </c>
      <c r="E364" s="1">
        <v>1688.75</v>
      </c>
      <c r="F364">
        <f t="shared" si="11"/>
        <v>0.0001480275334</v>
      </c>
      <c r="G364" s="1">
        <v>2356.0</v>
      </c>
      <c r="H364" s="1"/>
      <c r="I364" s="1">
        <v>1689.50785229202</v>
      </c>
      <c r="L364">
        <f t="shared" si="14"/>
        <v>-0.0001480165779</v>
      </c>
      <c r="M364" t="str">
        <f t="shared" si="5"/>
        <v>#NUM!</v>
      </c>
      <c r="N364" t="str">
        <f t="shared" si="6"/>
        <v>#NUM!</v>
      </c>
      <c r="O364" t="str">
        <f t="shared" si="7"/>
        <v>-0.00014801657785668,</v>
      </c>
    </row>
    <row r="365">
      <c r="A365" s="2">
        <v>41533.916666666664</v>
      </c>
      <c r="B365" s="1">
        <v>1689.0</v>
      </c>
      <c r="C365" s="1">
        <v>1690.25</v>
      </c>
      <c r="D365" s="1">
        <v>1688.75</v>
      </c>
      <c r="E365" s="1">
        <v>1690.25</v>
      </c>
      <c r="F365">
        <f t="shared" si="11"/>
        <v>-0.0008878366964</v>
      </c>
      <c r="G365" s="1">
        <v>1777.0</v>
      </c>
      <c r="H365" s="1"/>
      <c r="I365" s="1">
        <v>1689.635481148</v>
      </c>
      <c r="L365">
        <f t="shared" si="14"/>
        <v>0.00088823094</v>
      </c>
      <c r="M365" t="str">
        <f t="shared" si="5"/>
        <v>-3.0514741029744,</v>
      </c>
      <c r="N365">
        <f t="shared" si="6"/>
        <v>-3.051474103</v>
      </c>
      <c r="O365" t="str">
        <f t="shared" si="7"/>
        <v>0.000888230940044421,</v>
      </c>
    </row>
    <row r="366">
      <c r="A366" s="2">
        <v>41533.958333333336</v>
      </c>
      <c r="B366" s="1">
        <v>1690.25</v>
      </c>
      <c r="C366" s="1">
        <v>1690.75</v>
      </c>
      <c r="D366" s="1">
        <v>1689.25</v>
      </c>
      <c r="E366" s="1">
        <v>1689.5</v>
      </c>
      <c r="F366">
        <f t="shared" si="11"/>
        <v>0.0004438198164</v>
      </c>
      <c r="G366" s="1">
        <v>3190.0</v>
      </c>
      <c r="H366" s="1"/>
      <c r="I366" s="1">
        <v>1689.96159874608</v>
      </c>
      <c r="L366">
        <f t="shared" si="14"/>
        <v>-0.000443721343</v>
      </c>
      <c r="M366" t="str">
        <f t="shared" si="5"/>
        <v>#NUM!</v>
      </c>
      <c r="N366" t="str">
        <f t="shared" si="6"/>
        <v>#NUM!</v>
      </c>
      <c r="O366" t="str">
        <f t="shared" si="7"/>
        <v>-0.000443721342996639,</v>
      </c>
    </row>
    <row r="367">
      <c r="A367" s="2">
        <v>41534.0</v>
      </c>
      <c r="B367" s="1">
        <v>1689.25</v>
      </c>
      <c r="C367" s="1">
        <v>1689.5</v>
      </c>
      <c r="D367" s="1">
        <v>1688.5</v>
      </c>
      <c r="E367" s="1">
        <v>1688.75</v>
      </c>
      <c r="F367">
        <f t="shared" si="11"/>
        <v>0.0004440168799</v>
      </c>
      <c r="G367" s="1">
        <v>1296.0</v>
      </c>
      <c r="H367" s="1"/>
      <c r="I367" s="1">
        <v>1688.98167438271</v>
      </c>
      <c r="L367">
        <f t="shared" si="14"/>
        <v>-0.000443918319</v>
      </c>
      <c r="M367" t="str">
        <f t="shared" si="5"/>
        <v>#NUM!</v>
      </c>
      <c r="N367" t="str">
        <f t="shared" si="6"/>
        <v>#NUM!</v>
      </c>
      <c r="O367" t="str">
        <f t="shared" si="7"/>
        <v>-0.000443918319029346,</v>
      </c>
    </row>
    <row r="368">
      <c r="A368" s="2">
        <v>41534.041666666664</v>
      </c>
      <c r="B368" s="1">
        <v>1689.0</v>
      </c>
      <c r="C368" s="1">
        <v>1689.25</v>
      </c>
      <c r="D368" s="1">
        <v>1688.0</v>
      </c>
      <c r="E368" s="1">
        <v>1689.0</v>
      </c>
      <c r="F368">
        <f t="shared" si="11"/>
        <v>-0.0001480275334</v>
      </c>
      <c r="G368" s="1">
        <v>2702.0</v>
      </c>
      <c r="H368" s="1"/>
      <c r="I368" s="1">
        <v>1688.62592524056</v>
      </c>
      <c r="L368">
        <f t="shared" si="14"/>
        <v>0.00014803849</v>
      </c>
      <c r="M368" t="str">
        <f t="shared" si="5"/>
        <v>-3.82962535335794,</v>
      </c>
      <c r="N368">
        <f t="shared" si="6"/>
        <v>-3.829625353</v>
      </c>
      <c r="O368" t="str">
        <f t="shared" si="7"/>
        <v>0.000148038490007441,</v>
      </c>
    </row>
    <row r="369">
      <c r="A369" s="2">
        <v>41534.083333333336</v>
      </c>
      <c r="B369" s="1">
        <v>1688.75</v>
      </c>
      <c r="C369" s="1">
        <v>1689.75</v>
      </c>
      <c r="D369" s="1">
        <v>1688.5</v>
      </c>
      <c r="E369" s="1">
        <v>1689.5</v>
      </c>
      <c r="F369">
        <f t="shared" si="11"/>
        <v>-0.0002959893465</v>
      </c>
      <c r="G369" s="1">
        <v>5166.0</v>
      </c>
      <c r="H369" s="1"/>
      <c r="I369" s="1">
        <v>1689.05995934959</v>
      </c>
      <c r="L369">
        <f t="shared" si="14"/>
        <v>0.0002960331557</v>
      </c>
      <c r="M369" t="str">
        <f t="shared" si="5"/>
        <v>-3.52865964523511,</v>
      </c>
      <c r="N369">
        <f t="shared" si="6"/>
        <v>-3.528659645</v>
      </c>
      <c r="O369" t="str">
        <f t="shared" si="7"/>
        <v>0.00029603315571336,</v>
      </c>
    </row>
    <row r="370">
      <c r="A370" s="2">
        <v>41534.125</v>
      </c>
      <c r="B370" s="1">
        <v>1689.5</v>
      </c>
      <c r="C370" s="1">
        <v>1691.25</v>
      </c>
      <c r="D370" s="1">
        <v>1688.25</v>
      </c>
      <c r="E370" s="1">
        <v>1688.5</v>
      </c>
      <c r="F370">
        <f t="shared" si="11"/>
        <v>0.0005920663287</v>
      </c>
      <c r="G370" s="1">
        <v>14270.0</v>
      </c>
      <c r="H370" s="1"/>
      <c r="I370" s="1">
        <v>1689.8778556412</v>
      </c>
      <c r="L370">
        <f t="shared" si="14"/>
        <v>-0.000591891092</v>
      </c>
      <c r="M370" t="str">
        <f t="shared" si="5"/>
        <v>#NUM!</v>
      </c>
      <c r="N370" t="str">
        <f t="shared" si="6"/>
        <v>#NUM!</v>
      </c>
      <c r="O370" t="str">
        <f t="shared" si="7"/>
        <v>-0.000591891092039054,</v>
      </c>
    </row>
    <row r="371">
      <c r="A371" s="2">
        <v>41534.166666666664</v>
      </c>
      <c r="B371" s="1">
        <v>1688.25</v>
      </c>
      <c r="C371" s="1">
        <v>1690.25</v>
      </c>
      <c r="D371" s="1">
        <v>1687.75</v>
      </c>
      <c r="E371" s="1">
        <v>1689.75</v>
      </c>
      <c r="F371">
        <f t="shared" si="11"/>
        <v>-0.0007400281548</v>
      </c>
      <c r="G371" s="1">
        <v>10413.0</v>
      </c>
      <c r="H371" s="1"/>
      <c r="I371" s="1">
        <v>1688.80586766541</v>
      </c>
      <c r="L371">
        <f t="shared" si="14"/>
        <v>0.0007403020432</v>
      </c>
      <c r="M371" t="str">
        <f t="shared" si="5"/>
        <v>-3.13059105196333,</v>
      </c>
      <c r="N371">
        <f t="shared" si="6"/>
        <v>-3.130591052</v>
      </c>
      <c r="O371" t="str">
        <f t="shared" si="7"/>
        <v>0.00074030204323372,</v>
      </c>
    </row>
    <row r="372">
      <c r="A372" s="2">
        <v>41534.208333333336</v>
      </c>
      <c r="B372" s="1">
        <v>1689.5</v>
      </c>
      <c r="C372" s="1">
        <v>1690.5</v>
      </c>
      <c r="D372" s="1">
        <v>1688.0</v>
      </c>
      <c r="E372" s="1">
        <v>1689.25</v>
      </c>
      <c r="F372">
        <f t="shared" si="11"/>
        <v>0.0002959455482</v>
      </c>
      <c r="G372" s="1">
        <v>15875.0</v>
      </c>
      <c r="H372" s="1"/>
      <c r="I372" s="1">
        <v>1688.93919685039</v>
      </c>
      <c r="L372">
        <f t="shared" si="14"/>
        <v>-0.0002959017606</v>
      </c>
      <c r="M372" t="str">
        <f t="shared" si="5"/>
        <v>#NUM!</v>
      </c>
      <c r="N372" t="str">
        <f t="shared" si="6"/>
        <v>#NUM!</v>
      </c>
      <c r="O372" t="str">
        <f t="shared" si="7"/>
        <v>-0.000295901760615447,</v>
      </c>
    </row>
    <row r="373">
      <c r="A373" s="2">
        <v>41534.25</v>
      </c>
      <c r="B373" s="1">
        <v>1689.5</v>
      </c>
      <c r="C373" s="1">
        <v>1689.75</v>
      </c>
      <c r="D373" s="1">
        <v>1688.25</v>
      </c>
      <c r="E373" s="1">
        <v>1689.5</v>
      </c>
      <c r="F373">
        <f t="shared" si="11"/>
        <v>-0.0001479837221</v>
      </c>
      <c r="G373" s="1">
        <v>10194.0</v>
      </c>
      <c r="H373" s="1"/>
      <c r="I373" s="1">
        <v>1689.08966058465</v>
      </c>
      <c r="L373">
        <f t="shared" si="14"/>
        <v>0.0001479946722</v>
      </c>
      <c r="M373" t="str">
        <f t="shared" si="5"/>
        <v>-3.82975391892485,</v>
      </c>
      <c r="N373">
        <f t="shared" si="6"/>
        <v>-3.829753919</v>
      </c>
      <c r="O373" t="str">
        <f t="shared" si="7"/>
        <v>0.000147994672191842,</v>
      </c>
    </row>
    <row r="374">
      <c r="A374" s="2">
        <v>41534.291666666664</v>
      </c>
      <c r="B374" s="1">
        <v>1689.5</v>
      </c>
      <c r="C374" s="1">
        <v>1691.5</v>
      </c>
      <c r="D374" s="1">
        <v>1688.5</v>
      </c>
      <c r="E374" s="1">
        <v>1691.25</v>
      </c>
      <c r="F374">
        <f t="shared" si="11"/>
        <v>-0.001035273331</v>
      </c>
      <c r="G374" s="1">
        <v>21160.0</v>
      </c>
      <c r="H374" s="1"/>
      <c r="I374" s="1">
        <v>1690.18050567107</v>
      </c>
      <c r="L374">
        <f t="shared" si="14"/>
        <v>0.001035809411</v>
      </c>
      <c r="M374" t="str">
        <f t="shared" si="5"/>
        <v>-2.98472014742465,</v>
      </c>
      <c r="N374">
        <f t="shared" si="6"/>
        <v>-2.984720147</v>
      </c>
      <c r="O374" t="str">
        <f t="shared" si="7"/>
        <v>0.00103580941106829,</v>
      </c>
    </row>
    <row r="375">
      <c r="A375" s="2">
        <v>41534.333333333336</v>
      </c>
      <c r="B375" s="1">
        <v>1691.25</v>
      </c>
      <c r="C375" s="1">
        <v>1692.75</v>
      </c>
      <c r="D375" s="1">
        <v>1690.75</v>
      </c>
      <c r="E375" s="1">
        <v>1691.75</v>
      </c>
      <c r="F375">
        <f t="shared" si="11"/>
        <v>-0.0002955956273</v>
      </c>
      <c r="G375" s="1">
        <v>32894.0</v>
      </c>
      <c r="H375" s="1"/>
      <c r="I375" s="1">
        <v>1691.68335410713</v>
      </c>
      <c r="L375">
        <f t="shared" si="14"/>
        <v>0.00029563932</v>
      </c>
      <c r="M375" t="str">
        <f t="shared" si="5"/>
        <v>-3.52923780526973,</v>
      </c>
      <c r="N375">
        <f t="shared" si="6"/>
        <v>-3.529237805</v>
      </c>
      <c r="O375" t="str">
        <f t="shared" si="7"/>
        <v>0.000295639320029517,</v>
      </c>
    </row>
    <row r="376">
      <c r="A376" s="2">
        <v>41534.375</v>
      </c>
      <c r="B376" s="1">
        <v>1691.75</v>
      </c>
      <c r="C376" s="1">
        <v>1696.5</v>
      </c>
      <c r="D376" s="1">
        <v>1691.75</v>
      </c>
      <c r="E376" s="1">
        <v>1695.25</v>
      </c>
      <c r="F376">
        <f t="shared" si="11"/>
        <v>-0.002066726452</v>
      </c>
      <c r="G376" s="1">
        <v>178968.0</v>
      </c>
      <c r="H376" s="1"/>
      <c r="I376" s="1">
        <v>1694.12065564793</v>
      </c>
      <c r="L376">
        <f t="shared" si="14"/>
        <v>0.002068863603</v>
      </c>
      <c r="M376" t="str">
        <f t="shared" si="5"/>
        <v>-2.68426814080524,</v>
      </c>
      <c r="N376">
        <f t="shared" si="6"/>
        <v>-2.684268141</v>
      </c>
      <c r="O376" t="str">
        <f t="shared" si="7"/>
        <v>0.00206886360277814,</v>
      </c>
    </row>
    <row r="377">
      <c r="A377" s="2">
        <v>41534.416666666664</v>
      </c>
      <c r="B377" s="1">
        <v>1695.25</v>
      </c>
      <c r="C377" s="1">
        <v>1697.75</v>
      </c>
      <c r="D377" s="1">
        <v>1694.75</v>
      </c>
      <c r="E377" s="1">
        <v>1696.25</v>
      </c>
      <c r="F377">
        <f t="shared" si="11"/>
        <v>-0.0005897095851</v>
      </c>
      <c r="G377" s="1">
        <v>145936.0</v>
      </c>
      <c r="H377" s="1"/>
      <c r="I377" s="1">
        <v>1696.32934813891</v>
      </c>
      <c r="L377">
        <f t="shared" si="14"/>
        <v>0.000589883498</v>
      </c>
      <c r="M377" t="str">
        <f t="shared" si="5"/>
        <v>-3.22923375304904,</v>
      </c>
      <c r="N377">
        <f t="shared" si="6"/>
        <v>-3.229233753</v>
      </c>
      <c r="O377" t="str">
        <f t="shared" si="7"/>
        <v>0.000589883498009147,</v>
      </c>
    </row>
    <row r="378">
      <c r="A378" s="2">
        <v>41534.458333333336</v>
      </c>
      <c r="B378" s="1">
        <v>1696.0</v>
      </c>
      <c r="C378" s="1">
        <v>1697.25</v>
      </c>
      <c r="D378" s="1">
        <v>1695.5</v>
      </c>
      <c r="E378" s="1">
        <v>1696.25</v>
      </c>
      <c r="F378">
        <f t="shared" si="11"/>
        <v>0</v>
      </c>
      <c r="G378" s="1">
        <v>78870.0</v>
      </c>
      <c r="H378" s="1"/>
      <c r="I378" s="1">
        <v>1696.28450297958</v>
      </c>
      <c r="L378">
        <f t="shared" si="14"/>
        <v>0</v>
      </c>
      <c r="M378" t="str">
        <f t="shared" si="5"/>
        <v>#NUM!</v>
      </c>
      <c r="N378" t="str">
        <f t="shared" si="6"/>
        <v>#NUM!</v>
      </c>
      <c r="O378" t="str">
        <f t="shared" si="7"/>
        <v>0,</v>
      </c>
    </row>
    <row r="379">
      <c r="A379" s="2">
        <v>41534.5</v>
      </c>
      <c r="B379" s="1">
        <v>1696.25</v>
      </c>
      <c r="C379" s="1">
        <v>1698.25</v>
      </c>
      <c r="D379" s="1">
        <v>1695.75</v>
      </c>
      <c r="E379" s="1">
        <v>1698.0</v>
      </c>
      <c r="F379">
        <f t="shared" si="11"/>
        <v>-0.001031155722</v>
      </c>
      <c r="G379" s="1">
        <v>46073.0</v>
      </c>
      <c r="H379" s="1"/>
      <c r="I379" s="1">
        <v>1696.76649013522</v>
      </c>
      <c r="L379">
        <f t="shared" si="14"/>
        <v>0.001031687546</v>
      </c>
      <c r="M379" t="str">
        <f t="shared" si="5"/>
        <v>-2.98645181198152,</v>
      </c>
      <c r="N379">
        <f t="shared" si="6"/>
        <v>-2.986451812</v>
      </c>
      <c r="O379" t="str">
        <f t="shared" si="7"/>
        <v>0.00103168754605742,</v>
      </c>
    </row>
    <row r="380">
      <c r="A380" s="2">
        <v>41534.541666666664</v>
      </c>
      <c r="B380" s="1">
        <v>1698.0</v>
      </c>
      <c r="C380" s="1">
        <v>1698.5</v>
      </c>
      <c r="D380" s="1">
        <v>1697.0</v>
      </c>
      <c r="E380" s="1">
        <v>1698.25</v>
      </c>
      <c r="F380">
        <f t="shared" si="11"/>
        <v>-0.0001472212001</v>
      </c>
      <c r="G380" s="1">
        <v>52282.0</v>
      </c>
      <c r="H380" s="1"/>
      <c r="I380" s="1">
        <v>1697.76536379633</v>
      </c>
      <c r="L380">
        <f t="shared" si="14"/>
        <v>0.0001472320377</v>
      </c>
      <c r="M380" t="str">
        <f t="shared" si="5"/>
        <v>-3.83199767723589,</v>
      </c>
      <c r="N380">
        <f t="shared" si="6"/>
        <v>-3.831997677</v>
      </c>
      <c r="O380" t="str">
        <f t="shared" si="7"/>
        <v>0.000147232037691403,</v>
      </c>
    </row>
    <row r="381">
      <c r="A381" s="2">
        <v>41534.583333333336</v>
      </c>
      <c r="B381" s="1">
        <v>1698.25</v>
      </c>
      <c r="C381" s="1">
        <v>1698.75</v>
      </c>
      <c r="D381" s="1">
        <v>1697.25</v>
      </c>
      <c r="E381" s="1">
        <v>1698.0</v>
      </c>
      <c r="F381">
        <f t="shared" si="11"/>
        <v>0.0001472212001</v>
      </c>
      <c r="G381" s="1">
        <v>56307.0</v>
      </c>
      <c r="H381" s="1"/>
      <c r="I381" s="1">
        <v>1698.02356722965</v>
      </c>
      <c r="L381">
        <f t="shared" si="14"/>
        <v>-0.0001472103636</v>
      </c>
      <c r="M381" t="str">
        <f t="shared" si="5"/>
        <v>#NUM!</v>
      </c>
      <c r="N381" t="str">
        <f t="shared" si="6"/>
        <v>#NUM!</v>
      </c>
      <c r="O381" t="str">
        <f t="shared" si="7"/>
        <v>-0.000147210363609651,</v>
      </c>
    </row>
    <row r="382">
      <c r="A382" s="2">
        <v>41534.625</v>
      </c>
      <c r="B382" s="1">
        <v>1697.75</v>
      </c>
      <c r="C382" s="1">
        <v>1698.25</v>
      </c>
      <c r="D382" s="1">
        <v>1696.5</v>
      </c>
      <c r="E382" s="1">
        <v>1698.25</v>
      </c>
      <c r="F382">
        <f t="shared" si="11"/>
        <v>-0.0001472212001</v>
      </c>
      <c r="G382" s="1">
        <v>131108.0</v>
      </c>
      <c r="H382" s="1"/>
      <c r="I382" s="1">
        <v>1697.59489504835</v>
      </c>
      <c r="L382">
        <f t="shared" si="14"/>
        <v>0.0001472320377</v>
      </c>
      <c r="M382" t="str">
        <f t="shared" si="5"/>
        <v>-3.83199767723589,</v>
      </c>
      <c r="N382">
        <f t="shared" si="6"/>
        <v>-3.831997677</v>
      </c>
      <c r="O382" t="str">
        <f t="shared" si="7"/>
        <v>0.000147232037691403,</v>
      </c>
    </row>
    <row r="383">
      <c r="A383" s="2">
        <v>41534.666666666664</v>
      </c>
      <c r="B383" s="1">
        <v>1698.0</v>
      </c>
      <c r="C383" s="1">
        <v>1699.75</v>
      </c>
      <c r="D383" s="1">
        <v>1697.5</v>
      </c>
      <c r="E383" s="1">
        <v>1699.25</v>
      </c>
      <c r="F383">
        <f t="shared" si="11"/>
        <v>-0.0005886681553</v>
      </c>
      <c r="G383" s="1">
        <v>63286.0</v>
      </c>
      <c r="H383" s="1"/>
      <c r="I383" s="1">
        <v>1698.15994453749</v>
      </c>
      <c r="L383">
        <f t="shared" si="14"/>
        <v>0.0005888414544</v>
      </c>
      <c r="M383" t="str">
        <f t="shared" si="5"/>
        <v>-3.23000162326277,</v>
      </c>
      <c r="N383">
        <f t="shared" si="6"/>
        <v>-3.230001623</v>
      </c>
      <c r="O383" t="str">
        <f t="shared" si="7"/>
        <v>0.000588841454438382,</v>
      </c>
    </row>
    <row r="384">
      <c r="A384" s="2">
        <v>41534.708333333336</v>
      </c>
      <c r="B384" s="1">
        <v>1699.25</v>
      </c>
      <c r="C384" s="1">
        <v>1699.75</v>
      </c>
      <c r="D384" s="1">
        <v>1699.0</v>
      </c>
      <c r="E384" s="1">
        <v>1699.25</v>
      </c>
      <c r="F384">
        <f t="shared" si="11"/>
        <v>0</v>
      </c>
      <c r="G384" s="1">
        <v>1740.0</v>
      </c>
      <c r="H384" s="1"/>
      <c r="I384" s="1">
        <v>1699.35431034482</v>
      </c>
      <c r="L384">
        <f t="shared" si="14"/>
        <v>0</v>
      </c>
      <c r="M384" t="str">
        <f t="shared" si="5"/>
        <v>#NUM!</v>
      </c>
      <c r="N384" t="str">
        <f t="shared" si="6"/>
        <v>#NUM!</v>
      </c>
      <c r="O384" t="str">
        <f t="shared" si="7"/>
        <v>0,</v>
      </c>
    </row>
    <row r="385">
      <c r="A385" s="2">
        <v>41534.75</v>
      </c>
      <c r="B385" s="1">
        <v>1699.25</v>
      </c>
      <c r="C385" s="1">
        <v>1699.75</v>
      </c>
      <c r="D385" s="1">
        <v>1698.25</v>
      </c>
      <c r="E385" s="1">
        <v>1698.75</v>
      </c>
      <c r="F385">
        <f t="shared" si="11"/>
        <v>0.0002942907614</v>
      </c>
      <c r="G385" s="1">
        <v>3886.0</v>
      </c>
      <c r="H385" s="1"/>
      <c r="I385" s="1">
        <v>1698.92016212043</v>
      </c>
      <c r="L385">
        <f t="shared" si="14"/>
        <v>-0.0002942474621</v>
      </c>
      <c r="M385" t="str">
        <f t="shared" si="5"/>
        <v>#NUM!</v>
      </c>
      <c r="N385" t="str">
        <f t="shared" si="6"/>
        <v>#NUM!</v>
      </c>
      <c r="O385" t="str">
        <f t="shared" si="7"/>
        <v>-0.000294247462115593,</v>
      </c>
    </row>
    <row r="386">
      <c r="A386" s="2">
        <v>41534.791666666664</v>
      </c>
      <c r="B386" s="1">
        <v>1698.75</v>
      </c>
      <c r="C386" s="1">
        <v>1699.25</v>
      </c>
      <c r="D386" s="1">
        <v>1698.5</v>
      </c>
      <c r="E386" s="1">
        <v>1699.0</v>
      </c>
      <c r="F386">
        <f t="shared" si="11"/>
        <v>-0.0001471562066</v>
      </c>
      <c r="G386" s="1">
        <v>1782.0</v>
      </c>
      <c r="H386" s="1"/>
      <c r="I386" s="1">
        <v>1698.91708754208</v>
      </c>
      <c r="L386">
        <f t="shared" si="14"/>
        <v>0.0001471670346</v>
      </c>
      <c r="M386" t="str">
        <f t="shared" si="5"/>
        <v>-3.83218946106842,</v>
      </c>
      <c r="N386">
        <f t="shared" si="6"/>
        <v>-3.832189461</v>
      </c>
      <c r="O386" t="str">
        <f t="shared" si="7"/>
        <v>0.000147167034584283,</v>
      </c>
    </row>
    <row r="387">
      <c r="A387" s="2">
        <v>41534.833333333336</v>
      </c>
      <c r="B387" s="1">
        <v>1698.75</v>
      </c>
      <c r="C387" s="1">
        <v>1700.0</v>
      </c>
      <c r="D387" s="1">
        <v>1698.5</v>
      </c>
      <c r="E387" s="1">
        <v>1699.25</v>
      </c>
      <c r="F387">
        <f t="shared" si="11"/>
        <v>-0.0001471345548</v>
      </c>
      <c r="G387" s="1">
        <v>5078.0</v>
      </c>
      <c r="H387" s="1"/>
      <c r="I387" s="1">
        <v>1699.35323946435</v>
      </c>
      <c r="L387">
        <f t="shared" si="14"/>
        <v>0.0001471453796</v>
      </c>
      <c r="M387" t="str">
        <f t="shared" si="5"/>
        <v>-3.8322533701969,</v>
      </c>
      <c r="N387">
        <f t="shared" si="6"/>
        <v>-3.83225337</v>
      </c>
      <c r="O387" t="str">
        <f t="shared" si="7"/>
        <v>0.000147145379635116,</v>
      </c>
    </row>
    <row r="388">
      <c r="A388" s="2">
        <v>41534.875</v>
      </c>
      <c r="B388" s="1">
        <v>1699.0</v>
      </c>
      <c r="C388" s="1">
        <v>1700.5</v>
      </c>
      <c r="D388" s="1">
        <v>1699.0</v>
      </c>
      <c r="E388" s="1">
        <v>1700.5</v>
      </c>
      <c r="F388">
        <f t="shared" si="11"/>
        <v>-0.0007353482205</v>
      </c>
      <c r="G388" s="1">
        <v>4587.0</v>
      </c>
      <c r="H388" s="1"/>
      <c r="I388" s="1">
        <v>1700.08502289077</v>
      </c>
      <c r="L388">
        <f t="shared" si="14"/>
        <v>0.0007356186553</v>
      </c>
      <c r="M388" t="str">
        <f t="shared" si="5"/>
        <v>-3.13334726558621,</v>
      </c>
      <c r="N388">
        <f t="shared" si="6"/>
        <v>-3.133347266</v>
      </c>
      <c r="O388" t="str">
        <f t="shared" si="7"/>
        <v>0.00073561865528915,</v>
      </c>
    </row>
    <row r="389">
      <c r="A389" s="2">
        <v>41534.916666666664</v>
      </c>
      <c r="B389" s="1">
        <v>1700.25</v>
      </c>
      <c r="C389" s="1">
        <v>1701.0</v>
      </c>
      <c r="D389" s="1">
        <v>1700.0</v>
      </c>
      <c r="E389" s="1">
        <v>1700.0</v>
      </c>
      <c r="F389">
        <f t="shared" si="11"/>
        <v>0.0002940744029</v>
      </c>
      <c r="G389" s="1">
        <v>3039.0</v>
      </c>
      <c r="H389" s="1"/>
      <c r="I389" s="1">
        <v>1700.45393221454</v>
      </c>
      <c r="L389">
        <f t="shared" si="14"/>
        <v>-0.0002940311673</v>
      </c>
      <c r="M389" t="str">
        <f t="shared" si="5"/>
        <v>#NUM!</v>
      </c>
      <c r="N389" t="str">
        <f t="shared" si="6"/>
        <v>#NUM!</v>
      </c>
      <c r="O389" t="str">
        <f t="shared" si="7"/>
        <v>-0.000294031167303754,</v>
      </c>
    </row>
    <row r="390">
      <c r="A390" s="2">
        <v>41534.958333333336</v>
      </c>
      <c r="B390" s="1">
        <v>1700.25</v>
      </c>
      <c r="C390" s="1">
        <v>1700.25</v>
      </c>
      <c r="D390" s="1">
        <v>1698.25</v>
      </c>
      <c r="E390" s="1">
        <v>1699.25</v>
      </c>
      <c r="F390">
        <f t="shared" si="11"/>
        <v>0.0004412738176</v>
      </c>
      <c r="G390" s="1">
        <v>4728.0</v>
      </c>
      <c r="H390" s="1"/>
      <c r="I390" s="1">
        <v>1699.28188451776</v>
      </c>
      <c r="L390">
        <f t="shared" si="14"/>
        <v>-0.0004411764706</v>
      </c>
      <c r="M390" t="str">
        <f t="shared" si="5"/>
        <v>#NUM!</v>
      </c>
      <c r="N390" t="str">
        <f t="shared" si="6"/>
        <v>#NUM!</v>
      </c>
      <c r="O390" t="str">
        <f t="shared" si="7"/>
        <v>-0.000441176470588278,</v>
      </c>
    </row>
    <row r="391">
      <c r="A391" s="2">
        <v>41535.0</v>
      </c>
      <c r="B391" s="1">
        <v>1699.5</v>
      </c>
      <c r="C391" s="1">
        <v>1699.75</v>
      </c>
      <c r="D391" s="1">
        <v>1699.0</v>
      </c>
      <c r="E391" s="1">
        <v>1699.25</v>
      </c>
      <c r="F391">
        <f t="shared" si="11"/>
        <v>0</v>
      </c>
      <c r="G391" s="1">
        <v>972.0</v>
      </c>
      <c r="H391" s="1"/>
      <c r="I391" s="1">
        <v>1699.2924382716</v>
      </c>
      <c r="L391">
        <f t="shared" si="14"/>
        <v>0</v>
      </c>
      <c r="M391" t="str">
        <f t="shared" si="5"/>
        <v>#NUM!</v>
      </c>
      <c r="N391" t="str">
        <f t="shared" si="6"/>
        <v>#NUM!</v>
      </c>
      <c r="O391" t="str">
        <f t="shared" si="7"/>
        <v>0,</v>
      </c>
    </row>
    <row r="392">
      <c r="A392" s="2">
        <v>41535.041666666664</v>
      </c>
      <c r="B392" s="1">
        <v>1699.25</v>
      </c>
      <c r="C392" s="1">
        <v>1700.0</v>
      </c>
      <c r="D392" s="1">
        <v>1699.0</v>
      </c>
      <c r="E392" s="1">
        <v>1699.75</v>
      </c>
      <c r="F392">
        <f t="shared" si="11"/>
        <v>-0.0002942041798</v>
      </c>
      <c r="G392" s="1">
        <v>1901.0</v>
      </c>
      <c r="H392" s="1"/>
      <c r="I392" s="1">
        <v>1699.54826407154</v>
      </c>
      <c r="L392">
        <f t="shared" si="14"/>
        <v>0.0002942474621</v>
      </c>
      <c r="M392" t="str">
        <f t="shared" si="5"/>
        <v>-3.53128727425818,</v>
      </c>
      <c r="N392">
        <f t="shared" si="6"/>
        <v>-3.531287274</v>
      </c>
      <c r="O392" t="str">
        <f t="shared" si="7"/>
        <v>0.000294247462115704,</v>
      </c>
    </row>
    <row r="393">
      <c r="A393" s="2">
        <v>41535.083333333336</v>
      </c>
      <c r="B393" s="1">
        <v>1700.0</v>
      </c>
      <c r="C393" s="1">
        <v>1700.0</v>
      </c>
      <c r="D393" s="1">
        <v>1698.75</v>
      </c>
      <c r="E393" s="1">
        <v>1699.5</v>
      </c>
      <c r="F393">
        <f t="shared" si="11"/>
        <v>0.0001470912704</v>
      </c>
      <c r="G393" s="1">
        <v>4459.0</v>
      </c>
      <c r="H393" s="1"/>
      <c r="I393" s="1">
        <v>1699.23727293115</v>
      </c>
      <c r="L393">
        <f t="shared" si="14"/>
        <v>-0.000147080453</v>
      </c>
      <c r="M393" t="str">
        <f t="shared" si="5"/>
        <v>#NUM!</v>
      </c>
      <c r="N393" t="str">
        <f t="shared" si="6"/>
        <v>#NUM!</v>
      </c>
      <c r="O393" t="str">
        <f t="shared" si="7"/>
        <v>-0.00014708045300782,</v>
      </c>
    </row>
    <row r="394">
      <c r="A394" s="2">
        <v>41535.125</v>
      </c>
      <c r="B394" s="1">
        <v>1699.25</v>
      </c>
      <c r="C394" s="1">
        <v>1700.0</v>
      </c>
      <c r="D394" s="1">
        <v>1698.0</v>
      </c>
      <c r="E394" s="1">
        <v>1698.75</v>
      </c>
      <c r="F394">
        <f t="shared" si="11"/>
        <v>0.0004414036708</v>
      </c>
      <c r="G394" s="1">
        <v>13829.0</v>
      </c>
      <c r="H394" s="1"/>
      <c r="I394" s="1">
        <v>1699.00283823848</v>
      </c>
      <c r="L394">
        <f t="shared" si="14"/>
        <v>-0.0004413062665</v>
      </c>
      <c r="M394" t="str">
        <f t="shared" si="5"/>
        <v>#NUM!</v>
      </c>
      <c r="N394" t="str">
        <f t="shared" si="6"/>
        <v>#NUM!</v>
      </c>
      <c r="O394" t="str">
        <f t="shared" si="7"/>
        <v>-0.000441306266549035,</v>
      </c>
    </row>
    <row r="395">
      <c r="A395" s="2">
        <v>41535.166666666664</v>
      </c>
      <c r="B395" s="1">
        <v>1699.0</v>
      </c>
      <c r="C395" s="1">
        <v>1700.75</v>
      </c>
      <c r="D395" s="1">
        <v>1699.0</v>
      </c>
      <c r="E395" s="1">
        <v>1700.5</v>
      </c>
      <c r="F395">
        <f t="shared" si="11"/>
        <v>-0.001029638982</v>
      </c>
      <c r="G395" s="1">
        <v>14234.0</v>
      </c>
      <c r="H395" s="1"/>
      <c r="I395" s="1">
        <v>1700.12617675987</v>
      </c>
      <c r="L395">
        <f t="shared" si="14"/>
        <v>0.001030169242</v>
      </c>
      <c r="M395" t="str">
        <f t="shared" si="5"/>
        <v>-2.98709142105426,</v>
      </c>
      <c r="N395">
        <f t="shared" si="6"/>
        <v>-2.987091421</v>
      </c>
      <c r="O395" t="str">
        <f t="shared" si="7"/>
        <v>0.00103016924208976,</v>
      </c>
    </row>
    <row r="396">
      <c r="A396" s="2">
        <v>41535.208333333336</v>
      </c>
      <c r="B396" s="1">
        <v>1700.75</v>
      </c>
      <c r="C396" s="1">
        <v>1701.75</v>
      </c>
      <c r="D396" s="1">
        <v>1699.75</v>
      </c>
      <c r="E396" s="1">
        <v>1700.5</v>
      </c>
      <c r="F396">
        <f t="shared" si="11"/>
        <v>0</v>
      </c>
      <c r="G396" s="1">
        <v>16116.0</v>
      </c>
      <c r="H396" s="1"/>
      <c r="I396" s="1">
        <v>1700.84202035244</v>
      </c>
      <c r="L396">
        <f t="shared" si="14"/>
        <v>0</v>
      </c>
      <c r="M396" t="str">
        <f t="shared" si="5"/>
        <v>#NUM!</v>
      </c>
      <c r="N396" t="str">
        <f t="shared" si="6"/>
        <v>#NUM!</v>
      </c>
      <c r="O396" t="str">
        <f t="shared" si="7"/>
        <v>0,</v>
      </c>
    </row>
    <row r="397">
      <c r="A397" s="2">
        <v>41535.25</v>
      </c>
      <c r="B397" s="1">
        <v>1700.25</v>
      </c>
      <c r="C397" s="1">
        <v>1700.75</v>
      </c>
      <c r="D397" s="1">
        <v>1699.25</v>
      </c>
      <c r="E397" s="1">
        <v>1700.25</v>
      </c>
      <c r="F397">
        <f t="shared" si="11"/>
        <v>0.0001470263915</v>
      </c>
      <c r="G397" s="1">
        <v>15214.0</v>
      </c>
      <c r="H397" s="1"/>
      <c r="I397" s="1">
        <v>1699.97807940055</v>
      </c>
      <c r="L397">
        <f t="shared" si="14"/>
        <v>-0.0001470155837</v>
      </c>
      <c r="M397" t="str">
        <f t="shared" si="5"/>
        <v>#NUM!</v>
      </c>
      <c r="N397" t="str">
        <f t="shared" si="6"/>
        <v>#NUM!</v>
      </c>
      <c r="O397" t="str">
        <f t="shared" si="7"/>
        <v>-0.000147015583651822,</v>
      </c>
    </row>
    <row r="398">
      <c r="A398" s="2">
        <v>41535.291666666664</v>
      </c>
      <c r="B398" s="1">
        <v>1700.25</v>
      </c>
      <c r="C398" s="1">
        <v>1700.5</v>
      </c>
      <c r="D398" s="1">
        <v>1699.0</v>
      </c>
      <c r="E398" s="1">
        <v>1699.5</v>
      </c>
      <c r="F398">
        <f t="shared" si="11"/>
        <v>0.0004412089196</v>
      </c>
      <c r="G398" s="1">
        <v>12205.0</v>
      </c>
      <c r="H398" s="1"/>
      <c r="I398" s="1">
        <v>1699.70579680458</v>
      </c>
      <c r="L398">
        <f t="shared" si="14"/>
        <v>-0.0004411116012</v>
      </c>
      <c r="M398" t="str">
        <f t="shared" si="5"/>
        <v>#NUM!</v>
      </c>
      <c r="N398" t="str">
        <f t="shared" si="6"/>
        <v>#NUM!</v>
      </c>
      <c r="O398" t="str">
        <f t="shared" si="7"/>
        <v>-0.000441111601235167,</v>
      </c>
    </row>
    <row r="399">
      <c r="A399" s="2">
        <v>41535.333333333336</v>
      </c>
      <c r="B399" s="1">
        <v>1699.5</v>
      </c>
      <c r="C399" s="1">
        <v>1700.25</v>
      </c>
      <c r="D399" s="1">
        <v>1698.25</v>
      </c>
      <c r="E399" s="1">
        <v>1698.5</v>
      </c>
      <c r="F399">
        <f t="shared" si="11"/>
        <v>0.0005885815355</v>
      </c>
      <c r="G399" s="1">
        <v>34451.0</v>
      </c>
      <c r="H399" s="1"/>
      <c r="I399" s="1">
        <v>1699.21161214478</v>
      </c>
      <c r="L399">
        <f t="shared" si="14"/>
        <v>-0.0005884083554</v>
      </c>
      <c r="M399" t="str">
        <f t="shared" si="5"/>
        <v>#NUM!</v>
      </c>
      <c r="N399" t="str">
        <f t="shared" si="6"/>
        <v>#NUM!</v>
      </c>
      <c r="O399" t="str">
        <f t="shared" si="7"/>
        <v>-0.00058840835539864,</v>
      </c>
    </row>
    <row r="400">
      <c r="A400" s="2">
        <v>41535.375</v>
      </c>
      <c r="B400" s="1">
        <v>1698.5</v>
      </c>
      <c r="C400" s="1">
        <v>1699.0</v>
      </c>
      <c r="D400" s="1">
        <v>1697.0</v>
      </c>
      <c r="E400" s="1">
        <v>1697.75</v>
      </c>
      <c r="F400">
        <f t="shared" si="11"/>
        <v>0.0004416636067</v>
      </c>
      <c r="G400" s="1">
        <v>132714.0</v>
      </c>
      <c r="H400" s="1"/>
      <c r="I400" s="1">
        <v>1698.025176319</v>
      </c>
      <c r="L400">
        <f t="shared" si="14"/>
        <v>-0.0004415660877</v>
      </c>
      <c r="M400" t="str">
        <f t="shared" si="5"/>
        <v>#NUM!</v>
      </c>
      <c r="N400" t="str">
        <f t="shared" si="6"/>
        <v>#NUM!</v>
      </c>
      <c r="O400" t="str">
        <f t="shared" si="7"/>
        <v>-0.000441566087724499,</v>
      </c>
    </row>
    <row r="401">
      <c r="A401" s="2">
        <v>41535.416666666664</v>
      </c>
      <c r="B401" s="1">
        <v>1697.75</v>
      </c>
      <c r="C401" s="1">
        <v>1699.25</v>
      </c>
      <c r="D401" s="1">
        <v>1694.5</v>
      </c>
      <c r="E401" s="1">
        <v>1696.0</v>
      </c>
      <c r="F401">
        <f t="shared" si="11"/>
        <v>0.001031307642</v>
      </c>
      <c r="G401" s="1">
        <v>164055.0</v>
      </c>
      <c r="H401" s="1"/>
      <c r="I401" s="1">
        <v>1696.67175794702</v>
      </c>
      <c r="L401">
        <f t="shared" si="14"/>
        <v>-0.001030776027</v>
      </c>
      <c r="M401" t="str">
        <f t="shared" si="5"/>
        <v>#NUM!</v>
      </c>
      <c r="N401" t="str">
        <f t="shared" si="6"/>
        <v>#NUM!</v>
      </c>
      <c r="O401" t="str">
        <f t="shared" si="7"/>
        <v>-0.00103077602709467,</v>
      </c>
    </row>
    <row r="402">
      <c r="A402" s="2">
        <v>41535.458333333336</v>
      </c>
      <c r="B402" s="1">
        <v>1696.0</v>
      </c>
      <c r="C402" s="1">
        <v>1696.5</v>
      </c>
      <c r="D402" s="1">
        <v>1694.0</v>
      </c>
      <c r="E402" s="1">
        <v>1694.5</v>
      </c>
      <c r="F402">
        <f t="shared" si="11"/>
        <v>0.0008848253047</v>
      </c>
      <c r="G402" s="1">
        <v>96103.0</v>
      </c>
      <c r="H402" s="1"/>
      <c r="I402" s="1">
        <v>1695.3909113139</v>
      </c>
      <c r="L402">
        <f t="shared" si="14"/>
        <v>-0.0008844339623</v>
      </c>
      <c r="M402" t="str">
        <f t="shared" si="5"/>
        <v>#NUM!</v>
      </c>
      <c r="N402" t="str">
        <f t="shared" si="6"/>
        <v>#NUM!</v>
      </c>
      <c r="O402" t="str">
        <f t="shared" si="7"/>
        <v>-0.00088443396226412,</v>
      </c>
    </row>
    <row r="403">
      <c r="A403" s="2">
        <v>41535.5</v>
      </c>
      <c r="B403" s="1">
        <v>1694.25</v>
      </c>
      <c r="C403" s="1">
        <v>1695.5</v>
      </c>
      <c r="D403" s="1">
        <v>1693.25</v>
      </c>
      <c r="E403" s="1">
        <v>1695.25</v>
      </c>
      <c r="F403">
        <f t="shared" si="11"/>
        <v>-0.0004425105168</v>
      </c>
      <c r="G403" s="1">
        <v>86621.0</v>
      </c>
      <c r="H403" s="1"/>
      <c r="I403" s="1">
        <v>1694.1810646379</v>
      </c>
      <c r="L403">
        <f t="shared" si="14"/>
        <v>0.0004426084391</v>
      </c>
      <c r="M403" t="str">
        <f t="shared" si="5"/>
        <v>-3.35398030978164,</v>
      </c>
      <c r="N403">
        <f t="shared" si="6"/>
        <v>-3.35398031</v>
      </c>
      <c r="O403" t="str">
        <f t="shared" si="7"/>
        <v>0.000442608439067627,</v>
      </c>
    </row>
    <row r="404">
      <c r="A404" s="2">
        <v>41535.541666666664</v>
      </c>
      <c r="B404" s="1">
        <v>1695.0</v>
      </c>
      <c r="C404" s="1">
        <v>1697.5</v>
      </c>
      <c r="D404" s="1">
        <v>1695.0</v>
      </c>
      <c r="E404" s="1">
        <v>1695.5</v>
      </c>
      <c r="F404">
        <f t="shared" si="11"/>
        <v>-0.0001474600017</v>
      </c>
      <c r="G404" s="1">
        <v>88337.0</v>
      </c>
      <c r="H404" s="1"/>
      <c r="I404" s="1">
        <v>1696.14160827286</v>
      </c>
      <c r="L404">
        <f t="shared" si="14"/>
        <v>0.0001474708745</v>
      </c>
      <c r="M404" t="str">
        <f t="shared" si="5"/>
        <v>-3.83129374437733,</v>
      </c>
      <c r="N404">
        <f t="shared" si="6"/>
        <v>-3.831293744</v>
      </c>
      <c r="O404" t="str">
        <f t="shared" si="7"/>
        <v>0.000147470874502176,</v>
      </c>
    </row>
    <row r="405">
      <c r="A405" s="2">
        <v>41535.583333333336</v>
      </c>
      <c r="B405" s="1">
        <v>1695.75</v>
      </c>
      <c r="C405" s="1">
        <v>1722.5</v>
      </c>
      <c r="D405" s="1">
        <v>1695.75</v>
      </c>
      <c r="E405" s="1">
        <v>1722.25</v>
      </c>
      <c r="F405">
        <f t="shared" si="11"/>
        <v>-0.01565389291</v>
      </c>
      <c r="G405" s="1">
        <v>710109.0</v>
      </c>
      <c r="H405" s="1"/>
      <c r="I405" s="1">
        <v>1712.97974853156</v>
      </c>
      <c r="L405">
        <f t="shared" si="14"/>
        <v>0.01577705692</v>
      </c>
      <c r="M405" t="str">
        <f t="shared" si="5"/>
        <v>-1.80197400775686,</v>
      </c>
      <c r="N405">
        <f t="shared" si="6"/>
        <v>-1.801974008</v>
      </c>
      <c r="O405" t="str">
        <f t="shared" si="7"/>
        <v>0.0157770569153641,</v>
      </c>
    </row>
    <row r="406">
      <c r="A406" s="2">
        <v>41535.625</v>
      </c>
      <c r="B406" s="1">
        <v>1722.5</v>
      </c>
      <c r="C406" s="1">
        <v>1723.25</v>
      </c>
      <c r="D406" s="1">
        <v>1716.25</v>
      </c>
      <c r="E406" s="1">
        <v>1718.5</v>
      </c>
      <c r="F406">
        <f t="shared" si="11"/>
        <v>0.002179758183</v>
      </c>
      <c r="G406" s="1">
        <v>400833.0</v>
      </c>
      <c r="H406" s="1"/>
      <c r="I406" s="1">
        <v>1718.93701366903</v>
      </c>
      <c r="L406">
        <f t="shared" si="14"/>
        <v>-0.002177384236</v>
      </c>
      <c r="M406" t="str">
        <f t="shared" si="5"/>
        <v>#NUM!</v>
      </c>
      <c r="N406" t="str">
        <f t="shared" si="6"/>
        <v>#NUM!</v>
      </c>
      <c r="O406" t="str">
        <f t="shared" si="7"/>
        <v>-0.0021773842357381,</v>
      </c>
    </row>
    <row r="407">
      <c r="A407" s="2">
        <v>41535.666666666664</v>
      </c>
      <c r="B407" s="1">
        <v>1718.75</v>
      </c>
      <c r="C407" s="1">
        <v>1719.25</v>
      </c>
      <c r="D407" s="1">
        <v>1717.25</v>
      </c>
      <c r="E407" s="1">
        <v>1718.5</v>
      </c>
      <c r="F407">
        <f t="shared" si="11"/>
        <v>0</v>
      </c>
      <c r="G407" s="1">
        <v>111944.0</v>
      </c>
      <c r="H407" s="1"/>
      <c r="I407" s="1">
        <v>1718.05943596798</v>
      </c>
      <c r="L407">
        <f t="shared" si="14"/>
        <v>0</v>
      </c>
      <c r="M407" t="str">
        <f t="shared" si="5"/>
        <v>#NUM!</v>
      </c>
      <c r="N407" t="str">
        <f t="shared" si="6"/>
        <v>#NUM!</v>
      </c>
      <c r="O407" t="str">
        <f t="shared" si="7"/>
        <v>0,</v>
      </c>
    </row>
    <row r="408">
      <c r="A408" s="2">
        <v>41535.708333333336</v>
      </c>
      <c r="B408" s="1">
        <v>1718.25</v>
      </c>
      <c r="C408" s="1">
        <v>1719.0</v>
      </c>
      <c r="D408" s="1">
        <v>1718.25</v>
      </c>
      <c r="E408" s="1">
        <v>1719.0</v>
      </c>
      <c r="F408">
        <f t="shared" si="11"/>
        <v>-0.000290909093</v>
      </c>
      <c r="G408" s="1">
        <v>3837.0</v>
      </c>
      <c r="H408" s="1"/>
      <c r="I408" s="1">
        <v>1718.73045347928</v>
      </c>
      <c r="L408">
        <f t="shared" si="14"/>
        <v>0.0002909514111</v>
      </c>
      <c r="M408" t="str">
        <f t="shared" si="5"/>
        <v>-3.53617953213738,</v>
      </c>
      <c r="N408">
        <f t="shared" si="6"/>
        <v>-3.536179532</v>
      </c>
      <c r="O408" t="str">
        <f t="shared" si="7"/>
        <v>0.000290951411114238,</v>
      </c>
    </row>
    <row r="409">
      <c r="A409" s="2">
        <v>41535.75</v>
      </c>
      <c r="B409" s="1">
        <v>1718.5</v>
      </c>
      <c r="C409" s="1">
        <v>1719.75</v>
      </c>
      <c r="D409" s="1">
        <v>1718.5</v>
      </c>
      <c r="E409" s="1">
        <v>1719.25</v>
      </c>
      <c r="F409">
        <f t="shared" si="11"/>
        <v>-0.0001454228171</v>
      </c>
      <c r="G409" s="1">
        <v>7304.0</v>
      </c>
      <c r="H409" s="1"/>
      <c r="I409" s="1">
        <v>1718.9087828587</v>
      </c>
      <c r="L409">
        <f t="shared" si="14"/>
        <v>0.0001454333915</v>
      </c>
      <c r="M409" t="str">
        <f t="shared" si="5"/>
        <v>-3.83733586801485,</v>
      </c>
      <c r="N409">
        <f t="shared" si="6"/>
        <v>-3.837335868</v>
      </c>
      <c r="O409" t="str">
        <f t="shared" si="7"/>
        <v>0.000145433391506744,</v>
      </c>
    </row>
    <row r="410">
      <c r="A410" s="2">
        <v>41535.791666666664</v>
      </c>
      <c r="B410" s="1">
        <v>1719.5</v>
      </c>
      <c r="C410" s="1">
        <v>1720.5</v>
      </c>
      <c r="D410" s="1">
        <v>1719.0</v>
      </c>
      <c r="E410" s="1">
        <v>1719.5</v>
      </c>
      <c r="F410">
        <f t="shared" si="11"/>
        <v>-0.0001454016724</v>
      </c>
      <c r="G410" s="1">
        <v>8099.0</v>
      </c>
      <c r="H410" s="1"/>
      <c r="I410" s="1">
        <v>1719.89023336214</v>
      </c>
      <c r="L410">
        <f t="shared" si="14"/>
        <v>0.0001454122437</v>
      </c>
      <c r="M410" t="str">
        <f t="shared" si="5"/>
        <v>-3.83739902434176,</v>
      </c>
      <c r="N410">
        <f t="shared" si="6"/>
        <v>-3.837399024</v>
      </c>
      <c r="O410" t="str">
        <f t="shared" si="7"/>
        <v>0.000145412243711007,</v>
      </c>
    </row>
    <row r="411">
      <c r="A411" s="2">
        <v>41535.833333333336</v>
      </c>
      <c r="B411" s="1">
        <v>1719.5</v>
      </c>
      <c r="C411" s="1">
        <v>1719.75</v>
      </c>
      <c r="D411" s="1">
        <v>1718.25</v>
      </c>
      <c r="E411" s="1">
        <v>1718.75</v>
      </c>
      <c r="F411">
        <f t="shared" si="11"/>
        <v>0.0004362684574</v>
      </c>
      <c r="G411" s="1">
        <v>5858.0</v>
      </c>
      <c r="H411" s="1"/>
      <c r="I411" s="1">
        <v>1718.87205530897</v>
      </c>
      <c r="L411">
        <f t="shared" si="14"/>
        <v>-0.0004361733062</v>
      </c>
      <c r="M411" t="str">
        <f t="shared" si="5"/>
        <v>#NUM!</v>
      </c>
      <c r="N411" t="str">
        <f t="shared" si="6"/>
        <v>#NUM!</v>
      </c>
      <c r="O411" t="str">
        <f t="shared" si="7"/>
        <v>-0.00043617330619361,</v>
      </c>
    </row>
    <row r="412">
      <c r="A412" s="2">
        <v>41535.875</v>
      </c>
      <c r="B412" s="1">
        <v>1718.75</v>
      </c>
      <c r="C412" s="1">
        <v>1719.5</v>
      </c>
      <c r="D412" s="1">
        <v>1718.25</v>
      </c>
      <c r="E412" s="1">
        <v>1719.5</v>
      </c>
      <c r="F412">
        <f t="shared" si="11"/>
        <v>-0.0004362684574</v>
      </c>
      <c r="G412" s="1">
        <v>4411.0</v>
      </c>
      <c r="H412" s="1"/>
      <c r="I412" s="1">
        <v>1718.77612786216</v>
      </c>
      <c r="L412">
        <f t="shared" si="14"/>
        <v>0.0004363636364</v>
      </c>
      <c r="M412" t="str">
        <f t="shared" si="5"/>
        <v>-3.36015144778271,</v>
      </c>
      <c r="N412">
        <f t="shared" si="6"/>
        <v>-3.360151448</v>
      </c>
      <c r="O412" t="str">
        <f t="shared" si="7"/>
        <v>0.000436363636363568,</v>
      </c>
    </row>
    <row r="413">
      <c r="A413" s="2">
        <v>41535.916666666664</v>
      </c>
      <c r="B413" s="1">
        <v>1719.5</v>
      </c>
      <c r="C413" s="1">
        <v>1720.75</v>
      </c>
      <c r="D413" s="1">
        <v>1719.25</v>
      </c>
      <c r="E413" s="1">
        <v>1720.5</v>
      </c>
      <c r="F413">
        <f t="shared" si="11"/>
        <v>-0.0005813953652</v>
      </c>
      <c r="G413" s="1">
        <v>6909.0</v>
      </c>
      <c r="H413" s="1"/>
      <c r="I413" s="1">
        <v>1720.11582718193</v>
      </c>
      <c r="L413">
        <f t="shared" si="14"/>
        <v>0.0005815644083</v>
      </c>
      <c r="M413" t="str">
        <f t="shared" si="5"/>
        <v>-3.23540218015797,</v>
      </c>
      <c r="N413">
        <f t="shared" si="6"/>
        <v>-3.23540218</v>
      </c>
      <c r="O413" t="str">
        <f t="shared" si="7"/>
        <v>0.000581564408258295,</v>
      </c>
    </row>
    <row r="414">
      <c r="A414" s="2">
        <v>41535.958333333336</v>
      </c>
      <c r="B414" s="1">
        <v>1720.5</v>
      </c>
      <c r="C414" s="1">
        <v>1720.75</v>
      </c>
      <c r="D414" s="1">
        <v>1718.75</v>
      </c>
      <c r="E414" s="1">
        <v>1719.0</v>
      </c>
      <c r="F414">
        <f t="shared" si="11"/>
        <v>0.0008722198547</v>
      </c>
      <c r="G414" s="1">
        <v>5801.0</v>
      </c>
      <c r="H414" s="1"/>
      <c r="I414" s="1">
        <v>1719.43152042751</v>
      </c>
      <c r="L414">
        <f t="shared" si="14"/>
        <v>-0.0008718395815</v>
      </c>
      <c r="M414" t="str">
        <f t="shared" si="5"/>
        <v>#NUM!</v>
      </c>
      <c r="N414" t="str">
        <f t="shared" si="6"/>
        <v>#NUM!</v>
      </c>
      <c r="O414" t="str">
        <f t="shared" si="7"/>
        <v>-0.000871839581517042,</v>
      </c>
    </row>
    <row r="415">
      <c r="A415" s="2">
        <v>41536.0</v>
      </c>
      <c r="B415" s="1">
        <v>1718.75</v>
      </c>
      <c r="C415" s="1">
        <v>1719.75</v>
      </c>
      <c r="D415" s="1">
        <v>1718.75</v>
      </c>
      <c r="E415" s="1">
        <v>1719.25</v>
      </c>
      <c r="F415">
        <f t="shared" si="11"/>
        <v>-0.0001454228171</v>
      </c>
      <c r="G415" s="1">
        <v>1976.0</v>
      </c>
      <c r="H415" s="1"/>
      <c r="I415" s="1">
        <v>1719.4409159919</v>
      </c>
      <c r="L415">
        <f t="shared" si="14"/>
        <v>0.0001454333915</v>
      </c>
      <c r="M415" t="str">
        <f t="shared" si="5"/>
        <v>-3.83733586801485,</v>
      </c>
      <c r="N415">
        <f t="shared" si="6"/>
        <v>-3.837335868</v>
      </c>
      <c r="O415" t="str">
        <f t="shared" si="7"/>
        <v>0.000145433391506744,</v>
      </c>
    </row>
    <row r="416">
      <c r="A416" s="2">
        <v>41536.041666666664</v>
      </c>
      <c r="B416" s="1">
        <v>1719.25</v>
      </c>
      <c r="C416" s="1">
        <v>1720.75</v>
      </c>
      <c r="D416" s="1">
        <v>1719.0</v>
      </c>
      <c r="E416" s="1">
        <v>1720.5</v>
      </c>
      <c r="F416">
        <f t="shared" si="11"/>
        <v>-0.0007267970376</v>
      </c>
      <c r="G416" s="1">
        <v>5983.0</v>
      </c>
      <c r="H416" s="1"/>
      <c r="I416" s="1">
        <v>1719.94718368711</v>
      </c>
      <c r="L416">
        <f t="shared" si="14"/>
        <v>0.0007270612186</v>
      </c>
      <c r="M416" t="str">
        <f t="shared" si="5"/>
        <v>-3.13842902000601,</v>
      </c>
      <c r="N416">
        <f t="shared" si="6"/>
        <v>-3.13842902</v>
      </c>
      <c r="O416" t="str">
        <f t="shared" si="7"/>
        <v>0.000727061218554592,</v>
      </c>
    </row>
    <row r="417">
      <c r="A417" s="2">
        <v>41536.083333333336</v>
      </c>
      <c r="B417" s="1">
        <v>1720.5</v>
      </c>
      <c r="C417" s="1">
        <v>1721.25</v>
      </c>
      <c r="D417" s="1">
        <v>1719.0</v>
      </c>
      <c r="E417" s="1">
        <v>1720.75</v>
      </c>
      <c r="F417">
        <f t="shared" si="11"/>
        <v>-0.0001452960409</v>
      </c>
      <c r="G417" s="1">
        <v>13145.0</v>
      </c>
      <c r="H417" s="1"/>
      <c r="I417" s="1">
        <v>1720.32702548497</v>
      </c>
      <c r="L417">
        <f t="shared" si="14"/>
        <v>0.0001453065969</v>
      </c>
      <c r="M417" t="str">
        <f t="shared" si="5"/>
        <v>-3.837714668285,</v>
      </c>
      <c r="N417">
        <f t="shared" si="6"/>
        <v>-3.837714668</v>
      </c>
      <c r="O417" t="str">
        <f t="shared" si="7"/>
        <v>0.00014530659691947,</v>
      </c>
    </row>
    <row r="418">
      <c r="A418" s="2">
        <v>41536.125</v>
      </c>
      <c r="B418" s="1">
        <v>1721.0</v>
      </c>
      <c r="C418" s="1">
        <v>1723.75</v>
      </c>
      <c r="D418" s="1">
        <v>1720.25</v>
      </c>
      <c r="E418" s="1">
        <v>1722.75</v>
      </c>
      <c r="F418">
        <f t="shared" si="11"/>
        <v>-0.001161608959</v>
      </c>
      <c r="G418" s="1">
        <v>45397.0</v>
      </c>
      <c r="H418" s="1"/>
      <c r="I418" s="1">
        <v>1721.6512104324</v>
      </c>
      <c r="L418">
        <f t="shared" si="14"/>
        <v>0.001162283888</v>
      </c>
      <c r="M418" t="str">
        <f t="shared" si="5"/>
        <v>-2.9346877825618,</v>
      </c>
      <c r="N418">
        <f t="shared" si="6"/>
        <v>-2.934687783</v>
      </c>
      <c r="O418" t="str">
        <f t="shared" si="7"/>
        <v>0.00116228388783957,</v>
      </c>
    </row>
    <row r="419">
      <c r="A419" s="2">
        <v>41536.166666666664</v>
      </c>
      <c r="B419" s="1">
        <v>1722.75</v>
      </c>
      <c r="C419" s="1">
        <v>1723.5</v>
      </c>
      <c r="D419" s="1">
        <v>1722.25</v>
      </c>
      <c r="E419" s="1">
        <v>1723.5</v>
      </c>
      <c r="F419">
        <f t="shared" si="11"/>
        <v>-0.0004352557196</v>
      </c>
      <c r="G419" s="1">
        <v>22250.0</v>
      </c>
      <c r="H419" s="1"/>
      <c r="I419" s="1">
        <v>1722.76340449438</v>
      </c>
      <c r="L419">
        <f t="shared" si="14"/>
        <v>0.0004353504571</v>
      </c>
      <c r="M419" t="str">
        <f t="shared" si="5"/>
        <v>-3.36116099519505,</v>
      </c>
      <c r="N419">
        <f t="shared" si="6"/>
        <v>-3.361160995</v>
      </c>
      <c r="O419" t="str">
        <f t="shared" si="7"/>
        <v>0.000435350457117956,</v>
      </c>
    </row>
    <row r="420">
      <c r="A420" s="2">
        <v>41536.208333333336</v>
      </c>
      <c r="B420" s="1">
        <v>1723.5</v>
      </c>
      <c r="C420" s="1">
        <v>1726.75</v>
      </c>
      <c r="D420" s="1">
        <v>1723.25</v>
      </c>
      <c r="E420" s="1">
        <v>1725.5</v>
      </c>
      <c r="F420">
        <f t="shared" si="11"/>
        <v>-0.001159756581</v>
      </c>
      <c r="G420" s="1">
        <v>39974.0</v>
      </c>
      <c r="H420" s="1"/>
      <c r="I420" s="1">
        <v>1725.12693876019</v>
      </c>
      <c r="L420">
        <f t="shared" si="14"/>
        <v>0.001160429359</v>
      </c>
      <c r="M420" t="str">
        <f t="shared" si="5"/>
        <v>-2.93538129208,</v>
      </c>
      <c r="N420">
        <f t="shared" si="6"/>
        <v>-2.935381292</v>
      </c>
      <c r="O420" t="str">
        <f t="shared" si="7"/>
        <v>0.00116042935886274,</v>
      </c>
    </row>
    <row r="421">
      <c r="A421" s="2">
        <v>41536.25</v>
      </c>
      <c r="B421" s="1">
        <v>1725.75</v>
      </c>
      <c r="C421" s="1">
        <v>1726.5</v>
      </c>
      <c r="D421" s="1">
        <v>1725.0</v>
      </c>
      <c r="E421" s="1">
        <v>1725.25</v>
      </c>
      <c r="F421">
        <f t="shared" si="11"/>
        <v>0.0001448960373</v>
      </c>
      <c r="G421" s="1">
        <v>17537.0</v>
      </c>
      <c r="H421" s="1"/>
      <c r="I421" s="1">
        <v>1725.64486514227</v>
      </c>
      <c r="L421">
        <f t="shared" si="14"/>
        <v>-0.0001448855404</v>
      </c>
      <c r="M421" t="str">
        <f t="shared" si="5"/>
        <v>#NUM!</v>
      </c>
      <c r="N421" t="str">
        <f t="shared" si="6"/>
        <v>#NUM!</v>
      </c>
      <c r="O421" t="str">
        <f t="shared" si="7"/>
        <v>-0.000144885540423023,</v>
      </c>
    </row>
    <row r="422">
      <c r="A422" s="2">
        <v>41536.291666666664</v>
      </c>
      <c r="B422" s="1">
        <v>1725.0</v>
      </c>
      <c r="C422" s="1">
        <v>1725.75</v>
      </c>
      <c r="D422" s="1">
        <v>1721.75</v>
      </c>
      <c r="E422" s="1">
        <v>1723.0</v>
      </c>
      <c r="F422">
        <f t="shared" si="11"/>
        <v>0.001305009973</v>
      </c>
      <c r="G422" s="1">
        <v>23343.0</v>
      </c>
      <c r="H422" s="1"/>
      <c r="I422" s="1">
        <v>1723.57859958017</v>
      </c>
      <c r="L422">
        <f t="shared" si="14"/>
        <v>-0.001304158818</v>
      </c>
      <c r="M422" t="str">
        <f t="shared" si="5"/>
        <v>#NUM!</v>
      </c>
      <c r="N422" t="str">
        <f t="shared" si="6"/>
        <v>#NUM!</v>
      </c>
      <c r="O422" t="str">
        <f t="shared" si="7"/>
        <v>-0.00130415881756263,</v>
      </c>
    </row>
    <row r="423">
      <c r="A423" s="2">
        <v>41536.333333333336</v>
      </c>
      <c r="B423" s="1">
        <v>1723.0</v>
      </c>
      <c r="C423" s="1">
        <v>1723.0</v>
      </c>
      <c r="D423" s="1">
        <v>1721.0</v>
      </c>
      <c r="E423" s="1">
        <v>1721.75</v>
      </c>
      <c r="F423">
        <f t="shared" si="11"/>
        <v>0.0007257421031</v>
      </c>
      <c r="G423" s="1">
        <v>50252.0</v>
      </c>
      <c r="H423" s="1"/>
      <c r="I423" s="1">
        <v>1722.05459484199</v>
      </c>
      <c r="L423">
        <f t="shared" si="14"/>
        <v>-0.000725478816</v>
      </c>
      <c r="M423" t="str">
        <f t="shared" si="5"/>
        <v>#NUM!</v>
      </c>
      <c r="N423" t="str">
        <f t="shared" si="6"/>
        <v>#NUM!</v>
      </c>
      <c r="O423" t="str">
        <f t="shared" si="7"/>
        <v>-0.000725478816018588,</v>
      </c>
    </row>
    <row r="424">
      <c r="A424" s="2">
        <v>41536.375</v>
      </c>
      <c r="B424" s="1">
        <v>1721.75</v>
      </c>
      <c r="C424" s="1">
        <v>1723.75</v>
      </c>
      <c r="D424" s="1">
        <v>1718.25</v>
      </c>
      <c r="E424" s="1">
        <v>1721.75</v>
      </c>
      <c r="F424">
        <f t="shared" si="11"/>
        <v>0</v>
      </c>
      <c r="G424" s="1">
        <v>264173.0</v>
      </c>
      <c r="H424" s="1"/>
      <c r="I424" s="1">
        <v>1720.98506376503</v>
      </c>
      <c r="L424">
        <f t="shared" si="14"/>
        <v>0</v>
      </c>
      <c r="M424" t="str">
        <f t="shared" si="5"/>
        <v>#NUM!</v>
      </c>
      <c r="N424" t="str">
        <f t="shared" si="6"/>
        <v>#NUM!</v>
      </c>
      <c r="O424" t="str">
        <f t="shared" si="7"/>
        <v>0,</v>
      </c>
    </row>
    <row r="425">
      <c r="A425" s="2">
        <v>41536.416666666664</v>
      </c>
      <c r="B425" s="1">
        <v>1722.0</v>
      </c>
      <c r="C425" s="1">
        <v>1722.75</v>
      </c>
      <c r="D425" s="1">
        <v>1717.75</v>
      </c>
      <c r="E425" s="1">
        <v>1719.75</v>
      </c>
      <c r="F425">
        <f t="shared" si="11"/>
        <v>0.001162284019</v>
      </c>
      <c r="G425" s="1">
        <v>290565.0</v>
      </c>
      <c r="H425" s="1"/>
      <c r="I425" s="1">
        <v>1719.90097998726</v>
      </c>
      <c r="L425">
        <f t="shared" si="14"/>
        <v>-0.001161608828</v>
      </c>
      <c r="M425" t="str">
        <f t="shared" si="5"/>
        <v>#NUM!</v>
      </c>
      <c r="N425" t="str">
        <f t="shared" si="6"/>
        <v>#NUM!</v>
      </c>
      <c r="O425" t="str">
        <f t="shared" si="7"/>
        <v>-0.00116160882822713,</v>
      </c>
    </row>
    <row r="426">
      <c r="A426" s="2">
        <v>41536.458333333336</v>
      </c>
      <c r="B426" s="1">
        <v>1719.75</v>
      </c>
      <c r="C426" s="1">
        <v>1720.0</v>
      </c>
      <c r="D426" s="1">
        <v>1715.5</v>
      </c>
      <c r="E426" s="1">
        <v>1716.75</v>
      </c>
      <c r="F426">
        <f t="shared" si="11"/>
        <v>0.001745962905</v>
      </c>
      <c r="G426" s="1">
        <v>195523.0</v>
      </c>
      <c r="H426" s="1"/>
      <c r="I426" s="1">
        <v>1717.60967507658</v>
      </c>
      <c r="L426">
        <f t="shared" si="14"/>
        <v>-0.001744439599</v>
      </c>
      <c r="M426" t="str">
        <f t="shared" si="5"/>
        <v>#NUM!</v>
      </c>
      <c r="N426" t="str">
        <f t="shared" si="6"/>
        <v>#NUM!</v>
      </c>
      <c r="O426" t="str">
        <f t="shared" si="7"/>
        <v>-0.0017444395987789,</v>
      </c>
    </row>
    <row r="427">
      <c r="A427" s="2">
        <v>41536.5</v>
      </c>
      <c r="B427" s="1">
        <v>1716.75</v>
      </c>
      <c r="C427" s="1">
        <v>1718.75</v>
      </c>
      <c r="D427" s="1">
        <v>1716.0</v>
      </c>
      <c r="E427" s="1">
        <v>1716.0</v>
      </c>
      <c r="F427">
        <f t="shared" si="11"/>
        <v>0.0004369674529</v>
      </c>
      <c r="G427" s="1">
        <v>99547.0</v>
      </c>
      <c r="H427" s="1"/>
      <c r="I427" s="1">
        <v>1717.62785920218</v>
      </c>
      <c r="L427">
        <f t="shared" si="14"/>
        <v>-0.0004368719965</v>
      </c>
      <c r="M427" t="str">
        <f t="shared" si="5"/>
        <v>#NUM!</v>
      </c>
      <c r="N427" t="str">
        <f t="shared" si="6"/>
        <v>#NUM!</v>
      </c>
      <c r="O427" t="str">
        <f t="shared" si="7"/>
        <v>-0.000436871996504995,</v>
      </c>
    </row>
    <row r="428">
      <c r="A428" s="2">
        <v>41536.541666666664</v>
      </c>
      <c r="B428" s="1">
        <v>1716.0</v>
      </c>
      <c r="C428" s="1">
        <v>1717.0</v>
      </c>
      <c r="D428" s="1">
        <v>1713.5</v>
      </c>
      <c r="E428" s="1">
        <v>1713.75</v>
      </c>
      <c r="F428">
        <f t="shared" si="11"/>
        <v>0.001312049171</v>
      </c>
      <c r="G428" s="1">
        <v>138805.0</v>
      </c>
      <c r="H428" s="1"/>
      <c r="I428" s="1">
        <v>1715.13128309498</v>
      </c>
      <c r="L428">
        <f t="shared" si="14"/>
        <v>-0.001311188811</v>
      </c>
      <c r="M428" t="str">
        <f t="shared" si="5"/>
        <v>#NUM!</v>
      </c>
      <c r="N428" t="str">
        <f t="shared" si="6"/>
        <v>#NUM!</v>
      </c>
      <c r="O428" t="str">
        <f t="shared" si="7"/>
        <v>-0.00131118881118886,</v>
      </c>
    </row>
    <row r="429">
      <c r="A429" s="2">
        <v>41536.583333333336</v>
      </c>
      <c r="B429" s="1">
        <v>1713.75</v>
      </c>
      <c r="C429" s="1">
        <v>1716.5</v>
      </c>
      <c r="D429" s="1">
        <v>1713.25</v>
      </c>
      <c r="E429" s="1">
        <v>1715.75</v>
      </c>
      <c r="F429">
        <f t="shared" si="11"/>
        <v>-0.001166350912</v>
      </c>
      <c r="G429" s="1">
        <v>98484.0</v>
      </c>
      <c r="H429" s="1"/>
      <c r="I429" s="1">
        <v>1714.9415691889</v>
      </c>
      <c r="L429">
        <f t="shared" si="14"/>
        <v>0.001167031364</v>
      </c>
      <c r="M429" t="str">
        <f t="shared" si="5"/>
        <v>-2.93291747213355,</v>
      </c>
      <c r="N429">
        <f t="shared" si="6"/>
        <v>-2.932917472</v>
      </c>
      <c r="O429" t="str">
        <f t="shared" si="7"/>
        <v>0.00116703136396801,</v>
      </c>
    </row>
    <row r="430">
      <c r="A430" s="2">
        <v>41536.625</v>
      </c>
      <c r="B430" s="1">
        <v>1715.5</v>
      </c>
      <c r="C430" s="1">
        <v>1717.5</v>
      </c>
      <c r="D430" s="1">
        <v>1714.5</v>
      </c>
      <c r="E430" s="1">
        <v>1715.5</v>
      </c>
      <c r="F430">
        <f t="shared" si="11"/>
        <v>0.0001457194902</v>
      </c>
      <c r="G430" s="1">
        <v>182060.0</v>
      </c>
      <c r="H430" s="1"/>
      <c r="I430" s="1">
        <v>1716.01353949247</v>
      </c>
      <c r="L430">
        <f t="shared" si="14"/>
        <v>-0.0001457088737</v>
      </c>
      <c r="M430" t="str">
        <f t="shared" si="5"/>
        <v>#NUM!</v>
      </c>
      <c r="N430" t="str">
        <f t="shared" si="6"/>
        <v>#NUM!</v>
      </c>
      <c r="O430" t="str">
        <f t="shared" si="7"/>
        <v>-0.00014570887367038,</v>
      </c>
    </row>
    <row r="431">
      <c r="A431" s="2">
        <v>41536.666666666664</v>
      </c>
      <c r="B431" s="1">
        <v>1715.5</v>
      </c>
      <c r="C431" s="1">
        <v>1717.75</v>
      </c>
      <c r="D431" s="1">
        <v>1715.0</v>
      </c>
      <c r="E431" s="1">
        <v>1716.5</v>
      </c>
      <c r="F431">
        <f t="shared" si="11"/>
        <v>-0.0005827505992</v>
      </c>
      <c r="G431" s="1">
        <v>76171.0</v>
      </c>
      <c r="H431" s="1"/>
      <c r="I431" s="1">
        <v>1716.25441112759</v>
      </c>
      <c r="L431">
        <f t="shared" si="14"/>
        <v>0.0005829204314</v>
      </c>
      <c r="M431" t="str">
        <f t="shared" si="5"/>
        <v>-3.23439072239212,</v>
      </c>
      <c r="N431">
        <f t="shared" si="6"/>
        <v>-3.234390722</v>
      </c>
      <c r="O431" t="str">
        <f t="shared" si="7"/>
        <v>0.000582920431361211,</v>
      </c>
    </row>
    <row r="432">
      <c r="A432" s="2">
        <v>41536.708333333336</v>
      </c>
      <c r="B432" s="1">
        <v>1716.5</v>
      </c>
      <c r="C432" s="1">
        <v>1717.5</v>
      </c>
      <c r="D432" s="1">
        <v>1716.25</v>
      </c>
      <c r="E432" s="1">
        <v>1717.0</v>
      </c>
      <c r="F432">
        <f t="shared" si="11"/>
        <v>-0.0002912479997</v>
      </c>
      <c r="G432" s="1">
        <v>3601.0</v>
      </c>
      <c r="H432" s="1"/>
      <c r="I432" s="1">
        <v>1717.0990002777</v>
      </c>
      <c r="L432">
        <f t="shared" si="14"/>
        <v>0.0002912904165</v>
      </c>
      <c r="M432" t="str">
        <f t="shared" si="5"/>
        <v>-3.53567380342575,</v>
      </c>
      <c r="N432">
        <f t="shared" si="6"/>
        <v>-3.535673803</v>
      </c>
      <c r="O432" t="str">
        <f t="shared" si="7"/>
        <v>0.000291290416545298,</v>
      </c>
    </row>
    <row r="433">
      <c r="A433" s="2">
        <v>41536.75</v>
      </c>
      <c r="B433" s="1">
        <v>1717.25</v>
      </c>
      <c r="C433" s="1">
        <v>1717.5</v>
      </c>
      <c r="D433" s="1">
        <v>1716.0</v>
      </c>
      <c r="E433" s="1">
        <v>1716.5</v>
      </c>
      <c r="F433">
        <f t="shared" si="11"/>
        <v>0.0002912479997</v>
      </c>
      <c r="G433" s="1">
        <v>5322.0</v>
      </c>
      <c r="H433" s="1"/>
      <c r="I433" s="1">
        <v>1716.52414505824</v>
      </c>
      <c r="L433">
        <f t="shared" si="14"/>
        <v>-0.0002912055911</v>
      </c>
      <c r="M433" t="str">
        <f t="shared" si="5"/>
        <v>#NUM!</v>
      </c>
      <c r="N433" t="str">
        <f t="shared" si="6"/>
        <v>#NUM!</v>
      </c>
      <c r="O433" t="str">
        <f t="shared" si="7"/>
        <v>-0.00029120559114737,</v>
      </c>
    </row>
    <row r="434">
      <c r="A434" s="2">
        <v>41536.791666666664</v>
      </c>
      <c r="B434" s="1">
        <v>1716.5</v>
      </c>
      <c r="C434" s="1">
        <v>1716.75</v>
      </c>
      <c r="D434" s="1">
        <v>1715.5</v>
      </c>
      <c r="E434" s="1">
        <v>1716.0</v>
      </c>
      <c r="F434">
        <f t="shared" si="11"/>
        <v>0.0002913328498</v>
      </c>
      <c r="G434" s="1">
        <v>1557.0</v>
      </c>
      <c r="H434" s="1"/>
      <c r="I434" s="1">
        <v>1715.99646756583</v>
      </c>
      <c r="L434">
        <f t="shared" si="14"/>
        <v>-0.0002912904165</v>
      </c>
      <c r="M434" t="str">
        <f t="shared" si="5"/>
        <v>#NUM!</v>
      </c>
      <c r="N434" t="str">
        <f t="shared" si="6"/>
        <v>#NUM!</v>
      </c>
      <c r="O434" t="str">
        <f t="shared" si="7"/>
        <v>-0.000291290416545298,</v>
      </c>
    </row>
    <row r="435">
      <c r="A435" s="2">
        <v>41536.833333333336</v>
      </c>
      <c r="B435" s="1">
        <v>1715.75</v>
      </c>
      <c r="C435" s="1">
        <v>1716.0</v>
      </c>
      <c r="D435" s="1">
        <v>1715.25</v>
      </c>
      <c r="E435" s="1">
        <v>1715.75</v>
      </c>
      <c r="F435">
        <f t="shared" si="11"/>
        <v>0.0001456982592</v>
      </c>
      <c r="G435" s="1">
        <v>2674.0</v>
      </c>
      <c r="H435" s="1"/>
      <c r="I435" s="1">
        <v>1715.68053477935</v>
      </c>
      <c r="L435">
        <f t="shared" si="14"/>
        <v>-0.0001456876457</v>
      </c>
      <c r="M435" t="str">
        <f t="shared" si="5"/>
        <v>#NUM!</v>
      </c>
      <c r="N435" t="str">
        <f t="shared" si="6"/>
        <v>#NUM!</v>
      </c>
      <c r="O435" t="str">
        <f t="shared" si="7"/>
        <v>-0.000145687645687675,</v>
      </c>
    </row>
    <row r="436">
      <c r="A436" s="2">
        <v>41536.875</v>
      </c>
      <c r="B436" s="1">
        <v>1715.5</v>
      </c>
      <c r="C436" s="1">
        <v>1715.75</v>
      </c>
      <c r="D436" s="1">
        <v>1714.25</v>
      </c>
      <c r="E436" s="1">
        <v>1715.0</v>
      </c>
      <c r="F436">
        <f t="shared" si="11"/>
        <v>0.0004372221887</v>
      </c>
      <c r="G436" s="1">
        <v>4057.0</v>
      </c>
      <c r="H436" s="1"/>
      <c r="I436" s="1">
        <v>1714.96678580231</v>
      </c>
      <c r="L436">
        <f t="shared" si="14"/>
        <v>-0.000437126621</v>
      </c>
      <c r="M436" t="str">
        <f t="shared" si="5"/>
        <v>#NUM!</v>
      </c>
      <c r="N436" t="str">
        <f t="shared" si="6"/>
        <v>#NUM!</v>
      </c>
      <c r="O436" t="str">
        <f t="shared" si="7"/>
        <v>-0.000437126621011252,</v>
      </c>
    </row>
    <row r="437">
      <c r="A437" s="2">
        <v>41536.916666666664</v>
      </c>
      <c r="B437" s="1">
        <v>1715.0</v>
      </c>
      <c r="C437" s="1">
        <v>1715.75</v>
      </c>
      <c r="D437" s="1">
        <v>1715.0</v>
      </c>
      <c r="E437" s="1">
        <v>1715.5</v>
      </c>
      <c r="F437">
        <f t="shared" si="11"/>
        <v>-0.0002915026985</v>
      </c>
      <c r="G437" s="1">
        <v>1112.0</v>
      </c>
      <c r="H437" s="1"/>
      <c r="I437" s="1">
        <v>1715.36106115107</v>
      </c>
      <c r="L437">
        <f t="shared" si="14"/>
        <v>0.0002915451895</v>
      </c>
      <c r="M437" t="str">
        <f t="shared" si="5"/>
        <v>-3.53529412004262,</v>
      </c>
      <c r="N437">
        <f t="shared" si="6"/>
        <v>-3.53529412</v>
      </c>
      <c r="O437" t="str">
        <f t="shared" si="7"/>
        <v>0.000291545189504472,</v>
      </c>
    </row>
    <row r="438">
      <c r="A438" s="2">
        <v>41536.958333333336</v>
      </c>
      <c r="B438" s="1">
        <v>1715.5</v>
      </c>
      <c r="C438" s="1">
        <v>1715.75</v>
      </c>
      <c r="D438" s="1">
        <v>1715.0</v>
      </c>
      <c r="E438" s="1">
        <v>1715.25</v>
      </c>
      <c r="F438">
        <f t="shared" si="11"/>
        <v>0.0001457407275</v>
      </c>
      <c r="G438" s="1">
        <v>1787.0</v>
      </c>
      <c r="H438" s="1"/>
      <c r="I438" s="1">
        <v>1715.32764409625</v>
      </c>
      <c r="L438">
        <f t="shared" si="14"/>
        <v>-0.0001457301078</v>
      </c>
      <c r="M438" t="str">
        <f t="shared" si="5"/>
        <v>#NUM!</v>
      </c>
      <c r="N438" t="str">
        <f t="shared" si="6"/>
        <v>#NUM!</v>
      </c>
      <c r="O438" t="str">
        <f t="shared" si="7"/>
        <v>-0.000145730107840247,</v>
      </c>
    </row>
    <row r="439">
      <c r="A439" s="2">
        <v>41537.0</v>
      </c>
      <c r="B439" s="1">
        <v>1715.0</v>
      </c>
      <c r="C439" s="1">
        <v>1715.5</v>
      </c>
      <c r="D439" s="1">
        <v>1714.75</v>
      </c>
      <c r="E439" s="1">
        <v>1715.5</v>
      </c>
      <c r="F439">
        <f t="shared" si="11"/>
        <v>-0.0001457407275</v>
      </c>
      <c r="G439" s="1">
        <v>848.0</v>
      </c>
      <c r="H439" s="1"/>
      <c r="I439" s="1">
        <v>1715.1435731132</v>
      </c>
      <c r="L439">
        <f t="shared" si="14"/>
        <v>0.0001457513482</v>
      </c>
      <c r="M439" t="str">
        <f t="shared" si="5"/>
        <v>-3.8363874193265,</v>
      </c>
      <c r="N439">
        <f t="shared" si="6"/>
        <v>-3.836387419</v>
      </c>
      <c r="O439" t="str">
        <f t="shared" si="7"/>
        <v>0.000145751348199941,</v>
      </c>
    </row>
    <row r="440">
      <c r="A440" s="2">
        <v>41537.041666666664</v>
      </c>
      <c r="B440" s="1">
        <v>1715.5</v>
      </c>
      <c r="C440" s="1">
        <v>1716.0</v>
      </c>
      <c r="D440" s="1">
        <v>1715.25</v>
      </c>
      <c r="E440" s="1">
        <v>1716.0</v>
      </c>
      <c r="F440">
        <f t="shared" si="11"/>
        <v>-0.0002914177494</v>
      </c>
      <c r="G440" s="1">
        <v>1782.0</v>
      </c>
      <c r="H440" s="1"/>
      <c r="I440" s="1">
        <v>1715.86447811447</v>
      </c>
      <c r="L440">
        <f t="shared" si="14"/>
        <v>0.0002914602157</v>
      </c>
      <c r="M440" t="str">
        <f t="shared" si="5"/>
        <v>-3.53542071805627,</v>
      </c>
      <c r="N440">
        <f t="shared" si="6"/>
        <v>-3.535420718</v>
      </c>
      <c r="O440" t="str">
        <f t="shared" si="7"/>
        <v>0.000291460215680495,</v>
      </c>
    </row>
    <row r="441">
      <c r="A441" s="2">
        <v>41537.083333333336</v>
      </c>
      <c r="B441" s="1">
        <v>1716.0</v>
      </c>
      <c r="C441" s="1">
        <v>1716.25</v>
      </c>
      <c r="D441" s="1">
        <v>1714.5</v>
      </c>
      <c r="E441" s="1">
        <v>1715.5</v>
      </c>
      <c r="F441">
        <f t="shared" si="11"/>
        <v>0.0002914177494</v>
      </c>
      <c r="G441" s="1">
        <v>6081.0</v>
      </c>
      <c r="H441" s="1"/>
      <c r="I441" s="1">
        <v>1715.31059858575</v>
      </c>
      <c r="L441">
        <f t="shared" si="14"/>
        <v>-0.0002913752914</v>
      </c>
      <c r="M441" t="str">
        <f t="shared" si="5"/>
        <v>#NUM!</v>
      </c>
      <c r="N441" t="str">
        <f t="shared" si="6"/>
        <v>#NUM!</v>
      </c>
      <c r="O441" t="str">
        <f t="shared" si="7"/>
        <v>-0.00029137529137524,</v>
      </c>
    </row>
    <row r="442">
      <c r="A442" s="2">
        <v>41537.125</v>
      </c>
      <c r="B442" s="1">
        <v>1715.75</v>
      </c>
      <c r="C442" s="1">
        <v>1717.25</v>
      </c>
      <c r="D442" s="1">
        <v>1714.75</v>
      </c>
      <c r="E442" s="1">
        <v>1716.5</v>
      </c>
      <c r="F442">
        <f t="shared" si="11"/>
        <v>-0.0005827505992</v>
      </c>
      <c r="G442" s="1">
        <v>18479.0</v>
      </c>
      <c r="H442" s="1"/>
      <c r="I442" s="1">
        <v>1715.82198712051</v>
      </c>
      <c r="L442">
        <f t="shared" si="14"/>
        <v>0.0005829204314</v>
      </c>
      <c r="M442" t="str">
        <f t="shared" si="5"/>
        <v>-3.23439072239212,</v>
      </c>
      <c r="N442">
        <f t="shared" si="6"/>
        <v>-3.234390722</v>
      </c>
      <c r="O442" t="str">
        <f t="shared" si="7"/>
        <v>0.000582920431361211,</v>
      </c>
    </row>
    <row r="443">
      <c r="A443" s="2">
        <v>41537.166666666664</v>
      </c>
      <c r="B443" s="1">
        <v>1716.75</v>
      </c>
      <c r="C443" s="1">
        <v>1717.5</v>
      </c>
      <c r="D443" s="1">
        <v>1716.25</v>
      </c>
      <c r="E443" s="1">
        <v>1716.5</v>
      </c>
      <c r="F443">
        <f t="shared" si="11"/>
        <v>0</v>
      </c>
      <c r="G443" s="1">
        <v>11346.0</v>
      </c>
      <c r="H443" s="1"/>
      <c r="I443" s="1">
        <v>1716.91818702626</v>
      </c>
      <c r="L443">
        <f t="shared" si="14"/>
        <v>0</v>
      </c>
      <c r="M443" t="str">
        <f t="shared" si="5"/>
        <v>#NUM!</v>
      </c>
      <c r="N443" t="str">
        <f t="shared" si="6"/>
        <v>#NUM!</v>
      </c>
      <c r="O443" t="str">
        <f t="shared" si="7"/>
        <v>0,</v>
      </c>
    </row>
    <row r="444">
      <c r="A444" s="2">
        <v>41537.208333333336</v>
      </c>
      <c r="B444" s="1">
        <v>1716.5</v>
      </c>
      <c r="C444" s="1">
        <v>1717.5</v>
      </c>
      <c r="D444" s="1">
        <v>1716.0</v>
      </c>
      <c r="E444" s="1">
        <v>1717.25</v>
      </c>
      <c r="F444">
        <f t="shared" si="11"/>
        <v>-0.0004368401962</v>
      </c>
      <c r="G444" s="1">
        <v>14211.0</v>
      </c>
      <c r="H444" s="1"/>
      <c r="I444" s="1">
        <v>1716.70667088874</v>
      </c>
      <c r="L444">
        <f t="shared" si="14"/>
        <v>0.0004369356248</v>
      </c>
      <c r="M444" t="str">
        <f t="shared" si="5"/>
        <v>-3.35958254437007,</v>
      </c>
      <c r="N444">
        <f t="shared" si="6"/>
        <v>-3.359582544</v>
      </c>
      <c r="O444" t="str">
        <f t="shared" si="7"/>
        <v>0.000436935624817947,</v>
      </c>
    </row>
    <row r="445">
      <c r="A445" s="2">
        <v>41537.25</v>
      </c>
      <c r="B445" s="1">
        <v>1717.25</v>
      </c>
      <c r="C445" s="1">
        <v>1717.5</v>
      </c>
      <c r="D445" s="1">
        <v>1716.5</v>
      </c>
      <c r="E445" s="1">
        <v>1717.25</v>
      </c>
      <c r="F445">
        <f t="shared" si="11"/>
        <v>0</v>
      </c>
      <c r="G445" s="1">
        <v>9577.0</v>
      </c>
      <c r="H445" s="1"/>
      <c r="I445" s="1">
        <v>1717.01777696564</v>
      </c>
      <c r="L445">
        <f t="shared" si="14"/>
        <v>0</v>
      </c>
      <c r="M445" t="str">
        <f t="shared" si="5"/>
        <v>#NUM!</v>
      </c>
      <c r="N445" t="str">
        <f t="shared" si="6"/>
        <v>#NUM!</v>
      </c>
      <c r="O445" t="str">
        <f t="shared" si="7"/>
        <v>0,</v>
      </c>
    </row>
    <row r="446">
      <c r="A446" s="2">
        <v>41537.291666666664</v>
      </c>
      <c r="B446" s="1">
        <v>1717.0</v>
      </c>
      <c r="C446" s="1">
        <v>1718.5</v>
      </c>
      <c r="D446" s="1">
        <v>1716.0</v>
      </c>
      <c r="E446" s="1">
        <v>1716.25</v>
      </c>
      <c r="F446">
        <f t="shared" si="11"/>
        <v>0.0005824960118</v>
      </c>
      <c r="G446" s="1">
        <v>25278.0</v>
      </c>
      <c r="H446" s="1"/>
      <c r="I446" s="1">
        <v>1717.58037621647</v>
      </c>
      <c r="L446">
        <f t="shared" si="14"/>
        <v>-0.0005823263939</v>
      </c>
      <c r="M446" t="str">
        <f t="shared" si="5"/>
        <v>#NUM!</v>
      </c>
      <c r="N446" t="str">
        <f t="shared" si="6"/>
        <v>#NUM!</v>
      </c>
      <c r="O446" t="str">
        <f t="shared" si="7"/>
        <v>-0.000582326393943844,</v>
      </c>
    </row>
    <row r="447">
      <c r="A447" s="2">
        <v>41537.333333333336</v>
      </c>
      <c r="B447" s="1">
        <v>1716.5</v>
      </c>
      <c r="C447" s="1">
        <v>1716.5</v>
      </c>
      <c r="D447" s="1">
        <v>1713.75</v>
      </c>
      <c r="E447" s="1">
        <v>1716.0</v>
      </c>
      <c r="F447">
        <f t="shared" si="11"/>
        <v>0.0001456770343</v>
      </c>
      <c r="G447" s="1">
        <v>82134.0</v>
      </c>
      <c r="H447" s="1"/>
      <c r="I447" s="1">
        <v>1714.9550247157</v>
      </c>
      <c r="L447">
        <f t="shared" si="14"/>
        <v>-0.0001456664239</v>
      </c>
      <c r="M447" t="str">
        <f t="shared" si="5"/>
        <v>#NUM!</v>
      </c>
      <c r="N447" t="str">
        <f t="shared" si="6"/>
        <v>#NUM!</v>
      </c>
      <c r="O447" t="str">
        <f t="shared" si="7"/>
        <v>-0.000145666423889246,</v>
      </c>
    </row>
    <row r="448">
      <c r="A448" s="2">
        <v>41537.375</v>
      </c>
      <c r="B448" s="1">
        <v>1715.75</v>
      </c>
      <c r="C448" s="1">
        <v>1719.5</v>
      </c>
      <c r="D448" s="1">
        <v>1713.0</v>
      </c>
      <c r="E448" s="1">
        <v>1714.5</v>
      </c>
      <c r="F448">
        <f t="shared" si="11"/>
        <v>0.0008745081449</v>
      </c>
      <c r="G448" s="1">
        <v>275780.0</v>
      </c>
      <c r="H448" s="1"/>
      <c r="I448" s="1">
        <v>1716.65232794256</v>
      </c>
      <c r="L448">
        <f t="shared" si="14"/>
        <v>-0.0008741258741</v>
      </c>
      <c r="M448" t="str">
        <f t="shared" si="5"/>
        <v>#NUM!</v>
      </c>
      <c r="N448" t="str">
        <f t="shared" si="6"/>
        <v>#NUM!</v>
      </c>
      <c r="O448" t="str">
        <f t="shared" si="7"/>
        <v>-0.000874125874125831,</v>
      </c>
    </row>
    <row r="449">
      <c r="A449" s="2">
        <v>41537.416666666664</v>
      </c>
      <c r="B449" s="1">
        <v>1714.25</v>
      </c>
      <c r="C449" s="1">
        <v>1715.75</v>
      </c>
      <c r="D449" s="1">
        <v>1711.75</v>
      </c>
      <c r="E449" s="1">
        <v>1714.5</v>
      </c>
      <c r="F449">
        <f t="shared" si="11"/>
        <v>0</v>
      </c>
      <c r="G449" s="1">
        <v>223140.0</v>
      </c>
      <c r="H449" s="1"/>
      <c r="I449" s="1">
        <v>1713.99740521645</v>
      </c>
      <c r="L449">
        <f t="shared" si="14"/>
        <v>0</v>
      </c>
      <c r="M449" t="str">
        <f t="shared" si="5"/>
        <v>#NUM!</v>
      </c>
      <c r="N449" t="str">
        <f t="shared" si="6"/>
        <v>#NUM!</v>
      </c>
      <c r="O449" t="str">
        <f t="shared" si="7"/>
        <v>0,</v>
      </c>
    </row>
    <row r="450">
      <c r="A450" s="2">
        <v>41537.458333333336</v>
      </c>
      <c r="B450" s="1">
        <v>1714.25</v>
      </c>
      <c r="C450" s="1">
        <v>1715.25</v>
      </c>
      <c r="D450" s="1">
        <v>1707.75</v>
      </c>
      <c r="E450" s="1">
        <v>1708.25</v>
      </c>
      <c r="F450">
        <f t="shared" si="11"/>
        <v>0.003652038242</v>
      </c>
      <c r="G450" s="1">
        <v>203430.0</v>
      </c>
      <c r="H450" s="1"/>
      <c r="I450" s="1">
        <v>1711.55069065526</v>
      </c>
      <c r="L450">
        <f t="shared" si="14"/>
        <v>-0.003645377661</v>
      </c>
      <c r="M450" t="str">
        <f t="shared" si="5"/>
        <v>#NUM!</v>
      </c>
      <c r="N450" t="str">
        <f t="shared" si="6"/>
        <v>#NUM!</v>
      </c>
      <c r="O450" t="str">
        <f t="shared" si="7"/>
        <v>-0.00364537766112572,</v>
      </c>
    </row>
    <row r="451">
      <c r="A451" s="2">
        <v>41537.5</v>
      </c>
      <c r="B451" s="1">
        <v>1708.25</v>
      </c>
      <c r="C451" s="1">
        <v>1710.0</v>
      </c>
      <c r="D451" s="1">
        <v>1706.75</v>
      </c>
      <c r="E451" s="1">
        <v>1709.5</v>
      </c>
      <c r="F451">
        <f t="shared" si="11"/>
        <v>-0.0007314754185</v>
      </c>
      <c r="G451" s="1">
        <v>142231.0</v>
      </c>
      <c r="H451" s="1"/>
      <c r="I451" s="1">
        <v>1708.39063214067</v>
      </c>
      <c r="L451">
        <f t="shared" si="14"/>
        <v>0.0007317430119</v>
      </c>
      <c r="M451" t="str">
        <f t="shared" si="5"/>
        <v>-3.13564141638663,</v>
      </c>
      <c r="N451">
        <f t="shared" si="6"/>
        <v>-3.135641416</v>
      </c>
      <c r="O451" t="str">
        <f t="shared" si="7"/>
        <v>0.000731743011854302,</v>
      </c>
    </row>
    <row r="452">
      <c r="A452" s="2">
        <v>41537.541666666664</v>
      </c>
      <c r="B452" s="1">
        <v>1709.5</v>
      </c>
      <c r="C452" s="1">
        <v>1710.0</v>
      </c>
      <c r="D452" s="1">
        <v>1705.25</v>
      </c>
      <c r="E452" s="1">
        <v>1705.5</v>
      </c>
      <c r="F452">
        <f t="shared" si="11"/>
        <v>0.002342607221</v>
      </c>
      <c r="G452" s="1">
        <v>124802.0</v>
      </c>
      <c r="H452" s="1"/>
      <c r="I452" s="1">
        <v>1707.05089061072</v>
      </c>
      <c r="L452">
        <f t="shared" si="14"/>
        <v>-0.002339865458</v>
      </c>
      <c r="M452" t="str">
        <f t="shared" si="5"/>
        <v>#NUM!</v>
      </c>
      <c r="N452" t="str">
        <f t="shared" si="6"/>
        <v>#NUM!</v>
      </c>
      <c r="O452" t="str">
        <f t="shared" si="7"/>
        <v>-0.00233986545773623,</v>
      </c>
    </row>
    <row r="453">
      <c r="A453" s="2">
        <v>41537.583333333336</v>
      </c>
      <c r="B453" s="1">
        <v>1705.5</v>
      </c>
      <c r="C453" s="1">
        <v>1707.25</v>
      </c>
      <c r="D453" s="1">
        <v>1704.0</v>
      </c>
      <c r="E453" s="1">
        <v>1705.75</v>
      </c>
      <c r="F453">
        <f t="shared" si="11"/>
        <v>-0.0001465738368</v>
      </c>
      <c r="G453" s="1">
        <v>136758.0</v>
      </c>
      <c r="H453" s="1"/>
      <c r="I453" s="1">
        <v>1705.51926029921</v>
      </c>
      <c r="L453">
        <f t="shared" si="14"/>
        <v>0.0001465845793</v>
      </c>
      <c r="M453" t="str">
        <f t="shared" si="5"/>
        <v>-3.83391171507132,</v>
      </c>
      <c r="N453">
        <f t="shared" si="6"/>
        <v>-3.833911715</v>
      </c>
      <c r="O453" t="str">
        <f t="shared" si="7"/>
        <v>0.000146584579302278,</v>
      </c>
    </row>
    <row r="454">
      <c r="A454" s="2">
        <v>41537.625</v>
      </c>
      <c r="B454" s="1">
        <v>1705.75</v>
      </c>
      <c r="C454" s="1">
        <v>1707.0</v>
      </c>
      <c r="D454" s="1">
        <v>1701.25</v>
      </c>
      <c r="E454" s="1">
        <v>1702.75</v>
      </c>
      <c r="F454">
        <f t="shared" si="11"/>
        <v>0.001760305574</v>
      </c>
      <c r="G454" s="1">
        <v>297173.0</v>
      </c>
      <c r="H454" s="1"/>
      <c r="I454" s="1">
        <v>1703.71580190663</v>
      </c>
      <c r="L454">
        <f t="shared" si="14"/>
        <v>-0.001758757145</v>
      </c>
      <c r="M454" t="str">
        <f t="shared" si="5"/>
        <v>#NUM!</v>
      </c>
      <c r="N454" t="str">
        <f t="shared" si="6"/>
        <v>#NUM!</v>
      </c>
      <c r="O454" t="str">
        <f t="shared" si="7"/>
        <v>-0.00175875714495088,</v>
      </c>
    </row>
    <row r="455">
      <c r="A455" s="2">
        <v>41537.666666666664</v>
      </c>
      <c r="B455" s="1">
        <v>1702.75</v>
      </c>
      <c r="C455" s="1">
        <v>1704.5</v>
      </c>
      <c r="D455" s="1">
        <v>1701.25</v>
      </c>
      <c r="E455" s="1">
        <v>1704.25</v>
      </c>
      <c r="F455">
        <f t="shared" si="11"/>
        <v>-0.0008805401215</v>
      </c>
      <c r="G455" s="1">
        <v>130918.0</v>
      </c>
      <c r="H455" s="1"/>
      <c r="I455" s="1">
        <v>1702.50146274767</v>
      </c>
      <c r="L455">
        <f t="shared" si="14"/>
        <v>0.0008809279107</v>
      </c>
      <c r="M455" t="str">
        <f t="shared" si="5"/>
        <v>-3.05505962989894,</v>
      </c>
      <c r="N455">
        <f t="shared" si="6"/>
        <v>-3.05505963</v>
      </c>
      <c r="O455" t="str">
        <f t="shared" si="7"/>
        <v>0.000880927910732687,</v>
      </c>
    </row>
    <row r="456">
      <c r="A456" s="2">
        <v>41537.708333333336</v>
      </c>
      <c r="B456" s="1">
        <v>1704.25</v>
      </c>
      <c r="C456" s="1">
        <v>1704.75</v>
      </c>
      <c r="D456" s="1">
        <v>1703.5</v>
      </c>
      <c r="E456" s="1">
        <v>1703.75</v>
      </c>
      <c r="F456">
        <f t="shared" si="11"/>
        <v>0.0002934272322</v>
      </c>
      <c r="G456" s="1">
        <v>3167.0</v>
      </c>
      <c r="H456" s="1"/>
      <c r="I456" s="1">
        <v>1704.24897379223</v>
      </c>
      <c r="L456">
        <f t="shared" si="14"/>
        <v>-0.0002933841866</v>
      </c>
      <c r="M456" t="str">
        <f t="shared" si="5"/>
        <v>#NUM!</v>
      </c>
      <c r="N456" t="str">
        <f t="shared" si="6"/>
        <v>#NUM!</v>
      </c>
      <c r="O456" t="str">
        <f t="shared" si="7"/>
        <v>-0.000293384186592305,</v>
      </c>
    </row>
    <row r="457">
      <c r="F457" t="str">
        <f>KURT(F3:F456)</f>
        <v>#DIV/0!</v>
      </c>
      <c r="M457" t="str">
        <f t="shared" si="5"/>
        <v>,</v>
      </c>
    </row>
    <row r="458">
      <c r="K458" s="1" t="s">
        <v>7</v>
      </c>
      <c r="L458" t="str">
        <f>KURT(L3:L456)</f>
        <v>#REF!</v>
      </c>
      <c r="M458" t="str">
        <f t="shared" si="5"/>
        <v>,</v>
      </c>
    </row>
    <row r="459">
      <c r="K459" s="1" t="s">
        <v>8</v>
      </c>
      <c r="L459" t="str">
        <f>SKEW(L3:L456)</f>
        <v>#REF!</v>
      </c>
      <c r="M459" t="str">
        <f t="shared" si="5"/>
        <v>,</v>
      </c>
    </row>
  </sheetData>
  <drawing r:id="rId1"/>
</worksheet>
</file>