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 Summary" sheetId="1" state="visible" r:id="rId1"/>
    <sheet xmlns:r="http://schemas.openxmlformats.org/officeDocument/2006/relationships" name="Cluster Analysis" sheetId="2" state="visible" r:id="rId2"/>
    <sheet xmlns:r="http://schemas.openxmlformats.org/officeDocument/2006/relationships" name="Building Details" sheetId="3" state="visible" r:id="rId3"/>
    <sheet xmlns:r="http://schemas.openxmlformats.org/officeDocument/2006/relationships" name="Energy Flows" sheetId="4" state="visible" r:id="rId4"/>
    <sheet xmlns:r="http://schemas.openxmlformats.org/officeDocument/2006/relationships" name="Solar Analysis" sheetId="5" state="visible" r:id="rId5"/>
    <sheet xmlns:r="http://schemas.openxmlformats.org/officeDocument/2006/relationships" name="Economic Analysis" sheetId="6" state="visible" r:id="rId6"/>
    <sheet xmlns:r="http://schemas.openxmlformats.org/officeDocument/2006/relationships" name="Network Metrics" sheetId="7" state="visible" r:id="rId7"/>
    <sheet xmlns:r="http://schemas.openxmlformats.org/officeDocument/2006/relationships" name="Temporal Analysi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i val="1"/>
    </font>
    <font>
      <b val="1"/>
      <color rgb="00FFFFFF"/>
      <sz val="14"/>
    </font>
    <font>
      <b val="1"/>
    </font>
    <font>
      <b val="1"/>
      <sz val="12"/>
    </font>
  </fonts>
  <fills count="7">
    <fill>
      <patternFill/>
    </fill>
    <fill>
      <patternFill patternType="gray125"/>
    </fill>
    <fill>
      <patternFill patternType="solid">
        <fgColor rgb="002E86AB"/>
        <bgColor rgb="002E86AB"/>
      </patternFill>
    </fill>
    <fill>
      <patternFill patternType="solid">
        <fgColor rgb="00FFFFE0"/>
        <bgColor rgb="00FFFFE0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0" pivotButton="0" quotePrefix="0" xfId="0"/>
    <xf numFmtId="0" fontId="3" fillId="2" borderId="1" applyAlignment="1" pivotButton="0" quotePrefix="0" xfId="0">
      <alignment horizontal="center"/>
    </xf>
    <xf numFmtId="0" fontId="0" fillId="0" borderId="1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6" borderId="0" pivotButton="0" quotePrefix="0" xfId="0"/>
    <xf numFmtId="0" fontId="5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Key Performance Metrics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'Executive Summary'!F25</f>
            </strRef>
          </tx>
          <spPr>
            <a:ln xmlns:a="http://schemas.openxmlformats.org/drawingml/2006/main">
              <a:prstDash val="solid"/>
            </a:ln>
          </spPr>
          <cat>
            <numRef>
              <f>'Executive Summary'!$E$26:$E$28</f>
            </numRef>
          </cat>
          <val>
            <numRef>
              <f>'Executive Summary'!$F$26:$F$28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20" customWidth="1" min="3" max="3"/>
  </cols>
  <sheetData>
    <row r="1">
      <c r="A1" s="1" t="inlineStr">
        <is>
          <t>Energy Community Executive Summary</t>
        </is>
      </c>
    </row>
    <row r="2">
      <c r="A2" s="2" t="inlineStr">
        <is>
          <t>Generated: August 28, 2025</t>
        </is>
      </c>
    </row>
    <row r="4">
      <c r="A4" s="3" t="inlineStr">
        <is>
          <t>KEY PERFORMANCE INDICATORS</t>
        </is>
      </c>
    </row>
    <row r="6">
      <c r="A6" s="4" t="inlineStr">
        <is>
          <t>Total Clusters</t>
        </is>
      </c>
      <c r="B6" t="n">
        <v>12</v>
      </c>
    </row>
    <row r="7">
      <c r="A7" s="4" t="inlineStr">
        <is>
          <t>Average Cluster Size</t>
        </is>
      </c>
      <c r="B7" t="inlineStr">
        <is>
          <t>13.3</t>
        </is>
      </c>
    </row>
    <row r="8">
      <c r="A8" s="4" t="inlineStr">
        <is>
          <t>Cluster Stability</t>
        </is>
      </c>
      <c r="B8" t="inlineStr">
        <is>
          <t>82.4%</t>
        </is>
      </c>
    </row>
    <row r="9">
      <c r="A9" s="4" t="inlineStr">
        <is>
          <t>Self-Sufficiency</t>
        </is>
      </c>
      <c r="B9" t="inlineStr">
        <is>
          <t>52.4%</t>
        </is>
      </c>
    </row>
    <row r="10">
      <c r="A10" s="4" t="inlineStr">
        <is>
          <t>Peak Reduction</t>
        </is>
      </c>
      <c r="B10" t="inlineStr">
        <is>
          <t>24.6%</t>
        </is>
      </c>
    </row>
    <row r="11">
      <c r="A11" s="4" t="inlineStr">
        <is>
          <t>Cost Savings (Monthly)</t>
        </is>
      </c>
      <c r="B11" t="inlineStr">
        <is>
          <t>€4,500</t>
        </is>
      </c>
    </row>
    <row r="12">
      <c r="A12" s="4" t="inlineStr">
        <is>
          <t>CO2 Reduced (Monthly)</t>
        </is>
      </c>
      <c r="B12" t="inlineStr">
        <is>
          <t>10.0 tons</t>
        </is>
      </c>
    </row>
    <row r="13">
      <c r="A13" s="4" t="inlineStr">
        <is>
          <t>Solar Coverage</t>
        </is>
      </c>
      <c r="B13" t="inlineStr">
        <is>
          <t>0.0%</t>
        </is>
      </c>
    </row>
    <row r="16">
      <c r="A16" s="3" t="inlineStr">
        <is>
          <t>FINANCIAL SUMMARY</t>
        </is>
      </c>
    </row>
    <row r="18">
      <c r="A18" s="4" t="inlineStr">
        <is>
          <t>Total Investment Required</t>
        </is>
      </c>
      <c r="B18" t="inlineStr">
        <is>
          <t>€109,000</t>
        </is>
      </c>
    </row>
    <row r="19">
      <c r="A19" s="4" t="inlineStr">
        <is>
          <t>Annual Benefits</t>
        </is>
      </c>
      <c r="B19" t="inlineStr">
        <is>
          <t>€211,225</t>
        </is>
      </c>
    </row>
    <row r="20">
      <c r="A20" s="4" t="inlineStr">
        <is>
          <t>Payback Period</t>
        </is>
      </c>
      <c r="B20" t="inlineStr">
        <is>
          <t>0.5 years</t>
        </is>
      </c>
    </row>
    <row r="21">
      <c r="A21" s="4" t="inlineStr">
        <is>
          <t>ROI</t>
        </is>
      </c>
      <c r="B21" t="inlineStr">
        <is>
          <t>193.8%</t>
        </is>
      </c>
    </row>
    <row r="22">
      <c r="A22" s="4" t="inlineStr">
        <is>
          <t>NPV (20 years)</t>
        </is>
      </c>
      <c r="B22" t="inlineStr">
        <is>
          <t>€0</t>
        </is>
      </c>
    </row>
    <row r="25">
      <c r="E25" s="4" t="inlineStr">
        <is>
          <t>Metric</t>
        </is>
      </c>
      <c r="F25" s="4" t="inlineStr">
        <is>
          <t>Value</t>
        </is>
      </c>
    </row>
    <row r="26">
      <c r="E26" t="inlineStr">
        <is>
          <t>Self-Sufficiency %</t>
        </is>
      </c>
      <c r="F26" t="n">
        <v>52.35914572777235</v>
      </c>
    </row>
    <row r="27">
      <c r="E27" t="inlineStr">
        <is>
          <t>Peak Reduction %</t>
        </is>
      </c>
      <c r="F27" t="n">
        <v>24.56996079223929</v>
      </c>
    </row>
    <row r="28">
      <c r="E28" t="inlineStr">
        <is>
          <t>Solar Coverage %</t>
        </is>
      </c>
      <c r="F28" t="n">
        <v>0</v>
      </c>
    </row>
  </sheetData>
  <mergeCells count="3">
    <mergeCell ref="A4:C4"/>
    <mergeCell ref="A1:F1"/>
    <mergeCell ref="A16:C16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5" t="inlineStr">
        <is>
          <t>Cluster ID</t>
        </is>
      </c>
      <c r="B1" s="5" t="inlineStr">
        <is>
          <t>Size</t>
        </is>
      </c>
      <c r="C1" s="5" t="inlineStr">
        <is>
          <t>LV Group</t>
        </is>
      </c>
      <c r="D1" s="5" t="inlineStr">
        <is>
          <t>Quality Score</t>
        </is>
      </c>
      <c r="E1" s="5" t="inlineStr">
        <is>
          <t>Quality Label</t>
        </is>
      </c>
      <c r="F1" s="5" t="inlineStr">
        <is>
          <t>Self-Sufficiency</t>
        </is>
      </c>
      <c r="G1" s="5" t="inlineStr">
        <is>
          <t>Complementarity</t>
        </is>
      </c>
      <c r="H1" s="5" t="inlineStr">
        <is>
          <t>Peak Reduction</t>
        </is>
      </c>
      <c r="I1" s="5" t="inlineStr">
        <is>
          <t>Stability</t>
        </is>
      </c>
      <c r="J1" s="5" t="inlineStr">
        <is>
          <t>Energy Shared (kWh)</t>
        </is>
      </c>
    </row>
    <row r="2">
      <c r="A2" s="6" t="n">
        <v>1</v>
      </c>
      <c r="B2" s="6" t="n">
        <v>13</v>
      </c>
      <c r="C2" s="6" t="n">
        <v>4</v>
      </c>
      <c r="D2" s="6" t="n">
        <v>0</v>
      </c>
      <c r="E2" s="6" t="inlineStr"/>
      <c r="F2" s="6" t="n">
        <v>0.5537555224524804</v>
      </c>
      <c r="G2" s="6" t="n">
        <v>0.8417542153802009</v>
      </c>
      <c r="H2" s="6" t="n">
        <v>0.2065498899880964</v>
      </c>
      <c r="I2" s="6" t="n">
        <v>0.8413254469879576</v>
      </c>
      <c r="J2" s="6" t="n">
        <v>21227.33350130246</v>
      </c>
    </row>
    <row r="3">
      <c r="A3" s="6" t="n">
        <v>2</v>
      </c>
      <c r="B3" s="6" t="n">
        <v>10</v>
      </c>
      <c r="C3" s="6" t="n">
        <v>10</v>
      </c>
      <c r="D3" s="6" t="n">
        <v>0</v>
      </c>
      <c r="E3" s="6" t="inlineStr"/>
      <c r="F3" s="6" t="n">
        <v>0.6754129099957844</v>
      </c>
      <c r="G3" s="6" t="n">
        <v>0.8263337674848175</v>
      </c>
      <c r="H3" s="6" t="n">
        <v>0.1815543376280998</v>
      </c>
      <c r="I3" s="6" t="n">
        <v>0.8318987057174571</v>
      </c>
      <c r="J3" s="6" t="n">
        <v>37361.53989439861</v>
      </c>
    </row>
    <row r="4">
      <c r="A4" s="6" t="n">
        <v>3</v>
      </c>
      <c r="B4" s="6" t="n">
        <v>12</v>
      </c>
      <c r="C4" s="6" t="n">
        <v>9</v>
      </c>
      <c r="D4" s="6" t="n">
        <v>0</v>
      </c>
      <c r="E4" s="6" t="inlineStr"/>
      <c r="F4" s="6" t="n">
        <v>0.6562276029133001</v>
      </c>
      <c r="G4" s="6" t="n">
        <v>0.5488629941805905</v>
      </c>
      <c r="H4" s="6" t="n">
        <v>0.1754620687417949</v>
      </c>
      <c r="I4" s="6" t="n">
        <v>0.7868205785451117</v>
      </c>
      <c r="J4" s="6" t="n">
        <v>22255.03020426136</v>
      </c>
    </row>
    <row r="5">
      <c r="A5" s="6" t="n">
        <v>4</v>
      </c>
      <c r="B5" s="6" t="n">
        <v>14</v>
      </c>
      <c r="C5" s="6" t="n">
        <v>11</v>
      </c>
      <c r="D5" s="6" t="n">
        <v>0</v>
      </c>
      <c r="E5" s="6" t="inlineStr"/>
      <c r="F5" s="6" t="n">
        <v>0.6105176096770004</v>
      </c>
      <c r="G5" s="6" t="n">
        <v>0.8090204594528014</v>
      </c>
      <c r="H5" s="6" t="n">
        <v>0.3280392224265344</v>
      </c>
      <c r="I5" s="6" t="n">
        <v>0.9058349222641866</v>
      </c>
      <c r="J5" s="6" t="n">
        <v>18649.96480942448</v>
      </c>
    </row>
    <row r="6">
      <c r="A6" s="6" t="n">
        <v>5</v>
      </c>
      <c r="B6" s="6" t="n">
        <v>6</v>
      </c>
      <c r="C6" s="6" t="n">
        <v>14</v>
      </c>
      <c r="D6" s="6" t="n">
        <v>0</v>
      </c>
      <c r="E6" s="6" t="inlineStr"/>
      <c r="F6" s="6" t="n">
        <v>0.5728445735218617</v>
      </c>
      <c r="G6" s="6" t="n">
        <v>0.5585396934366811</v>
      </c>
      <c r="H6" s="6" t="n">
        <v>0.1851281417445023</v>
      </c>
      <c r="I6" s="6" t="n">
        <v>0.7990480495831138</v>
      </c>
      <c r="J6" s="6" t="n">
        <v>37778.41118883328</v>
      </c>
    </row>
    <row r="7">
      <c r="A7" s="6" t="n">
        <v>6</v>
      </c>
      <c r="B7" s="6" t="n">
        <v>11</v>
      </c>
      <c r="C7" s="6" t="n">
        <v>7</v>
      </c>
      <c r="D7" s="6" t="n">
        <v>0</v>
      </c>
      <c r="E7" s="6" t="inlineStr"/>
      <c r="F7" s="6" t="n">
        <v>0.4033832468084654</v>
      </c>
      <c r="G7" s="6" t="n">
        <v>0.6215586242983229</v>
      </c>
      <c r="H7" s="6" t="n">
        <v>0.3498572751463797</v>
      </c>
      <c r="I7" s="6" t="n">
        <v>0.8218463020042059</v>
      </c>
      <c r="J7" s="6" t="n">
        <v>49995.60419614126</v>
      </c>
    </row>
    <row r="8">
      <c r="A8" s="6" t="n">
        <v>7</v>
      </c>
      <c r="B8" s="6" t="n">
        <v>14</v>
      </c>
      <c r="C8" s="6" t="n">
        <v>18</v>
      </c>
      <c r="D8" s="6" t="n">
        <v>0</v>
      </c>
      <c r="E8" s="6" t="inlineStr"/>
      <c r="F8" s="6" t="n">
        <v>0.4659049853670129</v>
      </c>
      <c r="G8" s="6" t="n">
        <v>0.6227644532894603</v>
      </c>
      <c r="H8" s="6" t="n">
        <v>0.1849765841593372</v>
      </c>
      <c r="I8" s="6" t="n">
        <v>0.8072481240474737</v>
      </c>
      <c r="J8" s="6" t="n">
        <v>14932.79682988213</v>
      </c>
    </row>
    <row r="9">
      <c r="A9" s="6" t="n">
        <v>8</v>
      </c>
      <c r="B9" s="6" t="n">
        <v>11</v>
      </c>
      <c r="C9" s="6" t="n">
        <v>4</v>
      </c>
      <c r="D9" s="6" t="n">
        <v>0</v>
      </c>
      <c r="E9" s="6" t="inlineStr"/>
      <c r="F9" s="6" t="n">
        <v>0.4805664676427975</v>
      </c>
      <c r="G9" s="6" t="n">
        <v>0.5576970141660091</v>
      </c>
      <c r="H9" s="6" t="n">
        <v>0.3105215917607136</v>
      </c>
      <c r="I9" s="6" t="n">
        <v>0.8072019624005435</v>
      </c>
      <c r="J9" s="6" t="n">
        <v>23945.78857597911</v>
      </c>
    </row>
    <row r="10">
      <c r="A10" s="6" t="n">
        <v>9</v>
      </c>
      <c r="B10" s="6" t="n">
        <v>13</v>
      </c>
      <c r="C10" s="6" t="n">
        <v>4</v>
      </c>
      <c r="D10" s="6" t="n">
        <v>0</v>
      </c>
      <c r="E10" s="6" t="inlineStr"/>
      <c r="F10" s="6" t="n">
        <v>0.6087427754585586</v>
      </c>
      <c r="G10" s="6" t="n">
        <v>0.6683484734469183</v>
      </c>
      <c r="H10" s="6" t="n">
        <v>0.1763761390529899</v>
      </c>
      <c r="I10" s="6" t="n">
        <v>0.7491647200267164</v>
      </c>
      <c r="J10" s="6" t="n">
        <v>29589.22579141023</v>
      </c>
    </row>
    <row r="11">
      <c r="A11" s="6" t="n">
        <v>10</v>
      </c>
      <c r="B11" s="6" t="n">
        <v>14</v>
      </c>
      <c r="C11" s="6" t="n">
        <v>17</v>
      </c>
      <c r="D11" s="6" t="n">
        <v>0</v>
      </c>
      <c r="E11" s="6" t="inlineStr"/>
      <c r="F11" s="6" t="n">
        <v>0.3071723636696054</v>
      </c>
      <c r="G11" s="6" t="n">
        <v>0.7247003064248616</v>
      </c>
      <c r="H11" s="6" t="n">
        <v>0.3188295880631543</v>
      </c>
      <c r="I11" s="6" t="n">
        <v>0.891738721319803</v>
      </c>
      <c r="J11" s="6" t="n">
        <v>14957.1474420347</v>
      </c>
    </row>
    <row r="12">
      <c r="A12" s="6" t="n">
        <v>11</v>
      </c>
      <c r="B12" s="6" t="n">
        <v>14</v>
      </c>
      <c r="C12" s="6" t="n">
        <v>2</v>
      </c>
      <c r="D12" s="6" t="n">
        <v>0</v>
      </c>
      <c r="E12" s="6" t="inlineStr"/>
      <c r="F12" s="6" t="n">
        <v>0.554559749853847</v>
      </c>
      <c r="G12" s="6" t="n">
        <v>0.5475956821471814</v>
      </c>
      <c r="H12" s="6" t="n">
        <v>0.2190652634080954</v>
      </c>
      <c r="I12" s="6" t="n">
        <v>0.9307960706484364</v>
      </c>
      <c r="J12" s="6" t="n">
        <v>33087.47075740929</v>
      </c>
    </row>
    <row r="13">
      <c r="A13" s="6" t="n">
        <v>12</v>
      </c>
      <c r="B13" s="6" t="n">
        <v>14</v>
      </c>
      <c r="C13" s="6" t="n">
        <v>1</v>
      </c>
      <c r="D13" s="6" t="n">
        <v>0</v>
      </c>
      <c r="E13" s="6" t="inlineStr"/>
      <c r="F13" s="6" t="n">
        <v>0.3940096799719693</v>
      </c>
      <c r="G13" s="6" t="n">
        <v>0.8731218826653173</v>
      </c>
      <c r="H13" s="6" t="n">
        <v>0.3120351929490168</v>
      </c>
      <c r="I13" s="6" t="n">
        <v>0.7157532425708472</v>
      </c>
      <c r="J13" s="6" t="n">
        <v>10043.39716052089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Building ID</t>
        </is>
      </c>
      <c r="B1" s="3" t="inlineStr">
        <is>
          <t>Energy Label</t>
        </is>
      </c>
      <c r="C1" s="3" t="inlineStr">
        <is>
          <t>Type</t>
        </is>
      </c>
      <c r="D1" s="3" t="inlineStr">
        <is>
          <t>Annual Demand (kWh)</t>
        </is>
      </c>
      <c r="E1" s="3" t="inlineStr">
        <is>
          <t>Has Solar</t>
        </is>
      </c>
      <c r="F1" s="3" t="inlineStr">
        <is>
          <t>Solar Capacity (kWp)</t>
        </is>
      </c>
      <c r="G1" s="3" t="inlineStr">
        <is>
          <t>Cluster ID</t>
        </is>
      </c>
      <c r="H1" s="3" t="inlineStr">
        <is>
          <t>LV Group</t>
        </is>
      </c>
      <c r="I1" s="3" t="inlineStr">
        <is>
          <t>Priority Score</t>
        </is>
      </c>
    </row>
    <row r="2">
      <c r="A2" t="inlineStr">
        <is>
          <t>B000</t>
        </is>
      </c>
      <c r="B2" s="7" t="inlineStr">
        <is>
          <t>D</t>
        </is>
      </c>
      <c r="C2" t="inlineStr">
        <is>
          <t>Residential</t>
        </is>
      </c>
      <c r="D2" t="n">
        <v>36899</v>
      </c>
      <c r="E2" t="b">
        <v>1</v>
      </c>
      <c r="F2" t="n">
        <v>8.701565035641268</v>
      </c>
      <c r="G2" t="n">
        <v>1</v>
      </c>
      <c r="H2" t="inlineStr">
        <is>
          <t>LV_008</t>
        </is>
      </c>
      <c r="I2" t="n">
        <v>0.2535610721234557</v>
      </c>
    </row>
    <row r="3">
      <c r="A3" t="inlineStr">
        <is>
          <t>B001</t>
        </is>
      </c>
      <c r="B3" s="8" t="inlineStr">
        <is>
          <t>B</t>
        </is>
      </c>
      <c r="C3" t="inlineStr">
        <is>
          <t>Commercial</t>
        </is>
      </c>
      <c r="D3" t="n">
        <v>12530</v>
      </c>
      <c r="E3" t="b">
        <v>1</v>
      </c>
      <c r="F3" t="n">
        <v>0</v>
      </c>
      <c r="G3" t="n">
        <v>4</v>
      </c>
      <c r="H3" t="inlineStr">
        <is>
          <t>LV_008</t>
        </is>
      </c>
      <c r="I3" t="n">
        <v>0.5403338282432899</v>
      </c>
    </row>
    <row r="4">
      <c r="A4" t="inlineStr">
        <is>
          <t>B002</t>
        </is>
      </c>
      <c r="B4" s="8" t="inlineStr">
        <is>
          <t>B</t>
        </is>
      </c>
      <c r="C4" t="inlineStr">
        <is>
          <t>Residential</t>
        </is>
      </c>
      <c r="D4" t="n">
        <v>46891</v>
      </c>
      <c r="E4" t="b">
        <v>1</v>
      </c>
      <c r="F4" t="n">
        <v>7.120643997290756</v>
      </c>
      <c r="G4" t="n">
        <v>3</v>
      </c>
      <c r="H4" t="inlineStr">
        <is>
          <t>LV_001</t>
        </is>
      </c>
      <c r="I4" t="n">
        <v>0.938722062952891</v>
      </c>
    </row>
    <row r="5">
      <c r="A5" t="inlineStr">
        <is>
          <t>B003</t>
        </is>
      </c>
      <c r="B5" s="9" t="inlineStr">
        <is>
          <t>F</t>
        </is>
      </c>
      <c r="C5" t="inlineStr">
        <is>
          <t>Industrial</t>
        </is>
      </c>
      <c r="D5" t="n">
        <v>15369</v>
      </c>
      <c r="E5" t="b">
        <v>1</v>
      </c>
      <c r="F5" t="n">
        <v>0</v>
      </c>
      <c r="G5" t="n">
        <v>2</v>
      </c>
      <c r="H5" t="inlineStr">
        <is>
          <t>LV_006</t>
        </is>
      </c>
      <c r="I5" t="n">
        <v>0.004046095728589938</v>
      </c>
    </row>
    <row r="6">
      <c r="A6" t="inlineStr">
        <is>
          <t>B004</t>
        </is>
      </c>
      <c r="B6" s="8" t="inlineStr">
        <is>
          <t>B</t>
        </is>
      </c>
      <c r="C6" t="inlineStr">
        <is>
          <t>Commercial</t>
        </is>
      </c>
      <c r="D6" t="n">
        <v>43246</v>
      </c>
      <c r="E6" t="b">
        <v>1</v>
      </c>
      <c r="F6" t="n">
        <v>4.596687382108737</v>
      </c>
      <c r="G6" t="n">
        <v>2</v>
      </c>
      <c r="H6" t="inlineStr">
        <is>
          <t>LV_009</t>
        </is>
      </c>
      <c r="I6" t="n">
        <v>0.5424609622171049</v>
      </c>
    </row>
    <row r="7">
      <c r="A7" t="inlineStr">
        <is>
          <t>B005</t>
        </is>
      </c>
      <c r="B7" s="9" t="inlineStr">
        <is>
          <t>E</t>
        </is>
      </c>
      <c r="C7" t="inlineStr">
        <is>
          <t>Commercial</t>
        </is>
      </c>
      <c r="D7" t="n">
        <v>48998</v>
      </c>
      <c r="E7" t="b">
        <v>1</v>
      </c>
      <c r="F7" t="n">
        <v>0</v>
      </c>
      <c r="G7" t="n">
        <v>2</v>
      </c>
      <c r="H7" t="inlineStr">
        <is>
          <t>LV_009</t>
        </is>
      </c>
      <c r="I7" t="n">
        <v>0.7068058576534425</v>
      </c>
    </row>
    <row r="8">
      <c r="A8" t="inlineStr">
        <is>
          <t>B006</t>
        </is>
      </c>
      <c r="B8" s="9" t="inlineStr">
        <is>
          <t>E</t>
        </is>
      </c>
      <c r="C8" t="inlineStr">
        <is>
          <t>Industrial</t>
        </is>
      </c>
      <c r="D8" t="n">
        <v>42694</v>
      </c>
      <c r="E8" t="b">
        <v>0</v>
      </c>
      <c r="F8" t="n">
        <v>5.156872982729144</v>
      </c>
      <c r="G8" t="n">
        <v>3</v>
      </c>
      <c r="H8" t="inlineStr">
        <is>
          <t>LV_002</t>
        </is>
      </c>
      <c r="I8" t="n">
        <v>0.4530058122432147</v>
      </c>
    </row>
    <row r="9">
      <c r="A9" t="inlineStr">
        <is>
          <t>B007</t>
        </is>
      </c>
      <c r="B9" s="9" t="inlineStr">
        <is>
          <t>G</t>
        </is>
      </c>
      <c r="C9" t="inlineStr">
        <is>
          <t>Residential</t>
        </is>
      </c>
      <c r="D9" t="n">
        <v>39571</v>
      </c>
      <c r="E9" t="b">
        <v>1</v>
      </c>
      <c r="F9" t="n">
        <v>0</v>
      </c>
      <c r="G9" t="n">
        <v>5</v>
      </c>
      <c r="H9" t="inlineStr">
        <is>
          <t>LV_002</t>
        </is>
      </c>
      <c r="I9" t="n">
        <v>0.3148345313946646</v>
      </c>
    </row>
    <row r="10">
      <c r="A10" t="inlineStr">
        <is>
          <t>B008</t>
        </is>
      </c>
      <c r="B10" s="7" t="inlineStr">
        <is>
          <t>C</t>
        </is>
      </c>
      <c r="C10" t="inlineStr">
        <is>
          <t>Commercial</t>
        </is>
      </c>
      <c r="D10" t="n">
        <v>44540</v>
      </c>
      <c r="E10" t="b">
        <v>1</v>
      </c>
      <c r="F10" t="n">
        <v>0</v>
      </c>
      <c r="G10" t="n">
        <v>2</v>
      </c>
      <c r="H10" t="inlineStr">
        <is>
          <t>LV_003</t>
        </is>
      </c>
      <c r="I10" t="n">
        <v>0.06901038249153701</v>
      </c>
    </row>
    <row r="11">
      <c r="A11" t="inlineStr">
        <is>
          <t>B009</t>
        </is>
      </c>
      <c r="B11" s="7" t="inlineStr">
        <is>
          <t>D</t>
        </is>
      </c>
      <c r="C11" t="inlineStr">
        <is>
          <t>Industrial</t>
        </is>
      </c>
      <c r="D11" t="n">
        <v>32287</v>
      </c>
      <c r="E11" t="b">
        <v>0</v>
      </c>
      <c r="F11" t="n">
        <v>0</v>
      </c>
      <c r="G11" t="n">
        <v>3</v>
      </c>
      <c r="H11" t="inlineStr">
        <is>
          <t>LV_004</t>
        </is>
      </c>
      <c r="I11" t="n">
        <v>0.000187677970410749</v>
      </c>
    </row>
    <row r="12">
      <c r="A12" t="inlineStr">
        <is>
          <t>B010</t>
        </is>
      </c>
      <c r="B12" s="8" t="inlineStr">
        <is>
          <t>B</t>
        </is>
      </c>
      <c r="C12" t="inlineStr">
        <is>
          <t>Commercial</t>
        </is>
      </c>
      <c r="D12" t="n">
        <v>7743</v>
      </c>
      <c r="E12" t="b">
        <v>0</v>
      </c>
      <c r="F12" t="n">
        <v>0</v>
      </c>
      <c r="G12" t="n">
        <v>2</v>
      </c>
      <c r="H12" t="inlineStr">
        <is>
          <t>LV_007</t>
        </is>
      </c>
      <c r="I12" t="n">
        <v>0.5627848588783232</v>
      </c>
    </row>
    <row r="13">
      <c r="A13" t="inlineStr">
        <is>
          <t>B011</t>
        </is>
      </c>
      <c r="B13" s="8" t="inlineStr">
        <is>
          <t>A</t>
        </is>
      </c>
      <c r="C13" t="inlineStr">
        <is>
          <t>Industrial</t>
        </is>
      </c>
      <c r="D13" t="n">
        <v>19489</v>
      </c>
      <c r="E13" t="b">
        <v>1</v>
      </c>
      <c r="F13" t="n">
        <v>0</v>
      </c>
      <c r="G13" t="n">
        <v>2</v>
      </c>
      <c r="H13" t="inlineStr">
        <is>
          <t>LV_007</t>
        </is>
      </c>
      <c r="I13" t="n">
        <v>0.7299677834879741</v>
      </c>
    </row>
    <row r="14">
      <c r="A14" t="inlineStr">
        <is>
          <t>B012</t>
        </is>
      </c>
      <c r="B14" s="8" t="inlineStr">
        <is>
          <t>A</t>
        </is>
      </c>
      <c r="C14" t="inlineStr">
        <is>
          <t>Industrial</t>
        </is>
      </c>
      <c r="D14" t="n">
        <v>46287</v>
      </c>
      <c r="E14" t="b">
        <v>0</v>
      </c>
      <c r="F14" t="n">
        <v>0</v>
      </c>
      <c r="G14" t="n">
        <v>1</v>
      </c>
      <c r="H14" t="inlineStr">
        <is>
          <t>LV_004</t>
        </is>
      </c>
      <c r="I14" t="n">
        <v>0.2072694710030846</v>
      </c>
    </row>
    <row r="15">
      <c r="A15" t="inlineStr">
        <is>
          <t>B013</t>
        </is>
      </c>
      <c r="B15" s="8" t="inlineStr">
        <is>
          <t>B</t>
        </is>
      </c>
      <c r="C15" t="inlineStr">
        <is>
          <t>Industrial</t>
        </is>
      </c>
      <c r="D15" t="n">
        <v>16860</v>
      </c>
      <c r="E15" t="b">
        <v>0</v>
      </c>
      <c r="F15" t="n">
        <v>4.588969038590567</v>
      </c>
      <c r="G15" t="n">
        <v>2</v>
      </c>
      <c r="H15" t="inlineStr">
        <is>
          <t>LV_002</t>
        </is>
      </c>
      <c r="I15" t="n">
        <v>0.119229769146093</v>
      </c>
    </row>
    <row r="16">
      <c r="A16" t="inlineStr">
        <is>
          <t>B014</t>
        </is>
      </c>
      <c r="B16" s="9" t="inlineStr">
        <is>
          <t>G</t>
        </is>
      </c>
      <c r="C16" t="inlineStr">
        <is>
          <t>Residential</t>
        </is>
      </c>
      <c r="D16" t="n">
        <v>37929</v>
      </c>
      <c r="E16" t="b">
        <v>0</v>
      </c>
      <c r="F16" t="n">
        <v>6.91275970951458</v>
      </c>
      <c r="G16" t="n">
        <v>4</v>
      </c>
      <c r="H16" t="inlineStr">
        <is>
          <t>LV_001</t>
        </is>
      </c>
      <c r="I16" t="n">
        <v>0.3872806289399641</v>
      </c>
    </row>
    <row r="17">
      <c r="A17" t="inlineStr">
        <is>
          <t>B015</t>
        </is>
      </c>
      <c r="B17" s="9" t="inlineStr">
        <is>
          <t>E</t>
        </is>
      </c>
      <c r="C17" t="inlineStr">
        <is>
          <t>Residential</t>
        </is>
      </c>
      <c r="D17" t="n">
        <v>36773</v>
      </c>
      <c r="E17" t="b">
        <v>1</v>
      </c>
      <c r="F17" t="n">
        <v>0</v>
      </c>
      <c r="G17" t="n">
        <v>1</v>
      </c>
      <c r="H17" t="inlineStr">
        <is>
          <t>LV_008</t>
        </is>
      </c>
      <c r="I17" t="n">
        <v>0.5977558837770212</v>
      </c>
    </row>
    <row r="18">
      <c r="A18" t="inlineStr">
        <is>
          <t>B016</t>
        </is>
      </c>
      <c r="B18" s="9" t="inlineStr">
        <is>
          <t>F</t>
        </is>
      </c>
      <c r="C18" t="inlineStr">
        <is>
          <t>Residential</t>
        </is>
      </c>
      <c r="D18" t="n">
        <v>22425</v>
      </c>
      <c r="E18" t="b">
        <v>0</v>
      </c>
      <c r="F18" t="n">
        <v>0</v>
      </c>
      <c r="G18" t="n">
        <v>2</v>
      </c>
      <c r="H18" t="inlineStr">
        <is>
          <t>LV_010</t>
        </is>
      </c>
      <c r="I18" t="n">
        <v>0.6925516338804574</v>
      </c>
    </row>
    <row r="19">
      <c r="A19" t="inlineStr">
        <is>
          <t>B017</t>
        </is>
      </c>
      <c r="B19" s="9" t="inlineStr">
        <is>
          <t>G</t>
        </is>
      </c>
      <c r="C19" t="inlineStr">
        <is>
          <t>Residential</t>
        </is>
      </c>
      <c r="D19" t="n">
        <v>28476</v>
      </c>
      <c r="E19" t="b">
        <v>1</v>
      </c>
      <c r="F19" t="n">
        <v>0</v>
      </c>
      <c r="G19" t="n">
        <v>5</v>
      </c>
      <c r="H19" t="inlineStr">
        <is>
          <t>LV_002</t>
        </is>
      </c>
      <c r="I19" t="n">
        <v>0.2574041556761223</v>
      </c>
    </row>
    <row r="20">
      <c r="A20" t="inlineStr">
        <is>
          <t>B018</t>
        </is>
      </c>
      <c r="B20" s="8" t="inlineStr">
        <is>
          <t>A</t>
        </is>
      </c>
      <c r="C20" t="inlineStr">
        <is>
          <t>Residential</t>
        </is>
      </c>
      <c r="D20" t="n">
        <v>42564</v>
      </c>
      <c r="E20" t="b">
        <v>0</v>
      </c>
      <c r="F20" t="n">
        <v>16.78099477544806</v>
      </c>
      <c r="G20" t="n">
        <v>2</v>
      </c>
      <c r="H20" t="inlineStr">
        <is>
          <t>LV_005</t>
        </is>
      </c>
      <c r="I20" t="n">
        <v>0.8217775307668483</v>
      </c>
    </row>
    <row r="21">
      <c r="A21" t="inlineStr">
        <is>
          <t>B019</t>
        </is>
      </c>
      <c r="B21" s="9" t="inlineStr">
        <is>
          <t>F</t>
        </is>
      </c>
      <c r="C21" t="inlineStr">
        <is>
          <t>Industrial</t>
        </is>
      </c>
      <c r="D21" t="n">
        <v>12264</v>
      </c>
      <c r="E21" t="b">
        <v>1</v>
      </c>
      <c r="F21" t="n">
        <v>1.922387007419932</v>
      </c>
      <c r="G21" t="n">
        <v>5</v>
      </c>
      <c r="H21" t="inlineStr">
        <is>
          <t>LV_001</t>
        </is>
      </c>
      <c r="I21" t="n">
        <v>0.6418804417485742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ENERGY FLOW SUMMARY</t>
        </is>
      </c>
    </row>
    <row r="3">
      <c r="A3" s="4" t="inlineStr">
        <is>
          <t>Total Demand</t>
        </is>
      </c>
      <c r="B3" t="inlineStr">
        <is>
          <t>115.71 MWh</t>
        </is>
      </c>
    </row>
    <row r="4">
      <c r="A4" s="4" t="inlineStr">
        <is>
          <t>Total Generation</t>
        </is>
      </c>
      <c r="B4" t="inlineStr">
        <is>
          <t>19.90 MWh</t>
        </is>
      </c>
    </row>
    <row r="5">
      <c r="A5" s="4" t="inlineStr">
        <is>
          <t>Shared Energy</t>
        </is>
      </c>
      <c r="B5" t="inlineStr">
        <is>
          <t>180.00 MWh</t>
        </is>
      </c>
    </row>
    <row r="6">
      <c r="A6" s="4" t="inlineStr">
        <is>
          <t>Grid Import</t>
        </is>
      </c>
      <c r="B6" t="inlineStr">
        <is>
          <t>95.80 MWh</t>
        </is>
      </c>
    </row>
    <row r="7">
      <c r="A7" s="4" t="inlineStr">
        <is>
          <t>Grid Export</t>
        </is>
      </c>
      <c r="B7" t="inlineStr">
        <is>
          <t>0.00 MWh</t>
        </is>
      </c>
    </row>
    <row r="8">
      <c r="A8" s="4" t="inlineStr">
        <is>
          <t>Line Losses</t>
        </is>
      </c>
      <c r="B8" t="inlineStr">
        <is>
          <t>3.5%</t>
        </is>
      </c>
    </row>
    <row r="11">
      <c r="A11" s="3" t="inlineStr">
        <is>
          <t>HOURLY ENERGY FLOWS</t>
        </is>
      </c>
    </row>
    <row r="13">
      <c r="A13" s="10" t="inlineStr">
        <is>
          <t>Hour</t>
        </is>
      </c>
      <c r="B13" s="10" t="inlineStr">
        <is>
          <t>Avg Demand (kW)</t>
        </is>
      </c>
      <c r="C13" s="10" t="inlineStr">
        <is>
          <t>Avg Generation (kW)</t>
        </is>
      </c>
      <c r="D13" s="10" t="inlineStr">
        <is>
          <t>Net Flow (kW)</t>
        </is>
      </c>
    </row>
    <row r="14">
      <c r="A14" t="n">
        <v>0</v>
      </c>
      <c r="B14" t="n">
        <v>19.18</v>
      </c>
      <c r="C14" t="n">
        <v>0.9399999999999999</v>
      </c>
      <c r="D14" t="n">
        <v>18.24</v>
      </c>
    </row>
    <row r="15">
      <c r="A15" t="n">
        <v>1</v>
      </c>
      <c r="B15" t="n">
        <v>20.68</v>
      </c>
      <c r="C15" t="n">
        <v>0.8100000000000001</v>
      </c>
      <c r="D15" t="n">
        <v>19.87</v>
      </c>
    </row>
    <row r="16">
      <c r="A16" t="n">
        <v>2</v>
      </c>
      <c r="B16" t="n">
        <v>21.53</v>
      </c>
      <c r="C16" t="n">
        <v>0.82</v>
      </c>
      <c r="D16" t="n">
        <v>20.71</v>
      </c>
    </row>
    <row r="17">
      <c r="A17" t="n">
        <v>3</v>
      </c>
      <c r="B17" t="n">
        <v>22.93</v>
      </c>
      <c r="C17" t="n">
        <v>0.8100000000000001</v>
      </c>
      <c r="D17" t="n">
        <v>22.12</v>
      </c>
    </row>
    <row r="18">
      <c r="A18" t="n">
        <v>4</v>
      </c>
      <c r="B18" t="n">
        <v>24.56</v>
      </c>
      <c r="C18" t="n">
        <v>0.85</v>
      </c>
      <c r="D18" t="n">
        <v>23.71</v>
      </c>
    </row>
    <row r="19">
      <c r="A19" t="n">
        <v>5</v>
      </c>
      <c r="B19" t="n">
        <v>27.47</v>
      </c>
      <c r="C19" t="n">
        <v>0.9</v>
      </c>
      <c r="D19" t="n">
        <v>26.57</v>
      </c>
    </row>
    <row r="20">
      <c r="A20" t="n">
        <v>6</v>
      </c>
      <c r="B20" t="n">
        <v>29.42</v>
      </c>
      <c r="C20" t="n">
        <v>0.71</v>
      </c>
      <c r="D20" t="n">
        <v>28.71</v>
      </c>
    </row>
    <row r="21">
      <c r="A21" t="n">
        <v>7</v>
      </c>
      <c r="B21" t="n">
        <v>31.79</v>
      </c>
      <c r="C21" t="n">
        <v>3.99</v>
      </c>
      <c r="D21" t="n">
        <v>27.8</v>
      </c>
    </row>
    <row r="22">
      <c r="A22" t="n">
        <v>8</v>
      </c>
      <c r="B22" t="n">
        <v>34.53</v>
      </c>
      <c r="C22" t="n">
        <v>7.69</v>
      </c>
      <c r="D22" t="n">
        <v>26.84</v>
      </c>
    </row>
    <row r="23">
      <c r="A23" t="n">
        <v>9</v>
      </c>
      <c r="B23" t="n">
        <v>37.06</v>
      </c>
      <c r="C23" t="n">
        <v>10.59</v>
      </c>
      <c r="D23" t="n">
        <v>26.47</v>
      </c>
    </row>
    <row r="24">
      <c r="A24" t="n">
        <v>10</v>
      </c>
      <c r="B24" t="n">
        <v>37.94</v>
      </c>
      <c r="C24" t="n">
        <v>13.04</v>
      </c>
      <c r="D24" t="n">
        <v>24.9</v>
      </c>
    </row>
    <row r="25">
      <c r="A25" t="n">
        <v>11</v>
      </c>
      <c r="B25" t="n">
        <v>39.62</v>
      </c>
      <c r="C25" t="n">
        <v>14.31</v>
      </c>
      <c r="D25" t="n">
        <v>25.31</v>
      </c>
    </row>
    <row r="26">
      <c r="A26" t="n">
        <v>12</v>
      </c>
      <c r="B26" t="n">
        <v>39.28</v>
      </c>
      <c r="C26" t="n">
        <v>15.03</v>
      </c>
      <c r="D26" t="n">
        <v>24.25</v>
      </c>
    </row>
    <row r="27">
      <c r="A27" t="n">
        <v>13</v>
      </c>
      <c r="B27" t="n">
        <v>39.48</v>
      </c>
      <c r="C27" t="n">
        <v>14.61</v>
      </c>
      <c r="D27" t="n">
        <v>24.87</v>
      </c>
    </row>
    <row r="28">
      <c r="A28" t="n">
        <v>14</v>
      </c>
      <c r="B28" t="n">
        <v>38.33</v>
      </c>
      <c r="C28" t="n">
        <v>12.9</v>
      </c>
      <c r="D28" t="n">
        <v>25.43</v>
      </c>
    </row>
    <row r="29">
      <c r="A29" t="n">
        <v>15</v>
      </c>
      <c r="B29" t="n">
        <v>36.82</v>
      </c>
      <c r="C29" t="n">
        <v>10.51</v>
      </c>
      <c r="D29" t="n">
        <v>26.31</v>
      </c>
    </row>
    <row r="30">
      <c r="A30" t="n">
        <v>16</v>
      </c>
      <c r="B30" t="n">
        <v>34.05</v>
      </c>
      <c r="C30" t="n">
        <v>7.67</v>
      </c>
      <c r="D30" t="n">
        <v>26.38</v>
      </c>
    </row>
    <row r="31">
      <c r="A31" t="n">
        <v>17</v>
      </c>
      <c r="B31" t="n">
        <v>32.17</v>
      </c>
      <c r="C31" t="n">
        <v>3.9</v>
      </c>
      <c r="D31" t="n">
        <v>28.27</v>
      </c>
    </row>
    <row r="32">
      <c r="A32" t="n">
        <v>18</v>
      </c>
      <c r="B32" t="n">
        <v>29.9</v>
      </c>
      <c r="C32" t="n">
        <v>0.84</v>
      </c>
      <c r="D32" t="n">
        <v>29.06</v>
      </c>
    </row>
    <row r="33">
      <c r="A33" t="n">
        <v>19</v>
      </c>
      <c r="B33" t="n">
        <v>27.17</v>
      </c>
      <c r="C33" t="n">
        <v>0.85</v>
      </c>
      <c r="D33" t="n">
        <v>26.32</v>
      </c>
    </row>
    <row r="34">
      <c r="A34" t="n">
        <v>20</v>
      </c>
      <c r="B34" t="n">
        <v>25.47</v>
      </c>
      <c r="C34" t="n">
        <v>0.77</v>
      </c>
      <c r="D34" t="n">
        <v>24.7</v>
      </c>
    </row>
    <row r="35">
      <c r="A35" t="n">
        <v>21</v>
      </c>
      <c r="B35" t="n">
        <v>23.34</v>
      </c>
      <c r="C35" t="n">
        <v>0.86</v>
      </c>
      <c r="D35" t="n">
        <v>22.48</v>
      </c>
    </row>
    <row r="36">
      <c r="A36" t="n">
        <v>22</v>
      </c>
      <c r="B36" t="n">
        <v>21.57</v>
      </c>
      <c r="C36" t="n">
        <v>0.76</v>
      </c>
      <c r="D36" t="n">
        <v>20.81</v>
      </c>
    </row>
    <row r="37">
      <c r="A37" t="n">
        <v>23</v>
      </c>
      <c r="B37" t="n">
        <v>20.28</v>
      </c>
      <c r="C37" t="n">
        <v>0.9</v>
      </c>
      <c r="D37" t="n">
        <v>19.38</v>
      </c>
    </row>
  </sheetData>
  <mergeCells count="2">
    <mergeCell ref="A1:D1"/>
    <mergeCell ref="A11:F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SOLAR INSTALLATION ANALYSIS</t>
        </is>
      </c>
    </row>
    <row r="3">
      <c r="A3" s="11" t="inlineStr">
        <is>
          <t>Summary Metrics</t>
        </is>
      </c>
    </row>
    <row r="4">
      <c r="A4" s="4" t="inlineStr">
        <is>
          <t>Total Solar Capacity</t>
        </is>
      </c>
      <c r="B4" t="inlineStr">
        <is>
          <t>888.5 kWp</t>
        </is>
      </c>
    </row>
    <row r="5">
      <c r="A5" s="4" t="inlineStr">
        <is>
          <t>Number of Installations</t>
        </is>
      </c>
      <c r="B5" t="n">
        <v>50</v>
      </c>
    </row>
    <row r="6">
      <c r="A6" s="4" t="inlineStr">
        <is>
          <t>Average ROI</t>
        </is>
      </c>
      <c r="B6" t="inlineStr">
        <is>
          <t>7.9 years</t>
        </is>
      </c>
    </row>
    <row r="7">
      <c r="A7" s="4" t="inlineStr">
        <is>
          <t>Total Investment Required</t>
        </is>
      </c>
      <c r="B7" t="inlineStr">
        <is>
          <t>€1,066,186</t>
        </is>
      </c>
    </row>
    <row r="8">
      <c r="A8" s="4" t="inlineStr">
        <is>
          <t>Annual Generation</t>
        </is>
      </c>
      <c r="B8" t="inlineStr">
        <is>
          <t>1,101,649 kWh</t>
        </is>
      </c>
    </row>
    <row r="9">
      <c r="A9" s="4" t="inlineStr">
        <is>
          <t>CO2 Savings</t>
        </is>
      </c>
      <c r="B9" t="inlineStr">
        <is>
          <t>550.8 tons/year</t>
        </is>
      </c>
    </row>
    <row r="12">
      <c r="A12" s="11" t="inlineStr">
        <is>
          <t>Priority Installations</t>
        </is>
      </c>
    </row>
    <row r="13">
      <c r="A13" s="4" t="inlineStr">
        <is>
          <t>Rank</t>
        </is>
      </c>
      <c r="B13" s="4" t="inlineStr">
        <is>
          <t>Building ID</t>
        </is>
      </c>
      <c r="C13" s="4" t="inlineStr">
        <is>
          <t>Energy Label</t>
        </is>
      </c>
      <c r="D13" s="4" t="inlineStr">
        <is>
          <t>Roof Area (m²)</t>
        </is>
      </c>
      <c r="E13" s="4" t="inlineStr">
        <is>
          <t>Capacity (kWp)</t>
        </is>
      </c>
      <c r="F13" s="4" t="inlineStr">
        <is>
          <t>ROI (years)</t>
        </is>
      </c>
      <c r="G13" s="4" t="inlineStr">
        <is>
          <t>Priority Score</t>
        </is>
      </c>
    </row>
    <row r="14">
      <c r="A14" t="n">
        <v>1</v>
      </c>
      <c r="B14" t="inlineStr">
        <is>
          <t>B007</t>
        </is>
      </c>
      <c r="C14" t="inlineStr">
        <is>
          <t>F</t>
        </is>
      </c>
      <c r="D14" t="n">
        <v>55.97509318926626</v>
      </c>
      <c r="E14" t="n">
        <v>12.98770183439484</v>
      </c>
      <c r="F14" t="n">
        <v>11.28771491189251</v>
      </c>
      <c r="G14" t="n">
        <v>0.9407589938901687</v>
      </c>
    </row>
    <row r="15">
      <c r="A15" t="n">
        <v>2</v>
      </c>
      <c r="B15" t="inlineStr">
        <is>
          <t>B037</t>
        </is>
      </c>
      <c r="C15" t="inlineStr">
        <is>
          <t>E</t>
        </is>
      </c>
      <c r="D15" t="n">
        <v>106.945122439832</v>
      </c>
      <c r="E15" t="n">
        <v>21.68683111120885</v>
      </c>
      <c r="F15" t="n">
        <v>8.171553026180252</v>
      </c>
      <c r="G15" t="n">
        <v>0.9397909399665421</v>
      </c>
    </row>
    <row r="16">
      <c r="A16" t="n">
        <v>3</v>
      </c>
      <c r="B16" t="inlineStr">
        <is>
          <t>B036</t>
        </is>
      </c>
      <c r="C16" t="inlineStr">
        <is>
          <t>G</t>
        </is>
      </c>
      <c r="D16" t="n">
        <v>66.64612923098161</v>
      </c>
      <c r="E16" t="n">
        <v>26.6292733138862</v>
      </c>
      <c r="F16" t="n">
        <v>7.341654043520212</v>
      </c>
      <c r="G16" t="n">
        <v>0.9390173070447795</v>
      </c>
    </row>
    <row r="17">
      <c r="A17" t="n">
        <v>4</v>
      </c>
      <c r="B17" t="inlineStr">
        <is>
          <t>B012</t>
        </is>
      </c>
      <c r="C17" t="inlineStr">
        <is>
          <t>G</t>
        </is>
      </c>
      <c r="D17" t="n">
        <v>129.2934448545448</v>
      </c>
      <c r="E17" t="n">
        <v>18.0469952016478</v>
      </c>
      <c r="F17" t="n">
        <v>5.782563687101363</v>
      </c>
      <c r="G17" t="n">
        <v>0.9351992418709012</v>
      </c>
    </row>
    <row r="18">
      <c r="A18" t="n">
        <v>5</v>
      </c>
      <c r="B18" t="inlineStr">
        <is>
          <t>B030</t>
        </is>
      </c>
      <c r="C18" t="inlineStr">
        <is>
          <t>F</t>
        </is>
      </c>
      <c r="D18" t="n">
        <v>85.83049910179787</v>
      </c>
      <c r="E18" t="n">
        <v>6.74297123767366</v>
      </c>
      <c r="F18" t="n">
        <v>11.50426000045054</v>
      </c>
      <c r="G18" t="n">
        <v>0.9168211406291806</v>
      </c>
    </row>
    <row r="19">
      <c r="A19" t="n">
        <v>6</v>
      </c>
      <c r="B19" t="inlineStr">
        <is>
          <t>B028</t>
        </is>
      </c>
      <c r="C19" t="inlineStr">
        <is>
          <t>F</t>
        </is>
      </c>
      <c r="D19" t="n">
        <v>112.7102374994224</v>
      </c>
      <c r="E19" t="n">
        <v>26.42934828416657</v>
      </c>
      <c r="F19" t="n">
        <v>9.857503201263896</v>
      </c>
      <c r="G19" t="n">
        <v>0.909239876739304</v>
      </c>
    </row>
    <row r="20">
      <c r="A20" t="n">
        <v>7</v>
      </c>
      <c r="B20" t="inlineStr">
        <is>
          <t>B024</t>
        </is>
      </c>
      <c r="C20" t="inlineStr">
        <is>
          <t>F</t>
        </is>
      </c>
      <c r="D20" t="n">
        <v>121.8396063966598</v>
      </c>
      <c r="E20" t="n">
        <v>16.0053229928311</v>
      </c>
      <c r="F20" t="n">
        <v>4.525545673858235</v>
      </c>
      <c r="G20" t="n">
        <v>0.9086305994281098</v>
      </c>
    </row>
    <row r="21">
      <c r="A21" t="n">
        <v>8</v>
      </c>
      <c r="B21" t="inlineStr">
        <is>
          <t>B020</t>
        </is>
      </c>
      <c r="C21" t="inlineStr">
        <is>
          <t>F</t>
        </is>
      </c>
      <c r="D21" t="n">
        <v>166.0533204261205</v>
      </c>
      <c r="E21" t="n">
        <v>26.47379927105953</v>
      </c>
      <c r="F21" t="n">
        <v>10.1803540701791</v>
      </c>
      <c r="G21" t="n">
        <v>0.9026520249800809</v>
      </c>
    </row>
    <row r="22">
      <c r="A22" t="n">
        <v>9</v>
      </c>
      <c r="B22" t="inlineStr">
        <is>
          <t>B047</t>
        </is>
      </c>
      <c r="C22" t="inlineStr">
        <is>
          <t>G</t>
        </is>
      </c>
      <c r="D22" t="n">
        <v>69.33091068520918</v>
      </c>
      <c r="E22" t="n">
        <v>20.26477457635073</v>
      </c>
      <c r="F22" t="n">
        <v>6.805914955509268</v>
      </c>
      <c r="G22" t="n">
        <v>0.8548947800058463</v>
      </c>
    </row>
    <row r="23">
      <c r="A23" t="n">
        <v>10</v>
      </c>
      <c r="B23" t="inlineStr">
        <is>
          <t>B031</t>
        </is>
      </c>
      <c r="C23" t="inlineStr">
        <is>
          <t>G</t>
        </is>
      </c>
      <c r="D23" t="n">
        <v>169.3797497639158</v>
      </c>
      <c r="E23" t="n">
        <v>22.1895472459309</v>
      </c>
      <c r="F23" t="n">
        <v>6.176827889088373</v>
      </c>
      <c r="G23" t="n">
        <v>0.8518161799554806</v>
      </c>
    </row>
    <row r="24">
      <c r="A24" t="n">
        <v>11</v>
      </c>
      <c r="B24" t="inlineStr">
        <is>
          <t>B034</t>
        </is>
      </c>
      <c r="C24" t="inlineStr">
        <is>
          <t>E</t>
        </is>
      </c>
      <c r="D24" t="n">
        <v>107.0843931499909</v>
      </c>
      <c r="E24" t="n">
        <v>29.71201684166545</v>
      </c>
      <c r="F24" t="n">
        <v>7.470995593078247</v>
      </c>
      <c r="G24" t="n">
        <v>0.8448825806704304</v>
      </c>
    </row>
    <row r="25">
      <c r="A25" t="n">
        <v>12</v>
      </c>
      <c r="B25" t="inlineStr">
        <is>
          <t>B027</t>
        </is>
      </c>
      <c r="C25" t="inlineStr">
        <is>
          <t>F</t>
        </is>
      </c>
      <c r="D25" t="n">
        <v>109.5021606129892</v>
      </c>
      <c r="E25" t="n">
        <v>5.442927036290297</v>
      </c>
      <c r="F25" t="n">
        <v>8.388685093487469</v>
      </c>
      <c r="G25" t="n">
        <v>0.8406741418960819</v>
      </c>
    </row>
    <row r="26">
      <c r="A26" t="n">
        <v>13</v>
      </c>
      <c r="B26" t="inlineStr">
        <is>
          <t>B021</t>
        </is>
      </c>
      <c r="C26" t="inlineStr">
        <is>
          <t>E</t>
        </is>
      </c>
      <c r="D26" t="n">
        <v>171.5705319253996</v>
      </c>
      <c r="E26" t="n">
        <v>7.099588295934102</v>
      </c>
      <c r="F26" t="n">
        <v>7.832187699198432</v>
      </c>
      <c r="G26" t="n">
        <v>0.8332245985351588</v>
      </c>
    </row>
    <row r="27">
      <c r="A27" t="n">
        <v>14</v>
      </c>
      <c r="B27" t="inlineStr">
        <is>
          <t>B040</t>
        </is>
      </c>
      <c r="C27" t="inlineStr">
        <is>
          <t>F</t>
        </is>
      </c>
      <c r="D27" t="n">
        <v>94.06528067562908</v>
      </c>
      <c r="E27" t="n">
        <v>11.30249785227714</v>
      </c>
      <c r="F27" t="n">
        <v>10.22447632561199</v>
      </c>
      <c r="G27" t="n">
        <v>0.831159693271474</v>
      </c>
    </row>
    <row r="28">
      <c r="A28" t="n">
        <v>15</v>
      </c>
      <c r="B28" t="inlineStr">
        <is>
          <t>B048</t>
        </is>
      </c>
      <c r="C28" t="inlineStr">
        <is>
          <t>E</t>
        </is>
      </c>
      <c r="D28" t="n">
        <v>89.86692991748994</v>
      </c>
      <c r="E28" t="n">
        <v>19.86964635354856</v>
      </c>
      <c r="F28" t="n">
        <v>4.560318611741367</v>
      </c>
      <c r="G28" t="n">
        <v>0.8308596911656381</v>
      </c>
    </row>
    <row r="29">
      <c r="A29" t="n">
        <v>16</v>
      </c>
      <c r="B29" t="inlineStr">
        <is>
          <t>B010</t>
        </is>
      </c>
      <c r="C29" t="inlineStr">
        <is>
          <t>F</t>
        </is>
      </c>
      <c r="D29" t="n">
        <v>185.5950988817209</v>
      </c>
      <c r="E29" t="n">
        <v>15.44800498190616</v>
      </c>
      <c r="F29" t="n">
        <v>11.37086146686681</v>
      </c>
      <c r="G29" t="n">
        <v>0.8265393374428838</v>
      </c>
    </row>
    <row r="30">
      <c r="A30" t="n">
        <v>17</v>
      </c>
      <c r="B30" t="inlineStr">
        <is>
          <t>B045</t>
        </is>
      </c>
      <c r="C30" t="inlineStr">
        <is>
          <t>E</t>
        </is>
      </c>
      <c r="D30" t="n">
        <v>187.053023301502</v>
      </c>
      <c r="E30" t="n">
        <v>19.48583004406282</v>
      </c>
      <c r="F30" t="n">
        <v>10.28045036825228</v>
      </c>
      <c r="G30" t="n">
        <v>0.8156588659289407</v>
      </c>
    </row>
    <row r="31">
      <c r="A31" t="n">
        <v>18</v>
      </c>
      <c r="B31" t="inlineStr">
        <is>
          <t>B044</t>
        </is>
      </c>
      <c r="C31" t="inlineStr">
        <is>
          <t>F</t>
        </is>
      </c>
      <c r="D31" t="n">
        <v>148.735913262749</v>
      </c>
      <c r="E31" t="n">
        <v>10.79359953887024</v>
      </c>
      <c r="F31" t="n">
        <v>8.838362091849984</v>
      </c>
      <c r="G31" t="n">
        <v>0.8153977555816684</v>
      </c>
    </row>
    <row r="32">
      <c r="A32" t="n">
        <v>19</v>
      </c>
      <c r="B32" t="inlineStr">
        <is>
          <t>B017</t>
        </is>
      </c>
      <c r="C32" t="inlineStr">
        <is>
          <t>E</t>
        </is>
      </c>
      <c r="D32" t="n">
        <v>85.04141293795826</v>
      </c>
      <c r="E32" t="n">
        <v>23.94344700617938</v>
      </c>
      <c r="F32" t="n">
        <v>5.579069069013749</v>
      </c>
      <c r="G32" t="n">
        <v>0.8097574224390198</v>
      </c>
    </row>
    <row r="33">
      <c r="A33" t="n">
        <v>20</v>
      </c>
      <c r="B33" t="inlineStr">
        <is>
          <t>B000</t>
        </is>
      </c>
      <c r="C33" t="inlineStr">
        <is>
          <t>G</t>
        </is>
      </c>
      <c r="D33" t="n">
        <v>143.0985033681209</v>
      </c>
      <c r="E33" t="n">
        <v>29.11523229337273</v>
      </c>
      <c r="F33" t="n">
        <v>10.36548666681386</v>
      </c>
      <c r="G33" t="n">
        <v>0.8064405200886555</v>
      </c>
    </row>
  </sheetData>
  <mergeCells count="3">
    <mergeCell ref="A1:E1"/>
    <mergeCell ref="A3:C3"/>
    <mergeCell ref="A12:F1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ECONOMIC ANALYSIS</t>
        </is>
      </c>
    </row>
    <row r="3">
      <c r="A3" s="11" t="inlineStr">
        <is>
          <t>Investment Requirements</t>
        </is>
      </c>
    </row>
    <row r="4">
      <c r="A4" t="inlineStr">
        <is>
          <t>Solar PV</t>
        </is>
      </c>
      <c r="B4" t="inlineStr">
        <is>
          <t>€84,000</t>
        </is>
      </c>
    </row>
    <row r="5">
      <c r="A5" t="inlineStr">
        <is>
          <t>Battery Storage</t>
        </is>
      </c>
      <c r="B5" t="inlineStr">
        <is>
          <t>€25,000</t>
        </is>
      </c>
    </row>
    <row r="6">
      <c r="A6" t="inlineStr">
        <is>
          <t>Smart Infrastructure</t>
        </is>
      </c>
      <c r="B6" t="inlineStr">
        <is>
          <t>€120,000</t>
        </is>
      </c>
    </row>
    <row r="9">
      <c r="A9" s="11" t="inlineStr">
        <is>
          <t>Annual Benefits</t>
        </is>
      </c>
    </row>
    <row r="10">
      <c r="A10" t="inlineStr">
        <is>
          <t>Energy Savings</t>
        </is>
      </c>
      <c r="B10" t="inlineStr">
        <is>
          <t>€85,000</t>
        </is>
      </c>
    </row>
    <row r="11">
      <c r="A11" t="inlineStr">
        <is>
          <t>Peak Reduction</t>
        </is>
      </c>
      <c r="B11" t="inlineStr">
        <is>
          <t>€51,370</t>
        </is>
      </c>
    </row>
    <row r="12">
      <c r="A12" t="inlineStr">
        <is>
          <t>Grid Services</t>
        </is>
      </c>
      <c r="B12" t="inlineStr">
        <is>
          <t>€16,000</t>
        </is>
      </c>
    </row>
    <row r="13">
      <c r="A13" t="inlineStr">
        <is>
          <t>Carbon Credits</t>
        </is>
      </c>
      <c r="B13" t="inlineStr">
        <is>
          <t>€12,500</t>
        </is>
      </c>
    </row>
    <row r="16">
      <c r="A16" s="11" t="inlineStr">
        <is>
          <t>Financial Metrics</t>
        </is>
      </c>
    </row>
    <row r="17">
      <c r="A17" s="4" t="inlineStr">
        <is>
          <t>Payback Period</t>
        </is>
      </c>
      <c r="B17" t="inlineStr">
        <is>
          <t>0.0 years</t>
        </is>
      </c>
    </row>
    <row r="18">
      <c r="A18" s="4" t="inlineStr">
        <is>
          <t>Net Present Value</t>
        </is>
      </c>
      <c r="B18" t="inlineStr">
        <is>
          <t>€0</t>
        </is>
      </c>
    </row>
    <row r="19">
      <c r="A19" s="4" t="inlineStr">
        <is>
          <t>Internal Rate of Return</t>
        </is>
      </c>
      <c r="B19" t="inlineStr">
        <is>
          <t>0.0%</t>
        </is>
      </c>
    </row>
    <row r="20">
      <c r="A20" s="4" t="inlineStr">
        <is>
          <t>Profitability Index</t>
        </is>
      </c>
      <c r="B20" t="inlineStr">
        <is>
          <t>0.00</t>
        </is>
      </c>
    </row>
  </sheetData>
  <mergeCells count="4">
    <mergeCell ref="A1:D1"/>
    <mergeCell ref="A3:C3"/>
    <mergeCell ref="A16:C16"/>
    <mergeCell ref="A9:C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NETWORK PERFORMANCE METRICS</t>
        </is>
      </c>
    </row>
    <row r="3">
      <c r="A3" s="4" t="inlineStr">
        <is>
          <t>Average Voltage Deviation</t>
        </is>
      </c>
      <c r="B3" t="inlineStr">
        <is>
          <t>2.00%</t>
        </is>
      </c>
    </row>
    <row r="4">
      <c r="A4" s="4" t="inlineStr">
        <is>
          <t>Transformer Utilization</t>
        </is>
      </c>
      <c r="B4" t="inlineStr">
        <is>
          <t>6500.0%</t>
        </is>
      </c>
    </row>
    <row r="5">
      <c r="A5" s="4" t="inlineStr">
        <is>
          <t>Line Loss Percentage</t>
        </is>
      </c>
      <c r="B5" t="inlineStr">
        <is>
          <t>350.00%</t>
        </is>
      </c>
    </row>
    <row r="6">
      <c r="A6" s="4" t="inlineStr">
        <is>
          <t>Congestion Events (Monthly)</t>
        </is>
      </c>
      <c r="B6" t="n">
        <v>2</v>
      </c>
    </row>
    <row r="7">
      <c r="A7" s="4" t="inlineStr">
        <is>
          <t>Number of LV Groups</t>
        </is>
      </c>
      <c r="B7" t="n">
        <v>20</v>
      </c>
    </row>
    <row r="8">
      <c r="A8" s="4" t="inlineStr">
        <is>
          <t>Avg Buildings per LV Group</t>
        </is>
      </c>
      <c r="B8" t="inlineStr">
        <is>
          <t>8.0</t>
        </is>
      </c>
    </row>
    <row r="9">
      <c r="A9" s="4" t="inlineStr">
        <is>
          <t>LV Groups with Clusters</t>
        </is>
      </c>
      <c r="B9" t="n">
        <v>0</v>
      </c>
    </row>
    <row r="12">
      <c r="A12" s="11" t="inlineStr">
        <is>
          <t>Transformer Utilization by Location</t>
        </is>
      </c>
    </row>
  </sheetData>
  <mergeCells count="2">
    <mergeCell ref="A1:D1"/>
    <mergeCell ref="A12:D1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TEMPORAL PATTERNS</t>
        </is>
      </c>
    </row>
    <row r="3">
      <c r="A3" s="10" t="inlineStr">
        <is>
          <t>Hour</t>
        </is>
      </c>
      <c r="B3" s="10" t="inlineStr">
        <is>
          <t>Avg Demand</t>
        </is>
      </c>
      <c r="C3" s="10" t="inlineStr">
        <is>
          <t>Std Dev</t>
        </is>
      </c>
      <c r="D3" s="10" t="inlineStr">
        <is>
          <t>Min</t>
        </is>
      </c>
      <c r="E3" s="10" t="inlineStr">
        <is>
          <t>Max</t>
        </is>
      </c>
    </row>
    <row r="4">
      <c r="A4" t="n">
        <v>0</v>
      </c>
      <c r="B4" t="n">
        <v>19.18</v>
      </c>
      <c r="C4" t="n">
        <v>4.97</v>
      </c>
      <c r="D4" t="n">
        <v>2.18</v>
      </c>
      <c r="E4" t="n">
        <v>31.72</v>
      </c>
    </row>
    <row r="5">
      <c r="A5" t="n">
        <v>1</v>
      </c>
      <c r="B5" t="n">
        <v>20.68</v>
      </c>
      <c r="C5" t="n">
        <v>4.6</v>
      </c>
      <c r="D5" t="n">
        <v>7.08</v>
      </c>
      <c r="E5" t="n">
        <v>30.57</v>
      </c>
    </row>
    <row r="6">
      <c r="A6" t="n">
        <v>2</v>
      </c>
      <c r="B6" t="n">
        <v>21.53</v>
      </c>
      <c r="C6" t="n">
        <v>4.87</v>
      </c>
      <c r="D6" t="n">
        <v>7.67</v>
      </c>
      <c r="E6" t="n">
        <v>32.62</v>
      </c>
    </row>
    <row r="7">
      <c r="A7" t="n">
        <v>3</v>
      </c>
      <c r="B7" t="n">
        <v>22.93</v>
      </c>
      <c r="C7" t="n">
        <v>5.47</v>
      </c>
      <c r="D7" t="n">
        <v>10.93</v>
      </c>
      <c r="E7" t="n">
        <v>40.75</v>
      </c>
    </row>
    <row r="8">
      <c r="A8" t="n">
        <v>4</v>
      </c>
      <c r="B8" t="n">
        <v>24.56</v>
      </c>
      <c r="C8" t="n">
        <v>5.35</v>
      </c>
      <c r="D8" t="n">
        <v>8.66</v>
      </c>
      <c r="E8" t="n">
        <v>40.71</v>
      </c>
    </row>
    <row r="9">
      <c r="A9" t="n">
        <v>5</v>
      </c>
      <c r="B9" t="n">
        <v>27.47</v>
      </c>
      <c r="C9" t="n">
        <v>4.96</v>
      </c>
      <c r="D9" t="n">
        <v>13.8</v>
      </c>
      <c r="E9" t="n">
        <v>41.88</v>
      </c>
    </row>
    <row r="10">
      <c r="A10" t="n">
        <v>6</v>
      </c>
      <c r="B10" t="n">
        <v>29.42</v>
      </c>
      <c r="C10" t="n">
        <v>5.05</v>
      </c>
      <c r="D10" t="n">
        <v>15.11</v>
      </c>
      <c r="E10" t="n">
        <v>42.73</v>
      </c>
    </row>
    <row r="11">
      <c r="A11" t="n">
        <v>7</v>
      </c>
      <c r="B11" t="n">
        <v>31.79</v>
      </c>
      <c r="C11" t="n">
        <v>5.31</v>
      </c>
      <c r="D11" t="n">
        <v>17.92</v>
      </c>
      <c r="E11" t="n">
        <v>45.22</v>
      </c>
    </row>
    <row r="12">
      <c r="A12" t="n">
        <v>8</v>
      </c>
      <c r="B12" t="n">
        <v>34.53</v>
      </c>
      <c r="C12" t="n">
        <v>4.91</v>
      </c>
      <c r="D12" t="n">
        <v>22.89</v>
      </c>
      <c r="E12" t="n">
        <v>46.41</v>
      </c>
    </row>
    <row r="13">
      <c r="A13" t="n">
        <v>9</v>
      </c>
      <c r="B13" t="n">
        <v>37.06</v>
      </c>
      <c r="C13" t="n">
        <v>5.5</v>
      </c>
      <c r="D13" t="n">
        <v>23.19</v>
      </c>
      <c r="E13" t="n">
        <v>49.01</v>
      </c>
    </row>
    <row r="14">
      <c r="A14" t="n">
        <v>10</v>
      </c>
      <c r="B14" t="n">
        <v>37.94</v>
      </c>
      <c r="C14" t="n">
        <v>4.92</v>
      </c>
      <c r="D14" t="n">
        <v>23.91</v>
      </c>
      <c r="E14" t="n">
        <v>50.99</v>
      </c>
    </row>
    <row r="15">
      <c r="A15" t="n">
        <v>11</v>
      </c>
      <c r="B15" t="n">
        <v>39.62</v>
      </c>
      <c r="C15" t="n">
        <v>5.24</v>
      </c>
      <c r="D15" t="n">
        <v>26.3</v>
      </c>
      <c r="E15" t="n">
        <v>57.06</v>
      </c>
    </row>
    <row r="16">
      <c r="A16" t="n">
        <v>12</v>
      </c>
      <c r="B16" t="n">
        <v>39.28</v>
      </c>
      <c r="C16" t="n">
        <v>4.39</v>
      </c>
      <c r="D16" t="n">
        <v>25.83</v>
      </c>
      <c r="E16" t="n">
        <v>49.95</v>
      </c>
    </row>
    <row r="17">
      <c r="A17" t="n">
        <v>13</v>
      </c>
      <c r="B17" t="n">
        <v>39.48</v>
      </c>
      <c r="C17" t="n">
        <v>4.75</v>
      </c>
      <c r="D17" t="n">
        <v>30</v>
      </c>
      <c r="E17" t="n">
        <v>51.27</v>
      </c>
    </row>
    <row r="18">
      <c r="A18" t="n">
        <v>14</v>
      </c>
      <c r="B18" t="n">
        <v>38.33</v>
      </c>
      <c r="C18" t="n">
        <v>4.8</v>
      </c>
      <c r="D18" t="n">
        <v>26.68</v>
      </c>
      <c r="E18" t="n">
        <v>50.3</v>
      </c>
    </row>
    <row r="19">
      <c r="A19" t="n">
        <v>15</v>
      </c>
      <c r="B19" t="n">
        <v>36.82</v>
      </c>
      <c r="C19" t="n">
        <v>5.05</v>
      </c>
      <c r="D19" t="n">
        <v>23.43</v>
      </c>
      <c r="E19" t="n">
        <v>49.77</v>
      </c>
    </row>
    <row r="20">
      <c r="A20" t="n">
        <v>16</v>
      </c>
      <c r="B20" t="n">
        <v>34.05</v>
      </c>
      <c r="C20" t="n">
        <v>5.16</v>
      </c>
      <c r="D20" t="n">
        <v>18.19</v>
      </c>
      <c r="E20" t="n">
        <v>46.34</v>
      </c>
    </row>
    <row r="21">
      <c r="A21" t="n">
        <v>17</v>
      </c>
      <c r="B21" t="n">
        <v>32.17</v>
      </c>
      <c r="C21" t="n">
        <v>4.48</v>
      </c>
      <c r="D21" t="n">
        <v>20.44</v>
      </c>
      <c r="E21" t="n">
        <v>46.06</v>
      </c>
    </row>
    <row r="22">
      <c r="A22" t="n">
        <v>18</v>
      </c>
      <c r="B22" t="n">
        <v>29.9</v>
      </c>
      <c r="C22" t="n">
        <v>4.77</v>
      </c>
      <c r="D22" t="n">
        <v>14.58</v>
      </c>
      <c r="E22" t="n">
        <v>41.18</v>
      </c>
    </row>
    <row r="23">
      <c r="A23" t="n">
        <v>19</v>
      </c>
      <c r="B23" t="n">
        <v>27.17</v>
      </c>
      <c r="C23" t="n">
        <v>4.78</v>
      </c>
      <c r="D23" t="n">
        <v>12.04</v>
      </c>
      <c r="E23" t="n">
        <v>38.95</v>
      </c>
    </row>
    <row r="24">
      <c r="A24" t="n">
        <v>20</v>
      </c>
      <c r="B24" t="n">
        <v>25.47</v>
      </c>
      <c r="C24" t="n">
        <v>5.29</v>
      </c>
      <c r="D24" t="n">
        <v>12.61</v>
      </c>
      <c r="E24" t="n">
        <v>41.85</v>
      </c>
    </row>
    <row r="25">
      <c r="A25" t="n">
        <v>21</v>
      </c>
      <c r="B25" t="n">
        <v>23.34</v>
      </c>
      <c r="C25" t="n">
        <v>4.74</v>
      </c>
      <c r="D25" t="n">
        <v>9.49</v>
      </c>
      <c r="E25" t="n">
        <v>35.12</v>
      </c>
    </row>
    <row r="26">
      <c r="A26" t="n">
        <v>22</v>
      </c>
      <c r="B26" t="n">
        <v>21.57</v>
      </c>
      <c r="C26" t="n">
        <v>5.29</v>
      </c>
      <c r="D26" t="n">
        <v>8.81</v>
      </c>
      <c r="E26" t="n">
        <v>33.03</v>
      </c>
    </row>
    <row r="27">
      <c r="A27" t="n">
        <v>23</v>
      </c>
      <c r="B27" t="n">
        <v>20.28</v>
      </c>
      <c r="C27" t="n">
        <v>5.72</v>
      </c>
      <c r="D27" t="n">
        <v>4.32</v>
      </c>
      <c r="E27" t="n">
        <v>35.98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2025-08-28T18:58:03Z</dcterms:created>
  <dcterms:modified xmlns:dcterms="http://purl.org/dc/terms/" xmlns:xsi="http://www.w3.org/2001/XMLSchema-instance" xsi:type="dcterms:W3CDTF">2025-08-28T18:58:03Z</dcterms:modified>
</cp:coreProperties>
</file>