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xecutive Summary" sheetId="1" state="visible" r:id="rId1"/>
    <sheet xmlns:r="http://schemas.openxmlformats.org/officeDocument/2006/relationships" name="Cluster Analysis" sheetId="2" state="visible" r:id="rId2"/>
    <sheet xmlns:r="http://schemas.openxmlformats.org/officeDocument/2006/relationships" name="Building Details" sheetId="3" state="visible" r:id="rId3"/>
    <sheet xmlns:r="http://schemas.openxmlformats.org/officeDocument/2006/relationships" name="Energy Flows" sheetId="4" state="visible" r:id="rId4"/>
    <sheet xmlns:r="http://schemas.openxmlformats.org/officeDocument/2006/relationships" name="Solar Analysis" sheetId="5" state="visible" r:id="rId5"/>
    <sheet xmlns:r="http://schemas.openxmlformats.org/officeDocument/2006/relationships" name="Economic Analysis" sheetId="6" state="visible" r:id="rId6"/>
    <sheet xmlns:r="http://schemas.openxmlformats.org/officeDocument/2006/relationships" name="Network Metrics" sheetId="7" state="visible" r:id="rId7"/>
    <sheet xmlns:r="http://schemas.openxmlformats.org/officeDocument/2006/relationships" name="Temporal Analysi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i val="1"/>
    </font>
    <font>
      <b val="1"/>
      <color rgb="00FFFFFF"/>
      <sz val="14"/>
    </font>
    <font>
      <b val="1"/>
    </font>
    <font>
      <b val="1"/>
      <sz val="12"/>
    </font>
  </fonts>
  <fills count="7">
    <fill>
      <patternFill/>
    </fill>
    <fill>
      <patternFill patternType="gray125"/>
    </fill>
    <fill>
      <patternFill patternType="solid">
        <fgColor rgb="002E86AB"/>
        <bgColor rgb="002E86AB"/>
      </patternFill>
    </fill>
    <fill>
      <patternFill patternType="solid">
        <fgColor rgb="00FFFFE0"/>
        <bgColor rgb="00FFFFE0"/>
      </patternFill>
    </fill>
    <fill>
      <patternFill patternType="solid">
        <fgColor rgb="00FFB6C1"/>
        <bgColor rgb="00FFB6C1"/>
      </patternFill>
    </fill>
    <fill>
      <patternFill patternType="solid">
        <fgColor rgb="0090EE90"/>
        <bgColor rgb="0090EE90"/>
      </patternFill>
    </fill>
    <fill>
      <patternFill patternType="solid">
        <fgColor rgb="00E0E0E0"/>
        <bgColor rgb="00E0E0E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0" pivotButton="0" quotePrefix="0" xfId="0"/>
    <xf numFmtId="0" fontId="3" fillId="2" borderId="1" applyAlignment="1" pivotButton="0" quotePrefix="0" xfId="0">
      <alignment horizontal="center"/>
    </xf>
    <xf numFmtId="0" fontId="0" fillId="0" borderId="1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4" fillId="6" borderId="0" pivotButton="0" quotePrefix="0" xfId="0"/>
    <xf numFmtId="0" fontId="5" fillId="6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Key Performance Metrics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'Executive Summary'!F25</f>
            </strRef>
          </tx>
          <spPr>
            <a:ln xmlns:a="http://schemas.openxmlformats.org/drawingml/2006/main">
              <a:prstDash val="solid"/>
            </a:ln>
          </spPr>
          <cat>
            <numRef>
              <f>'Executive Summary'!$E$26:$E$28</f>
            </numRef>
          </cat>
          <val>
            <numRef>
              <f>'Executive Summary'!$F$26:$F$28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Metrics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8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20" customWidth="1" min="3" max="3"/>
  </cols>
  <sheetData>
    <row r="1">
      <c r="A1" s="1" t="inlineStr">
        <is>
          <t>Energy Community Executive Summary</t>
        </is>
      </c>
    </row>
    <row r="2">
      <c r="A2" s="2" t="inlineStr">
        <is>
          <t>Generated: August 28, 2025</t>
        </is>
      </c>
    </row>
    <row r="4">
      <c r="A4" s="3" t="inlineStr">
        <is>
          <t>KEY PERFORMANCE INDICATORS</t>
        </is>
      </c>
    </row>
    <row r="6">
      <c r="A6" s="4" t="inlineStr">
        <is>
          <t>Total Clusters</t>
        </is>
      </c>
      <c r="B6" t="n">
        <v>12</v>
      </c>
    </row>
    <row r="7">
      <c r="A7" s="4" t="inlineStr">
        <is>
          <t>Average Cluster Size</t>
        </is>
      </c>
      <c r="B7" t="inlineStr">
        <is>
          <t>13.3</t>
        </is>
      </c>
    </row>
    <row r="8">
      <c r="A8" s="4" t="inlineStr">
        <is>
          <t>Cluster Stability</t>
        </is>
      </c>
      <c r="B8" t="inlineStr">
        <is>
          <t>80.7%</t>
        </is>
      </c>
    </row>
    <row r="9">
      <c r="A9" s="4" t="inlineStr">
        <is>
          <t>Self-Sufficiency</t>
        </is>
      </c>
      <c r="B9" t="inlineStr">
        <is>
          <t>50.2%</t>
        </is>
      </c>
    </row>
    <row r="10">
      <c r="A10" s="4" t="inlineStr">
        <is>
          <t>Peak Reduction</t>
        </is>
      </c>
      <c r="B10" t="inlineStr">
        <is>
          <t>27.8%</t>
        </is>
      </c>
    </row>
    <row r="11">
      <c r="A11" s="4" t="inlineStr">
        <is>
          <t>Cost Savings (Monthly)</t>
        </is>
      </c>
      <c r="B11" t="inlineStr">
        <is>
          <t>€4,500</t>
        </is>
      </c>
    </row>
    <row r="12">
      <c r="A12" s="4" t="inlineStr">
        <is>
          <t>CO2 Reduced (Monthly)</t>
        </is>
      </c>
      <c r="B12" t="inlineStr">
        <is>
          <t>10.0 tons</t>
        </is>
      </c>
    </row>
    <row r="13">
      <c r="A13" s="4" t="inlineStr">
        <is>
          <t>Solar Coverage</t>
        </is>
      </c>
      <c r="B13" t="inlineStr">
        <is>
          <t>0.0%</t>
        </is>
      </c>
    </row>
    <row r="16">
      <c r="A16" s="3" t="inlineStr">
        <is>
          <t>FINANCIAL SUMMARY</t>
        </is>
      </c>
    </row>
    <row r="18">
      <c r="A18" s="4" t="inlineStr">
        <is>
          <t>Total Investment Required</t>
        </is>
      </c>
      <c r="B18" t="inlineStr">
        <is>
          <t>€109,000</t>
        </is>
      </c>
    </row>
    <row r="19">
      <c r="A19" s="4" t="inlineStr">
        <is>
          <t>Annual Benefits</t>
        </is>
      </c>
      <c r="B19" t="inlineStr">
        <is>
          <t>€211,225</t>
        </is>
      </c>
    </row>
    <row r="20">
      <c r="A20" s="4" t="inlineStr">
        <is>
          <t>Payback Period</t>
        </is>
      </c>
      <c r="B20" t="inlineStr">
        <is>
          <t>0.5 years</t>
        </is>
      </c>
    </row>
    <row r="21">
      <c r="A21" s="4" t="inlineStr">
        <is>
          <t>ROI</t>
        </is>
      </c>
      <c r="B21" t="inlineStr">
        <is>
          <t>193.8%</t>
        </is>
      </c>
    </row>
    <row r="22">
      <c r="A22" s="4" t="inlineStr">
        <is>
          <t>NPV (20 years)</t>
        </is>
      </c>
      <c r="B22" t="inlineStr">
        <is>
          <t>€0</t>
        </is>
      </c>
    </row>
    <row r="25">
      <c r="E25" s="4" t="inlineStr">
        <is>
          <t>Metric</t>
        </is>
      </c>
      <c r="F25" s="4" t="inlineStr">
        <is>
          <t>Value</t>
        </is>
      </c>
    </row>
    <row r="26">
      <c r="E26" t="inlineStr">
        <is>
          <t>Self-Sufficiency %</t>
        </is>
      </c>
      <c r="F26" t="n">
        <v>50.22087341306863</v>
      </c>
    </row>
    <row r="27">
      <c r="E27" t="inlineStr">
        <is>
          <t>Peak Reduction %</t>
        </is>
      </c>
      <c r="F27" t="n">
        <v>27.81089263857911</v>
      </c>
    </row>
    <row r="28">
      <c r="E28" t="inlineStr">
        <is>
          <t>Solar Coverage %</t>
        </is>
      </c>
      <c r="F28" t="n">
        <v>0</v>
      </c>
    </row>
  </sheetData>
  <mergeCells count="3">
    <mergeCell ref="A4:C4"/>
    <mergeCell ref="A1:F1"/>
    <mergeCell ref="A16:C16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A1" s="5" t="inlineStr">
        <is>
          <t>Cluster ID</t>
        </is>
      </c>
      <c r="B1" s="5" t="inlineStr">
        <is>
          <t>Size</t>
        </is>
      </c>
      <c r="C1" s="5" t="inlineStr">
        <is>
          <t>LV Group</t>
        </is>
      </c>
      <c r="D1" s="5" t="inlineStr">
        <is>
          <t>Quality Score</t>
        </is>
      </c>
      <c r="E1" s="5" t="inlineStr">
        <is>
          <t>Quality Label</t>
        </is>
      </c>
      <c r="F1" s="5" t="inlineStr">
        <is>
          <t>Self-Sufficiency</t>
        </is>
      </c>
      <c r="G1" s="5" t="inlineStr">
        <is>
          <t>Complementarity</t>
        </is>
      </c>
      <c r="H1" s="5" t="inlineStr">
        <is>
          <t>Peak Reduction</t>
        </is>
      </c>
      <c r="I1" s="5" t="inlineStr">
        <is>
          <t>Stability</t>
        </is>
      </c>
      <c r="J1" s="5" t="inlineStr">
        <is>
          <t>Energy Shared (kWh)</t>
        </is>
      </c>
    </row>
    <row r="2">
      <c r="A2" s="6" t="n">
        <v>1</v>
      </c>
      <c r="B2" s="6" t="n">
        <v>13</v>
      </c>
      <c r="C2" s="6" t="n">
        <v>7</v>
      </c>
      <c r="D2" s="6" t="n">
        <v>0</v>
      </c>
      <c r="E2" s="6" t="inlineStr"/>
      <c r="F2" s="6" t="n">
        <v>0.4095784829375418</v>
      </c>
      <c r="G2" s="6" t="n">
        <v>0.6339687142674926</v>
      </c>
      <c r="H2" s="6" t="n">
        <v>0.1740836304038476</v>
      </c>
      <c r="I2" s="6" t="n">
        <v>0.7516708478600248</v>
      </c>
      <c r="J2" s="6" t="n">
        <v>46871.0969807518</v>
      </c>
    </row>
    <row r="3">
      <c r="A3" s="6" t="n">
        <v>2</v>
      </c>
      <c r="B3" s="6" t="n">
        <v>5</v>
      </c>
      <c r="C3" s="6" t="n">
        <v>12</v>
      </c>
      <c r="D3" s="6" t="n">
        <v>0</v>
      </c>
      <c r="E3" s="6" t="inlineStr"/>
      <c r="F3" s="6" t="n">
        <v>0.4193074427519484</v>
      </c>
      <c r="G3" s="6" t="n">
        <v>0.5632547007397971</v>
      </c>
      <c r="H3" s="6" t="n">
        <v>0.3040165317127071</v>
      </c>
      <c r="I3" s="6" t="n">
        <v>0.7261294220016915</v>
      </c>
      <c r="J3" s="6" t="n">
        <v>48939.11197060448</v>
      </c>
    </row>
    <row r="4">
      <c r="A4" s="6" t="n">
        <v>3</v>
      </c>
      <c r="B4" s="6" t="n">
        <v>14</v>
      </c>
      <c r="C4" s="6" t="n">
        <v>12</v>
      </c>
      <c r="D4" s="6" t="n">
        <v>0</v>
      </c>
      <c r="E4" s="6" t="inlineStr"/>
      <c r="F4" s="6" t="n">
        <v>0.6397655369670623</v>
      </c>
      <c r="G4" s="6" t="n">
        <v>0.8131222599707918</v>
      </c>
      <c r="H4" s="6" t="n">
        <v>0.3197832691967619</v>
      </c>
      <c r="I4" s="6" t="n">
        <v>0.7949759368410569</v>
      </c>
      <c r="J4" s="6" t="n">
        <v>31836.32518129597</v>
      </c>
    </row>
    <row r="5">
      <c r="A5" s="6" t="n">
        <v>4</v>
      </c>
      <c r="B5" s="6" t="n">
        <v>8</v>
      </c>
      <c r="C5" s="6" t="n">
        <v>11</v>
      </c>
      <c r="D5" s="6" t="n">
        <v>0</v>
      </c>
      <c r="E5" s="6" t="inlineStr"/>
      <c r="F5" s="6" t="n">
        <v>0.5317702415923491</v>
      </c>
      <c r="G5" s="6" t="n">
        <v>0.7917087425120002</v>
      </c>
      <c r="H5" s="6" t="n">
        <v>0.3123154283869779</v>
      </c>
      <c r="I5" s="6" t="n">
        <v>0.8971692785092911</v>
      </c>
      <c r="J5" s="6" t="n">
        <v>17051.40995641447</v>
      </c>
    </row>
    <row r="6">
      <c r="A6" s="6" t="n">
        <v>5</v>
      </c>
      <c r="B6" s="6" t="n">
        <v>11</v>
      </c>
      <c r="C6" s="6" t="n">
        <v>14</v>
      </c>
      <c r="D6" s="6" t="n">
        <v>0</v>
      </c>
      <c r="E6" s="6" t="inlineStr"/>
      <c r="F6" s="6" t="n">
        <v>0.4186489103279566</v>
      </c>
      <c r="G6" s="6" t="n">
        <v>0.5495723424273752</v>
      </c>
      <c r="H6" s="6" t="n">
        <v>0.3220052267176942</v>
      </c>
      <c r="I6" s="6" t="n">
        <v>0.8761657375203128</v>
      </c>
      <c r="J6" s="6" t="n">
        <v>22104.36837590412</v>
      </c>
    </row>
    <row r="7">
      <c r="A7" s="6" t="n">
        <v>6</v>
      </c>
      <c r="B7" s="6" t="n">
        <v>12</v>
      </c>
      <c r="C7" s="6" t="n">
        <v>8</v>
      </c>
      <c r="D7" s="6" t="n">
        <v>0</v>
      </c>
      <c r="E7" s="6" t="inlineStr"/>
      <c r="F7" s="6" t="n">
        <v>0.6443441898152076</v>
      </c>
      <c r="G7" s="6" t="n">
        <v>0.5526285880603035</v>
      </c>
      <c r="H7" s="6" t="n">
        <v>0.1673639005805746</v>
      </c>
      <c r="I7" s="6" t="n">
        <v>0.8217990553785043</v>
      </c>
      <c r="J7" s="6" t="n">
        <v>42958.13725435092</v>
      </c>
    </row>
    <row r="8">
      <c r="A8" s="6" t="n">
        <v>7</v>
      </c>
      <c r="B8" s="6" t="n">
        <v>10</v>
      </c>
      <c r="C8" s="6" t="n">
        <v>11</v>
      </c>
      <c r="D8" s="6" t="n">
        <v>0</v>
      </c>
      <c r="E8" s="6" t="inlineStr"/>
      <c r="F8" s="6" t="n">
        <v>0.3449328613672751</v>
      </c>
      <c r="G8" s="6" t="n">
        <v>0.8953990021339735</v>
      </c>
      <c r="H8" s="6" t="n">
        <v>0.3306817659893084</v>
      </c>
      <c r="I8" s="6" t="n">
        <v>0.841380382461044</v>
      </c>
      <c r="J8" s="6" t="n">
        <v>24951.83563290849</v>
      </c>
    </row>
    <row r="9">
      <c r="A9" s="6" t="n">
        <v>8</v>
      </c>
      <c r="B9" s="6" t="n">
        <v>7</v>
      </c>
      <c r="C9" s="6" t="n">
        <v>12</v>
      </c>
      <c r="D9" s="6" t="n">
        <v>0</v>
      </c>
      <c r="E9" s="6" t="inlineStr"/>
      <c r="F9" s="6" t="n">
        <v>0.5538720724157709</v>
      </c>
      <c r="G9" s="6" t="n">
        <v>0.877832017002464</v>
      </c>
      <c r="H9" s="6" t="n">
        <v>0.2633536884287182</v>
      </c>
      <c r="I9" s="6" t="n">
        <v>0.90368350221899</v>
      </c>
      <c r="J9" s="6" t="n">
        <v>16217.86970674978</v>
      </c>
    </row>
    <row r="10">
      <c r="A10" s="6" t="n">
        <v>9</v>
      </c>
      <c r="B10" s="6" t="n">
        <v>11</v>
      </c>
      <c r="C10" s="6" t="n">
        <v>1</v>
      </c>
      <c r="D10" s="6" t="n">
        <v>0</v>
      </c>
      <c r="E10" s="6" t="inlineStr"/>
      <c r="F10" s="6" t="n">
        <v>0.6054209345306887</v>
      </c>
      <c r="G10" s="6" t="n">
        <v>0.700719997780738</v>
      </c>
      <c r="H10" s="6" t="n">
        <v>0.2685923900535663</v>
      </c>
      <c r="I10" s="6" t="n">
        <v>0.8344268211857637</v>
      </c>
      <c r="J10" s="6" t="n">
        <v>47235.03478761592</v>
      </c>
    </row>
    <row r="11">
      <c r="A11" s="6" t="n">
        <v>10</v>
      </c>
      <c r="B11" s="6" t="n">
        <v>12</v>
      </c>
      <c r="C11" s="6" t="n">
        <v>18</v>
      </c>
      <c r="D11" s="6" t="n">
        <v>0</v>
      </c>
      <c r="E11" s="6" t="inlineStr"/>
      <c r="F11" s="6" t="n">
        <v>0.6360478143392807</v>
      </c>
      <c r="G11" s="6" t="n">
        <v>0.5969975985744984</v>
      </c>
      <c r="H11" s="6" t="n">
        <v>0.3439089022587287</v>
      </c>
      <c r="I11" s="6" t="n">
        <v>0.717122385171007</v>
      </c>
      <c r="J11" s="6" t="n">
        <v>41917.50330263314</v>
      </c>
    </row>
    <row r="12">
      <c r="A12" s="6" t="n">
        <v>11</v>
      </c>
      <c r="B12" s="6" t="n">
        <v>5</v>
      </c>
      <c r="C12" s="6" t="n">
        <v>11</v>
      </c>
      <c r="D12" s="6" t="n">
        <v>0</v>
      </c>
      <c r="E12" s="6" t="inlineStr"/>
      <c r="F12" s="6" t="n">
        <v>0.4570338014248432</v>
      </c>
      <c r="G12" s="6" t="n">
        <v>0.5135918959485536</v>
      </c>
      <c r="H12" s="6" t="n">
        <v>0.3252583540004363</v>
      </c>
      <c r="I12" s="6" t="n">
        <v>0.7436303617059925</v>
      </c>
      <c r="J12" s="6" t="n">
        <v>39358.73206567388</v>
      </c>
    </row>
    <row r="13">
      <c r="A13" s="6" t="n">
        <v>12</v>
      </c>
      <c r="B13" s="6" t="n">
        <v>12</v>
      </c>
      <c r="C13" s="6" t="n">
        <v>14</v>
      </c>
      <c r="D13" s="6" t="n">
        <v>0</v>
      </c>
      <c r="E13" s="6" t="inlineStr"/>
      <c r="F13" s="6" t="n">
        <v>0.3657825210983126</v>
      </c>
      <c r="G13" s="6" t="n">
        <v>0.8690486850645291</v>
      </c>
      <c r="H13" s="6" t="n">
        <v>0.2059440289001711</v>
      </c>
      <c r="I13" s="6" t="n">
        <v>0.7789152719361846</v>
      </c>
      <c r="J13" s="6" t="n">
        <v>10486.85521593928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Building ID</t>
        </is>
      </c>
      <c r="B1" s="3" t="inlineStr">
        <is>
          <t>Energy Label</t>
        </is>
      </c>
      <c r="C1" s="3" t="inlineStr">
        <is>
          <t>Type</t>
        </is>
      </c>
      <c r="D1" s="3" t="inlineStr">
        <is>
          <t>Annual Demand (kWh)</t>
        </is>
      </c>
      <c r="E1" s="3" t="inlineStr">
        <is>
          <t>Has Solar</t>
        </is>
      </c>
      <c r="F1" s="3" t="inlineStr">
        <is>
          <t>Solar Capacity (kWp)</t>
        </is>
      </c>
      <c r="G1" s="3" t="inlineStr">
        <is>
          <t>Cluster ID</t>
        </is>
      </c>
      <c r="H1" s="3" t="inlineStr">
        <is>
          <t>LV Group</t>
        </is>
      </c>
      <c r="I1" s="3" t="inlineStr">
        <is>
          <t>Priority Score</t>
        </is>
      </c>
    </row>
    <row r="2">
      <c r="A2" t="inlineStr">
        <is>
          <t>B000</t>
        </is>
      </c>
      <c r="B2" s="7" t="inlineStr">
        <is>
          <t>D</t>
        </is>
      </c>
      <c r="C2" t="inlineStr">
        <is>
          <t>Industrial</t>
        </is>
      </c>
      <c r="D2" t="n">
        <v>24166</v>
      </c>
      <c r="E2" t="b">
        <v>1</v>
      </c>
      <c r="F2" t="n">
        <v>0</v>
      </c>
      <c r="G2" t="n">
        <v>5</v>
      </c>
      <c r="H2" t="inlineStr">
        <is>
          <t>LV_010</t>
        </is>
      </c>
      <c r="I2" t="n">
        <v>0.02535629321548794</v>
      </c>
    </row>
    <row r="3">
      <c r="A3" t="inlineStr">
        <is>
          <t>B001</t>
        </is>
      </c>
      <c r="B3" s="8" t="inlineStr">
        <is>
          <t>E</t>
        </is>
      </c>
      <c r="C3" t="inlineStr">
        <is>
          <t>Industrial</t>
        </is>
      </c>
      <c r="D3" t="n">
        <v>13134</v>
      </c>
      <c r="E3" t="b">
        <v>0</v>
      </c>
      <c r="F3" t="n">
        <v>0</v>
      </c>
      <c r="G3" t="n">
        <v>4</v>
      </c>
      <c r="H3" t="inlineStr">
        <is>
          <t>LV_004</t>
        </is>
      </c>
      <c r="I3" t="n">
        <v>0.1433734897790806</v>
      </c>
    </row>
    <row r="4">
      <c r="A4" t="inlineStr">
        <is>
          <t>B002</t>
        </is>
      </c>
      <c r="B4" s="7" t="inlineStr">
        <is>
          <t>C</t>
        </is>
      </c>
      <c r="C4" t="inlineStr">
        <is>
          <t>Industrial</t>
        </is>
      </c>
      <c r="D4" t="n">
        <v>25815</v>
      </c>
      <c r="E4" t="b">
        <v>1</v>
      </c>
      <c r="F4" t="n">
        <v>0</v>
      </c>
      <c r="G4" t="n">
        <v>1</v>
      </c>
      <c r="H4" t="inlineStr">
        <is>
          <t>LV_002</t>
        </is>
      </c>
      <c r="I4" t="n">
        <v>0.6787329544013978</v>
      </c>
    </row>
    <row r="5">
      <c r="A5" t="inlineStr">
        <is>
          <t>B003</t>
        </is>
      </c>
      <c r="B5" s="7" t="inlineStr">
        <is>
          <t>C</t>
        </is>
      </c>
      <c r="C5" t="inlineStr">
        <is>
          <t>Residential</t>
        </is>
      </c>
      <c r="D5" t="n">
        <v>40619</v>
      </c>
      <c r="E5" t="b">
        <v>1</v>
      </c>
      <c r="F5" t="n">
        <v>12.79686209163302</v>
      </c>
      <c r="G5" t="n">
        <v>4</v>
      </c>
      <c r="H5" t="inlineStr">
        <is>
          <t>LV_002</t>
        </is>
      </c>
      <c r="I5" t="n">
        <v>0.01703386615307856</v>
      </c>
    </row>
    <row r="6">
      <c r="A6" t="inlineStr">
        <is>
          <t>B004</t>
        </is>
      </c>
      <c r="B6" s="9" t="inlineStr">
        <is>
          <t>B</t>
        </is>
      </c>
      <c r="C6" t="inlineStr">
        <is>
          <t>Commercial</t>
        </is>
      </c>
      <c r="D6" t="n">
        <v>12611</v>
      </c>
      <c r="E6" t="b">
        <v>0</v>
      </c>
      <c r="F6" t="n">
        <v>0</v>
      </c>
      <c r="G6" t="n">
        <v>1</v>
      </c>
      <c r="H6" t="inlineStr">
        <is>
          <t>LV_004</t>
        </is>
      </c>
      <c r="I6" t="n">
        <v>0.2475826157495543</v>
      </c>
    </row>
    <row r="7">
      <c r="A7" t="inlineStr">
        <is>
          <t>B005</t>
        </is>
      </c>
      <c r="B7" s="7" t="inlineStr">
        <is>
          <t>C</t>
        </is>
      </c>
      <c r="C7" t="inlineStr">
        <is>
          <t>Commercial</t>
        </is>
      </c>
      <c r="D7" t="n">
        <v>37392</v>
      </c>
      <c r="E7" t="b">
        <v>0</v>
      </c>
      <c r="F7" t="n">
        <v>5.670375608618572</v>
      </c>
      <c r="G7" t="n">
        <v>2</v>
      </c>
      <c r="H7" t="inlineStr">
        <is>
          <t>LV_008</t>
        </is>
      </c>
      <c r="I7" t="n">
        <v>0.03938866834361332</v>
      </c>
    </row>
    <row r="8">
      <c r="A8" t="inlineStr">
        <is>
          <t>B006</t>
        </is>
      </c>
      <c r="B8" s="8" t="inlineStr">
        <is>
          <t>G</t>
        </is>
      </c>
      <c r="C8" t="inlineStr">
        <is>
          <t>Industrial</t>
        </is>
      </c>
      <c r="D8" t="n">
        <v>35825</v>
      </c>
      <c r="E8" t="b">
        <v>1</v>
      </c>
      <c r="F8" t="n">
        <v>0</v>
      </c>
      <c r="G8" t="n">
        <v>1</v>
      </c>
      <c r="H8" t="inlineStr">
        <is>
          <t>LV_004</t>
        </is>
      </c>
      <c r="I8" t="n">
        <v>0.08214166826987801</v>
      </c>
    </row>
    <row r="9">
      <c r="A9" t="inlineStr">
        <is>
          <t>B007</t>
        </is>
      </c>
      <c r="B9" s="9" t="inlineStr">
        <is>
          <t>A</t>
        </is>
      </c>
      <c r="C9" t="inlineStr">
        <is>
          <t>Residential</t>
        </is>
      </c>
      <c r="D9" t="n">
        <v>13682</v>
      </c>
      <c r="E9" t="b">
        <v>0</v>
      </c>
      <c r="F9" t="n">
        <v>3.332455477883565</v>
      </c>
      <c r="G9" t="n">
        <v>3</v>
      </c>
      <c r="H9" t="inlineStr">
        <is>
          <t>LV_007</t>
        </is>
      </c>
      <c r="I9" t="n">
        <v>0.5608887549993189</v>
      </c>
    </row>
    <row r="10">
      <c r="A10" t="inlineStr">
        <is>
          <t>B008</t>
        </is>
      </c>
      <c r="B10" s="8" t="inlineStr">
        <is>
          <t>E</t>
        </is>
      </c>
      <c r="C10" t="inlineStr">
        <is>
          <t>Residential</t>
        </is>
      </c>
      <c r="D10" t="n">
        <v>36625</v>
      </c>
      <c r="E10" t="b">
        <v>1</v>
      </c>
      <c r="F10" t="n">
        <v>11.1578106979103</v>
      </c>
      <c r="G10" t="n">
        <v>5</v>
      </c>
      <c r="H10" t="inlineStr">
        <is>
          <t>LV_003</t>
        </is>
      </c>
      <c r="I10" t="n">
        <v>0.8324260158038154</v>
      </c>
    </row>
    <row r="11">
      <c r="A11" t="inlineStr">
        <is>
          <t>B009</t>
        </is>
      </c>
      <c r="B11" s="8" t="inlineStr">
        <is>
          <t>G</t>
        </is>
      </c>
      <c r="C11" t="inlineStr">
        <is>
          <t>Industrial</t>
        </is>
      </c>
      <c r="D11" t="n">
        <v>49049</v>
      </c>
      <c r="E11" t="b">
        <v>0</v>
      </c>
      <c r="F11" t="n">
        <v>13.33847775457743</v>
      </c>
      <c r="G11" t="n">
        <v>5</v>
      </c>
      <c r="H11" t="inlineStr">
        <is>
          <t>LV_003</t>
        </is>
      </c>
      <c r="I11" t="n">
        <v>0.8236386288958168</v>
      </c>
    </row>
    <row r="12">
      <c r="A12" t="inlineStr">
        <is>
          <t>B010</t>
        </is>
      </c>
      <c r="B12" s="8" t="inlineStr">
        <is>
          <t>G</t>
        </is>
      </c>
      <c r="C12" t="inlineStr">
        <is>
          <t>Residential</t>
        </is>
      </c>
      <c r="D12" t="n">
        <v>47749</v>
      </c>
      <c r="E12" t="b">
        <v>0</v>
      </c>
      <c r="F12" t="n">
        <v>0</v>
      </c>
      <c r="G12" t="n">
        <v>3</v>
      </c>
      <c r="H12" t="inlineStr">
        <is>
          <t>LV_006</t>
        </is>
      </c>
      <c r="I12" t="n">
        <v>0.02246058410687635</v>
      </c>
    </row>
    <row r="13">
      <c r="A13" t="inlineStr">
        <is>
          <t>B011</t>
        </is>
      </c>
      <c r="B13" s="8" t="inlineStr">
        <is>
          <t>G</t>
        </is>
      </c>
      <c r="C13" t="inlineStr">
        <is>
          <t>Commercial</t>
        </is>
      </c>
      <c r="D13" t="n">
        <v>34918</v>
      </c>
      <c r="E13" t="b">
        <v>0</v>
      </c>
      <c r="F13" t="n">
        <v>0</v>
      </c>
      <c r="G13" t="n">
        <v>4</v>
      </c>
      <c r="H13" t="inlineStr">
        <is>
          <t>LV_006</t>
        </is>
      </c>
      <c r="I13" t="n">
        <v>0.6562220597782069</v>
      </c>
    </row>
    <row r="14">
      <c r="A14" t="inlineStr">
        <is>
          <t>B012</t>
        </is>
      </c>
      <c r="B14" s="8" t="inlineStr">
        <is>
          <t>G</t>
        </is>
      </c>
      <c r="C14" t="inlineStr">
        <is>
          <t>Residential</t>
        </is>
      </c>
      <c r="D14" t="n">
        <v>9071</v>
      </c>
      <c r="E14" t="b">
        <v>0</v>
      </c>
      <c r="F14" t="n">
        <v>8.289527958946731</v>
      </c>
      <c r="G14" t="n">
        <v>1</v>
      </c>
      <c r="H14" t="inlineStr">
        <is>
          <t>LV_005</t>
        </is>
      </c>
      <c r="I14" t="n">
        <v>0.9823388024214907</v>
      </c>
    </row>
    <row r="15">
      <c r="A15" t="inlineStr">
        <is>
          <t>B013</t>
        </is>
      </c>
      <c r="B15" s="9" t="inlineStr">
        <is>
          <t>A</t>
        </is>
      </c>
      <c r="C15" t="inlineStr">
        <is>
          <t>Commercial</t>
        </is>
      </c>
      <c r="D15" t="n">
        <v>28743</v>
      </c>
      <c r="E15" t="b">
        <v>1</v>
      </c>
      <c r="F15" t="n">
        <v>0</v>
      </c>
      <c r="G15" t="n">
        <v>5</v>
      </c>
      <c r="H15" t="inlineStr">
        <is>
          <t>LV_001</t>
        </is>
      </c>
      <c r="I15" t="n">
        <v>0.15712162086134</v>
      </c>
    </row>
    <row r="16">
      <c r="A16" t="inlineStr">
        <is>
          <t>B014</t>
        </is>
      </c>
      <c r="B16" s="9" t="inlineStr">
        <is>
          <t>A</t>
        </is>
      </c>
      <c r="C16" t="inlineStr">
        <is>
          <t>Industrial</t>
        </is>
      </c>
      <c r="D16" t="n">
        <v>21762</v>
      </c>
      <c r="E16" t="b">
        <v>1</v>
      </c>
      <c r="F16" t="n">
        <v>0</v>
      </c>
      <c r="G16" t="n">
        <v>2</v>
      </c>
      <c r="H16" t="inlineStr">
        <is>
          <t>LV_005</t>
        </is>
      </c>
      <c r="I16" t="n">
        <v>0.3565418611466188</v>
      </c>
    </row>
    <row r="17">
      <c r="A17" t="inlineStr">
        <is>
          <t>B015</t>
        </is>
      </c>
      <c r="B17" s="7" t="inlineStr">
        <is>
          <t>C</t>
        </is>
      </c>
      <c r="C17" t="inlineStr">
        <is>
          <t>Commercial</t>
        </is>
      </c>
      <c r="D17" t="n">
        <v>40847</v>
      </c>
      <c r="E17" t="b">
        <v>0</v>
      </c>
      <c r="F17" t="n">
        <v>4.217821489333005</v>
      </c>
      <c r="G17" t="n">
        <v>3</v>
      </c>
      <c r="H17" t="inlineStr">
        <is>
          <t>LV_008</t>
        </is>
      </c>
      <c r="I17" t="n">
        <v>0.1248433327429126</v>
      </c>
    </row>
    <row r="18">
      <c r="A18" t="inlineStr">
        <is>
          <t>B016</t>
        </is>
      </c>
      <c r="B18" s="9" t="inlineStr">
        <is>
          <t>B</t>
        </is>
      </c>
      <c r="C18" t="inlineStr">
        <is>
          <t>Residential</t>
        </is>
      </c>
      <c r="D18" t="n">
        <v>22838</v>
      </c>
      <c r="E18" t="b">
        <v>1</v>
      </c>
      <c r="F18" t="n">
        <v>0</v>
      </c>
      <c r="G18" t="n">
        <v>2</v>
      </c>
      <c r="H18" t="inlineStr">
        <is>
          <t>LV_003</t>
        </is>
      </c>
      <c r="I18" t="n">
        <v>0.9064351520132176</v>
      </c>
    </row>
    <row r="19">
      <c r="A19" t="inlineStr">
        <is>
          <t>B017</t>
        </is>
      </c>
      <c r="B19" s="9" t="inlineStr">
        <is>
          <t>B</t>
        </is>
      </c>
      <c r="C19" t="inlineStr">
        <is>
          <t>Industrial</t>
        </is>
      </c>
      <c r="D19" t="n">
        <v>17287</v>
      </c>
      <c r="E19" t="b">
        <v>0</v>
      </c>
      <c r="F19" t="n">
        <v>0</v>
      </c>
      <c r="G19" t="n">
        <v>2</v>
      </c>
      <c r="H19" t="inlineStr">
        <is>
          <t>LV_010</t>
        </is>
      </c>
      <c r="I19" t="n">
        <v>0.8975519539329854</v>
      </c>
    </row>
    <row r="20">
      <c r="A20" t="inlineStr">
        <is>
          <t>B018</t>
        </is>
      </c>
      <c r="B20" s="7" t="inlineStr">
        <is>
          <t>D</t>
        </is>
      </c>
      <c r="C20" t="inlineStr">
        <is>
          <t>Residential</t>
        </is>
      </c>
      <c r="D20" t="n">
        <v>10561</v>
      </c>
      <c r="E20" t="b">
        <v>1</v>
      </c>
      <c r="F20" t="n">
        <v>0</v>
      </c>
      <c r="G20" t="n">
        <v>4</v>
      </c>
      <c r="H20" t="inlineStr">
        <is>
          <t>LV_009</t>
        </is>
      </c>
      <c r="I20" t="n">
        <v>0.3061342049361004</v>
      </c>
    </row>
    <row r="21">
      <c r="A21" t="inlineStr">
        <is>
          <t>B019</t>
        </is>
      </c>
      <c r="B21" s="7" t="inlineStr">
        <is>
          <t>D</t>
        </is>
      </c>
      <c r="C21" t="inlineStr">
        <is>
          <t>Commercial</t>
        </is>
      </c>
      <c r="D21" t="n">
        <v>30768</v>
      </c>
      <c r="E21" t="b">
        <v>0</v>
      </c>
      <c r="F21" t="n">
        <v>6.785826692507406</v>
      </c>
      <c r="G21" t="n">
        <v>4</v>
      </c>
      <c r="H21" t="inlineStr">
        <is>
          <t>LV_006</t>
        </is>
      </c>
      <c r="I21" t="n">
        <v>0.1518666586990477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7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ENERGY FLOW SUMMARY</t>
        </is>
      </c>
    </row>
    <row r="3">
      <c r="A3" s="4" t="inlineStr">
        <is>
          <t>Total Demand</t>
        </is>
      </c>
      <c r="B3" t="inlineStr">
        <is>
          <t>115.19 MWh</t>
        </is>
      </c>
    </row>
    <row r="4">
      <c r="A4" s="4" t="inlineStr">
        <is>
          <t>Total Generation</t>
        </is>
      </c>
      <c r="B4" t="inlineStr">
        <is>
          <t>20.03 MWh</t>
        </is>
      </c>
    </row>
    <row r="5">
      <c r="A5" s="4" t="inlineStr">
        <is>
          <t>Shared Energy</t>
        </is>
      </c>
      <c r="B5" t="inlineStr">
        <is>
          <t>180.00 MWh</t>
        </is>
      </c>
    </row>
    <row r="6">
      <c r="A6" s="4" t="inlineStr">
        <is>
          <t>Grid Import</t>
        </is>
      </c>
      <c r="B6" t="inlineStr">
        <is>
          <t>95.16 MWh</t>
        </is>
      </c>
    </row>
    <row r="7">
      <c r="A7" s="4" t="inlineStr">
        <is>
          <t>Grid Export</t>
        </is>
      </c>
      <c r="B7" t="inlineStr">
        <is>
          <t>0.00 MWh</t>
        </is>
      </c>
    </row>
    <row r="8">
      <c r="A8" s="4" t="inlineStr">
        <is>
          <t>Line Losses</t>
        </is>
      </c>
      <c r="B8" t="inlineStr">
        <is>
          <t>3.5%</t>
        </is>
      </c>
    </row>
    <row r="11">
      <c r="A11" s="3" t="inlineStr">
        <is>
          <t>HOURLY ENERGY FLOWS</t>
        </is>
      </c>
    </row>
    <row r="13">
      <c r="A13" s="10" t="inlineStr">
        <is>
          <t>Hour</t>
        </is>
      </c>
      <c r="B13" s="10" t="inlineStr">
        <is>
          <t>Avg Demand (kW)</t>
        </is>
      </c>
      <c r="C13" s="10" t="inlineStr">
        <is>
          <t>Avg Generation (kW)</t>
        </is>
      </c>
      <c r="D13" s="10" t="inlineStr">
        <is>
          <t>Net Flow (kW)</t>
        </is>
      </c>
    </row>
    <row r="14">
      <c r="A14" t="n">
        <v>0</v>
      </c>
      <c r="B14" t="n">
        <v>19.64</v>
      </c>
      <c r="C14" t="n">
        <v>0.75</v>
      </c>
      <c r="D14" t="n">
        <v>18.89</v>
      </c>
    </row>
    <row r="15">
      <c r="A15" t="n">
        <v>1</v>
      </c>
      <c r="B15" t="n">
        <v>20.25</v>
      </c>
      <c r="C15" t="n">
        <v>0.85</v>
      </c>
      <c r="D15" t="n">
        <v>19.4</v>
      </c>
    </row>
    <row r="16">
      <c r="A16" t="n">
        <v>2</v>
      </c>
      <c r="B16" t="n">
        <v>21.37</v>
      </c>
      <c r="C16" t="n">
        <v>0.73</v>
      </c>
      <c r="D16" t="n">
        <v>20.64</v>
      </c>
    </row>
    <row r="17">
      <c r="A17" t="n">
        <v>3</v>
      </c>
      <c r="B17" t="n">
        <v>23.2</v>
      </c>
      <c r="C17" t="n">
        <v>0.8</v>
      </c>
      <c r="D17" t="n">
        <v>22.4</v>
      </c>
    </row>
    <row r="18">
      <c r="A18" t="n">
        <v>4</v>
      </c>
      <c r="B18" t="n">
        <v>25.16</v>
      </c>
      <c r="C18" t="n">
        <v>0.9</v>
      </c>
      <c r="D18" t="n">
        <v>24.26</v>
      </c>
    </row>
    <row r="19">
      <c r="A19" t="n">
        <v>5</v>
      </c>
      <c r="B19" t="n">
        <v>27.34</v>
      </c>
      <c r="C19" t="n">
        <v>0.73</v>
      </c>
      <c r="D19" t="n">
        <v>26.61</v>
      </c>
    </row>
    <row r="20">
      <c r="A20" t="n">
        <v>6</v>
      </c>
      <c r="B20" t="n">
        <v>29.84</v>
      </c>
      <c r="C20" t="n">
        <v>0.8100000000000001</v>
      </c>
      <c r="D20" t="n">
        <v>29.03</v>
      </c>
    </row>
    <row r="21">
      <c r="A21" t="n">
        <v>7</v>
      </c>
      <c r="B21" t="n">
        <v>32.82</v>
      </c>
      <c r="C21" t="n">
        <v>3.84</v>
      </c>
      <c r="D21" t="n">
        <v>28.98</v>
      </c>
    </row>
    <row r="22">
      <c r="A22" t="n">
        <v>8</v>
      </c>
      <c r="B22" t="n">
        <v>34.57</v>
      </c>
      <c r="C22" t="n">
        <v>7.37</v>
      </c>
      <c r="D22" t="n">
        <v>27.2</v>
      </c>
    </row>
    <row r="23">
      <c r="A23" t="n">
        <v>9</v>
      </c>
      <c r="B23" t="n">
        <v>37.04</v>
      </c>
      <c r="C23" t="n">
        <v>10.62</v>
      </c>
      <c r="D23" t="n">
        <v>26.42</v>
      </c>
    </row>
    <row r="24">
      <c r="A24" t="n">
        <v>10</v>
      </c>
      <c r="B24" t="n">
        <v>39.19</v>
      </c>
      <c r="C24" t="n">
        <v>13.2</v>
      </c>
      <c r="D24" t="n">
        <v>25.99</v>
      </c>
    </row>
    <row r="25">
      <c r="A25" t="n">
        <v>11</v>
      </c>
      <c r="B25" t="n">
        <v>39.63</v>
      </c>
      <c r="C25" t="n">
        <v>14.38</v>
      </c>
      <c r="D25" t="n">
        <v>25.25</v>
      </c>
    </row>
    <row r="26">
      <c r="A26" t="n">
        <v>12</v>
      </c>
      <c r="B26" t="n">
        <v>39.9</v>
      </c>
      <c r="C26" t="n">
        <v>14.86</v>
      </c>
      <c r="D26" t="n">
        <v>25.04</v>
      </c>
    </row>
    <row r="27">
      <c r="A27" t="n">
        <v>13</v>
      </c>
      <c r="B27" t="n">
        <v>39.6</v>
      </c>
      <c r="C27" t="n">
        <v>14.61</v>
      </c>
      <c r="D27" t="n">
        <v>24.99</v>
      </c>
    </row>
    <row r="28">
      <c r="A28" t="n">
        <v>14</v>
      </c>
      <c r="B28" t="n">
        <v>39.37</v>
      </c>
      <c r="C28" t="n">
        <v>12.85</v>
      </c>
      <c r="D28" t="n">
        <v>26.52</v>
      </c>
    </row>
    <row r="29">
      <c r="A29" t="n">
        <v>15</v>
      </c>
      <c r="B29" t="n">
        <v>37.82</v>
      </c>
      <c r="C29" t="n">
        <v>10.48</v>
      </c>
      <c r="D29" t="n">
        <v>27.34</v>
      </c>
    </row>
    <row r="30">
      <c r="A30" t="n">
        <v>16</v>
      </c>
      <c r="B30" t="n">
        <v>35.38</v>
      </c>
      <c r="C30" t="n">
        <v>7.48</v>
      </c>
      <c r="D30" t="n">
        <v>27.9</v>
      </c>
    </row>
    <row r="31">
      <c r="A31" t="n">
        <v>17</v>
      </c>
      <c r="B31" t="n">
        <v>32.56</v>
      </c>
      <c r="C31" t="n">
        <v>3.99</v>
      </c>
      <c r="D31" t="n">
        <v>28.57</v>
      </c>
    </row>
    <row r="32">
      <c r="A32" t="n">
        <v>18</v>
      </c>
      <c r="B32" t="n">
        <v>29.28</v>
      </c>
      <c r="C32" t="n">
        <v>0.87</v>
      </c>
      <c r="D32" t="n">
        <v>28.41</v>
      </c>
    </row>
    <row r="33">
      <c r="A33" t="n">
        <v>19</v>
      </c>
      <c r="B33" t="n">
        <v>28.04</v>
      </c>
      <c r="C33" t="n">
        <v>0.97</v>
      </c>
      <c r="D33" t="n">
        <v>27.07</v>
      </c>
    </row>
    <row r="34">
      <c r="A34" t="n">
        <v>20</v>
      </c>
      <c r="B34" t="n">
        <v>24.76</v>
      </c>
      <c r="C34" t="n">
        <v>0.91</v>
      </c>
      <c r="D34" t="n">
        <v>23.85</v>
      </c>
    </row>
    <row r="35">
      <c r="A35" t="n">
        <v>21</v>
      </c>
      <c r="B35" t="n">
        <v>23.23</v>
      </c>
      <c r="C35" t="n">
        <v>0.73</v>
      </c>
      <c r="D35" t="n">
        <v>22.5</v>
      </c>
    </row>
    <row r="36">
      <c r="A36" t="n">
        <v>22</v>
      </c>
      <c r="B36" t="n">
        <v>21.33</v>
      </c>
      <c r="C36" t="n">
        <v>0.72</v>
      </c>
      <c r="D36" t="n">
        <v>20.61</v>
      </c>
    </row>
    <row r="37">
      <c r="A37" t="n">
        <v>23</v>
      </c>
      <c r="B37" t="n">
        <v>19.97</v>
      </c>
      <c r="C37" t="n">
        <v>0.8</v>
      </c>
      <c r="D37" t="n">
        <v>19.17</v>
      </c>
    </row>
  </sheetData>
  <mergeCells count="2">
    <mergeCell ref="A1:D1"/>
    <mergeCell ref="A11:F1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3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SOLAR INSTALLATION ANALYSIS</t>
        </is>
      </c>
    </row>
    <row r="3">
      <c r="A3" s="11" t="inlineStr">
        <is>
          <t>Summary Metrics</t>
        </is>
      </c>
    </row>
    <row r="4">
      <c r="A4" s="4" t="inlineStr">
        <is>
          <t>Total Solar Capacity</t>
        </is>
      </c>
      <c r="B4" t="inlineStr">
        <is>
          <t>847.0 kWp</t>
        </is>
      </c>
    </row>
    <row r="5">
      <c r="A5" s="4" t="inlineStr">
        <is>
          <t>Number of Installations</t>
        </is>
      </c>
      <c r="B5" t="n">
        <v>50</v>
      </c>
    </row>
    <row r="6">
      <c r="A6" s="4" t="inlineStr">
        <is>
          <t>Average ROI</t>
        </is>
      </c>
      <c r="B6" t="inlineStr">
        <is>
          <t>8.0 years</t>
        </is>
      </c>
    </row>
    <row r="7">
      <c r="A7" s="4" t="inlineStr">
        <is>
          <t>Total Investment Required</t>
        </is>
      </c>
      <c r="B7" t="inlineStr">
        <is>
          <t>€1,016,422</t>
        </is>
      </c>
    </row>
    <row r="8">
      <c r="A8" s="4" t="inlineStr">
        <is>
          <t>Annual Generation</t>
        </is>
      </c>
      <c r="B8" t="inlineStr">
        <is>
          <t>980,309 kWh</t>
        </is>
      </c>
    </row>
    <row r="9">
      <c r="A9" s="4" t="inlineStr">
        <is>
          <t>CO2 Savings</t>
        </is>
      </c>
      <c r="B9" t="inlineStr">
        <is>
          <t>490.2 tons/year</t>
        </is>
      </c>
    </row>
    <row r="12">
      <c r="A12" s="11" t="inlineStr">
        <is>
          <t>Priority Installations</t>
        </is>
      </c>
    </row>
    <row r="13">
      <c r="A13" s="4" t="inlineStr">
        <is>
          <t>Rank</t>
        </is>
      </c>
      <c r="B13" s="4" t="inlineStr">
        <is>
          <t>Building ID</t>
        </is>
      </c>
      <c r="C13" s="4" t="inlineStr">
        <is>
          <t>Energy Label</t>
        </is>
      </c>
      <c r="D13" s="4" t="inlineStr">
        <is>
          <t>Roof Area (m²)</t>
        </is>
      </c>
      <c r="E13" s="4" t="inlineStr">
        <is>
          <t>Capacity (kWp)</t>
        </is>
      </c>
      <c r="F13" s="4" t="inlineStr">
        <is>
          <t>ROI (years)</t>
        </is>
      </c>
      <c r="G13" s="4" t="inlineStr">
        <is>
          <t>Priority Score</t>
        </is>
      </c>
    </row>
    <row r="14">
      <c r="A14" t="n">
        <v>1</v>
      </c>
      <c r="B14" t="inlineStr">
        <is>
          <t>B010</t>
        </is>
      </c>
      <c r="C14" t="inlineStr">
        <is>
          <t>E</t>
        </is>
      </c>
      <c r="D14" t="n">
        <v>158.9547348974591</v>
      </c>
      <c r="E14" t="n">
        <v>23.15991344992188</v>
      </c>
      <c r="F14" t="n">
        <v>10.63531751076331</v>
      </c>
      <c r="G14" t="n">
        <v>0.9450861301933985</v>
      </c>
    </row>
    <row r="15">
      <c r="A15" t="n">
        <v>2</v>
      </c>
      <c r="B15" t="inlineStr">
        <is>
          <t>B017</t>
        </is>
      </c>
      <c r="C15" t="inlineStr">
        <is>
          <t>F</t>
        </is>
      </c>
      <c r="D15" t="n">
        <v>100.5849044641331</v>
      </c>
      <c r="E15" t="n">
        <v>9.85826638781506</v>
      </c>
      <c r="F15" t="n">
        <v>4.024341517765519</v>
      </c>
      <c r="G15" t="n">
        <v>0.9406393666392383</v>
      </c>
    </row>
    <row r="16">
      <c r="A16" t="n">
        <v>3</v>
      </c>
      <c r="B16" t="inlineStr">
        <is>
          <t>B000</t>
        </is>
      </c>
      <c r="C16" t="inlineStr">
        <is>
          <t>F</t>
        </is>
      </c>
      <c r="D16" t="n">
        <v>148.8115572455807</v>
      </c>
      <c r="E16" t="n">
        <v>29.77826561556073</v>
      </c>
      <c r="F16" t="n">
        <v>6.055650282192178</v>
      </c>
      <c r="G16" t="n">
        <v>0.9356162702072813</v>
      </c>
    </row>
    <row r="17">
      <c r="A17" t="n">
        <v>4</v>
      </c>
      <c r="B17" t="inlineStr">
        <is>
          <t>B031</t>
        </is>
      </c>
      <c r="C17" t="inlineStr">
        <is>
          <t>F</t>
        </is>
      </c>
      <c r="D17" t="n">
        <v>93.12108113407291</v>
      </c>
      <c r="E17" t="n">
        <v>19.23718130457533</v>
      </c>
      <c r="F17" t="n">
        <v>6.963813240881752</v>
      </c>
      <c r="G17" t="n">
        <v>0.9025757242552475</v>
      </c>
    </row>
    <row r="18">
      <c r="A18" t="n">
        <v>5</v>
      </c>
      <c r="B18" t="inlineStr">
        <is>
          <t>B018</t>
        </is>
      </c>
      <c r="C18" t="inlineStr">
        <is>
          <t>G</t>
        </is>
      </c>
      <c r="D18" t="n">
        <v>85.69056759783317</v>
      </c>
      <c r="E18" t="n">
        <v>18.73327123623173</v>
      </c>
      <c r="F18" t="n">
        <v>7.1847587171883</v>
      </c>
      <c r="G18" t="n">
        <v>0.9002280969005471</v>
      </c>
    </row>
    <row r="19">
      <c r="A19" t="n">
        <v>6</v>
      </c>
      <c r="B19" t="inlineStr">
        <is>
          <t>B025</t>
        </is>
      </c>
      <c r="C19" t="inlineStr">
        <is>
          <t>G</t>
        </is>
      </c>
      <c r="D19" t="n">
        <v>104.4998036537797</v>
      </c>
      <c r="E19" t="n">
        <v>16.32670658367464</v>
      </c>
      <c r="F19" t="n">
        <v>10.3432315363687</v>
      </c>
      <c r="G19" t="n">
        <v>0.8998698446402704</v>
      </c>
    </row>
    <row r="20">
      <c r="A20" t="n">
        <v>7</v>
      </c>
      <c r="B20" t="inlineStr">
        <is>
          <t>B027</t>
        </is>
      </c>
      <c r="C20" t="inlineStr">
        <is>
          <t>E</t>
        </is>
      </c>
      <c r="D20" t="n">
        <v>133.4584704414207</v>
      </c>
      <c r="E20" t="n">
        <v>28.58165308194524</v>
      </c>
      <c r="F20" t="n">
        <v>7.150235854922737</v>
      </c>
      <c r="G20" t="n">
        <v>0.8975667631645576</v>
      </c>
    </row>
    <row r="21">
      <c r="A21" t="n">
        <v>8</v>
      </c>
      <c r="B21" t="inlineStr">
        <is>
          <t>B013</t>
        </is>
      </c>
      <c r="C21" t="inlineStr">
        <is>
          <t>E</t>
        </is>
      </c>
      <c r="D21" t="n">
        <v>119.0200858590671</v>
      </c>
      <c r="E21" t="n">
        <v>15.23404061528448</v>
      </c>
      <c r="F21" t="n">
        <v>10.22821698842818</v>
      </c>
      <c r="G21" t="n">
        <v>0.8969466848396566</v>
      </c>
    </row>
    <row r="22">
      <c r="A22" t="n">
        <v>9</v>
      </c>
      <c r="B22" t="inlineStr">
        <is>
          <t>B028</t>
        </is>
      </c>
      <c r="C22" t="inlineStr">
        <is>
          <t>E</t>
        </is>
      </c>
      <c r="D22" t="n">
        <v>90.37862381672116</v>
      </c>
      <c r="E22" t="n">
        <v>8.060419937158567</v>
      </c>
      <c r="F22" t="n">
        <v>11.43213303961108</v>
      </c>
      <c r="G22" t="n">
        <v>0.8813654706268558</v>
      </c>
    </row>
    <row r="23">
      <c r="A23" t="n">
        <v>10</v>
      </c>
      <c r="B23" t="inlineStr">
        <is>
          <t>B014</t>
        </is>
      </c>
      <c r="C23" t="inlineStr">
        <is>
          <t>G</t>
        </is>
      </c>
      <c r="D23" t="n">
        <v>131.3851754138822</v>
      </c>
      <c r="E23" t="n">
        <v>22.69256908522202</v>
      </c>
      <c r="F23" t="n">
        <v>8.123471502245522</v>
      </c>
      <c r="G23" t="n">
        <v>0.87730854143578</v>
      </c>
    </row>
    <row r="24">
      <c r="A24" t="n">
        <v>11</v>
      </c>
      <c r="B24" t="inlineStr">
        <is>
          <t>B033</t>
        </is>
      </c>
      <c r="C24" t="inlineStr">
        <is>
          <t>E</t>
        </is>
      </c>
      <c r="D24" t="n">
        <v>63.87991381271071</v>
      </c>
      <c r="E24" t="n">
        <v>19.36582560953869</v>
      </c>
      <c r="F24" t="n">
        <v>5.983832583900502</v>
      </c>
      <c r="G24" t="n">
        <v>0.8758448516827808</v>
      </c>
    </row>
    <row r="25">
      <c r="A25" t="n">
        <v>12</v>
      </c>
      <c r="B25" t="inlineStr">
        <is>
          <t>B005</t>
        </is>
      </c>
      <c r="C25" t="inlineStr">
        <is>
          <t>G</t>
        </is>
      </c>
      <c r="D25" t="n">
        <v>195.1715232219432</v>
      </c>
      <c r="E25" t="n">
        <v>17.16751246458968</v>
      </c>
      <c r="F25" t="n">
        <v>5.605541197298561</v>
      </c>
      <c r="G25" t="n">
        <v>0.8731303923493455</v>
      </c>
    </row>
    <row r="26">
      <c r="A26" t="n">
        <v>13</v>
      </c>
      <c r="B26" t="inlineStr">
        <is>
          <t>B044</t>
        </is>
      </c>
      <c r="C26" t="inlineStr">
        <is>
          <t>F</t>
        </is>
      </c>
      <c r="D26" t="n">
        <v>76.02850655897939</v>
      </c>
      <c r="E26" t="n">
        <v>20.43930683626605</v>
      </c>
      <c r="F26" t="n">
        <v>11.29705615387273</v>
      </c>
      <c r="G26" t="n">
        <v>0.8488067384570623</v>
      </c>
    </row>
    <row r="27">
      <c r="A27" t="n">
        <v>14</v>
      </c>
      <c r="B27" t="inlineStr">
        <is>
          <t>B011</t>
        </is>
      </c>
      <c r="C27" t="inlineStr">
        <is>
          <t>F</t>
        </is>
      </c>
      <c r="D27" t="n">
        <v>115.6535241191159</v>
      </c>
      <c r="E27" t="n">
        <v>13.39237386171607</v>
      </c>
      <c r="F27" t="n">
        <v>9.35711187944981</v>
      </c>
      <c r="G27" t="n">
        <v>0.83626941677636</v>
      </c>
    </row>
    <row r="28">
      <c r="A28" t="n">
        <v>15</v>
      </c>
      <c r="B28" t="inlineStr">
        <is>
          <t>B004</t>
        </is>
      </c>
      <c r="C28" t="inlineStr">
        <is>
          <t>F</t>
        </is>
      </c>
      <c r="D28" t="n">
        <v>150.6900465617695</v>
      </c>
      <c r="E28" t="n">
        <v>8.379565982658466</v>
      </c>
      <c r="F28" t="n">
        <v>8.094102167480175</v>
      </c>
      <c r="G28" t="n">
        <v>0.8295279459750059</v>
      </c>
    </row>
    <row r="29">
      <c r="A29" t="n">
        <v>16</v>
      </c>
      <c r="B29" t="inlineStr">
        <is>
          <t>B049</t>
        </is>
      </c>
      <c r="C29" t="inlineStr">
        <is>
          <t>E</t>
        </is>
      </c>
      <c r="D29" t="n">
        <v>158.391025463273</v>
      </c>
      <c r="E29" t="n">
        <v>19.19950365669801</v>
      </c>
      <c r="F29" t="n">
        <v>9.697097267423883</v>
      </c>
      <c r="G29" t="n">
        <v>0.8077501162598066</v>
      </c>
    </row>
    <row r="30">
      <c r="A30" t="n">
        <v>17</v>
      </c>
      <c r="B30" t="inlineStr">
        <is>
          <t>B007</t>
        </is>
      </c>
      <c r="C30" t="inlineStr">
        <is>
          <t>F</t>
        </is>
      </c>
      <c r="D30" t="n">
        <v>53.27519593538106</v>
      </c>
      <c r="E30" t="n">
        <v>21.78477858118704</v>
      </c>
      <c r="F30" t="n">
        <v>9.60697513281684</v>
      </c>
      <c r="G30" t="n">
        <v>0.802648757800031</v>
      </c>
    </row>
    <row r="31">
      <c r="A31" t="n">
        <v>18</v>
      </c>
      <c r="B31" t="inlineStr">
        <is>
          <t>B034</t>
        </is>
      </c>
      <c r="C31" t="inlineStr">
        <is>
          <t>G</t>
        </is>
      </c>
      <c r="D31" t="n">
        <v>82.31040262356507</v>
      </c>
      <c r="E31" t="n">
        <v>15.25400420563771</v>
      </c>
      <c r="F31" t="n">
        <v>7.371467012977154</v>
      </c>
      <c r="G31" t="n">
        <v>0.7965760226874166</v>
      </c>
    </row>
    <row r="32">
      <c r="A32" t="n">
        <v>19</v>
      </c>
      <c r="B32" t="inlineStr">
        <is>
          <t>B032</t>
        </is>
      </c>
      <c r="C32" t="inlineStr">
        <is>
          <t>F</t>
        </is>
      </c>
      <c r="D32" t="n">
        <v>162.116428935714</v>
      </c>
      <c r="E32" t="n">
        <v>21.34844130171963</v>
      </c>
      <c r="F32" t="n">
        <v>6.525025011143737</v>
      </c>
      <c r="G32" t="n">
        <v>0.7753988553012012</v>
      </c>
    </row>
    <row r="33">
      <c r="A33" t="n">
        <v>20</v>
      </c>
      <c r="B33" t="inlineStr">
        <is>
          <t>B046</t>
        </is>
      </c>
      <c r="C33" t="inlineStr">
        <is>
          <t>G</t>
        </is>
      </c>
      <c r="D33" t="n">
        <v>151.5509390497701</v>
      </c>
      <c r="E33" t="n">
        <v>6.514571055473707</v>
      </c>
      <c r="F33" t="n">
        <v>4.568756695340808</v>
      </c>
      <c r="G33" t="n">
        <v>0.7645884679836622</v>
      </c>
    </row>
  </sheetData>
  <mergeCells count="3">
    <mergeCell ref="A1:E1"/>
    <mergeCell ref="A3:C3"/>
    <mergeCell ref="A12:F1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20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ECONOMIC ANALYSIS</t>
        </is>
      </c>
    </row>
    <row r="3">
      <c r="A3" s="11" t="inlineStr">
        <is>
          <t>Investment Requirements</t>
        </is>
      </c>
    </row>
    <row r="4">
      <c r="A4" t="inlineStr">
        <is>
          <t>Solar PV</t>
        </is>
      </c>
      <c r="B4" t="inlineStr">
        <is>
          <t>€84,000</t>
        </is>
      </c>
    </row>
    <row r="5">
      <c r="A5" t="inlineStr">
        <is>
          <t>Battery Storage</t>
        </is>
      </c>
      <c r="B5" t="inlineStr">
        <is>
          <t>€25,000</t>
        </is>
      </c>
    </row>
    <row r="6">
      <c r="A6" t="inlineStr">
        <is>
          <t>Smart Infrastructure</t>
        </is>
      </c>
      <c r="B6" t="inlineStr">
        <is>
          <t>€120,000</t>
        </is>
      </c>
    </row>
    <row r="9">
      <c r="A9" s="11" t="inlineStr">
        <is>
          <t>Annual Benefits</t>
        </is>
      </c>
    </row>
    <row r="10">
      <c r="A10" t="inlineStr">
        <is>
          <t>Energy Savings</t>
        </is>
      </c>
      <c r="B10" t="inlineStr">
        <is>
          <t>€85,000</t>
        </is>
      </c>
    </row>
    <row r="11">
      <c r="A11" t="inlineStr">
        <is>
          <t>Peak Reduction</t>
        </is>
      </c>
      <c r="B11" t="inlineStr">
        <is>
          <t>€51,370</t>
        </is>
      </c>
    </row>
    <row r="12">
      <c r="A12" t="inlineStr">
        <is>
          <t>Grid Services</t>
        </is>
      </c>
      <c r="B12" t="inlineStr">
        <is>
          <t>€16,000</t>
        </is>
      </c>
    </row>
    <row r="13">
      <c r="A13" t="inlineStr">
        <is>
          <t>Carbon Credits</t>
        </is>
      </c>
      <c r="B13" t="inlineStr">
        <is>
          <t>€12,500</t>
        </is>
      </c>
    </row>
    <row r="16">
      <c r="A16" s="11" t="inlineStr">
        <is>
          <t>Financial Metrics</t>
        </is>
      </c>
    </row>
    <row r="17">
      <c r="A17" s="4" t="inlineStr">
        <is>
          <t>Payback Period</t>
        </is>
      </c>
      <c r="B17" t="inlineStr">
        <is>
          <t>0.0 years</t>
        </is>
      </c>
    </row>
    <row r="18">
      <c r="A18" s="4" t="inlineStr">
        <is>
          <t>Net Present Value</t>
        </is>
      </c>
      <c r="B18" t="inlineStr">
        <is>
          <t>€0</t>
        </is>
      </c>
    </row>
    <row r="19">
      <c r="A19" s="4" t="inlineStr">
        <is>
          <t>Internal Rate of Return</t>
        </is>
      </c>
      <c r="B19" t="inlineStr">
        <is>
          <t>0.0%</t>
        </is>
      </c>
    </row>
    <row r="20">
      <c r="A20" s="4" t="inlineStr">
        <is>
          <t>Profitability Index</t>
        </is>
      </c>
      <c r="B20" t="inlineStr">
        <is>
          <t>0.00</t>
        </is>
      </c>
    </row>
  </sheetData>
  <mergeCells count="4">
    <mergeCell ref="A1:D1"/>
    <mergeCell ref="A3:C3"/>
    <mergeCell ref="A16:C16"/>
    <mergeCell ref="A9:C9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NETWORK PERFORMANCE METRICS</t>
        </is>
      </c>
    </row>
    <row r="3">
      <c r="A3" s="4" t="inlineStr">
        <is>
          <t>Average Voltage Deviation</t>
        </is>
      </c>
      <c r="B3" t="inlineStr">
        <is>
          <t>2.00%</t>
        </is>
      </c>
    </row>
    <row r="4">
      <c r="A4" s="4" t="inlineStr">
        <is>
          <t>Transformer Utilization</t>
        </is>
      </c>
      <c r="B4" t="inlineStr">
        <is>
          <t>6500.0%</t>
        </is>
      </c>
    </row>
    <row r="5">
      <c r="A5" s="4" t="inlineStr">
        <is>
          <t>Line Loss Percentage</t>
        </is>
      </c>
      <c r="B5" t="inlineStr">
        <is>
          <t>350.00%</t>
        </is>
      </c>
    </row>
    <row r="6">
      <c r="A6" s="4" t="inlineStr">
        <is>
          <t>Congestion Events (Monthly)</t>
        </is>
      </c>
      <c r="B6" t="n">
        <v>2</v>
      </c>
    </row>
    <row r="7">
      <c r="A7" s="4" t="inlineStr">
        <is>
          <t>Number of LV Groups</t>
        </is>
      </c>
      <c r="B7" t="n">
        <v>20</v>
      </c>
    </row>
    <row r="8">
      <c r="A8" s="4" t="inlineStr">
        <is>
          <t>Avg Buildings per LV Group</t>
        </is>
      </c>
      <c r="B8" t="inlineStr">
        <is>
          <t>8.0</t>
        </is>
      </c>
    </row>
    <row r="9">
      <c r="A9" s="4" t="inlineStr">
        <is>
          <t>LV Groups with Clusters</t>
        </is>
      </c>
      <c r="B9" t="n">
        <v>0</v>
      </c>
    </row>
    <row r="12">
      <c r="A12" s="11" t="inlineStr">
        <is>
          <t>Transformer Utilization by Location</t>
        </is>
      </c>
    </row>
  </sheetData>
  <mergeCells count="2">
    <mergeCell ref="A1:D1"/>
    <mergeCell ref="A12:D1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27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TEMPORAL PATTERNS</t>
        </is>
      </c>
    </row>
    <row r="3">
      <c r="A3" s="10" t="inlineStr">
        <is>
          <t>Hour</t>
        </is>
      </c>
      <c r="B3" s="10" t="inlineStr">
        <is>
          <t>Avg Demand</t>
        </is>
      </c>
      <c r="C3" s="10" t="inlineStr">
        <is>
          <t>Std Dev</t>
        </is>
      </c>
      <c r="D3" s="10" t="inlineStr">
        <is>
          <t>Min</t>
        </is>
      </c>
      <c r="E3" s="10" t="inlineStr">
        <is>
          <t>Max</t>
        </is>
      </c>
    </row>
    <row r="4">
      <c r="A4" t="n">
        <v>0</v>
      </c>
      <c r="B4" t="n">
        <v>19.64</v>
      </c>
      <c r="C4" t="n">
        <v>4.41</v>
      </c>
      <c r="D4" t="n">
        <v>7.98</v>
      </c>
      <c r="E4" t="n">
        <v>29.41</v>
      </c>
    </row>
    <row r="5">
      <c r="A5" t="n">
        <v>1</v>
      </c>
      <c r="B5" t="n">
        <v>20.25</v>
      </c>
      <c r="C5" t="n">
        <v>5.12</v>
      </c>
      <c r="D5" t="n">
        <v>8.07</v>
      </c>
      <c r="E5" t="n">
        <v>34.21</v>
      </c>
    </row>
    <row r="6">
      <c r="A6" t="n">
        <v>2</v>
      </c>
      <c r="B6" t="n">
        <v>21.37</v>
      </c>
      <c r="C6" t="n">
        <v>5.19</v>
      </c>
      <c r="D6" t="n">
        <v>5.7</v>
      </c>
      <c r="E6" t="n">
        <v>31.52</v>
      </c>
    </row>
    <row r="7">
      <c r="A7" t="n">
        <v>3</v>
      </c>
      <c r="B7" t="n">
        <v>23.2</v>
      </c>
      <c r="C7" t="n">
        <v>4.46</v>
      </c>
      <c r="D7" t="n">
        <v>10.13</v>
      </c>
      <c r="E7" t="n">
        <v>37.54</v>
      </c>
    </row>
    <row r="8">
      <c r="A8" t="n">
        <v>4</v>
      </c>
      <c r="B8" t="n">
        <v>25.16</v>
      </c>
      <c r="C8" t="n">
        <v>5.28</v>
      </c>
      <c r="D8" t="n">
        <v>9.539999999999999</v>
      </c>
      <c r="E8" t="n">
        <v>36.77</v>
      </c>
    </row>
    <row r="9">
      <c r="A9" t="n">
        <v>5</v>
      </c>
      <c r="B9" t="n">
        <v>27.34</v>
      </c>
      <c r="C9" t="n">
        <v>4.6</v>
      </c>
      <c r="D9" t="n">
        <v>15.01</v>
      </c>
      <c r="E9" t="n">
        <v>36.65</v>
      </c>
    </row>
    <row r="10">
      <c r="A10" t="n">
        <v>6</v>
      </c>
      <c r="B10" t="n">
        <v>29.84</v>
      </c>
      <c r="C10" t="n">
        <v>4.64</v>
      </c>
      <c r="D10" t="n">
        <v>20.55</v>
      </c>
      <c r="E10" t="n">
        <v>42.13</v>
      </c>
    </row>
    <row r="11">
      <c r="A11" t="n">
        <v>7</v>
      </c>
      <c r="B11" t="n">
        <v>32.82</v>
      </c>
      <c r="C11" t="n">
        <v>5.15</v>
      </c>
      <c r="D11" t="n">
        <v>19.1</v>
      </c>
      <c r="E11" t="n">
        <v>46.25</v>
      </c>
    </row>
    <row r="12">
      <c r="A12" t="n">
        <v>8</v>
      </c>
      <c r="B12" t="n">
        <v>34.57</v>
      </c>
      <c r="C12" t="n">
        <v>5.18</v>
      </c>
      <c r="D12" t="n">
        <v>19.76</v>
      </c>
      <c r="E12" t="n">
        <v>45.14</v>
      </c>
    </row>
    <row r="13">
      <c r="A13" t="n">
        <v>9</v>
      </c>
      <c r="B13" t="n">
        <v>37.04</v>
      </c>
      <c r="C13" t="n">
        <v>5.03</v>
      </c>
      <c r="D13" t="n">
        <v>22.59</v>
      </c>
      <c r="E13" t="n">
        <v>49.92</v>
      </c>
    </row>
    <row r="14">
      <c r="A14" t="n">
        <v>10</v>
      </c>
      <c r="B14" t="n">
        <v>39.19</v>
      </c>
      <c r="C14" t="n">
        <v>4.87</v>
      </c>
      <c r="D14" t="n">
        <v>24.93</v>
      </c>
      <c r="E14" t="n">
        <v>50.76</v>
      </c>
    </row>
    <row r="15">
      <c r="A15" t="n">
        <v>11</v>
      </c>
      <c r="B15" t="n">
        <v>39.63</v>
      </c>
      <c r="C15" t="n">
        <v>4.67</v>
      </c>
      <c r="D15" t="n">
        <v>28</v>
      </c>
      <c r="E15" t="n">
        <v>53.25</v>
      </c>
    </row>
    <row r="16">
      <c r="A16" t="n">
        <v>12</v>
      </c>
      <c r="B16" t="n">
        <v>39.9</v>
      </c>
      <c r="C16" t="n">
        <v>4.55</v>
      </c>
      <c r="D16" t="n">
        <v>28.27</v>
      </c>
      <c r="E16" t="n">
        <v>51.83</v>
      </c>
    </row>
    <row r="17">
      <c r="A17" t="n">
        <v>13</v>
      </c>
      <c r="B17" t="n">
        <v>39.6</v>
      </c>
      <c r="C17" t="n">
        <v>4.78</v>
      </c>
      <c r="D17" t="n">
        <v>28.57</v>
      </c>
      <c r="E17" t="n">
        <v>52.36</v>
      </c>
    </row>
    <row r="18">
      <c r="A18" t="n">
        <v>14</v>
      </c>
      <c r="B18" t="n">
        <v>39.37</v>
      </c>
      <c r="C18" t="n">
        <v>5.3</v>
      </c>
      <c r="D18" t="n">
        <v>25.28</v>
      </c>
      <c r="E18" t="n">
        <v>51.48</v>
      </c>
    </row>
    <row r="19">
      <c r="A19" t="n">
        <v>15</v>
      </c>
      <c r="B19" t="n">
        <v>37.82</v>
      </c>
      <c r="C19" t="n">
        <v>4.88</v>
      </c>
      <c r="D19" t="n">
        <v>24.49</v>
      </c>
      <c r="E19" t="n">
        <v>50.04</v>
      </c>
    </row>
    <row r="20">
      <c r="A20" t="n">
        <v>16</v>
      </c>
      <c r="B20" t="n">
        <v>35.38</v>
      </c>
      <c r="C20" t="n">
        <v>4.92</v>
      </c>
      <c r="D20" t="n">
        <v>22.67</v>
      </c>
      <c r="E20" t="n">
        <v>47.01</v>
      </c>
    </row>
    <row r="21">
      <c r="A21" t="n">
        <v>17</v>
      </c>
      <c r="B21" t="n">
        <v>32.56</v>
      </c>
      <c r="C21" t="n">
        <v>4.63</v>
      </c>
      <c r="D21" t="n">
        <v>21.96</v>
      </c>
      <c r="E21" t="n">
        <v>43.84</v>
      </c>
    </row>
    <row r="22">
      <c r="A22" t="n">
        <v>18</v>
      </c>
      <c r="B22" t="n">
        <v>29.28</v>
      </c>
      <c r="C22" t="n">
        <v>4.85</v>
      </c>
      <c r="D22" t="n">
        <v>17.51</v>
      </c>
      <c r="E22" t="n">
        <v>40.92</v>
      </c>
    </row>
    <row r="23">
      <c r="A23" t="n">
        <v>19</v>
      </c>
      <c r="B23" t="n">
        <v>28.04</v>
      </c>
      <c r="C23" t="n">
        <v>5.05</v>
      </c>
      <c r="D23" t="n">
        <v>13.64</v>
      </c>
      <c r="E23" t="n">
        <v>40.48</v>
      </c>
    </row>
    <row r="24">
      <c r="A24" t="n">
        <v>20</v>
      </c>
      <c r="B24" t="n">
        <v>24.76</v>
      </c>
      <c r="C24" t="n">
        <v>4.37</v>
      </c>
      <c r="D24" t="n">
        <v>13.09</v>
      </c>
      <c r="E24" t="n">
        <v>34.97</v>
      </c>
    </row>
    <row r="25">
      <c r="A25" t="n">
        <v>21</v>
      </c>
      <c r="B25" t="n">
        <v>23.23</v>
      </c>
      <c r="C25" t="n">
        <v>5.14</v>
      </c>
      <c r="D25" t="n">
        <v>6.8</v>
      </c>
      <c r="E25" t="n">
        <v>35.41</v>
      </c>
    </row>
    <row r="26">
      <c r="A26" t="n">
        <v>22</v>
      </c>
      <c r="B26" t="n">
        <v>21.33</v>
      </c>
      <c r="C26" t="n">
        <v>4.96</v>
      </c>
      <c r="D26" t="n">
        <v>6.62</v>
      </c>
      <c r="E26" t="n">
        <v>34.13</v>
      </c>
    </row>
    <row r="27">
      <c r="A27" t="n">
        <v>23</v>
      </c>
      <c r="B27" t="n">
        <v>19.97</v>
      </c>
      <c r="C27" t="n">
        <v>5.37</v>
      </c>
      <c r="D27" t="n">
        <v>7.45</v>
      </c>
      <c r="E27" t="n">
        <v>32.8</v>
      </c>
    </row>
  </sheetData>
  <mergeCells count="1">
    <mergeCell ref="A1:E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2025-08-28T18:59:12Z</dcterms:created>
  <dcterms:modified xmlns:dcterms="http://purl.org/dc/terms/" xmlns:xsi="http://www.w3.org/2001/XMLSchema-instance" xsi:type="dcterms:W3CDTF">2025-08-28T18:59:12Z</dcterms:modified>
</cp:coreProperties>
</file>