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i_v6_2\ArchiveProjetDSP_2023\"/>
    </mc:Choice>
  </mc:AlternateContent>
  <xr:revisionPtr revIDLastSave="0" documentId="13_ncr:1_{04985E0E-4E48-44AD-BEB8-322F8D41A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A5" i="1"/>
  <c r="D5" i="1" s="1"/>
  <c r="F5" i="1" l="1"/>
  <c r="F8" i="1" s="1"/>
  <c r="K5" i="1"/>
  <c r="K8" i="1" s="1"/>
  <c r="G5" i="1"/>
  <c r="G8" i="1" s="1"/>
  <c r="I5" i="1"/>
  <c r="I8" i="1" s="1"/>
  <c r="E5" i="1"/>
  <c r="E8" i="1" s="1"/>
  <c r="H5" i="1"/>
  <c r="H8" i="1" s="1"/>
  <c r="J5" i="1"/>
  <c r="J8" i="1" s="1"/>
  <c r="D8" i="1"/>
  <c r="A9" i="1"/>
  <c r="A10" i="1" l="1"/>
  <c r="B10" i="1" s="1"/>
  <c r="B9" i="1"/>
  <c r="J9" i="1" s="1"/>
  <c r="J10" i="1" l="1"/>
  <c r="F9" i="1"/>
  <c r="F10" i="1" s="1"/>
  <c r="D9" i="1"/>
  <c r="D10" i="1" s="1"/>
  <c r="I9" i="1"/>
  <c r="I10" i="1" s="1"/>
  <c r="E9" i="1"/>
  <c r="E10" i="1" s="1"/>
  <c r="K9" i="1"/>
  <c r="K10" i="1" s="1"/>
  <c r="H9" i="1"/>
  <c r="H10" i="1" s="1"/>
  <c r="A11" i="1"/>
  <c r="G9" i="1"/>
  <c r="G10" i="1" s="1"/>
  <c r="B11" i="1" l="1"/>
  <c r="J11" i="1" s="1"/>
  <c r="A12" i="1"/>
  <c r="K11" i="1" l="1"/>
  <c r="B12" i="1"/>
  <c r="J12" i="1" s="1"/>
  <c r="A13" i="1"/>
  <c r="I11" i="1"/>
  <c r="G11" i="1"/>
  <c r="G12" i="1" s="1"/>
  <c r="D11" i="1"/>
  <c r="D12" i="1" s="1"/>
  <c r="E11" i="1"/>
  <c r="E12" i="1" s="1"/>
  <c r="F11" i="1"/>
  <c r="H11" i="1"/>
  <c r="B13" i="1" l="1"/>
  <c r="D13" i="1" s="1"/>
  <c r="A14" i="1"/>
  <c r="H12" i="1"/>
  <c r="I12" i="1"/>
  <c r="F12" i="1"/>
  <c r="K12" i="1"/>
  <c r="H13" i="1" l="1"/>
  <c r="F13" i="1"/>
  <c r="G13" i="1"/>
  <c r="I13" i="1"/>
  <c r="E13" i="1"/>
  <c r="B14" i="1"/>
  <c r="D14" i="1" s="1"/>
  <c r="A15" i="1"/>
  <c r="K13" i="1"/>
  <c r="J13" i="1"/>
  <c r="K14" i="1" l="1"/>
  <c r="B15" i="1"/>
  <c r="D15" i="1" s="1"/>
  <c r="A16" i="1"/>
  <c r="G14" i="1"/>
  <c r="E14" i="1"/>
  <c r="F14" i="1"/>
  <c r="I14" i="1"/>
  <c r="J14" i="1"/>
  <c r="J15" i="1" s="1"/>
  <c r="H14" i="1"/>
  <c r="F15" i="1" l="1"/>
  <c r="E15" i="1"/>
  <c r="I15" i="1"/>
  <c r="G15" i="1"/>
  <c r="B16" i="1"/>
  <c r="D16" i="1" s="1"/>
  <c r="A17" i="1"/>
  <c r="H15" i="1"/>
  <c r="K15" i="1"/>
  <c r="F16" i="1" l="1"/>
  <c r="E16" i="1"/>
  <c r="G16" i="1"/>
  <c r="I16" i="1"/>
  <c r="H16" i="1"/>
  <c r="B17" i="1"/>
  <c r="D17" i="1" s="1"/>
  <c r="A18" i="1"/>
  <c r="K16" i="1"/>
  <c r="J16" i="1"/>
  <c r="K17" i="1" l="1"/>
  <c r="B18" i="1"/>
  <c r="D18" i="1" s="1"/>
  <c r="A19" i="1"/>
  <c r="G17" i="1"/>
  <c r="H17" i="1"/>
  <c r="E17" i="1"/>
  <c r="I17" i="1"/>
  <c r="J17" i="1"/>
  <c r="J18" i="1" s="1"/>
  <c r="F17" i="1"/>
  <c r="E18" i="1" l="1"/>
  <c r="I18" i="1"/>
  <c r="H18" i="1"/>
  <c r="G18" i="1"/>
  <c r="B19" i="1"/>
  <c r="D19" i="1" s="1"/>
  <c r="A20" i="1"/>
  <c r="F18" i="1"/>
  <c r="K18" i="1"/>
  <c r="I19" i="1" l="1"/>
  <c r="H19" i="1"/>
  <c r="E19" i="1"/>
  <c r="F19" i="1"/>
  <c r="B20" i="1"/>
  <c r="D20" i="1" s="1"/>
  <c r="A21" i="1"/>
  <c r="G19" i="1"/>
  <c r="K19" i="1"/>
  <c r="J19" i="1"/>
  <c r="F20" i="1" l="1"/>
  <c r="K20" i="1"/>
  <c r="H20" i="1"/>
  <c r="G20" i="1"/>
  <c r="B21" i="1"/>
  <c r="D21" i="1" s="1"/>
  <c r="A22" i="1"/>
  <c r="E20" i="1"/>
  <c r="J20" i="1"/>
  <c r="I20" i="1"/>
  <c r="J21" i="1" l="1"/>
  <c r="H21" i="1"/>
  <c r="E21" i="1"/>
  <c r="B22" i="1"/>
  <c r="A23" i="1"/>
  <c r="G21" i="1"/>
  <c r="K21" i="1"/>
  <c r="I21" i="1"/>
  <c r="F21" i="1"/>
  <c r="J22" i="1" l="1"/>
  <c r="D22" i="1"/>
  <c r="K22" i="1"/>
  <c r="E22" i="1"/>
  <c r="G22" i="1"/>
  <c r="B23" i="1"/>
  <c r="D23" i="1" s="1"/>
  <c r="A24" i="1"/>
  <c r="F22" i="1"/>
  <c r="H22" i="1"/>
  <c r="I22" i="1"/>
  <c r="H23" i="1" l="1"/>
  <c r="F23" i="1"/>
  <c r="E23" i="1"/>
  <c r="K23" i="1"/>
  <c r="B24" i="1"/>
  <c r="D24" i="1" s="1"/>
  <c r="A25" i="1"/>
  <c r="G23" i="1"/>
  <c r="I23" i="1"/>
  <c r="J23" i="1"/>
  <c r="G24" i="1" l="1"/>
  <c r="B25" i="1"/>
  <c r="D25" i="1" s="1"/>
  <c r="A26" i="1"/>
  <c r="I24" i="1"/>
  <c r="E24" i="1"/>
  <c r="E25" i="1" s="1"/>
  <c r="K24" i="1"/>
  <c r="K25" i="1" s="1"/>
  <c r="H24" i="1"/>
  <c r="H25" i="1" s="1"/>
  <c r="J24" i="1"/>
  <c r="J25" i="1" s="1"/>
  <c r="F24" i="1"/>
  <c r="I25" i="1" l="1"/>
  <c r="B26" i="1"/>
  <c r="D26" i="1" s="1"/>
  <c r="A27" i="1"/>
  <c r="F25" i="1"/>
  <c r="G25" i="1"/>
  <c r="E26" i="1" l="1"/>
  <c r="F26" i="1"/>
  <c r="J26" i="1"/>
  <c r="I26" i="1"/>
  <c r="B27" i="1"/>
  <c r="D27" i="1" s="1"/>
  <c r="A28" i="1"/>
  <c r="H26" i="1"/>
  <c r="G26" i="1"/>
  <c r="K26" i="1"/>
  <c r="G27" i="1" l="1"/>
  <c r="J27" i="1"/>
  <c r="H27" i="1"/>
  <c r="B28" i="1"/>
  <c r="D28" i="1" s="1"/>
  <c r="A29" i="1"/>
  <c r="F27" i="1"/>
  <c r="I27" i="1"/>
  <c r="K27" i="1"/>
  <c r="E27" i="1"/>
  <c r="I28" i="1" l="1"/>
  <c r="B29" i="1"/>
  <c r="D29" i="1" s="1"/>
  <c r="A30" i="1"/>
  <c r="H28" i="1"/>
  <c r="F28" i="1"/>
  <c r="F29" i="1" s="1"/>
  <c r="J28" i="1"/>
  <c r="J29" i="1" s="1"/>
  <c r="K28" i="1"/>
  <c r="K29" i="1" s="1"/>
  <c r="E28" i="1"/>
  <c r="E29" i="1" s="1"/>
  <c r="G28" i="1"/>
  <c r="H29" i="1" l="1"/>
  <c r="G29" i="1"/>
  <c r="B30" i="1"/>
  <c r="D30" i="1" s="1"/>
  <c r="A31" i="1"/>
  <c r="I29" i="1"/>
  <c r="B31" i="1" l="1"/>
  <c r="D31" i="1" s="1"/>
  <c r="A32" i="1"/>
  <c r="J30" i="1"/>
  <c r="G30" i="1"/>
  <c r="K30" i="1"/>
  <c r="H30" i="1"/>
  <c r="E30" i="1"/>
  <c r="I30" i="1"/>
  <c r="F30" i="1"/>
  <c r="I31" i="1" l="1"/>
  <c r="K31" i="1"/>
  <c r="E31" i="1"/>
  <c r="F31" i="1"/>
  <c r="H31" i="1"/>
  <c r="J31" i="1"/>
  <c r="G31" i="1"/>
  <c r="B32" i="1"/>
  <c r="D32" i="1" s="1"/>
  <c r="A33" i="1"/>
  <c r="I32" i="1" l="1"/>
  <c r="B33" i="1"/>
  <c r="D33" i="1" s="1"/>
  <c r="A34" i="1"/>
  <c r="J32" i="1"/>
  <c r="E32" i="1"/>
  <c r="H32" i="1"/>
  <c r="G32" i="1"/>
  <c r="F32" i="1"/>
  <c r="K32" i="1"/>
  <c r="G33" i="1" l="1"/>
  <c r="F33" i="1"/>
  <c r="H33" i="1"/>
  <c r="J33" i="1"/>
  <c r="B34" i="1"/>
  <c r="D34" i="1" s="1"/>
  <c r="A35" i="1"/>
  <c r="E33" i="1"/>
  <c r="K33" i="1"/>
  <c r="I33" i="1"/>
  <c r="E34" i="1" l="1"/>
  <c r="B35" i="1"/>
  <c r="D35" i="1" s="1"/>
  <c r="A36" i="1"/>
  <c r="J34" i="1"/>
  <c r="G34" i="1"/>
  <c r="K34" i="1"/>
  <c r="H34" i="1"/>
  <c r="I34" i="1"/>
  <c r="F34" i="1"/>
  <c r="K35" i="1" l="1"/>
  <c r="H35" i="1"/>
  <c r="I35" i="1"/>
  <c r="G35" i="1"/>
  <c r="J35" i="1"/>
  <c r="B36" i="1"/>
  <c r="D36" i="1" s="1"/>
  <c r="A37" i="1"/>
  <c r="F35" i="1"/>
  <c r="E35" i="1"/>
  <c r="B37" i="1" l="1"/>
  <c r="D37" i="1" s="1"/>
  <c r="A38" i="1"/>
  <c r="H36" i="1"/>
  <c r="J36" i="1"/>
  <c r="G36" i="1"/>
  <c r="F36" i="1"/>
  <c r="K36" i="1"/>
  <c r="E36" i="1"/>
  <c r="I36" i="1"/>
  <c r="E37" i="1" l="1"/>
  <c r="F37" i="1"/>
  <c r="I37" i="1"/>
  <c r="K37" i="1"/>
  <c r="G37" i="1"/>
  <c r="J37" i="1"/>
  <c r="H37" i="1"/>
  <c r="B38" i="1"/>
  <c r="D38" i="1" s="1"/>
  <c r="A39" i="1"/>
  <c r="B39" i="1" l="1"/>
  <c r="D39" i="1" s="1"/>
  <c r="A40" i="1"/>
  <c r="G38" i="1"/>
  <c r="H38" i="1"/>
  <c r="F38" i="1"/>
  <c r="J38" i="1"/>
  <c r="K38" i="1"/>
  <c r="I38" i="1"/>
  <c r="E38" i="1"/>
  <c r="J39" i="1" l="1"/>
  <c r="I39" i="1"/>
  <c r="E39" i="1"/>
  <c r="F39" i="1"/>
  <c r="H39" i="1"/>
  <c r="K39" i="1"/>
  <c r="G39" i="1"/>
  <c r="B40" i="1"/>
  <c r="D40" i="1" s="1"/>
  <c r="A41" i="1"/>
  <c r="B41" i="1" l="1"/>
  <c r="D41" i="1" s="1"/>
  <c r="A42" i="1"/>
  <c r="G40" i="1"/>
  <c r="H40" i="1"/>
  <c r="I40" i="1"/>
  <c r="F40" i="1"/>
  <c r="K40" i="1"/>
  <c r="E40" i="1"/>
  <c r="J40" i="1"/>
  <c r="J41" i="1" s="1"/>
  <c r="E41" i="1" l="1"/>
  <c r="F41" i="1"/>
  <c r="I41" i="1"/>
  <c r="K41" i="1"/>
  <c r="H41" i="1"/>
  <c r="G41" i="1"/>
  <c r="B42" i="1"/>
  <c r="D42" i="1" s="1"/>
  <c r="A43" i="1"/>
  <c r="B43" i="1" l="1"/>
  <c r="D43" i="1" s="1"/>
  <c r="A44" i="1"/>
  <c r="I42" i="1"/>
  <c r="K42" i="1"/>
  <c r="F42" i="1"/>
  <c r="G42" i="1"/>
  <c r="H42" i="1"/>
  <c r="J42" i="1"/>
  <c r="E42" i="1"/>
  <c r="H43" i="1" l="1"/>
  <c r="F43" i="1"/>
  <c r="E43" i="1"/>
  <c r="J43" i="1"/>
  <c r="G43" i="1"/>
  <c r="K43" i="1"/>
  <c r="I43" i="1"/>
  <c r="B44" i="1"/>
  <c r="D44" i="1" s="1"/>
  <c r="A45" i="1"/>
  <c r="B45" i="1" l="1"/>
  <c r="D45" i="1" s="1"/>
  <c r="A46" i="1"/>
  <c r="I44" i="1"/>
  <c r="F44" i="1"/>
  <c r="F45" i="1" s="1"/>
  <c r="H44" i="1"/>
  <c r="H45" i="1" s="1"/>
  <c r="G44" i="1"/>
  <c r="G45" i="1" s="1"/>
  <c r="K44" i="1"/>
  <c r="K45" i="1" s="1"/>
  <c r="E44" i="1"/>
  <c r="E45" i="1" s="1"/>
  <c r="J44" i="1"/>
  <c r="J45" i="1" s="1"/>
  <c r="I45" i="1" l="1"/>
  <c r="B46" i="1"/>
  <c r="D46" i="1" s="1"/>
  <c r="A47" i="1"/>
  <c r="H46" i="1" l="1"/>
  <c r="G46" i="1"/>
  <c r="B47" i="1"/>
  <c r="D47" i="1" s="1"/>
  <c r="A48" i="1"/>
  <c r="K46" i="1"/>
  <c r="I46" i="1"/>
  <c r="F46" i="1"/>
  <c r="J46" i="1"/>
  <c r="E46" i="1"/>
  <c r="J47" i="1" l="1"/>
  <c r="I47" i="1"/>
  <c r="K47" i="1"/>
  <c r="B48" i="1"/>
  <c r="D48" i="1" s="1"/>
  <c r="A49" i="1"/>
  <c r="G47" i="1"/>
  <c r="F47" i="1"/>
  <c r="E47" i="1"/>
  <c r="H47" i="1"/>
  <c r="G48" i="1" l="1"/>
  <c r="E48" i="1"/>
  <c r="J48" i="1"/>
  <c r="I48" i="1"/>
  <c r="F48" i="1"/>
  <c r="B49" i="1"/>
  <c r="D49" i="1" s="1"/>
  <c r="A50" i="1"/>
  <c r="H48" i="1"/>
  <c r="K48" i="1"/>
  <c r="F49" i="1" l="1"/>
  <c r="J49" i="1"/>
  <c r="I49" i="1"/>
  <c r="E49" i="1"/>
  <c r="H49" i="1"/>
  <c r="B50" i="1"/>
  <c r="D50" i="1" s="1"/>
  <c r="A51" i="1"/>
  <c r="K49" i="1"/>
  <c r="G49" i="1"/>
  <c r="B51" i="1" l="1"/>
  <c r="D51" i="1" s="1"/>
  <c r="A52" i="1"/>
  <c r="H50" i="1"/>
  <c r="E50" i="1"/>
  <c r="K50" i="1"/>
  <c r="I50" i="1"/>
  <c r="J50" i="1"/>
  <c r="G50" i="1"/>
  <c r="F50" i="1"/>
  <c r="J51" i="1" l="1"/>
  <c r="I51" i="1"/>
  <c r="F51" i="1"/>
  <c r="K51" i="1"/>
  <c r="G51" i="1"/>
  <c r="E51" i="1"/>
  <c r="H51" i="1"/>
  <c r="B52" i="1"/>
  <c r="D52" i="1" s="1"/>
  <c r="A53" i="1"/>
  <c r="B53" i="1" l="1"/>
  <c r="D53" i="1" s="1"/>
  <c r="A54" i="1"/>
  <c r="H52" i="1"/>
  <c r="K52" i="1"/>
  <c r="E52" i="1"/>
  <c r="E53" i="1" s="1"/>
  <c r="G52" i="1"/>
  <c r="G53" i="1" s="1"/>
  <c r="I52" i="1"/>
  <c r="I53" i="1" s="1"/>
  <c r="F52" i="1"/>
  <c r="F53" i="1" s="1"/>
  <c r="J52" i="1"/>
  <c r="J53" i="1" s="1"/>
  <c r="K53" i="1" l="1"/>
  <c r="H53" i="1"/>
  <c r="B54" i="1"/>
  <c r="D54" i="1" s="1"/>
  <c r="A55" i="1"/>
  <c r="B55" i="1" l="1"/>
  <c r="D55" i="1" s="1"/>
  <c r="A56" i="1"/>
  <c r="K54" i="1"/>
  <c r="H54" i="1"/>
  <c r="F54" i="1"/>
  <c r="G54" i="1"/>
  <c r="E54" i="1"/>
  <c r="J54" i="1"/>
  <c r="I54" i="1"/>
  <c r="I55" i="1" s="1"/>
  <c r="G55" i="1" l="1"/>
  <c r="J55" i="1"/>
  <c r="E55" i="1"/>
  <c r="F55" i="1"/>
  <c r="H55" i="1"/>
  <c r="K55" i="1"/>
  <c r="B56" i="1"/>
  <c r="D56" i="1" s="1"/>
  <c r="A57" i="1"/>
  <c r="B57" i="1" l="1"/>
  <c r="D57" i="1" s="1"/>
  <c r="A58" i="1"/>
  <c r="G56" i="1"/>
  <c r="H56" i="1"/>
  <c r="J56" i="1"/>
  <c r="K56" i="1"/>
  <c r="F56" i="1"/>
  <c r="I56" i="1"/>
  <c r="E56" i="1"/>
  <c r="E57" i="1" l="1"/>
  <c r="I57" i="1"/>
  <c r="F57" i="1"/>
  <c r="K57" i="1"/>
  <c r="J57" i="1"/>
  <c r="H57" i="1"/>
  <c r="G57" i="1"/>
  <c r="B58" i="1"/>
  <c r="D58" i="1" s="1"/>
  <c r="A59" i="1"/>
  <c r="F58" i="1" l="1"/>
  <c r="J58" i="1"/>
  <c r="B59" i="1"/>
  <c r="D59" i="1" s="1"/>
  <c r="A60" i="1"/>
  <c r="H58" i="1"/>
  <c r="G58" i="1"/>
  <c r="I58" i="1"/>
  <c r="I59" i="1" s="1"/>
  <c r="E58" i="1"/>
  <c r="E59" i="1" s="1"/>
  <c r="K58" i="1"/>
  <c r="G59" i="1" l="1"/>
  <c r="B60" i="1"/>
  <c r="D60" i="1" s="1"/>
  <c r="A61" i="1"/>
  <c r="J59" i="1"/>
  <c r="H59" i="1"/>
  <c r="K59" i="1"/>
  <c r="F59" i="1"/>
  <c r="K60" i="1" l="1"/>
  <c r="H60" i="1"/>
  <c r="J60" i="1"/>
  <c r="I60" i="1"/>
  <c r="B61" i="1"/>
  <c r="D61" i="1" s="1"/>
  <c r="A62" i="1"/>
  <c r="G60" i="1"/>
  <c r="F60" i="1"/>
  <c r="E60" i="1"/>
  <c r="G61" i="1" l="1"/>
  <c r="B62" i="1"/>
  <c r="D62" i="1" s="1"/>
  <c r="A63" i="1"/>
  <c r="K61" i="1"/>
  <c r="F61" i="1"/>
  <c r="I61" i="1"/>
  <c r="J61" i="1"/>
  <c r="E61" i="1"/>
  <c r="H61" i="1"/>
  <c r="E62" i="1" l="1"/>
  <c r="J62" i="1"/>
  <c r="K62" i="1"/>
  <c r="F62" i="1"/>
  <c r="B63" i="1"/>
  <c r="D63" i="1" s="1"/>
  <c r="A64" i="1"/>
  <c r="I62" i="1"/>
  <c r="H62" i="1"/>
  <c r="G62" i="1"/>
  <c r="F63" i="1" l="1"/>
  <c r="K63" i="1"/>
  <c r="I63" i="1"/>
  <c r="B64" i="1"/>
  <c r="D64" i="1" s="1"/>
  <c r="A65" i="1"/>
  <c r="J63" i="1"/>
  <c r="H63" i="1"/>
  <c r="G63" i="1"/>
  <c r="E63" i="1"/>
  <c r="G64" i="1" l="1"/>
  <c r="I64" i="1"/>
  <c r="H64" i="1"/>
  <c r="B65" i="1"/>
  <c r="D65" i="1" s="1"/>
  <c r="A66" i="1"/>
  <c r="K64" i="1"/>
  <c r="J64" i="1"/>
  <c r="E64" i="1"/>
  <c r="F64" i="1"/>
  <c r="E65" i="1" l="1"/>
  <c r="J65" i="1"/>
  <c r="H65" i="1"/>
  <c r="I65" i="1"/>
  <c r="K65" i="1"/>
  <c r="B66" i="1"/>
  <c r="D66" i="1" s="1"/>
  <c r="A67" i="1"/>
  <c r="F65" i="1"/>
  <c r="G65" i="1"/>
  <c r="F66" i="1" l="1"/>
  <c r="K66" i="1"/>
  <c r="I66" i="1"/>
  <c r="E66" i="1"/>
  <c r="B67" i="1"/>
  <c r="D67" i="1" s="1"/>
  <c r="A68" i="1"/>
  <c r="H66" i="1"/>
  <c r="G66" i="1"/>
  <c r="J66" i="1"/>
  <c r="G67" i="1" l="1"/>
  <c r="E67" i="1"/>
  <c r="I67" i="1"/>
  <c r="K67" i="1"/>
  <c r="H67" i="1"/>
  <c r="B68" i="1"/>
  <c r="D68" i="1" s="1"/>
  <c r="A69" i="1"/>
  <c r="J67" i="1"/>
  <c r="F67" i="1"/>
  <c r="B69" i="1" l="1"/>
  <c r="D69" i="1" s="1"/>
  <c r="A70" i="1"/>
  <c r="K68" i="1"/>
  <c r="I68" i="1"/>
  <c r="J68" i="1"/>
  <c r="J69" i="1" s="1"/>
  <c r="H68" i="1"/>
  <c r="H69" i="1" s="1"/>
  <c r="E68" i="1"/>
  <c r="E69" i="1" s="1"/>
  <c r="F68" i="1"/>
  <c r="F69" i="1" s="1"/>
  <c r="G68" i="1"/>
  <c r="G69" i="1" s="1"/>
  <c r="I69" i="1" l="1"/>
  <c r="K69" i="1"/>
  <c r="B70" i="1"/>
  <c r="D70" i="1" s="1"/>
  <c r="A71" i="1"/>
  <c r="F70" i="1" l="1"/>
  <c r="E70" i="1"/>
  <c r="B71" i="1"/>
  <c r="D71" i="1" s="1"/>
  <c r="A72" i="1"/>
  <c r="K70" i="1"/>
  <c r="J70" i="1"/>
  <c r="I70" i="1"/>
  <c r="G70" i="1"/>
  <c r="H70" i="1"/>
  <c r="K71" i="1" l="1"/>
  <c r="J71" i="1"/>
  <c r="B72" i="1"/>
  <c r="D72" i="1" s="1"/>
  <c r="A73" i="1"/>
  <c r="I71" i="1"/>
  <c r="E71" i="1"/>
  <c r="G71" i="1"/>
  <c r="G72" i="1" s="1"/>
  <c r="H71" i="1"/>
  <c r="H72" i="1" s="1"/>
  <c r="F71" i="1"/>
  <c r="B73" i="1" l="1"/>
  <c r="D73" i="1" s="1"/>
  <c r="A74" i="1"/>
  <c r="E72" i="1"/>
  <c r="J72" i="1"/>
  <c r="I72" i="1"/>
  <c r="F72" i="1"/>
  <c r="F73" i="1" s="1"/>
  <c r="K72" i="1"/>
  <c r="H73" i="1" l="1"/>
  <c r="J73" i="1"/>
  <c r="I73" i="1"/>
  <c r="E73" i="1"/>
  <c r="B74" i="1"/>
  <c r="D74" i="1" s="1"/>
  <c r="A75" i="1"/>
  <c r="K73" i="1"/>
  <c r="G73" i="1"/>
  <c r="J74" i="1" l="1"/>
  <c r="F74" i="1"/>
  <c r="B75" i="1"/>
  <c r="D75" i="1" s="1"/>
  <c r="A76" i="1"/>
  <c r="I74" i="1"/>
  <c r="E74" i="1"/>
  <c r="K74" i="1"/>
  <c r="G74" i="1"/>
  <c r="H74" i="1"/>
  <c r="G75" i="1" l="1"/>
  <c r="K75" i="1"/>
  <c r="B76" i="1"/>
  <c r="D76" i="1" s="1"/>
  <c r="A77" i="1"/>
  <c r="E75" i="1"/>
  <c r="F75" i="1"/>
  <c r="I75" i="1"/>
  <c r="H75" i="1"/>
  <c r="J75" i="1"/>
  <c r="I76" i="1" l="1"/>
  <c r="B77" i="1"/>
  <c r="D77" i="1" s="1"/>
  <c r="A78" i="1"/>
  <c r="E76" i="1"/>
  <c r="K76" i="1"/>
  <c r="H76" i="1"/>
  <c r="F76" i="1"/>
  <c r="J76" i="1"/>
  <c r="J77" i="1" s="1"/>
  <c r="G76" i="1"/>
  <c r="F77" i="1" l="1"/>
  <c r="K77" i="1"/>
  <c r="B78" i="1"/>
  <c r="D78" i="1" s="1"/>
  <c r="A79" i="1"/>
  <c r="H77" i="1"/>
  <c r="E77" i="1"/>
  <c r="G77" i="1"/>
  <c r="I77" i="1"/>
  <c r="G78" i="1" l="1"/>
  <c r="E78" i="1"/>
  <c r="H78" i="1"/>
  <c r="B79" i="1"/>
  <c r="D79" i="1" s="1"/>
  <c r="A80" i="1"/>
  <c r="K78" i="1"/>
  <c r="F78" i="1"/>
  <c r="I78" i="1"/>
  <c r="J78" i="1"/>
  <c r="I79" i="1" l="1"/>
  <c r="K79" i="1"/>
  <c r="F79" i="1"/>
  <c r="G79" i="1"/>
  <c r="E79" i="1"/>
  <c r="B80" i="1"/>
  <c r="D80" i="1" s="1"/>
  <c r="A81" i="1"/>
  <c r="J79" i="1"/>
  <c r="H79" i="1"/>
  <c r="B81" i="1" l="1"/>
  <c r="D81" i="1" s="1"/>
  <c r="A82" i="1"/>
  <c r="G80" i="1"/>
  <c r="K80" i="1"/>
  <c r="J80" i="1"/>
  <c r="E80" i="1"/>
  <c r="F80" i="1"/>
  <c r="F81" i="1" s="1"/>
  <c r="H80" i="1"/>
  <c r="H81" i="1" s="1"/>
  <c r="I80" i="1"/>
  <c r="I81" i="1" s="1"/>
  <c r="G81" i="1" l="1"/>
  <c r="E81" i="1"/>
  <c r="J81" i="1"/>
  <c r="K81" i="1"/>
  <c r="B82" i="1"/>
  <c r="D82" i="1" s="1"/>
  <c r="A83" i="1"/>
  <c r="H82" i="1" l="1"/>
  <c r="E82" i="1"/>
  <c r="B83" i="1"/>
  <c r="D83" i="1" s="1"/>
  <c r="A84" i="1"/>
  <c r="K82" i="1"/>
  <c r="G82" i="1"/>
  <c r="J82" i="1"/>
  <c r="I82" i="1"/>
  <c r="F82" i="1"/>
  <c r="J83" i="1" l="1"/>
  <c r="G83" i="1"/>
  <c r="I83" i="1"/>
  <c r="E83" i="1"/>
  <c r="K83" i="1"/>
  <c r="F83" i="1"/>
  <c r="H83" i="1"/>
  <c r="B84" i="1"/>
  <c r="D84" i="1" s="1"/>
  <c r="A85" i="1"/>
  <c r="J84" i="1" l="1"/>
  <c r="B85" i="1"/>
  <c r="D85" i="1" s="1"/>
  <c r="A86" i="1"/>
  <c r="G84" i="1"/>
  <c r="F84" i="1"/>
  <c r="E84" i="1"/>
  <c r="I84" i="1"/>
  <c r="I85" i="1" s="1"/>
  <c r="H84" i="1"/>
  <c r="H85" i="1" s="1"/>
  <c r="K84" i="1"/>
  <c r="E85" i="1" l="1"/>
  <c r="F85" i="1"/>
  <c r="G85" i="1"/>
  <c r="B86" i="1"/>
  <c r="D86" i="1" s="1"/>
  <c r="A87" i="1"/>
  <c r="K85" i="1"/>
  <c r="J85" i="1"/>
  <c r="K86" i="1" l="1"/>
  <c r="E86" i="1"/>
  <c r="I86" i="1"/>
  <c r="B87" i="1"/>
  <c r="D87" i="1" s="1"/>
  <c r="A88" i="1"/>
  <c r="G86" i="1"/>
  <c r="F86" i="1"/>
  <c r="J86" i="1"/>
  <c r="H86" i="1"/>
  <c r="F87" i="1" l="1"/>
  <c r="I87" i="1"/>
  <c r="J87" i="1"/>
  <c r="G87" i="1"/>
  <c r="B88" i="1"/>
  <c r="D88" i="1" s="1"/>
  <c r="A89" i="1"/>
  <c r="E87" i="1"/>
  <c r="H87" i="1"/>
  <c r="K87" i="1"/>
  <c r="E88" i="1" l="1"/>
  <c r="G88" i="1"/>
  <c r="J88" i="1"/>
  <c r="I88" i="1"/>
  <c r="H88" i="1"/>
  <c r="B89" i="1"/>
  <c r="D89" i="1" s="1"/>
  <c r="A90" i="1"/>
  <c r="K88" i="1"/>
  <c r="F88" i="1"/>
  <c r="I89" i="1" l="1"/>
  <c r="K89" i="1"/>
  <c r="B90" i="1"/>
  <c r="D90" i="1" s="1"/>
  <c r="A91" i="1"/>
  <c r="J89" i="1"/>
  <c r="G89" i="1"/>
  <c r="H89" i="1"/>
  <c r="F89" i="1"/>
  <c r="F90" i="1" s="1"/>
  <c r="E89" i="1"/>
  <c r="H90" i="1" l="1"/>
  <c r="J90" i="1"/>
  <c r="G90" i="1"/>
  <c r="B91" i="1"/>
  <c r="D91" i="1" s="1"/>
  <c r="A92" i="1"/>
  <c r="K90" i="1"/>
  <c r="E90" i="1"/>
  <c r="I90" i="1"/>
  <c r="F91" i="1" l="1"/>
  <c r="K91" i="1"/>
  <c r="H91" i="1"/>
  <c r="B92" i="1"/>
  <c r="D92" i="1" s="1"/>
  <c r="A93" i="1"/>
  <c r="G91" i="1"/>
  <c r="E91" i="1"/>
  <c r="I91" i="1"/>
  <c r="J91" i="1"/>
  <c r="E92" i="1" l="1"/>
  <c r="I92" i="1"/>
  <c r="G92" i="1"/>
  <c r="B93" i="1"/>
  <c r="D93" i="1" s="1"/>
  <c r="A94" i="1"/>
  <c r="H92" i="1"/>
  <c r="K92" i="1"/>
  <c r="J92" i="1"/>
  <c r="F92" i="1"/>
  <c r="J93" i="1" l="1"/>
  <c r="H93" i="1"/>
  <c r="I93" i="1"/>
  <c r="B94" i="1"/>
  <c r="D94" i="1" s="1"/>
  <c r="A95" i="1"/>
  <c r="G93" i="1"/>
  <c r="K93" i="1"/>
  <c r="F93" i="1"/>
  <c r="E93" i="1"/>
  <c r="K94" i="1" l="1"/>
  <c r="F94" i="1"/>
  <c r="B95" i="1"/>
  <c r="D95" i="1" s="1"/>
  <c r="A96" i="1"/>
  <c r="G94" i="1"/>
  <c r="I94" i="1"/>
  <c r="J94" i="1"/>
  <c r="E94" i="1"/>
  <c r="H94" i="1"/>
  <c r="E95" i="1" l="1"/>
  <c r="I95" i="1"/>
  <c r="J95" i="1"/>
  <c r="B96" i="1"/>
  <c r="D96" i="1" s="1"/>
  <c r="A97" i="1"/>
  <c r="F95" i="1"/>
  <c r="G95" i="1"/>
  <c r="H95" i="1"/>
  <c r="K95" i="1"/>
  <c r="H96" i="1" l="1"/>
  <c r="G96" i="1"/>
  <c r="B97" i="1"/>
  <c r="D97" i="1" s="1"/>
  <c r="A98" i="1"/>
  <c r="E96" i="1"/>
  <c r="J96" i="1"/>
  <c r="F96" i="1"/>
  <c r="K96" i="1"/>
  <c r="I96" i="1"/>
  <c r="E97" i="1" l="1"/>
  <c r="J97" i="1"/>
  <c r="B98" i="1"/>
  <c r="D98" i="1" s="1"/>
  <c r="A99" i="1"/>
  <c r="F97" i="1"/>
  <c r="G97" i="1"/>
  <c r="K97" i="1"/>
  <c r="I97" i="1"/>
  <c r="H97" i="1"/>
  <c r="G98" i="1" l="1"/>
  <c r="F98" i="1"/>
  <c r="I98" i="1"/>
  <c r="B99" i="1"/>
  <c r="D99" i="1" s="1"/>
  <c r="A100" i="1"/>
  <c r="J98" i="1"/>
  <c r="K98" i="1"/>
  <c r="H98" i="1"/>
  <c r="E98" i="1"/>
  <c r="H99" i="1" l="1"/>
  <c r="B100" i="1"/>
  <c r="D100" i="1" s="1"/>
  <c r="A101" i="1"/>
  <c r="K99" i="1"/>
  <c r="I99" i="1"/>
  <c r="G99" i="1"/>
  <c r="G100" i="1" s="1"/>
  <c r="J99" i="1"/>
  <c r="J100" i="1" s="1"/>
  <c r="E99" i="1"/>
  <c r="E100" i="1" s="1"/>
  <c r="F99" i="1"/>
  <c r="F100" i="1" l="1"/>
  <c r="I100" i="1"/>
  <c r="K100" i="1"/>
  <c r="H100" i="1"/>
  <c r="B101" i="1"/>
  <c r="D101" i="1" s="1"/>
  <c r="A102" i="1"/>
  <c r="B102" i="1" l="1"/>
  <c r="D102" i="1" s="1"/>
  <c r="A103" i="1"/>
  <c r="H101" i="1"/>
  <c r="I101" i="1"/>
  <c r="I102" i="1" s="1"/>
  <c r="E101" i="1"/>
  <c r="E102" i="1" s="1"/>
  <c r="K101" i="1"/>
  <c r="K102" i="1" s="1"/>
  <c r="G101" i="1"/>
  <c r="G102" i="1" s="1"/>
  <c r="F101" i="1"/>
  <c r="F102" i="1" s="1"/>
  <c r="J101" i="1"/>
  <c r="J102" i="1" s="1"/>
  <c r="H102" i="1" l="1"/>
  <c r="B103" i="1"/>
  <c r="D103" i="1" s="1"/>
  <c r="D1" i="1" s="1"/>
  <c r="A104" i="1"/>
  <c r="H103" i="1" l="1"/>
  <c r="K103" i="1"/>
  <c r="B104" i="1"/>
  <c r="D104" i="1" s="1"/>
  <c r="A105" i="1"/>
  <c r="I103" i="1"/>
  <c r="E103" i="1"/>
  <c r="G103" i="1"/>
  <c r="J103" i="1"/>
  <c r="F103" i="1"/>
  <c r="I104" i="1" l="1"/>
  <c r="I1" i="1"/>
  <c r="B105" i="1"/>
  <c r="D105" i="1" s="1"/>
  <c r="A106" i="1"/>
  <c r="E104" i="1"/>
  <c r="E105" i="1" s="1"/>
  <c r="E1" i="1"/>
  <c r="K104" i="1"/>
  <c r="K105" i="1" s="1"/>
  <c r="K1" i="1"/>
  <c r="J104" i="1"/>
  <c r="J1" i="1"/>
  <c r="G104" i="1"/>
  <c r="G1" i="1"/>
  <c r="F104" i="1"/>
  <c r="F105" i="1" s="1"/>
  <c r="F1" i="1"/>
  <c r="H104" i="1"/>
  <c r="H105" i="1" s="1"/>
  <c r="H1" i="1"/>
  <c r="B106" i="1" l="1"/>
  <c r="D106" i="1" s="1"/>
  <c r="A107" i="1"/>
  <c r="G105" i="1"/>
  <c r="J105" i="1"/>
  <c r="J106" i="1" s="1"/>
  <c r="I105" i="1"/>
  <c r="H106" i="1" l="1"/>
  <c r="E106" i="1"/>
  <c r="G106" i="1"/>
  <c r="F106" i="1"/>
  <c r="B107" i="1"/>
  <c r="D107" i="1" s="1"/>
  <c r="A108" i="1"/>
  <c r="I106" i="1"/>
  <c r="K106" i="1"/>
  <c r="I107" i="1" l="1"/>
  <c r="E107" i="1"/>
  <c r="F107" i="1"/>
  <c r="J107" i="1"/>
  <c r="B108" i="1"/>
  <c r="D108" i="1" s="1"/>
  <c r="A109" i="1"/>
  <c r="G107" i="1"/>
  <c r="K107" i="1"/>
  <c r="H107" i="1"/>
  <c r="J108" i="1" l="1"/>
  <c r="F108" i="1"/>
  <c r="K108" i="1"/>
  <c r="B109" i="1"/>
  <c r="D109" i="1" s="1"/>
  <c r="A110" i="1"/>
  <c r="E108" i="1"/>
  <c r="G108" i="1"/>
  <c r="H108" i="1"/>
  <c r="I108" i="1"/>
  <c r="E109" i="1" l="1"/>
  <c r="K109" i="1"/>
  <c r="H109" i="1"/>
  <c r="B110" i="1"/>
  <c r="D110" i="1" s="1"/>
  <c r="A111" i="1"/>
  <c r="F109" i="1"/>
  <c r="G109" i="1"/>
  <c r="I109" i="1"/>
  <c r="J109" i="1"/>
  <c r="I110" i="1" l="1"/>
  <c r="G110" i="1"/>
  <c r="H110" i="1"/>
  <c r="K110" i="1"/>
  <c r="F110" i="1"/>
  <c r="B111" i="1"/>
  <c r="D111" i="1" s="1"/>
  <c r="A112" i="1"/>
  <c r="J110" i="1"/>
  <c r="E110" i="1"/>
  <c r="K111" i="1" l="1"/>
  <c r="B112" i="1"/>
  <c r="D112" i="1" s="1"/>
  <c r="A113" i="1"/>
  <c r="H111" i="1"/>
  <c r="I111" i="1"/>
  <c r="J111" i="1"/>
  <c r="F111" i="1"/>
  <c r="E111" i="1"/>
  <c r="E112" i="1" s="1"/>
  <c r="G111" i="1"/>
  <c r="J112" i="1" l="1"/>
  <c r="F112" i="1"/>
  <c r="H112" i="1"/>
  <c r="I112" i="1"/>
  <c r="B113" i="1"/>
  <c r="D113" i="1" s="1"/>
  <c r="A114" i="1"/>
  <c r="G112" i="1"/>
  <c r="K112" i="1"/>
  <c r="B114" i="1" l="1"/>
  <c r="D114" i="1" s="1"/>
  <c r="A115" i="1"/>
  <c r="H113" i="1"/>
  <c r="G113" i="1"/>
  <c r="J113" i="1"/>
  <c r="E113" i="1"/>
  <c r="I113" i="1"/>
  <c r="K113" i="1"/>
  <c r="F113" i="1"/>
  <c r="F114" i="1" s="1"/>
  <c r="I114" i="1" l="1"/>
  <c r="J114" i="1"/>
  <c r="G114" i="1"/>
  <c r="K114" i="1"/>
  <c r="E114" i="1"/>
  <c r="H114" i="1"/>
  <c r="B115" i="1"/>
  <c r="D115" i="1" s="1"/>
  <c r="A116" i="1"/>
  <c r="B116" i="1" l="1"/>
  <c r="D116" i="1" s="1"/>
  <c r="A117" i="1"/>
  <c r="I115" i="1"/>
  <c r="H115" i="1"/>
  <c r="J115" i="1"/>
  <c r="G115" i="1"/>
  <c r="E115" i="1"/>
  <c r="F115" i="1"/>
  <c r="F116" i="1" s="1"/>
  <c r="K115" i="1"/>
  <c r="E116" i="1" l="1"/>
  <c r="J116" i="1"/>
  <c r="K116" i="1"/>
  <c r="G116" i="1"/>
  <c r="H116" i="1"/>
  <c r="I116" i="1"/>
  <c r="B117" i="1"/>
  <c r="D117" i="1" s="1"/>
  <c r="A118" i="1"/>
  <c r="H117" i="1" l="1"/>
  <c r="F117" i="1"/>
  <c r="B118" i="1"/>
  <c r="D118" i="1" s="1"/>
  <c r="A119" i="1"/>
  <c r="I117" i="1"/>
  <c r="E117" i="1"/>
  <c r="J117" i="1"/>
  <c r="K117" i="1"/>
  <c r="K118" i="1" s="1"/>
  <c r="G117" i="1"/>
  <c r="I118" i="1" l="1"/>
  <c r="J118" i="1"/>
  <c r="F118" i="1"/>
  <c r="E118" i="1"/>
  <c r="B119" i="1"/>
  <c r="D119" i="1" s="1"/>
  <c r="A120" i="1"/>
  <c r="G118" i="1"/>
  <c r="H118" i="1"/>
  <c r="E119" i="1" l="1"/>
  <c r="G119" i="1"/>
  <c r="B120" i="1"/>
  <c r="D120" i="1" s="1"/>
  <c r="A121" i="1"/>
  <c r="I119" i="1"/>
  <c r="F119" i="1"/>
  <c r="J119" i="1"/>
  <c r="H119" i="1"/>
  <c r="K119" i="1"/>
  <c r="J120" i="1" l="1"/>
  <c r="F120" i="1"/>
  <c r="B121" i="1"/>
  <c r="D121" i="1" s="1"/>
  <c r="A122" i="1"/>
  <c r="G120" i="1"/>
  <c r="H120" i="1"/>
  <c r="I120" i="1"/>
  <c r="K120" i="1"/>
  <c r="E120" i="1"/>
  <c r="H121" i="1" l="1"/>
  <c r="B122" i="1"/>
  <c r="D122" i="1" s="1"/>
  <c r="A123" i="1"/>
  <c r="I121" i="1"/>
  <c r="F121" i="1"/>
  <c r="K121" i="1"/>
  <c r="G121" i="1"/>
  <c r="E121" i="1"/>
  <c r="J121" i="1"/>
  <c r="E122" i="1" l="1"/>
  <c r="K122" i="1"/>
  <c r="G122" i="1"/>
  <c r="I122" i="1"/>
  <c r="F122" i="1"/>
  <c r="B123" i="1"/>
  <c r="D123" i="1" s="1"/>
  <c r="A124" i="1"/>
  <c r="J122" i="1"/>
  <c r="H122" i="1"/>
  <c r="B124" i="1" l="1"/>
  <c r="D124" i="1" s="1"/>
  <c r="A125" i="1"/>
  <c r="F123" i="1"/>
  <c r="K123" i="1"/>
  <c r="J123" i="1"/>
  <c r="I123" i="1"/>
  <c r="E123" i="1"/>
  <c r="H123" i="1"/>
  <c r="G123" i="1"/>
  <c r="H124" i="1" l="1"/>
  <c r="G124" i="1"/>
  <c r="K124" i="1"/>
  <c r="I124" i="1"/>
  <c r="E124" i="1"/>
  <c r="J124" i="1"/>
  <c r="F124" i="1"/>
  <c r="B125" i="1"/>
  <c r="D125" i="1" s="1"/>
  <c r="A126" i="1"/>
  <c r="E125" i="1" l="1"/>
  <c r="F125" i="1"/>
  <c r="K125" i="1"/>
  <c r="G125" i="1"/>
  <c r="J125" i="1"/>
  <c r="I125" i="1"/>
  <c r="B126" i="1"/>
  <c r="D126" i="1" s="1"/>
  <c r="A127" i="1"/>
  <c r="H125" i="1"/>
  <c r="G126" i="1" l="1"/>
  <c r="K126" i="1"/>
  <c r="J126" i="1"/>
  <c r="F126" i="1"/>
  <c r="B127" i="1"/>
  <c r="D127" i="1" s="1"/>
  <c r="A128" i="1"/>
  <c r="I126" i="1"/>
  <c r="H126" i="1"/>
  <c r="E126" i="1"/>
  <c r="I127" i="1" l="1"/>
  <c r="J127" i="1"/>
  <c r="H127" i="1"/>
  <c r="B128" i="1"/>
  <c r="D128" i="1" s="1"/>
  <c r="A129" i="1"/>
  <c r="K127" i="1"/>
  <c r="F127" i="1"/>
  <c r="E127" i="1"/>
  <c r="G127" i="1"/>
  <c r="E128" i="1" l="1"/>
  <c r="H128" i="1"/>
  <c r="K128" i="1"/>
  <c r="J128" i="1"/>
  <c r="F128" i="1"/>
  <c r="B129" i="1"/>
  <c r="D129" i="1" s="1"/>
  <c r="A130" i="1"/>
  <c r="G128" i="1"/>
  <c r="I128" i="1"/>
  <c r="F129" i="1" l="1"/>
  <c r="J129" i="1"/>
  <c r="K129" i="1"/>
  <c r="G129" i="1"/>
  <c r="B130" i="1"/>
  <c r="D130" i="1" s="1"/>
  <c r="A131" i="1"/>
  <c r="H129" i="1"/>
  <c r="I129" i="1"/>
  <c r="E129" i="1"/>
  <c r="H130" i="1" l="1"/>
  <c r="G130" i="1"/>
  <c r="B131" i="1"/>
  <c r="D131" i="1" s="1"/>
  <c r="A132" i="1"/>
  <c r="K130" i="1"/>
  <c r="I130" i="1"/>
  <c r="J130" i="1"/>
  <c r="E130" i="1"/>
  <c r="F130" i="1"/>
  <c r="E131" i="1" l="1"/>
  <c r="K131" i="1"/>
  <c r="I131" i="1"/>
  <c r="B132" i="1"/>
  <c r="D132" i="1" s="1"/>
  <c r="A133" i="1"/>
  <c r="G131" i="1"/>
  <c r="J131" i="1"/>
  <c r="F131" i="1"/>
  <c r="H131" i="1"/>
  <c r="J132" i="1" l="1"/>
  <c r="E132" i="1"/>
  <c r="B133" i="1"/>
  <c r="D133" i="1" s="1"/>
  <c r="A134" i="1"/>
  <c r="G132" i="1"/>
  <c r="I132" i="1"/>
  <c r="F132" i="1"/>
  <c r="H132" i="1"/>
  <c r="K132" i="1"/>
  <c r="H133" i="1" l="1"/>
  <c r="F133" i="1"/>
  <c r="G133" i="1"/>
  <c r="E133" i="1"/>
  <c r="I133" i="1"/>
  <c r="B134" i="1"/>
  <c r="D134" i="1" s="1"/>
  <c r="A135" i="1"/>
  <c r="K133" i="1"/>
  <c r="J133" i="1"/>
  <c r="B135" i="1" l="1"/>
  <c r="D135" i="1" s="1"/>
  <c r="A136" i="1"/>
  <c r="G134" i="1"/>
  <c r="I134" i="1"/>
  <c r="I135" i="1" s="1"/>
  <c r="F134" i="1"/>
  <c r="F135" i="1" s="1"/>
  <c r="K134" i="1"/>
  <c r="K135" i="1" s="1"/>
  <c r="E134" i="1"/>
  <c r="E135" i="1" s="1"/>
  <c r="J134" i="1"/>
  <c r="J135" i="1" s="1"/>
  <c r="H134" i="1"/>
  <c r="H135" i="1" s="1"/>
  <c r="G135" i="1" l="1"/>
  <c r="B136" i="1"/>
  <c r="D136" i="1" s="1"/>
  <c r="A137" i="1"/>
  <c r="G136" i="1" l="1"/>
  <c r="B137" i="1"/>
  <c r="D137" i="1" s="1"/>
  <c r="A138" i="1"/>
  <c r="F136" i="1"/>
  <c r="J136" i="1"/>
  <c r="I136" i="1"/>
  <c r="E136" i="1"/>
  <c r="H136" i="1"/>
  <c r="K136" i="1"/>
  <c r="E137" i="1" l="1"/>
  <c r="J137" i="1"/>
  <c r="I137" i="1"/>
  <c r="H137" i="1"/>
  <c r="F137" i="1"/>
  <c r="B138" i="1"/>
  <c r="D138" i="1" s="1"/>
  <c r="A139" i="1"/>
  <c r="K137" i="1"/>
  <c r="G137" i="1"/>
  <c r="K138" i="1" l="1"/>
  <c r="E138" i="1"/>
  <c r="J138" i="1"/>
  <c r="B139" i="1"/>
  <c r="D139" i="1" s="1"/>
  <c r="A140" i="1"/>
  <c r="I138" i="1"/>
  <c r="F138" i="1"/>
  <c r="G138" i="1"/>
  <c r="H138" i="1"/>
  <c r="G139" i="1" l="1"/>
  <c r="J139" i="1"/>
  <c r="E139" i="1"/>
  <c r="F139" i="1"/>
  <c r="I139" i="1"/>
  <c r="B140" i="1"/>
  <c r="D140" i="1" s="1"/>
  <c r="A141" i="1"/>
  <c r="H139" i="1"/>
  <c r="K139" i="1"/>
  <c r="F140" i="1" l="1"/>
  <c r="H140" i="1"/>
  <c r="E140" i="1"/>
  <c r="I140" i="1"/>
  <c r="G140" i="1"/>
  <c r="B141" i="1"/>
  <c r="D141" i="1" s="1"/>
  <c r="A142" i="1"/>
  <c r="K140" i="1"/>
  <c r="J140" i="1"/>
  <c r="G141" i="1" l="1"/>
  <c r="I141" i="1"/>
  <c r="E141" i="1"/>
  <c r="K141" i="1"/>
  <c r="B142" i="1"/>
  <c r="D142" i="1" s="1"/>
  <c r="A143" i="1"/>
  <c r="H141" i="1"/>
  <c r="J141" i="1"/>
  <c r="F141" i="1"/>
  <c r="K142" i="1" l="1"/>
  <c r="E142" i="1"/>
  <c r="J142" i="1"/>
  <c r="B143" i="1"/>
  <c r="D143" i="1" s="1"/>
  <c r="A144" i="1"/>
  <c r="I142" i="1"/>
  <c r="H142" i="1"/>
  <c r="F142" i="1"/>
  <c r="G142" i="1"/>
  <c r="F143" i="1" l="1"/>
  <c r="J143" i="1"/>
  <c r="I143" i="1"/>
  <c r="B144" i="1"/>
  <c r="D144" i="1" s="1"/>
  <c r="A145" i="1"/>
  <c r="E143" i="1"/>
  <c r="H143" i="1"/>
  <c r="G143" i="1"/>
  <c r="K143" i="1"/>
  <c r="H144" i="1" l="1"/>
  <c r="E144" i="1"/>
  <c r="I144" i="1"/>
  <c r="J144" i="1"/>
  <c r="G144" i="1"/>
  <c r="B145" i="1"/>
  <c r="D145" i="1" s="1"/>
  <c r="A146" i="1"/>
  <c r="K144" i="1"/>
  <c r="F144" i="1"/>
  <c r="J145" i="1" l="1"/>
  <c r="K145" i="1"/>
  <c r="B146" i="1"/>
  <c r="D146" i="1" s="1"/>
  <c r="A147" i="1"/>
  <c r="I145" i="1"/>
  <c r="E145" i="1"/>
  <c r="G145" i="1"/>
  <c r="F145" i="1"/>
  <c r="H145" i="1"/>
  <c r="G146" i="1" l="1"/>
  <c r="E146" i="1"/>
  <c r="K146" i="1"/>
  <c r="F146" i="1"/>
  <c r="I146" i="1"/>
  <c r="B147" i="1"/>
  <c r="D147" i="1" s="1"/>
  <c r="A148" i="1"/>
  <c r="H146" i="1"/>
  <c r="J146" i="1"/>
  <c r="H147" i="1" l="1"/>
  <c r="B148" i="1"/>
  <c r="D148" i="1" s="1"/>
  <c r="A149" i="1"/>
  <c r="I147" i="1"/>
  <c r="K147" i="1"/>
  <c r="E147" i="1"/>
  <c r="F147" i="1"/>
  <c r="J147" i="1"/>
  <c r="G147" i="1"/>
  <c r="J148" i="1" l="1"/>
  <c r="F148" i="1"/>
  <c r="E148" i="1"/>
  <c r="I148" i="1"/>
  <c r="B149" i="1"/>
  <c r="D149" i="1" s="1"/>
  <c r="A150" i="1"/>
  <c r="K148" i="1"/>
  <c r="G148" i="1"/>
  <c r="H148" i="1"/>
  <c r="B150" i="1" l="1"/>
  <c r="D150" i="1" s="1"/>
  <c r="A151" i="1"/>
  <c r="E149" i="1"/>
  <c r="G149" i="1"/>
  <c r="G150" i="1" s="1"/>
  <c r="J149" i="1"/>
  <c r="J150" i="1" s="1"/>
  <c r="I149" i="1"/>
  <c r="I150" i="1" s="1"/>
  <c r="K149" i="1"/>
  <c r="K150" i="1" s="1"/>
  <c r="H149" i="1"/>
  <c r="H150" i="1" s="1"/>
  <c r="F149" i="1"/>
  <c r="F150" i="1" s="1"/>
  <c r="E150" i="1" l="1"/>
  <c r="B151" i="1"/>
  <c r="D151" i="1" s="1"/>
  <c r="A152" i="1"/>
  <c r="B152" i="1" l="1"/>
  <c r="D152" i="1" s="1"/>
  <c r="A153" i="1"/>
  <c r="J151" i="1"/>
  <c r="H151" i="1"/>
  <c r="H152" i="1" s="1"/>
  <c r="E151" i="1"/>
  <c r="E152" i="1" s="1"/>
  <c r="I151" i="1"/>
  <c r="I152" i="1" s="1"/>
  <c r="G151" i="1"/>
  <c r="G152" i="1" s="1"/>
  <c r="F151" i="1"/>
  <c r="F152" i="1" s="1"/>
  <c r="K151" i="1"/>
  <c r="K152" i="1" s="1"/>
  <c r="J152" i="1" l="1"/>
  <c r="B153" i="1"/>
  <c r="D153" i="1" s="1"/>
  <c r="A154" i="1"/>
  <c r="B154" i="1" l="1"/>
  <c r="D154" i="1" s="1"/>
  <c r="A155" i="1"/>
  <c r="E153" i="1"/>
  <c r="J153" i="1"/>
  <c r="J154" i="1" s="1"/>
  <c r="F153" i="1"/>
  <c r="F154" i="1" s="1"/>
  <c r="H153" i="1"/>
  <c r="H154" i="1" s="1"/>
  <c r="I153" i="1"/>
  <c r="I154" i="1" s="1"/>
  <c r="K153" i="1"/>
  <c r="K154" i="1" s="1"/>
  <c r="G153" i="1"/>
  <c r="G154" i="1" s="1"/>
  <c r="E154" i="1" l="1"/>
  <c r="B155" i="1"/>
  <c r="D155" i="1" s="1"/>
  <c r="A156" i="1"/>
  <c r="B156" i="1" l="1"/>
  <c r="D156" i="1" s="1"/>
  <c r="A157" i="1"/>
  <c r="K155" i="1"/>
  <c r="E155" i="1"/>
  <c r="E156" i="1" s="1"/>
  <c r="J155" i="1"/>
  <c r="J156" i="1" s="1"/>
  <c r="F155" i="1"/>
  <c r="F156" i="1" s="1"/>
  <c r="H155" i="1"/>
  <c r="H156" i="1" s="1"/>
  <c r="G155" i="1"/>
  <c r="G156" i="1" s="1"/>
  <c r="I155" i="1"/>
  <c r="I156" i="1" s="1"/>
  <c r="K156" i="1" l="1"/>
  <c r="B157" i="1"/>
  <c r="D157" i="1" s="1"/>
  <c r="A158" i="1"/>
  <c r="B158" i="1" l="1"/>
  <c r="D158" i="1" s="1"/>
  <c r="A159" i="1"/>
  <c r="H157" i="1"/>
  <c r="J157" i="1"/>
  <c r="J158" i="1" s="1"/>
  <c r="F157" i="1"/>
  <c r="F158" i="1" s="1"/>
  <c r="K157" i="1"/>
  <c r="K158" i="1" s="1"/>
  <c r="E157" i="1"/>
  <c r="E158" i="1" s="1"/>
  <c r="I157" i="1"/>
  <c r="I158" i="1" s="1"/>
  <c r="G157" i="1"/>
  <c r="G158" i="1" s="1"/>
  <c r="H158" i="1" l="1"/>
  <c r="B159" i="1"/>
  <c r="D159" i="1" s="1"/>
  <c r="A160" i="1"/>
  <c r="H159" i="1" l="1"/>
  <c r="I159" i="1"/>
  <c r="F159" i="1"/>
  <c r="B160" i="1"/>
  <c r="D160" i="1" s="1"/>
  <c r="A161" i="1"/>
  <c r="E159" i="1"/>
  <c r="J159" i="1"/>
  <c r="G159" i="1"/>
  <c r="K159" i="1"/>
  <c r="G160" i="1" l="1"/>
  <c r="F160" i="1"/>
  <c r="J160" i="1"/>
  <c r="B161" i="1"/>
  <c r="D161" i="1" s="1"/>
  <c r="A162" i="1"/>
  <c r="I160" i="1"/>
  <c r="E160" i="1"/>
  <c r="K160" i="1"/>
  <c r="H160" i="1"/>
  <c r="K161" i="1" l="1"/>
  <c r="J161" i="1"/>
  <c r="I161" i="1"/>
  <c r="B162" i="1"/>
  <c r="D162" i="1" s="1"/>
  <c r="A163" i="1"/>
  <c r="F161" i="1"/>
  <c r="E161" i="1"/>
  <c r="H161" i="1"/>
  <c r="G161" i="1"/>
  <c r="H162" i="1" l="1"/>
  <c r="B163" i="1"/>
  <c r="D163" i="1" s="1"/>
  <c r="A164" i="1"/>
  <c r="I162" i="1"/>
  <c r="E162" i="1"/>
  <c r="J162" i="1"/>
  <c r="F162" i="1"/>
  <c r="G162" i="1"/>
  <c r="K162" i="1"/>
  <c r="G163" i="1" l="1"/>
  <c r="I163" i="1"/>
  <c r="J163" i="1"/>
  <c r="B164" i="1"/>
  <c r="D164" i="1" s="1"/>
  <c r="A165" i="1"/>
  <c r="F163" i="1"/>
  <c r="E163" i="1"/>
  <c r="K163" i="1"/>
  <c r="H163" i="1"/>
  <c r="K164" i="1" l="1"/>
  <c r="E164" i="1"/>
  <c r="F164" i="1"/>
  <c r="B165" i="1"/>
  <c r="D165" i="1" s="1"/>
  <c r="A166" i="1"/>
  <c r="J164" i="1"/>
  <c r="I164" i="1"/>
  <c r="H164" i="1"/>
  <c r="G164" i="1"/>
  <c r="H165" i="1" l="1"/>
  <c r="I165" i="1"/>
  <c r="E165" i="1"/>
  <c r="K165" i="1"/>
  <c r="J165" i="1"/>
  <c r="B166" i="1"/>
  <c r="D166" i="1" s="1"/>
  <c r="A167" i="1"/>
  <c r="G165" i="1"/>
  <c r="F165" i="1"/>
  <c r="G166" i="1" l="1"/>
  <c r="J166" i="1"/>
  <c r="E166" i="1"/>
  <c r="I166" i="1"/>
  <c r="B167" i="1"/>
  <c r="D167" i="1" s="1"/>
  <c r="A168" i="1"/>
  <c r="K166" i="1"/>
  <c r="F166" i="1"/>
  <c r="H166" i="1"/>
  <c r="F167" i="1" l="1"/>
  <c r="I167" i="1"/>
  <c r="E167" i="1"/>
  <c r="K167" i="1"/>
  <c r="B168" i="1"/>
  <c r="D168" i="1" s="1"/>
  <c r="A169" i="1"/>
  <c r="J167" i="1"/>
  <c r="H167" i="1"/>
  <c r="G167" i="1"/>
  <c r="H168" i="1" l="1"/>
  <c r="E168" i="1"/>
  <c r="I168" i="1"/>
  <c r="J168" i="1"/>
  <c r="B169" i="1"/>
  <c r="D169" i="1" s="1"/>
  <c r="A170" i="1"/>
  <c r="K168" i="1"/>
  <c r="G168" i="1"/>
  <c r="F168" i="1"/>
  <c r="J169" i="1" l="1"/>
  <c r="I169" i="1"/>
  <c r="K169" i="1"/>
  <c r="B170" i="1"/>
  <c r="D170" i="1" s="1"/>
  <c r="A171" i="1"/>
  <c r="E169" i="1"/>
  <c r="G169" i="1"/>
  <c r="F169" i="1"/>
  <c r="H169" i="1"/>
  <c r="B171" i="1" l="1"/>
  <c r="D171" i="1" s="1"/>
  <c r="A172" i="1"/>
  <c r="F170" i="1"/>
  <c r="K170" i="1"/>
  <c r="K171" i="1" s="1"/>
  <c r="G170" i="1"/>
  <c r="I170" i="1"/>
  <c r="I171" i="1" s="1"/>
  <c r="E170" i="1"/>
  <c r="E171" i="1" s="1"/>
  <c r="H170" i="1"/>
  <c r="H171" i="1" s="1"/>
  <c r="J170" i="1"/>
  <c r="J171" i="1" s="1"/>
  <c r="G171" i="1" l="1"/>
  <c r="F171" i="1"/>
  <c r="B172" i="1"/>
  <c r="D172" i="1" s="1"/>
  <c r="A173" i="1"/>
  <c r="B173" i="1" l="1"/>
  <c r="D173" i="1" s="1"/>
  <c r="A174" i="1"/>
  <c r="F172" i="1"/>
  <c r="K172" i="1"/>
  <c r="K173" i="1" s="1"/>
  <c r="E172" i="1"/>
  <c r="E173" i="1" s="1"/>
  <c r="I172" i="1"/>
  <c r="I173" i="1" s="1"/>
  <c r="G172" i="1"/>
  <c r="G173" i="1" s="1"/>
  <c r="J172" i="1"/>
  <c r="J173" i="1" s="1"/>
  <c r="H172" i="1"/>
  <c r="H173" i="1" s="1"/>
  <c r="F173" i="1" l="1"/>
  <c r="B174" i="1"/>
  <c r="D174" i="1" s="1"/>
  <c r="A175" i="1"/>
  <c r="B175" i="1" l="1"/>
  <c r="D175" i="1" s="1"/>
  <c r="A176" i="1"/>
  <c r="K174" i="1"/>
  <c r="F174" i="1"/>
  <c r="F175" i="1" s="1"/>
  <c r="J174" i="1"/>
  <c r="J175" i="1" s="1"/>
  <c r="E174" i="1"/>
  <c r="E175" i="1" s="1"/>
  <c r="I174" i="1"/>
  <c r="I175" i="1" s="1"/>
  <c r="H174" i="1"/>
  <c r="H175" i="1" s="1"/>
  <c r="G174" i="1"/>
  <c r="G175" i="1" s="1"/>
  <c r="K175" i="1" l="1"/>
  <c r="B176" i="1"/>
  <c r="D176" i="1" s="1"/>
  <c r="A177" i="1"/>
  <c r="B177" i="1" l="1"/>
  <c r="D177" i="1" s="1"/>
  <c r="A178" i="1"/>
  <c r="I176" i="1"/>
  <c r="K176" i="1"/>
  <c r="E176" i="1"/>
  <c r="J176" i="1"/>
  <c r="F176" i="1"/>
  <c r="G176" i="1"/>
  <c r="G177" i="1" s="1"/>
  <c r="H176" i="1"/>
  <c r="H177" i="1" s="1"/>
  <c r="E177" i="1" l="1"/>
  <c r="F177" i="1"/>
  <c r="J177" i="1"/>
  <c r="K177" i="1"/>
  <c r="I177" i="1"/>
  <c r="B178" i="1"/>
  <c r="D178" i="1" s="1"/>
  <c r="A179" i="1"/>
  <c r="B179" i="1" l="1"/>
  <c r="D179" i="1" s="1"/>
  <c r="A180" i="1"/>
  <c r="I178" i="1"/>
  <c r="K178" i="1"/>
  <c r="G178" i="1"/>
  <c r="G179" i="1" s="1"/>
  <c r="J178" i="1"/>
  <c r="J179" i="1" s="1"/>
  <c r="E178" i="1"/>
  <c r="E179" i="1" s="1"/>
  <c r="H178" i="1"/>
  <c r="H179" i="1" s="1"/>
  <c r="F178" i="1"/>
  <c r="F179" i="1" s="1"/>
  <c r="I179" i="1" l="1"/>
  <c r="K179" i="1"/>
  <c r="B180" i="1"/>
  <c r="D180" i="1" s="1"/>
  <c r="A181" i="1"/>
  <c r="H180" i="1" l="1"/>
  <c r="J180" i="1"/>
  <c r="B181" i="1"/>
  <c r="D181" i="1" s="1"/>
  <c r="A182" i="1"/>
  <c r="G180" i="1"/>
  <c r="I180" i="1"/>
  <c r="K180" i="1"/>
  <c r="F180" i="1"/>
  <c r="E180" i="1"/>
  <c r="F181" i="1" l="1"/>
  <c r="G181" i="1"/>
  <c r="I181" i="1"/>
  <c r="B182" i="1"/>
  <c r="D182" i="1" s="1"/>
  <c r="A183" i="1"/>
  <c r="K181" i="1"/>
  <c r="J181" i="1"/>
  <c r="E181" i="1"/>
  <c r="H181" i="1"/>
  <c r="E182" i="1" l="1"/>
  <c r="I182" i="1"/>
  <c r="K182" i="1"/>
  <c r="G182" i="1"/>
  <c r="J182" i="1"/>
  <c r="B183" i="1"/>
  <c r="D183" i="1" s="1"/>
  <c r="A184" i="1"/>
  <c r="H182" i="1"/>
  <c r="F182" i="1"/>
  <c r="J183" i="1" l="1"/>
  <c r="G183" i="1"/>
  <c r="K183" i="1"/>
  <c r="H183" i="1"/>
  <c r="B184" i="1"/>
  <c r="D184" i="1" s="1"/>
  <c r="A185" i="1"/>
  <c r="I183" i="1"/>
  <c r="F183" i="1"/>
  <c r="E183" i="1"/>
  <c r="F184" i="1" l="1"/>
  <c r="B185" i="1"/>
  <c r="D185" i="1" s="1"/>
  <c r="A186" i="1"/>
  <c r="H184" i="1"/>
  <c r="K184" i="1"/>
  <c r="I184" i="1"/>
  <c r="G184" i="1"/>
  <c r="G185" i="1" s="1"/>
  <c r="E184" i="1"/>
  <c r="E185" i="1" s="1"/>
  <c r="J184" i="1"/>
  <c r="H185" i="1" l="1"/>
  <c r="K185" i="1"/>
  <c r="B186" i="1"/>
  <c r="D186" i="1" s="1"/>
  <c r="A187" i="1"/>
  <c r="I185" i="1"/>
  <c r="J185" i="1"/>
  <c r="F185" i="1"/>
  <c r="J186" i="1" l="1"/>
  <c r="I186" i="1"/>
  <c r="B187" i="1"/>
  <c r="D187" i="1" s="1"/>
  <c r="A188" i="1"/>
  <c r="E186" i="1"/>
  <c r="H186" i="1"/>
  <c r="K186" i="1"/>
  <c r="F186" i="1"/>
  <c r="G186" i="1"/>
  <c r="K187" i="1" l="1"/>
  <c r="G187" i="1"/>
  <c r="H187" i="1"/>
  <c r="F187" i="1"/>
  <c r="E187" i="1"/>
  <c r="I187" i="1"/>
  <c r="B188" i="1"/>
  <c r="D188" i="1" s="1"/>
  <c r="A189" i="1"/>
  <c r="J187" i="1"/>
  <c r="G188" i="1" l="1"/>
  <c r="B189" i="1"/>
  <c r="D189" i="1" s="1"/>
  <c r="A190" i="1"/>
  <c r="K188" i="1"/>
  <c r="I188" i="1"/>
  <c r="E188" i="1"/>
  <c r="E189" i="1" s="1"/>
  <c r="F188" i="1"/>
  <c r="F189" i="1" s="1"/>
  <c r="J188" i="1"/>
  <c r="J189" i="1" s="1"/>
  <c r="H188" i="1"/>
  <c r="I189" i="1" l="1"/>
  <c r="K189" i="1"/>
  <c r="B190" i="1"/>
  <c r="D190" i="1" s="1"/>
  <c r="A191" i="1"/>
  <c r="H189" i="1"/>
  <c r="G189" i="1"/>
  <c r="J190" i="1" l="1"/>
  <c r="H190" i="1"/>
  <c r="F190" i="1"/>
  <c r="B191" i="1"/>
  <c r="D191" i="1" s="1"/>
  <c r="A192" i="1"/>
  <c r="E190" i="1"/>
  <c r="K190" i="1"/>
  <c r="G190" i="1"/>
  <c r="I190" i="1"/>
  <c r="F191" i="1" l="1"/>
  <c r="K191" i="1"/>
  <c r="H191" i="1"/>
  <c r="G191" i="1"/>
  <c r="E191" i="1"/>
  <c r="B192" i="1"/>
  <c r="D192" i="1" s="1"/>
  <c r="A193" i="1"/>
  <c r="I191" i="1"/>
  <c r="J191" i="1"/>
  <c r="E192" i="1" l="1"/>
  <c r="G192" i="1"/>
  <c r="H192" i="1"/>
  <c r="I192" i="1"/>
  <c r="B193" i="1"/>
  <c r="D193" i="1" s="1"/>
  <c r="A194" i="1"/>
  <c r="K192" i="1"/>
  <c r="J192" i="1"/>
  <c r="F192" i="1"/>
  <c r="J193" i="1" l="1"/>
  <c r="I193" i="1"/>
  <c r="H193" i="1"/>
  <c r="G193" i="1"/>
  <c r="K193" i="1"/>
  <c r="B194" i="1"/>
  <c r="D194" i="1" s="1"/>
  <c r="A195" i="1"/>
  <c r="F193" i="1"/>
  <c r="E193" i="1"/>
  <c r="B195" i="1" l="1"/>
  <c r="D195" i="1" s="1"/>
  <c r="A196" i="1"/>
  <c r="G194" i="1"/>
  <c r="G195" i="1" s="1"/>
  <c r="H194" i="1"/>
  <c r="H195" i="1" s="1"/>
  <c r="F194" i="1"/>
  <c r="F195" i="1" s="1"/>
  <c r="I194" i="1"/>
  <c r="I195" i="1" s="1"/>
  <c r="K194" i="1"/>
  <c r="K195" i="1" s="1"/>
  <c r="E194" i="1"/>
  <c r="E195" i="1" s="1"/>
  <c r="J194" i="1"/>
  <c r="J195" i="1" s="1"/>
  <c r="B196" i="1" l="1"/>
  <c r="D196" i="1" s="1"/>
  <c r="A197" i="1"/>
  <c r="K196" i="1" l="1"/>
  <c r="I196" i="1"/>
  <c r="B197" i="1"/>
  <c r="D197" i="1" s="1"/>
  <c r="A198" i="1"/>
  <c r="G196" i="1"/>
  <c r="H196" i="1"/>
  <c r="F196" i="1"/>
  <c r="J196" i="1"/>
  <c r="E196" i="1"/>
  <c r="J197" i="1" l="1"/>
  <c r="G197" i="1"/>
  <c r="F197" i="1"/>
  <c r="B198" i="1"/>
  <c r="D198" i="1" s="1"/>
  <c r="A199" i="1"/>
  <c r="B199" i="1" s="1"/>
  <c r="H197" i="1"/>
  <c r="I197" i="1"/>
  <c r="E197" i="1"/>
  <c r="K197" i="1"/>
  <c r="H198" i="1" l="1"/>
  <c r="H199" i="1" s="1"/>
  <c r="H201" i="1" s="1"/>
  <c r="H202" i="1" s="1"/>
  <c r="D199" i="1"/>
  <c r="D201" i="1" s="1"/>
  <c r="D202" i="1" s="1"/>
  <c r="F198" i="1"/>
  <c r="F199" i="1" s="1"/>
  <c r="F201" i="1" s="1"/>
  <c r="F202" i="1" s="1"/>
  <c r="I198" i="1"/>
  <c r="I199" i="1" s="1"/>
  <c r="I201" i="1" s="1"/>
  <c r="I202" i="1" s="1"/>
  <c r="G198" i="1"/>
  <c r="G199" i="1" s="1"/>
  <c r="G201" i="1" s="1"/>
  <c r="G202" i="1" s="1"/>
  <c r="E198" i="1"/>
  <c r="E199" i="1" s="1"/>
  <c r="E201" i="1" s="1"/>
  <c r="E202" i="1" s="1"/>
  <c r="K198" i="1"/>
  <c r="K199" i="1" s="1"/>
  <c r="K201" i="1" s="1"/>
  <c r="K202" i="1" s="1"/>
  <c r="J198" i="1"/>
  <c r="J199" i="1" s="1"/>
  <c r="J201" i="1" s="1"/>
  <c r="J202" i="1" s="1"/>
</calcChain>
</file>

<file path=xl/sharedStrings.xml><?xml version="1.0" encoding="utf-8"?>
<sst xmlns="http://schemas.openxmlformats.org/spreadsheetml/2006/main" count="27" uniqueCount="13">
  <si>
    <t>Xn</t>
  </si>
  <si>
    <t>ALPHA</t>
  </si>
  <si>
    <t>k</t>
  </si>
  <si>
    <t>F</t>
  </si>
  <si>
    <t>Fe</t>
  </si>
  <si>
    <t>N</t>
  </si>
  <si>
    <t>Qn_2</t>
  </si>
  <si>
    <t>Qn_1</t>
  </si>
  <si>
    <t>Qn</t>
  </si>
  <si>
    <t>F_alpha</t>
  </si>
  <si>
    <t>MODULE:</t>
  </si>
  <si>
    <t>Max</t>
  </si>
  <si>
    <t>Nb Bits: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</si>
</sst>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/>
    <xf numFmtId="0" fontId="0" fillId="0" borderId="2" xfId="0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3"/>
  <sheetViews>
    <sheetView tabSelected="1" workbookViewId="0">
      <pane ySplit="6900" topLeftCell="A191"/>
      <selection activeCell="B5" sqref="B5"/>
      <selection pane="bottomLeft" activeCell="M201" sqref="M201"/>
    </sheetView>
  </sheetViews>
  <sheetFormatPr baseColWidth="10" defaultRowHeight="15" x14ac:dyDescent="0.25"/>
  <cols>
    <col min="1" max="2" width="11.42578125" style="1"/>
    <col min="3" max="3" width="6" style="1" customWidth="1"/>
    <col min="4" max="5" width="11.42578125" style="1"/>
    <col min="6" max="6" width="12.7109375" style="1" bestFit="1" customWidth="1"/>
    <col min="7" max="10" width="11.42578125" style="1"/>
    <col min="11" max="11" width="15" style="1" bestFit="1" customWidth="1"/>
    <col min="13" max="13" width="12.7109375" bestFit="1" customWidth="1"/>
  </cols>
  <sheetData>
    <row r="1" spans="1:20" x14ac:dyDescent="0.25">
      <c r="C1" s="1" t="s">
        <v>11</v>
      </c>
      <c r="D1" s="1">
        <f>MAX(D8:D103)</f>
        <v>13126</v>
      </c>
      <c r="E1" s="1">
        <f t="shared" ref="E1:K1" si="0">MAX(E8:E103)</f>
        <v>7777</v>
      </c>
      <c r="F1" s="1">
        <f t="shared" si="0"/>
        <v>4084</v>
      </c>
      <c r="G1" s="1">
        <f t="shared" si="0"/>
        <v>2568</v>
      </c>
      <c r="H1" s="1">
        <f t="shared" si="0"/>
        <v>1956</v>
      </c>
      <c r="I1" s="1">
        <f t="shared" si="0"/>
        <v>1565</v>
      </c>
      <c r="J1" s="1">
        <f t="shared" si="0"/>
        <v>1316</v>
      </c>
      <c r="K1" s="1">
        <f t="shared" si="0"/>
        <v>1079</v>
      </c>
    </row>
    <row r="2" spans="1:20" x14ac:dyDescent="0.25">
      <c r="A2" s="2"/>
      <c r="B2" s="3" t="s">
        <v>4</v>
      </c>
      <c r="C2" s="2"/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  <c r="K2" s="3" t="s">
        <v>9</v>
      </c>
    </row>
    <row r="3" spans="1:20" x14ac:dyDescent="0.25">
      <c r="A3" s="2"/>
      <c r="B3" s="3">
        <v>96000</v>
      </c>
      <c r="C3" s="2"/>
      <c r="D3" s="2">
        <v>18500</v>
      </c>
      <c r="E3" s="2">
        <v>19000</v>
      </c>
      <c r="F3" s="2">
        <v>19500</v>
      </c>
      <c r="G3" s="2">
        <v>20000</v>
      </c>
      <c r="H3" s="2">
        <v>20500</v>
      </c>
      <c r="I3" s="2">
        <v>21000</v>
      </c>
      <c r="J3" s="2">
        <v>21500</v>
      </c>
      <c r="K3" s="2">
        <v>22000</v>
      </c>
    </row>
    <row r="4" spans="1:20" x14ac:dyDescent="0.25">
      <c r="A4" s="3" t="s">
        <v>5</v>
      </c>
      <c r="B4" s="3" t="s">
        <v>3</v>
      </c>
      <c r="C4" s="2"/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</row>
    <row r="5" spans="1:20" x14ac:dyDescent="0.25">
      <c r="A5" s="3">
        <f>B3/500</f>
        <v>192</v>
      </c>
      <c r="B5" s="3">
        <v>18500</v>
      </c>
      <c r="C5" s="2"/>
      <c r="D5" s="2">
        <f>ROUND(2^15*2*COS(INT(0.5+$A$5*D$3/$B$3)*2*PI()/$A$5),0)</f>
        <v>23085</v>
      </c>
      <c r="E5" s="2">
        <f t="shared" ref="E5:K5" si="1">ROUND(2^15*2*COS(INT(0.5+$A$5*E$3/$B$3)*2*PI()/$A$5),0)</f>
        <v>21066</v>
      </c>
      <c r="F5" s="2">
        <f t="shared" si="1"/>
        <v>19024</v>
      </c>
      <c r="G5" s="2">
        <f t="shared" si="1"/>
        <v>16962</v>
      </c>
      <c r="H5" s="2">
        <f t="shared" si="1"/>
        <v>14882</v>
      </c>
      <c r="I5" s="2">
        <f t="shared" si="1"/>
        <v>12785</v>
      </c>
      <c r="J5" s="2">
        <f t="shared" si="1"/>
        <v>10676</v>
      </c>
      <c r="K5" s="2">
        <f t="shared" si="1"/>
        <v>8554</v>
      </c>
    </row>
    <row r="6" spans="1:20" x14ac:dyDescent="0.25">
      <c r="A6" s="2"/>
      <c r="B6" s="2"/>
      <c r="C6" s="3" t="s">
        <v>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20" x14ac:dyDescent="0.25">
      <c r="A7" s="2" t="s">
        <v>2</v>
      </c>
      <c r="B7" s="2" t="s">
        <v>0</v>
      </c>
      <c r="C7" s="3" t="s">
        <v>7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20" ht="15.75" customHeight="1" x14ac:dyDescent="0.4">
      <c r="A8" s="2">
        <v>0</v>
      </c>
      <c r="B8" s="2">
        <f>IF(ROUND(2^15*SIN(2*PI()*A8*$B$5/$B$3),0)=2^15, ROUND(2^15*SIN(2*PI()*A8*$B$5/$B$3),0)-1, ROUND(2^15*SIN(2*PI()*A8*$B$5/$B$3),0))</f>
        <v>0</v>
      </c>
      <c r="C8" s="3" t="s">
        <v>8</v>
      </c>
      <c r="D8" s="2">
        <f>INT(($B8*2^8+D$5*D7-D6*2^15)/2^15)</f>
        <v>0</v>
      </c>
      <c r="E8" s="2">
        <f t="shared" ref="E8:K23" si="2">INT(($B8*2^8+E$5*E7-E6*2^15)/2^15)</f>
        <v>0</v>
      </c>
      <c r="F8" s="2">
        <f t="shared" si="2"/>
        <v>0</v>
      </c>
      <c r="G8" s="2">
        <f t="shared" si="2"/>
        <v>0</v>
      </c>
      <c r="H8" s="2">
        <f t="shared" si="2"/>
        <v>0</v>
      </c>
      <c r="I8" s="2">
        <f t="shared" si="2"/>
        <v>0</v>
      </c>
      <c r="J8" s="2">
        <f t="shared" si="2"/>
        <v>0</v>
      </c>
      <c r="K8" s="2">
        <f t="shared" si="2"/>
        <v>0</v>
      </c>
      <c r="O8" s="7"/>
    </row>
    <row r="9" spans="1:20" x14ac:dyDescent="0.25">
      <c r="A9" s="2">
        <f>A8+1</f>
        <v>1</v>
      </c>
      <c r="B9" s="2">
        <f t="shared" ref="B9:B72" si="3">IF(ROUND(2^15*SIN(2*PI()*A9*$B$5/$B$3),0)=2^15, ROUND(2^15*SIN(2*PI()*A9*$B$5/$B$3),0)-1, ROUND(2^15*SIN(2*PI()*A9*$B$5/$B$3),0))</f>
        <v>30668</v>
      </c>
      <c r="C9" s="2"/>
      <c r="D9" s="2">
        <f t="shared" ref="D9:D72" si="4">INT(($B9*2^8+D$5*D8-D7*2^15)/2^15)</f>
        <v>239</v>
      </c>
      <c r="E9" s="2">
        <f t="shared" si="2"/>
        <v>239</v>
      </c>
      <c r="F9" s="2">
        <f t="shared" si="2"/>
        <v>239</v>
      </c>
      <c r="G9" s="2">
        <f t="shared" si="2"/>
        <v>239</v>
      </c>
      <c r="H9" s="2">
        <f t="shared" si="2"/>
        <v>239</v>
      </c>
      <c r="I9" s="2">
        <f t="shared" si="2"/>
        <v>239</v>
      </c>
      <c r="J9" s="2">
        <f t="shared" si="2"/>
        <v>239</v>
      </c>
      <c r="K9" s="2">
        <f t="shared" si="2"/>
        <v>239</v>
      </c>
      <c r="M9" s="6"/>
      <c r="N9" s="6"/>
      <c r="O9" s="6"/>
      <c r="P9" s="6"/>
      <c r="Q9" s="6"/>
      <c r="R9" s="6"/>
      <c r="S9" s="6"/>
      <c r="T9" s="6"/>
    </row>
    <row r="10" spans="1:20" x14ac:dyDescent="0.25">
      <c r="A10" s="2">
        <f t="shared" ref="A10:A73" si="5">A9+1</f>
        <v>2</v>
      </c>
      <c r="B10" s="2">
        <f t="shared" si="3"/>
        <v>21605</v>
      </c>
      <c r="C10" s="2"/>
      <c r="D10" s="2">
        <f t="shared" si="4"/>
        <v>337</v>
      </c>
      <c r="E10" s="2">
        <f t="shared" si="2"/>
        <v>322</v>
      </c>
      <c r="F10" s="2">
        <f t="shared" si="2"/>
        <v>307</v>
      </c>
      <c r="G10" s="2">
        <f t="shared" si="2"/>
        <v>292</v>
      </c>
      <c r="H10" s="2">
        <f t="shared" si="2"/>
        <v>277</v>
      </c>
      <c r="I10" s="2">
        <f t="shared" si="2"/>
        <v>262</v>
      </c>
      <c r="J10" s="2">
        <f t="shared" si="2"/>
        <v>246</v>
      </c>
      <c r="K10" s="2">
        <f t="shared" si="2"/>
        <v>231</v>
      </c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2">
        <f t="shared" si="5"/>
        <v>3</v>
      </c>
      <c r="B11" s="2">
        <f t="shared" si="3"/>
        <v>-15447</v>
      </c>
      <c r="C11" s="2"/>
      <c r="D11" s="2">
        <f t="shared" si="4"/>
        <v>-123</v>
      </c>
      <c r="E11" s="2">
        <f t="shared" si="2"/>
        <v>-153</v>
      </c>
      <c r="F11" s="2">
        <f t="shared" si="2"/>
        <v>-182</v>
      </c>
      <c r="G11" s="2">
        <f t="shared" si="2"/>
        <v>-209</v>
      </c>
      <c r="H11" s="2">
        <f t="shared" si="2"/>
        <v>-234</v>
      </c>
      <c r="I11" s="2">
        <f t="shared" si="2"/>
        <v>-258</v>
      </c>
      <c r="J11" s="2">
        <f t="shared" si="2"/>
        <v>-280</v>
      </c>
      <c r="K11" s="2">
        <f t="shared" si="2"/>
        <v>-300</v>
      </c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2">
        <f t="shared" si="5"/>
        <v>4</v>
      </c>
      <c r="B12" s="2">
        <f t="shared" si="3"/>
        <v>-32488</v>
      </c>
      <c r="C12" s="2"/>
      <c r="D12" s="2">
        <f t="shared" si="4"/>
        <v>-678</v>
      </c>
      <c r="E12" s="2">
        <f t="shared" si="2"/>
        <v>-675</v>
      </c>
      <c r="F12" s="2">
        <f t="shared" si="2"/>
        <v>-667</v>
      </c>
      <c r="G12" s="2">
        <f t="shared" si="2"/>
        <v>-654</v>
      </c>
      <c r="H12" s="2">
        <f t="shared" si="2"/>
        <v>-638</v>
      </c>
      <c r="I12" s="2">
        <f t="shared" si="2"/>
        <v>-617</v>
      </c>
      <c r="J12" s="2">
        <f t="shared" si="2"/>
        <v>-592</v>
      </c>
      <c r="K12" s="2">
        <f t="shared" si="2"/>
        <v>-564</v>
      </c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 s="2">
        <f t="shared" si="5"/>
        <v>5</v>
      </c>
      <c r="B13" s="2">
        <f t="shared" si="3"/>
        <v>-7441</v>
      </c>
      <c r="C13" s="2"/>
      <c r="D13" s="2">
        <f t="shared" si="4"/>
        <v>-413</v>
      </c>
      <c r="E13" s="2">
        <f t="shared" si="2"/>
        <v>-340</v>
      </c>
      <c r="F13" s="2">
        <f t="shared" si="2"/>
        <v>-264</v>
      </c>
      <c r="G13" s="2">
        <f t="shared" si="2"/>
        <v>-188</v>
      </c>
      <c r="H13" s="2">
        <f t="shared" si="2"/>
        <v>-114</v>
      </c>
      <c r="I13" s="2">
        <f t="shared" si="2"/>
        <v>-41</v>
      </c>
      <c r="J13" s="2">
        <f t="shared" si="2"/>
        <v>28</v>
      </c>
      <c r="K13" s="2">
        <f t="shared" si="2"/>
        <v>94</v>
      </c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 s="2">
        <f t="shared" si="5"/>
        <v>6</v>
      </c>
      <c r="B14" s="2">
        <f t="shared" si="3"/>
        <v>27246</v>
      </c>
      <c r="C14" s="2"/>
      <c r="D14" s="2">
        <f t="shared" si="4"/>
        <v>599</v>
      </c>
      <c r="E14" s="2">
        <f t="shared" si="2"/>
        <v>669</v>
      </c>
      <c r="F14" s="2">
        <f t="shared" si="2"/>
        <v>726</v>
      </c>
      <c r="G14" s="2">
        <f t="shared" si="2"/>
        <v>769</v>
      </c>
      <c r="H14" s="2">
        <f t="shared" si="2"/>
        <v>799</v>
      </c>
      <c r="I14" s="2">
        <f t="shared" si="2"/>
        <v>813</v>
      </c>
      <c r="J14" s="2">
        <f t="shared" si="2"/>
        <v>813</v>
      </c>
      <c r="K14" s="2">
        <f t="shared" si="2"/>
        <v>801</v>
      </c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 s="2">
        <f t="shared" si="5"/>
        <v>7</v>
      </c>
      <c r="B15" s="2">
        <f t="shared" si="3"/>
        <v>26635</v>
      </c>
      <c r="C15" s="2"/>
      <c r="D15" s="2">
        <f t="shared" si="4"/>
        <v>1043</v>
      </c>
      <c r="E15" s="2">
        <f t="shared" si="2"/>
        <v>978</v>
      </c>
      <c r="F15" s="2">
        <f t="shared" si="2"/>
        <v>893</v>
      </c>
      <c r="G15" s="2">
        <f t="shared" si="2"/>
        <v>794</v>
      </c>
      <c r="H15" s="2">
        <f t="shared" si="2"/>
        <v>684</v>
      </c>
      <c r="I15" s="2">
        <f t="shared" si="2"/>
        <v>566</v>
      </c>
      <c r="J15" s="2">
        <f t="shared" si="2"/>
        <v>444</v>
      </c>
      <c r="K15" s="2">
        <f t="shared" si="2"/>
        <v>323</v>
      </c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2">
        <f t="shared" si="5"/>
        <v>8</v>
      </c>
      <c r="B16" s="2">
        <f t="shared" si="3"/>
        <v>-8481</v>
      </c>
      <c r="C16" s="2"/>
      <c r="D16" s="2">
        <f t="shared" si="4"/>
        <v>69</v>
      </c>
      <c r="E16" s="2">
        <f t="shared" si="2"/>
        <v>-107</v>
      </c>
      <c r="F16" s="2">
        <f t="shared" si="2"/>
        <v>-274</v>
      </c>
      <c r="G16" s="2">
        <f t="shared" si="2"/>
        <v>-425</v>
      </c>
      <c r="H16" s="2">
        <f t="shared" si="2"/>
        <v>-555</v>
      </c>
      <c r="I16" s="2">
        <f t="shared" si="2"/>
        <v>-659</v>
      </c>
      <c r="J16" s="2">
        <f t="shared" si="2"/>
        <v>-735</v>
      </c>
      <c r="K16" s="2">
        <f t="shared" si="2"/>
        <v>-783</v>
      </c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2">
        <f t="shared" si="5"/>
        <v>9</v>
      </c>
      <c r="B17" s="2">
        <f t="shared" si="3"/>
        <v>-32610</v>
      </c>
      <c r="C17" s="2"/>
      <c r="D17" s="2">
        <f t="shared" si="4"/>
        <v>-1250</v>
      </c>
      <c r="E17" s="2">
        <f t="shared" si="2"/>
        <v>-1302</v>
      </c>
      <c r="F17" s="2">
        <f t="shared" si="2"/>
        <v>-1307</v>
      </c>
      <c r="G17" s="2">
        <f t="shared" si="2"/>
        <v>-1269</v>
      </c>
      <c r="H17" s="2">
        <f t="shared" si="2"/>
        <v>-1191</v>
      </c>
      <c r="I17" s="2">
        <f t="shared" si="2"/>
        <v>-1078</v>
      </c>
      <c r="J17" s="2">
        <f t="shared" si="2"/>
        <v>-939</v>
      </c>
      <c r="K17" s="2">
        <f t="shared" si="2"/>
        <v>-783</v>
      </c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 s="2">
        <f t="shared" si="5"/>
        <v>10</v>
      </c>
      <c r="B18" s="2">
        <f t="shared" si="3"/>
        <v>-14493</v>
      </c>
      <c r="C18" s="2"/>
      <c r="D18" s="2">
        <f t="shared" si="4"/>
        <v>-1063</v>
      </c>
      <c r="E18" s="2">
        <f t="shared" si="2"/>
        <v>-844</v>
      </c>
      <c r="F18" s="2">
        <f t="shared" si="2"/>
        <v>-599</v>
      </c>
      <c r="G18" s="2">
        <f t="shared" si="2"/>
        <v>-346</v>
      </c>
      <c r="H18" s="2">
        <f t="shared" si="2"/>
        <v>-100</v>
      </c>
      <c r="I18" s="2">
        <f t="shared" si="2"/>
        <v>125</v>
      </c>
      <c r="J18" s="2">
        <f t="shared" si="2"/>
        <v>315</v>
      </c>
      <c r="K18" s="2">
        <f t="shared" si="2"/>
        <v>465</v>
      </c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2">
        <f t="shared" si="5"/>
        <v>11</v>
      </c>
      <c r="B19" s="2">
        <f t="shared" si="3"/>
        <v>22400</v>
      </c>
      <c r="C19" s="2"/>
      <c r="D19" s="2">
        <f t="shared" si="4"/>
        <v>676</v>
      </c>
      <c r="E19" s="2">
        <f t="shared" si="2"/>
        <v>934</v>
      </c>
      <c r="F19" s="2">
        <f t="shared" si="2"/>
        <v>1134</v>
      </c>
      <c r="G19" s="2">
        <f t="shared" si="2"/>
        <v>1264</v>
      </c>
      <c r="H19" s="2">
        <f t="shared" si="2"/>
        <v>1320</v>
      </c>
      <c r="I19" s="2">
        <f t="shared" si="2"/>
        <v>1301</v>
      </c>
      <c r="J19" s="2">
        <f t="shared" si="2"/>
        <v>1216</v>
      </c>
      <c r="K19" s="2">
        <f t="shared" si="2"/>
        <v>1079</v>
      </c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2">
        <f t="shared" si="5"/>
        <v>12</v>
      </c>
      <c r="B20" s="2">
        <f t="shared" si="3"/>
        <v>30274</v>
      </c>
      <c r="C20" s="2"/>
      <c r="D20" s="2">
        <f t="shared" si="4"/>
        <v>1775</v>
      </c>
      <c r="E20" s="2">
        <f t="shared" si="2"/>
        <v>1680</v>
      </c>
      <c r="F20" s="2">
        <f t="shared" si="2"/>
        <v>1493</v>
      </c>
      <c r="G20" s="2">
        <f t="shared" si="2"/>
        <v>1236</v>
      </c>
      <c r="H20" s="2">
        <f t="shared" si="2"/>
        <v>936</v>
      </c>
      <c r="I20" s="2">
        <f t="shared" si="2"/>
        <v>619</v>
      </c>
      <c r="J20" s="2">
        <f t="shared" si="2"/>
        <v>317</v>
      </c>
      <c r="K20" s="2">
        <f t="shared" si="2"/>
        <v>53</v>
      </c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2">
        <f t="shared" si="5"/>
        <v>13</v>
      </c>
      <c r="B21" s="2">
        <f t="shared" si="3"/>
        <v>-1072</v>
      </c>
      <c r="C21" s="2"/>
      <c r="D21" s="2">
        <f t="shared" si="4"/>
        <v>566</v>
      </c>
      <c r="E21" s="2">
        <f t="shared" si="2"/>
        <v>137</v>
      </c>
      <c r="F21" s="2">
        <f t="shared" si="2"/>
        <v>-276</v>
      </c>
      <c r="G21" s="2">
        <f t="shared" si="2"/>
        <v>-633</v>
      </c>
      <c r="H21" s="2">
        <f t="shared" si="2"/>
        <v>-904</v>
      </c>
      <c r="I21" s="2">
        <f t="shared" si="2"/>
        <v>-1068</v>
      </c>
      <c r="J21" s="2">
        <f t="shared" si="2"/>
        <v>-1122</v>
      </c>
      <c r="K21" s="2">
        <f t="shared" si="2"/>
        <v>-1074</v>
      </c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2">
        <f t="shared" si="5"/>
        <v>14</v>
      </c>
      <c r="B22" s="2">
        <f t="shared" si="3"/>
        <v>-31029</v>
      </c>
      <c r="C22" s="2"/>
      <c r="D22" s="2">
        <f t="shared" si="4"/>
        <v>-1619</v>
      </c>
      <c r="E22" s="2">
        <f t="shared" si="2"/>
        <v>-1835</v>
      </c>
      <c r="F22" s="2">
        <f t="shared" si="2"/>
        <v>-1896</v>
      </c>
      <c r="G22" s="2">
        <f t="shared" si="2"/>
        <v>-1807</v>
      </c>
      <c r="H22" s="2">
        <f t="shared" si="2"/>
        <v>-1589</v>
      </c>
      <c r="I22" s="2">
        <f t="shared" si="2"/>
        <v>-1279</v>
      </c>
      <c r="J22" s="2">
        <f t="shared" si="2"/>
        <v>-925</v>
      </c>
      <c r="K22" s="2">
        <f t="shared" si="2"/>
        <v>-576</v>
      </c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2">
        <f t="shared" si="5"/>
        <v>15</v>
      </c>
      <c r="B23" s="2">
        <f t="shared" si="3"/>
        <v>-20788</v>
      </c>
      <c r="C23" s="2"/>
      <c r="D23" s="2">
        <f t="shared" si="4"/>
        <v>-1869</v>
      </c>
      <c r="E23" s="2">
        <f t="shared" si="2"/>
        <v>-1480</v>
      </c>
      <c r="F23" s="2">
        <f t="shared" si="2"/>
        <v>-988</v>
      </c>
      <c r="G23" s="2">
        <f t="shared" si="2"/>
        <v>-465</v>
      </c>
      <c r="H23" s="2">
        <f t="shared" si="2"/>
        <v>19</v>
      </c>
      <c r="I23" s="2">
        <f t="shared" si="2"/>
        <v>406</v>
      </c>
      <c r="J23" s="2">
        <f t="shared" si="2"/>
        <v>658</v>
      </c>
      <c r="K23" s="2">
        <f t="shared" si="2"/>
        <v>761</v>
      </c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2">
        <f t="shared" si="5"/>
        <v>16</v>
      </c>
      <c r="B24" s="2">
        <f t="shared" si="3"/>
        <v>16384</v>
      </c>
      <c r="C24" s="2"/>
      <c r="D24" s="2">
        <f t="shared" si="4"/>
        <v>430</v>
      </c>
      <c r="E24" s="2">
        <f t="shared" ref="E24:E87" si="6">INT(($B24*2^8+E$5*E23-E22*2^15)/2^15)</f>
        <v>1011</v>
      </c>
      <c r="F24" s="2">
        <f t="shared" ref="F24:F87" si="7">INT(($B24*2^8+F$5*F23-F22*2^15)/2^15)</f>
        <v>1450</v>
      </c>
      <c r="G24" s="2">
        <f t="shared" ref="G24:G87" si="8">INT(($B24*2^8+G$5*G23-G22*2^15)/2^15)</f>
        <v>1694</v>
      </c>
      <c r="H24" s="2">
        <f t="shared" ref="H24:H87" si="9">INT(($B24*2^8+H$5*H23-H22*2^15)/2^15)</f>
        <v>1725</v>
      </c>
      <c r="I24" s="2">
        <f t="shared" ref="I24:I87" si="10">INT(($B24*2^8+I$5*I23-I22*2^15)/2^15)</f>
        <v>1565</v>
      </c>
      <c r="J24" s="2">
        <f t="shared" ref="J24:J87" si="11">INT(($B24*2^8+J$5*J23-J22*2^15)/2^15)</f>
        <v>1267</v>
      </c>
      <c r="K24" s="2">
        <f t="shared" ref="K24:K87" si="12">INT(($B24*2^8+K$5*K23-K22*2^15)/2^15)</f>
        <v>902</v>
      </c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2">
        <f t="shared" si="5"/>
        <v>17</v>
      </c>
      <c r="B25" s="2">
        <f t="shared" si="3"/>
        <v>32330</v>
      </c>
      <c r="C25" s="2"/>
      <c r="D25" s="2">
        <f t="shared" si="4"/>
        <v>2424</v>
      </c>
      <c r="E25" s="2">
        <f t="shared" si="6"/>
        <v>2382</v>
      </c>
      <c r="F25" s="2">
        <f t="shared" si="7"/>
        <v>2082</v>
      </c>
      <c r="G25" s="2">
        <f t="shared" si="8"/>
        <v>1594</v>
      </c>
      <c r="H25" s="2">
        <f t="shared" si="9"/>
        <v>1017</v>
      </c>
      <c r="I25" s="2">
        <f t="shared" si="10"/>
        <v>457</v>
      </c>
      <c r="J25" s="2">
        <f t="shared" si="11"/>
        <v>7</v>
      </c>
      <c r="K25" s="2">
        <f t="shared" si="12"/>
        <v>-273</v>
      </c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2">
        <f t="shared" si="5"/>
        <v>18</v>
      </c>
      <c r="B26" s="2">
        <f t="shared" si="3"/>
        <v>6393</v>
      </c>
      <c r="C26" s="2"/>
      <c r="D26" s="2">
        <f t="shared" si="4"/>
        <v>1327</v>
      </c>
      <c r="E26" s="2">
        <f t="shared" si="6"/>
        <v>570</v>
      </c>
      <c r="F26" s="2">
        <f t="shared" si="7"/>
        <v>-192</v>
      </c>
      <c r="G26" s="2">
        <f t="shared" si="8"/>
        <v>-819</v>
      </c>
      <c r="H26" s="2">
        <f t="shared" si="9"/>
        <v>-1214</v>
      </c>
      <c r="I26" s="2">
        <f t="shared" si="10"/>
        <v>-1337</v>
      </c>
      <c r="J26" s="2">
        <f t="shared" si="11"/>
        <v>-1215</v>
      </c>
      <c r="K26" s="2">
        <f t="shared" si="12"/>
        <v>-924</v>
      </c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s="2">
        <f t="shared" si="5"/>
        <v>19</v>
      </c>
      <c r="B27" s="2">
        <f t="shared" si="3"/>
        <v>-27827</v>
      </c>
      <c r="C27" s="2"/>
      <c r="D27" s="2">
        <f t="shared" si="4"/>
        <v>-1707</v>
      </c>
      <c r="E27" s="2">
        <f t="shared" si="6"/>
        <v>-2233</v>
      </c>
      <c r="F27" s="2">
        <f t="shared" si="7"/>
        <v>-2411</v>
      </c>
      <c r="G27" s="2">
        <f t="shared" si="8"/>
        <v>-2236</v>
      </c>
      <c r="H27" s="2">
        <f t="shared" si="9"/>
        <v>-1786</v>
      </c>
      <c r="I27" s="2">
        <f t="shared" si="10"/>
        <v>-1197</v>
      </c>
      <c r="J27" s="2">
        <f t="shared" si="11"/>
        <v>-621</v>
      </c>
      <c r="K27" s="2">
        <f t="shared" si="12"/>
        <v>-186</v>
      </c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2">
        <f t="shared" si="5"/>
        <v>20</v>
      </c>
      <c r="B28" s="2">
        <f t="shared" si="3"/>
        <v>-25997</v>
      </c>
      <c r="C28" s="2"/>
      <c r="D28" s="2">
        <f t="shared" si="4"/>
        <v>-2733</v>
      </c>
      <c r="E28" s="2">
        <f t="shared" si="6"/>
        <v>-2209</v>
      </c>
      <c r="F28" s="2">
        <f t="shared" si="7"/>
        <v>-1411</v>
      </c>
      <c r="G28" s="2">
        <f t="shared" si="8"/>
        <v>-542</v>
      </c>
      <c r="H28" s="2">
        <f t="shared" si="9"/>
        <v>199</v>
      </c>
      <c r="I28" s="2">
        <f t="shared" si="10"/>
        <v>666</v>
      </c>
      <c r="J28" s="2">
        <f t="shared" si="11"/>
        <v>809</v>
      </c>
      <c r="K28" s="2">
        <f t="shared" si="12"/>
        <v>672</v>
      </c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2">
        <f t="shared" si="5"/>
        <v>21</v>
      </c>
      <c r="B29" s="2">
        <f t="shared" si="3"/>
        <v>9512</v>
      </c>
      <c r="C29" s="2"/>
      <c r="D29" s="2">
        <f t="shared" si="4"/>
        <v>-145</v>
      </c>
      <c r="E29" s="2">
        <f t="shared" si="6"/>
        <v>887</v>
      </c>
      <c r="F29" s="2">
        <f t="shared" si="7"/>
        <v>1666</v>
      </c>
      <c r="G29" s="2">
        <f t="shared" si="8"/>
        <v>2029</v>
      </c>
      <c r="H29" s="2">
        <f t="shared" si="9"/>
        <v>1950</v>
      </c>
      <c r="I29" s="2">
        <f t="shared" si="10"/>
        <v>1531</v>
      </c>
      <c r="J29" s="2">
        <f t="shared" si="11"/>
        <v>958</v>
      </c>
      <c r="K29" s="2">
        <f t="shared" si="12"/>
        <v>435</v>
      </c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2">
        <f t="shared" si="5"/>
        <v>22</v>
      </c>
      <c r="B30" s="2">
        <f t="shared" si="3"/>
        <v>32698</v>
      </c>
      <c r="C30" s="2"/>
      <c r="D30" s="2">
        <f t="shared" si="4"/>
        <v>2886</v>
      </c>
      <c r="E30" s="2">
        <f t="shared" si="6"/>
        <v>3034</v>
      </c>
      <c r="F30" s="2">
        <f t="shared" si="7"/>
        <v>2633</v>
      </c>
      <c r="G30" s="2">
        <f t="shared" si="8"/>
        <v>1847</v>
      </c>
      <c r="H30" s="2">
        <f t="shared" si="9"/>
        <v>942</v>
      </c>
      <c r="I30" s="2">
        <f t="shared" si="10"/>
        <v>186</v>
      </c>
      <c r="J30" s="2">
        <f t="shared" si="11"/>
        <v>-242</v>
      </c>
      <c r="K30" s="2">
        <f t="shared" si="12"/>
        <v>-303</v>
      </c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 s="2">
        <f t="shared" si="5"/>
        <v>23</v>
      </c>
      <c r="B31" s="2">
        <f t="shared" si="3"/>
        <v>13524</v>
      </c>
      <c r="C31" s="2"/>
      <c r="D31" s="2">
        <f t="shared" si="4"/>
        <v>2283</v>
      </c>
      <c r="E31" s="2">
        <f t="shared" si="6"/>
        <v>1169</v>
      </c>
      <c r="F31" s="2">
        <f t="shared" si="7"/>
        <v>-32</v>
      </c>
      <c r="G31" s="2">
        <f t="shared" si="8"/>
        <v>-968</v>
      </c>
      <c r="H31" s="2">
        <f t="shared" si="9"/>
        <v>-1417</v>
      </c>
      <c r="I31" s="2">
        <f t="shared" si="10"/>
        <v>-1353</v>
      </c>
      <c r="J31" s="2">
        <f t="shared" si="11"/>
        <v>-932</v>
      </c>
      <c r="K31" s="2">
        <f t="shared" si="12"/>
        <v>-409</v>
      </c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s="2">
        <f t="shared" si="5"/>
        <v>24</v>
      </c>
      <c r="B32" s="2">
        <f t="shared" si="3"/>
        <v>-23170</v>
      </c>
      <c r="C32" s="2"/>
      <c r="D32" s="2">
        <f t="shared" si="4"/>
        <v>-1459</v>
      </c>
      <c r="E32" s="2">
        <f t="shared" si="6"/>
        <v>-2464</v>
      </c>
      <c r="F32" s="2">
        <f t="shared" si="7"/>
        <v>-2833</v>
      </c>
      <c r="G32" s="2">
        <f t="shared" si="8"/>
        <v>-2530</v>
      </c>
      <c r="H32" s="2">
        <f t="shared" si="9"/>
        <v>-1767</v>
      </c>
      <c r="I32" s="2">
        <f t="shared" si="10"/>
        <v>-895</v>
      </c>
      <c r="J32" s="2">
        <f t="shared" si="11"/>
        <v>-243</v>
      </c>
      <c r="K32" s="2">
        <f t="shared" si="12"/>
        <v>15</v>
      </c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2">
        <f t="shared" si="5"/>
        <v>25</v>
      </c>
      <c r="B33" s="2">
        <f t="shared" si="3"/>
        <v>-29847</v>
      </c>
      <c r="C33" s="2"/>
      <c r="D33" s="2">
        <f t="shared" si="4"/>
        <v>-3545</v>
      </c>
      <c r="E33" s="2">
        <f t="shared" si="6"/>
        <v>-2987</v>
      </c>
      <c r="F33" s="2">
        <f t="shared" si="7"/>
        <v>-1846</v>
      </c>
      <c r="G33" s="2">
        <f t="shared" si="8"/>
        <v>-575</v>
      </c>
      <c r="H33" s="2">
        <f t="shared" si="9"/>
        <v>381</v>
      </c>
      <c r="I33" s="2">
        <f t="shared" si="10"/>
        <v>770</v>
      </c>
      <c r="J33" s="2">
        <f t="shared" si="11"/>
        <v>619</v>
      </c>
      <c r="K33" s="2">
        <f t="shared" si="12"/>
        <v>179</v>
      </c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2">
        <f t="shared" si="5"/>
        <v>26</v>
      </c>
      <c r="B34" s="2">
        <f t="shared" si="3"/>
        <v>2143</v>
      </c>
      <c r="C34" s="2"/>
      <c r="D34" s="2">
        <f t="shared" si="4"/>
        <v>-1022</v>
      </c>
      <c r="E34" s="2">
        <f t="shared" si="6"/>
        <v>560</v>
      </c>
      <c r="F34" s="2">
        <f t="shared" si="7"/>
        <v>1778</v>
      </c>
      <c r="G34" s="2">
        <f t="shared" si="8"/>
        <v>2249</v>
      </c>
      <c r="H34" s="2">
        <f t="shared" si="9"/>
        <v>1956</v>
      </c>
      <c r="I34" s="2">
        <f t="shared" si="10"/>
        <v>1212</v>
      </c>
      <c r="J34" s="2">
        <f t="shared" si="11"/>
        <v>461</v>
      </c>
      <c r="K34" s="2">
        <f t="shared" si="12"/>
        <v>48</v>
      </c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2">
        <f t="shared" si="5"/>
        <v>27</v>
      </c>
      <c r="B35" s="2">
        <f t="shared" si="3"/>
        <v>31357</v>
      </c>
      <c r="C35" s="2"/>
      <c r="D35" s="2">
        <f t="shared" si="4"/>
        <v>3069</v>
      </c>
      <c r="E35" s="2">
        <f t="shared" si="6"/>
        <v>3591</v>
      </c>
      <c r="F35" s="2">
        <f t="shared" si="7"/>
        <v>3123</v>
      </c>
      <c r="G35" s="2">
        <f t="shared" si="8"/>
        <v>1984</v>
      </c>
      <c r="H35" s="2">
        <f t="shared" si="9"/>
        <v>752</v>
      </c>
      <c r="I35" s="2">
        <f t="shared" si="10"/>
        <v>-53</v>
      </c>
      <c r="J35" s="2">
        <f t="shared" si="11"/>
        <v>-224</v>
      </c>
      <c r="K35" s="2">
        <f t="shared" si="12"/>
        <v>78</v>
      </c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2">
        <f t="shared" si="5"/>
        <v>28</v>
      </c>
      <c r="B36" s="2">
        <f t="shared" si="3"/>
        <v>19948</v>
      </c>
      <c r="C36" s="2"/>
      <c r="D36" s="2">
        <f t="shared" si="4"/>
        <v>3339</v>
      </c>
      <c r="E36" s="2">
        <f t="shared" si="6"/>
        <v>1904</v>
      </c>
      <c r="F36" s="2">
        <f t="shared" si="7"/>
        <v>190</v>
      </c>
      <c r="G36" s="2">
        <f t="shared" si="8"/>
        <v>-1067</v>
      </c>
      <c r="H36" s="2">
        <f t="shared" si="9"/>
        <v>-1459</v>
      </c>
      <c r="I36" s="2">
        <f t="shared" si="10"/>
        <v>-1077</v>
      </c>
      <c r="J36" s="2">
        <f t="shared" si="11"/>
        <v>-379</v>
      </c>
      <c r="K36" s="2">
        <f t="shared" si="12"/>
        <v>128</v>
      </c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2">
        <f t="shared" si="5"/>
        <v>29</v>
      </c>
      <c r="B37" s="2">
        <f t="shared" si="3"/>
        <v>-17304</v>
      </c>
      <c r="C37" s="2"/>
      <c r="D37" s="2">
        <f t="shared" si="4"/>
        <v>-852</v>
      </c>
      <c r="E37" s="2">
        <f t="shared" si="6"/>
        <v>-2503</v>
      </c>
      <c r="F37" s="2">
        <f t="shared" si="7"/>
        <v>-3148</v>
      </c>
      <c r="G37" s="2">
        <f t="shared" si="8"/>
        <v>-2672</v>
      </c>
      <c r="H37" s="2">
        <f t="shared" si="9"/>
        <v>-1550</v>
      </c>
      <c r="I37" s="2">
        <f t="shared" si="10"/>
        <v>-503</v>
      </c>
      <c r="J37" s="2">
        <f t="shared" si="11"/>
        <v>-35</v>
      </c>
      <c r="K37" s="2">
        <f t="shared" si="12"/>
        <v>-180</v>
      </c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">
        <f t="shared" si="5"/>
        <v>30</v>
      </c>
      <c r="B38" s="2">
        <f t="shared" si="3"/>
        <v>-32138</v>
      </c>
      <c r="C38" s="2"/>
      <c r="D38" s="2">
        <f t="shared" si="4"/>
        <v>-4191</v>
      </c>
      <c r="E38" s="2">
        <f t="shared" si="6"/>
        <v>-3765</v>
      </c>
      <c r="F38" s="2">
        <f t="shared" si="7"/>
        <v>-2269</v>
      </c>
      <c r="G38" s="2">
        <f t="shared" si="8"/>
        <v>-568</v>
      </c>
      <c r="H38" s="2">
        <f t="shared" si="9"/>
        <v>503</v>
      </c>
      <c r="I38" s="2">
        <f t="shared" si="10"/>
        <v>629</v>
      </c>
      <c r="J38" s="2">
        <f t="shared" si="11"/>
        <v>116</v>
      </c>
      <c r="K38" s="2">
        <f t="shared" si="12"/>
        <v>-427</v>
      </c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2">
        <f t="shared" si="5"/>
        <v>31</v>
      </c>
      <c r="B39" s="2">
        <f t="shared" si="3"/>
        <v>-5338</v>
      </c>
      <c r="C39" s="2"/>
      <c r="D39" s="2">
        <f t="shared" si="4"/>
        <v>-2143</v>
      </c>
      <c r="E39" s="2">
        <f t="shared" si="6"/>
        <v>40</v>
      </c>
      <c r="F39" s="2">
        <f t="shared" si="7"/>
        <v>1788</v>
      </c>
      <c r="G39" s="2">
        <f t="shared" si="8"/>
        <v>2336</v>
      </c>
      <c r="H39" s="2">
        <f t="shared" si="9"/>
        <v>1736</v>
      </c>
      <c r="I39" s="2">
        <f t="shared" si="10"/>
        <v>706</v>
      </c>
      <c r="J39" s="2">
        <f t="shared" si="11"/>
        <v>31</v>
      </c>
      <c r="K39" s="2">
        <f t="shared" si="12"/>
        <v>26</v>
      </c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2">
        <f t="shared" si="5"/>
        <v>32</v>
      </c>
      <c r="B40" s="2">
        <f t="shared" si="3"/>
        <v>28378</v>
      </c>
      <c r="C40" s="2"/>
      <c r="D40" s="2">
        <f t="shared" si="4"/>
        <v>2902</v>
      </c>
      <c r="E40" s="2">
        <f t="shared" si="6"/>
        <v>4012</v>
      </c>
      <c r="F40" s="2">
        <f t="shared" si="7"/>
        <v>3528</v>
      </c>
      <c r="G40" s="2">
        <f t="shared" si="8"/>
        <v>1998</v>
      </c>
      <c r="H40" s="2">
        <f t="shared" si="9"/>
        <v>507</v>
      </c>
      <c r="I40" s="2">
        <f t="shared" si="10"/>
        <v>-132</v>
      </c>
      <c r="J40" s="2">
        <f t="shared" si="11"/>
        <v>115</v>
      </c>
      <c r="K40" s="2">
        <f t="shared" si="12"/>
        <v>655</v>
      </c>
      <c r="M40" s="6"/>
      <c r="N40" s="6"/>
      <c r="O40" s="6"/>
      <c r="P40" s="6"/>
      <c r="Q40" s="6"/>
      <c r="R40" s="6"/>
      <c r="S40" s="6"/>
      <c r="T40" s="6"/>
    </row>
    <row r="41" spans="1:20" x14ac:dyDescent="0.25">
      <c r="A41" s="2">
        <f t="shared" si="5"/>
        <v>33</v>
      </c>
      <c r="B41" s="2">
        <f t="shared" si="3"/>
        <v>25330</v>
      </c>
      <c r="C41" s="2"/>
      <c r="D41" s="2">
        <f t="shared" si="4"/>
        <v>4385</v>
      </c>
      <c r="E41" s="2">
        <f t="shared" si="6"/>
        <v>2737</v>
      </c>
      <c r="F41" s="2">
        <f t="shared" si="7"/>
        <v>458</v>
      </c>
      <c r="G41" s="2">
        <f t="shared" si="8"/>
        <v>-1104</v>
      </c>
      <c r="H41" s="2">
        <f t="shared" si="9"/>
        <v>-1308</v>
      </c>
      <c r="I41" s="2">
        <f t="shared" si="10"/>
        <v>-560</v>
      </c>
      <c r="J41" s="2">
        <f t="shared" si="11"/>
        <v>204</v>
      </c>
      <c r="K41" s="2">
        <f t="shared" si="12"/>
        <v>342</v>
      </c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2">
        <f t="shared" si="5"/>
        <v>34</v>
      </c>
      <c r="B42" s="2">
        <f t="shared" si="3"/>
        <v>-10533</v>
      </c>
      <c r="C42" s="2"/>
      <c r="D42" s="2">
        <f t="shared" si="4"/>
        <v>104</v>
      </c>
      <c r="E42" s="2">
        <f t="shared" si="6"/>
        <v>-2335</v>
      </c>
      <c r="F42" s="2">
        <f t="shared" si="7"/>
        <v>-3345</v>
      </c>
      <c r="G42" s="2">
        <f t="shared" si="8"/>
        <v>-2652</v>
      </c>
      <c r="H42" s="2">
        <f t="shared" si="9"/>
        <v>-1184</v>
      </c>
      <c r="I42" s="2">
        <f t="shared" si="10"/>
        <v>-169</v>
      </c>
      <c r="J42" s="2">
        <f t="shared" si="11"/>
        <v>-131</v>
      </c>
      <c r="K42" s="2">
        <f t="shared" si="12"/>
        <v>-649</v>
      </c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2">
        <f t="shared" si="5"/>
        <v>35</v>
      </c>
      <c r="B43" s="2">
        <f t="shared" si="3"/>
        <v>-32750</v>
      </c>
      <c r="C43" s="2"/>
      <c r="D43" s="2">
        <f t="shared" si="4"/>
        <v>-4568</v>
      </c>
      <c r="E43" s="2">
        <f t="shared" si="6"/>
        <v>-4494</v>
      </c>
      <c r="F43" s="2">
        <f t="shared" si="7"/>
        <v>-2656</v>
      </c>
      <c r="G43" s="2">
        <f t="shared" si="8"/>
        <v>-525</v>
      </c>
      <c r="H43" s="2">
        <f t="shared" si="9"/>
        <v>514</v>
      </c>
      <c r="I43" s="2">
        <f t="shared" si="10"/>
        <v>238</v>
      </c>
      <c r="J43" s="2">
        <f t="shared" si="11"/>
        <v>-503</v>
      </c>
      <c r="K43" s="2">
        <f t="shared" si="12"/>
        <v>-768</v>
      </c>
      <c r="M43" s="6"/>
      <c r="N43" s="6"/>
      <c r="O43" s="6"/>
      <c r="P43" s="6"/>
      <c r="Q43" s="6"/>
      <c r="R43" s="6"/>
      <c r="S43" s="6"/>
      <c r="T43" s="6"/>
    </row>
    <row r="44" spans="1:20" x14ac:dyDescent="0.25">
      <c r="A44" s="2">
        <f t="shared" si="5"/>
        <v>36</v>
      </c>
      <c r="B44" s="2">
        <f t="shared" si="3"/>
        <v>-12540</v>
      </c>
      <c r="C44" s="2"/>
      <c r="D44" s="2">
        <f t="shared" si="4"/>
        <v>-3421</v>
      </c>
      <c r="E44" s="2">
        <f t="shared" si="6"/>
        <v>-653</v>
      </c>
      <c r="F44" s="2">
        <f t="shared" si="7"/>
        <v>1705</v>
      </c>
      <c r="G44" s="2">
        <f t="shared" si="8"/>
        <v>2282</v>
      </c>
      <c r="H44" s="2">
        <f t="shared" si="9"/>
        <v>1319</v>
      </c>
      <c r="I44" s="2">
        <f t="shared" si="10"/>
        <v>163</v>
      </c>
      <c r="J44" s="2">
        <f t="shared" si="11"/>
        <v>-131</v>
      </c>
      <c r="K44" s="2">
        <f t="shared" si="12"/>
        <v>350</v>
      </c>
      <c r="M44" s="6"/>
      <c r="N44" s="6"/>
      <c r="O44" s="6"/>
      <c r="P44" s="6"/>
      <c r="Q44" s="6"/>
      <c r="R44" s="6"/>
      <c r="S44" s="6"/>
      <c r="T44" s="6"/>
    </row>
    <row r="45" spans="1:20" x14ac:dyDescent="0.25">
      <c r="A45" s="2">
        <f t="shared" si="5"/>
        <v>37</v>
      </c>
      <c r="B45" s="2">
        <f t="shared" si="3"/>
        <v>23916</v>
      </c>
      <c r="C45" s="2"/>
      <c r="D45" s="2">
        <f t="shared" si="4"/>
        <v>2344</v>
      </c>
      <c r="E45" s="2">
        <f t="shared" si="6"/>
        <v>4261</v>
      </c>
      <c r="F45" s="2">
        <f t="shared" si="7"/>
        <v>3832</v>
      </c>
      <c r="G45" s="2">
        <f t="shared" si="8"/>
        <v>1893</v>
      </c>
      <c r="H45" s="2">
        <f t="shared" si="9"/>
        <v>271</v>
      </c>
      <c r="I45" s="2">
        <f t="shared" si="10"/>
        <v>12</v>
      </c>
      <c r="J45" s="2">
        <f t="shared" si="11"/>
        <v>647</v>
      </c>
      <c r="K45" s="2">
        <f t="shared" si="12"/>
        <v>1046</v>
      </c>
      <c r="M45" s="6"/>
      <c r="N45" s="6"/>
      <c r="O45" s="6"/>
      <c r="P45" s="6"/>
      <c r="Q45" s="6"/>
      <c r="R45" s="6"/>
      <c r="S45" s="6"/>
      <c r="T45" s="6"/>
    </row>
    <row r="46" spans="1:20" x14ac:dyDescent="0.25">
      <c r="A46" s="2">
        <f t="shared" si="5"/>
        <v>38</v>
      </c>
      <c r="B46" s="2">
        <f t="shared" si="3"/>
        <v>29389</v>
      </c>
      <c r="C46" s="2"/>
      <c r="D46" s="2">
        <f t="shared" si="4"/>
        <v>5301</v>
      </c>
      <c r="E46" s="2">
        <f t="shared" si="6"/>
        <v>3621</v>
      </c>
      <c r="F46" s="2">
        <f t="shared" si="7"/>
        <v>749</v>
      </c>
      <c r="G46" s="2">
        <f t="shared" si="8"/>
        <v>-1073</v>
      </c>
      <c r="H46" s="2">
        <f t="shared" si="9"/>
        <v>-967</v>
      </c>
      <c r="I46" s="2">
        <f t="shared" si="10"/>
        <v>71</v>
      </c>
      <c r="J46" s="2">
        <f t="shared" si="11"/>
        <v>571</v>
      </c>
      <c r="K46" s="2">
        <f t="shared" si="12"/>
        <v>152</v>
      </c>
      <c r="M46" s="6"/>
      <c r="N46" s="6"/>
      <c r="O46" s="6"/>
      <c r="P46" s="6"/>
      <c r="Q46" s="6"/>
      <c r="R46" s="6"/>
      <c r="S46" s="6"/>
      <c r="T46" s="6"/>
    </row>
    <row r="47" spans="1:20" x14ac:dyDescent="0.25">
      <c r="A47" s="2">
        <f t="shared" si="5"/>
        <v>39</v>
      </c>
      <c r="B47" s="2">
        <f t="shared" si="3"/>
        <v>-3212</v>
      </c>
      <c r="C47" s="2"/>
      <c r="D47" s="2">
        <f t="shared" si="4"/>
        <v>1365</v>
      </c>
      <c r="E47" s="2">
        <f t="shared" si="6"/>
        <v>-1959</v>
      </c>
      <c r="F47" s="2">
        <f t="shared" si="7"/>
        <v>-3423</v>
      </c>
      <c r="G47" s="2">
        <f t="shared" si="8"/>
        <v>-2474</v>
      </c>
      <c r="H47" s="2">
        <f t="shared" si="9"/>
        <v>-736</v>
      </c>
      <c r="I47" s="2">
        <f t="shared" si="10"/>
        <v>-10</v>
      </c>
      <c r="J47" s="2">
        <f t="shared" si="11"/>
        <v>-487</v>
      </c>
      <c r="K47" s="2">
        <f t="shared" si="12"/>
        <v>-1032</v>
      </c>
      <c r="M47" s="6"/>
      <c r="N47" s="6"/>
      <c r="O47" s="6"/>
      <c r="P47" s="6"/>
      <c r="Q47" s="6"/>
      <c r="R47" s="6"/>
      <c r="S47" s="6"/>
      <c r="T47" s="6"/>
    </row>
    <row r="48" spans="1:20" x14ac:dyDescent="0.25">
      <c r="A48" s="2">
        <f t="shared" si="5"/>
        <v>40</v>
      </c>
      <c r="B48" s="2">
        <f t="shared" si="3"/>
        <v>-31651</v>
      </c>
      <c r="C48" s="2"/>
      <c r="D48" s="2">
        <f t="shared" si="4"/>
        <v>-4587</v>
      </c>
      <c r="E48" s="2">
        <f t="shared" si="6"/>
        <v>-5128</v>
      </c>
      <c r="F48" s="2">
        <f t="shared" si="7"/>
        <v>-2984</v>
      </c>
      <c r="G48" s="2">
        <f t="shared" si="8"/>
        <v>-455</v>
      </c>
      <c r="H48" s="2">
        <f t="shared" si="9"/>
        <v>385</v>
      </c>
      <c r="I48" s="2">
        <f t="shared" si="10"/>
        <v>-323</v>
      </c>
      <c r="J48" s="2">
        <f t="shared" si="11"/>
        <v>-977</v>
      </c>
      <c r="K48" s="2">
        <f t="shared" si="12"/>
        <v>-669</v>
      </c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s="2">
        <f t="shared" si="5"/>
        <v>41</v>
      </c>
      <c r="B49" s="2">
        <f t="shared" si="3"/>
        <v>-19087</v>
      </c>
      <c r="C49" s="2"/>
      <c r="D49" s="2">
        <f t="shared" si="4"/>
        <v>-4746</v>
      </c>
      <c r="E49" s="2">
        <f t="shared" si="6"/>
        <v>-1487</v>
      </c>
      <c r="F49" s="2">
        <f t="shared" si="7"/>
        <v>1541</v>
      </c>
      <c r="G49" s="2">
        <f t="shared" si="8"/>
        <v>2089</v>
      </c>
      <c r="H49" s="2">
        <f t="shared" si="9"/>
        <v>761</v>
      </c>
      <c r="I49" s="2">
        <f t="shared" si="10"/>
        <v>-266</v>
      </c>
      <c r="J49" s="2">
        <f t="shared" si="11"/>
        <v>19</v>
      </c>
      <c r="K49" s="2">
        <f t="shared" si="12"/>
        <v>708</v>
      </c>
      <c r="M49" s="6"/>
      <c r="N49" s="6"/>
      <c r="O49" s="6"/>
      <c r="P49" s="6"/>
      <c r="Q49" s="6"/>
      <c r="R49" s="6"/>
      <c r="S49" s="6"/>
      <c r="T49" s="6"/>
    </row>
    <row r="50" spans="1:20" x14ac:dyDescent="0.25">
      <c r="A50" s="2">
        <f t="shared" si="5"/>
        <v>42</v>
      </c>
      <c r="B50" s="2">
        <f t="shared" si="3"/>
        <v>18205</v>
      </c>
      <c r="C50" s="2"/>
      <c r="D50" s="2">
        <f t="shared" si="4"/>
        <v>1385</v>
      </c>
      <c r="E50" s="2">
        <f t="shared" si="6"/>
        <v>4314</v>
      </c>
      <c r="F50" s="2">
        <f t="shared" si="7"/>
        <v>4020</v>
      </c>
      <c r="G50" s="2">
        <f t="shared" si="8"/>
        <v>1678</v>
      </c>
      <c r="H50" s="2">
        <f t="shared" si="9"/>
        <v>102</v>
      </c>
      <c r="I50" s="2">
        <f t="shared" si="10"/>
        <v>361</v>
      </c>
      <c r="J50" s="2">
        <f t="shared" si="11"/>
        <v>1125</v>
      </c>
      <c r="K50" s="2">
        <f t="shared" si="12"/>
        <v>996</v>
      </c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s="2">
        <f t="shared" si="5"/>
        <v>43</v>
      </c>
      <c r="B51" s="2">
        <f t="shared" si="3"/>
        <v>31912</v>
      </c>
      <c r="C51" s="2"/>
      <c r="D51" s="2">
        <f t="shared" si="4"/>
        <v>5971</v>
      </c>
      <c r="E51" s="2">
        <f t="shared" si="6"/>
        <v>4509</v>
      </c>
      <c r="F51" s="2">
        <f t="shared" si="7"/>
        <v>1042</v>
      </c>
      <c r="G51" s="2">
        <f t="shared" si="8"/>
        <v>-972</v>
      </c>
      <c r="H51" s="2">
        <f t="shared" si="9"/>
        <v>-466</v>
      </c>
      <c r="I51" s="2">
        <f t="shared" si="10"/>
        <v>656</v>
      </c>
      <c r="J51" s="2">
        <f t="shared" si="11"/>
        <v>596</v>
      </c>
      <c r="K51" s="2">
        <f t="shared" si="12"/>
        <v>-199</v>
      </c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s="2">
        <f t="shared" si="5"/>
        <v>44</v>
      </c>
      <c r="B52" s="2">
        <f t="shared" si="3"/>
        <v>4277</v>
      </c>
      <c r="C52" s="2"/>
      <c r="D52" s="2">
        <f t="shared" si="4"/>
        <v>2854</v>
      </c>
      <c r="E52" s="2">
        <f t="shared" si="6"/>
        <v>-1382</v>
      </c>
      <c r="F52" s="2">
        <f t="shared" si="7"/>
        <v>-3382</v>
      </c>
      <c r="G52" s="2">
        <f t="shared" si="8"/>
        <v>-2148</v>
      </c>
      <c r="H52" s="2">
        <f t="shared" si="9"/>
        <v>-281</v>
      </c>
      <c r="I52" s="2">
        <f t="shared" si="10"/>
        <v>-72</v>
      </c>
      <c r="J52" s="2">
        <f t="shared" si="11"/>
        <v>-898</v>
      </c>
      <c r="K52" s="2">
        <f t="shared" si="12"/>
        <v>-1015</v>
      </c>
      <c r="M52" s="6"/>
      <c r="N52" s="6"/>
      <c r="O52" s="6"/>
      <c r="P52" s="6"/>
      <c r="Q52" s="6"/>
      <c r="R52" s="6"/>
      <c r="S52" s="6"/>
      <c r="T52" s="6"/>
    </row>
    <row r="53" spans="1:20" x14ac:dyDescent="0.25">
      <c r="A53" s="2">
        <f t="shared" si="5"/>
        <v>45</v>
      </c>
      <c r="B53" s="2">
        <f t="shared" si="3"/>
        <v>-28899</v>
      </c>
      <c r="C53" s="2"/>
      <c r="D53" s="2">
        <f t="shared" si="4"/>
        <v>-4187</v>
      </c>
      <c r="E53" s="2">
        <f t="shared" si="6"/>
        <v>-5624</v>
      </c>
      <c r="F53" s="2">
        <f t="shared" si="7"/>
        <v>-3232</v>
      </c>
      <c r="G53" s="2">
        <f t="shared" si="8"/>
        <v>-366</v>
      </c>
      <c r="H53" s="2">
        <f t="shared" si="9"/>
        <v>112</v>
      </c>
      <c r="I53" s="2">
        <f t="shared" si="10"/>
        <v>-910</v>
      </c>
      <c r="J53" s="2">
        <f t="shared" si="11"/>
        <v>-1115</v>
      </c>
      <c r="K53" s="2">
        <f t="shared" si="12"/>
        <v>-292</v>
      </c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s="2">
        <f t="shared" si="5"/>
        <v>46</v>
      </c>
      <c r="B54" s="2">
        <f t="shared" si="3"/>
        <v>-24636</v>
      </c>
      <c r="C54" s="2"/>
      <c r="D54" s="2">
        <f t="shared" si="4"/>
        <v>-5997</v>
      </c>
      <c r="E54" s="2">
        <f t="shared" si="6"/>
        <v>-2427</v>
      </c>
      <c r="F54" s="2">
        <f t="shared" si="7"/>
        <v>1313</v>
      </c>
      <c r="G54" s="2">
        <f t="shared" si="8"/>
        <v>1766</v>
      </c>
      <c r="H54" s="2">
        <f t="shared" si="9"/>
        <v>139</v>
      </c>
      <c r="I54" s="2">
        <f t="shared" si="10"/>
        <v>-476</v>
      </c>
      <c r="J54" s="2">
        <f t="shared" si="11"/>
        <v>342</v>
      </c>
      <c r="K54" s="2">
        <f t="shared" si="12"/>
        <v>746</v>
      </c>
      <c r="M54" s="6"/>
      <c r="N54" s="6"/>
      <c r="O54" s="6"/>
      <c r="P54" s="6"/>
      <c r="Q54" s="6"/>
      <c r="R54" s="6"/>
      <c r="S54" s="6"/>
      <c r="T54" s="6"/>
    </row>
    <row r="55" spans="1:20" x14ac:dyDescent="0.25">
      <c r="A55" s="2">
        <f t="shared" si="5"/>
        <v>47</v>
      </c>
      <c r="B55" s="2">
        <f t="shared" si="3"/>
        <v>11543</v>
      </c>
      <c r="C55" s="2"/>
      <c r="D55" s="2">
        <f t="shared" si="4"/>
        <v>52</v>
      </c>
      <c r="E55" s="2">
        <f t="shared" si="6"/>
        <v>4153</v>
      </c>
      <c r="F55" s="2">
        <f t="shared" si="7"/>
        <v>4084</v>
      </c>
      <c r="G55" s="2">
        <f t="shared" si="8"/>
        <v>1370</v>
      </c>
      <c r="H55" s="2">
        <f t="shared" si="9"/>
        <v>41</v>
      </c>
      <c r="I55" s="2">
        <f t="shared" si="10"/>
        <v>814</v>
      </c>
      <c r="J55" s="2">
        <f t="shared" si="11"/>
        <v>1316</v>
      </c>
      <c r="K55" s="2">
        <f t="shared" si="12"/>
        <v>576</v>
      </c>
      <c r="M55" s="6"/>
      <c r="N55" s="6"/>
      <c r="O55" s="6"/>
      <c r="P55" s="6"/>
      <c r="Q55" s="6"/>
      <c r="R55" s="6"/>
      <c r="S55" s="6"/>
      <c r="T55" s="6"/>
    </row>
    <row r="56" spans="1:20" x14ac:dyDescent="0.25">
      <c r="A56" s="2">
        <f t="shared" si="5"/>
        <v>48</v>
      </c>
      <c r="B56" s="2">
        <f t="shared" si="3"/>
        <v>32767</v>
      </c>
      <c r="C56" s="2"/>
      <c r="D56" s="2">
        <f t="shared" si="4"/>
        <v>6289</v>
      </c>
      <c r="E56" s="2">
        <f t="shared" si="6"/>
        <v>5352</v>
      </c>
      <c r="F56" s="2">
        <f t="shared" si="7"/>
        <v>1314</v>
      </c>
      <c r="G56" s="2">
        <f t="shared" si="8"/>
        <v>-801</v>
      </c>
      <c r="H56" s="2">
        <f t="shared" si="9"/>
        <v>135</v>
      </c>
      <c r="I56" s="2">
        <f t="shared" si="10"/>
        <v>1049</v>
      </c>
      <c r="J56" s="2">
        <f t="shared" si="11"/>
        <v>342</v>
      </c>
      <c r="K56" s="2">
        <f t="shared" si="12"/>
        <v>-340</v>
      </c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s="2">
        <f t="shared" si="5"/>
        <v>49</v>
      </c>
      <c r="B57" s="2">
        <f t="shared" si="3"/>
        <v>11543</v>
      </c>
      <c r="C57" s="2"/>
      <c r="D57" s="2">
        <f t="shared" si="4"/>
        <v>4468</v>
      </c>
      <c r="E57" s="2">
        <f t="shared" si="6"/>
        <v>-623</v>
      </c>
      <c r="F57" s="2">
        <f t="shared" si="7"/>
        <v>-3231</v>
      </c>
      <c r="G57" s="2">
        <f t="shared" si="8"/>
        <v>-1695</v>
      </c>
      <c r="H57" s="2">
        <f t="shared" si="9"/>
        <v>110</v>
      </c>
      <c r="I57" s="2">
        <f t="shared" si="10"/>
        <v>-315</v>
      </c>
      <c r="J57" s="2">
        <f t="shared" si="11"/>
        <v>-1115</v>
      </c>
      <c r="K57" s="2">
        <f t="shared" si="12"/>
        <v>-575</v>
      </c>
      <c r="M57" s="6"/>
      <c r="N57" s="6"/>
      <c r="O57" s="6"/>
      <c r="P57" s="6"/>
      <c r="Q57" s="6"/>
      <c r="R57" s="6"/>
      <c r="S57" s="6"/>
      <c r="T57" s="6"/>
    </row>
    <row r="58" spans="1:20" x14ac:dyDescent="0.25">
      <c r="A58" s="2">
        <f t="shared" si="5"/>
        <v>50</v>
      </c>
      <c r="B58" s="2">
        <f t="shared" si="3"/>
        <v>-24636</v>
      </c>
      <c r="C58" s="2"/>
      <c r="D58" s="2">
        <f t="shared" si="4"/>
        <v>-3334</v>
      </c>
      <c r="E58" s="2">
        <f t="shared" si="6"/>
        <v>-5945</v>
      </c>
      <c r="F58" s="2">
        <f t="shared" si="7"/>
        <v>-3383</v>
      </c>
      <c r="G58" s="2">
        <f t="shared" si="8"/>
        <v>-269</v>
      </c>
      <c r="H58" s="2">
        <f t="shared" si="9"/>
        <v>-278</v>
      </c>
      <c r="I58" s="2">
        <f t="shared" si="10"/>
        <v>-1365</v>
      </c>
      <c r="J58" s="2">
        <f t="shared" si="11"/>
        <v>-898</v>
      </c>
      <c r="K58" s="2">
        <f t="shared" si="12"/>
        <v>-3</v>
      </c>
      <c r="M58" s="6"/>
      <c r="N58" s="6"/>
      <c r="O58" s="6"/>
      <c r="P58" s="6"/>
      <c r="Q58" s="6"/>
      <c r="R58" s="6"/>
      <c r="S58" s="6"/>
      <c r="T58" s="6"/>
    </row>
    <row r="59" spans="1:20" x14ac:dyDescent="0.25">
      <c r="A59" s="2">
        <f t="shared" si="5"/>
        <v>51</v>
      </c>
      <c r="B59" s="2">
        <f t="shared" si="3"/>
        <v>-28899</v>
      </c>
      <c r="C59" s="2"/>
      <c r="D59" s="2">
        <f t="shared" si="4"/>
        <v>-7043</v>
      </c>
      <c r="E59" s="2">
        <f t="shared" si="6"/>
        <v>-3425</v>
      </c>
      <c r="F59" s="2">
        <f t="shared" si="7"/>
        <v>1041</v>
      </c>
      <c r="G59" s="2">
        <f t="shared" si="8"/>
        <v>1329</v>
      </c>
      <c r="H59" s="2">
        <f t="shared" si="9"/>
        <v>-463</v>
      </c>
      <c r="I59" s="2">
        <f t="shared" si="10"/>
        <v>-444</v>
      </c>
      <c r="J59" s="2">
        <f t="shared" si="11"/>
        <v>596</v>
      </c>
      <c r="K59" s="2">
        <f t="shared" si="12"/>
        <v>348</v>
      </c>
      <c r="M59" s="6"/>
      <c r="N59" s="6"/>
      <c r="O59" s="6"/>
      <c r="P59" s="6"/>
      <c r="Q59" s="6"/>
      <c r="R59" s="6"/>
      <c r="S59" s="6"/>
      <c r="T59" s="6"/>
    </row>
    <row r="60" spans="1:20" x14ac:dyDescent="0.25">
      <c r="A60" s="2">
        <f t="shared" si="5"/>
        <v>52</v>
      </c>
      <c r="B60" s="2">
        <f t="shared" si="3"/>
        <v>4277</v>
      </c>
      <c r="C60" s="2"/>
      <c r="D60" s="2">
        <f t="shared" si="4"/>
        <v>-1595</v>
      </c>
      <c r="E60" s="2">
        <f t="shared" si="6"/>
        <v>3776</v>
      </c>
      <c r="F60" s="2">
        <f t="shared" si="7"/>
        <v>4020</v>
      </c>
      <c r="G60" s="2">
        <f t="shared" si="8"/>
        <v>990</v>
      </c>
      <c r="H60" s="2">
        <f t="shared" si="9"/>
        <v>101</v>
      </c>
      <c r="I60" s="2">
        <f t="shared" si="10"/>
        <v>1225</v>
      </c>
      <c r="J60" s="2">
        <f t="shared" si="11"/>
        <v>1125</v>
      </c>
      <c r="K60" s="2">
        <f t="shared" si="12"/>
        <v>127</v>
      </c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2">
        <f t="shared" si="5"/>
        <v>53</v>
      </c>
      <c r="B61" s="2">
        <f t="shared" si="3"/>
        <v>31912</v>
      </c>
      <c r="C61" s="2"/>
      <c r="D61" s="2">
        <f t="shared" si="4"/>
        <v>6168</v>
      </c>
      <c r="E61" s="2">
        <f t="shared" si="6"/>
        <v>6101</v>
      </c>
      <c r="F61" s="2">
        <f t="shared" si="7"/>
        <v>1542</v>
      </c>
      <c r="G61" s="2">
        <f t="shared" si="8"/>
        <v>-568</v>
      </c>
      <c r="H61" s="2">
        <f t="shared" si="9"/>
        <v>758</v>
      </c>
      <c r="I61" s="2">
        <f t="shared" si="10"/>
        <v>1171</v>
      </c>
      <c r="J61" s="2">
        <f t="shared" si="11"/>
        <v>19</v>
      </c>
      <c r="K61" s="2">
        <f t="shared" si="12"/>
        <v>-66</v>
      </c>
      <c r="M61" s="6"/>
      <c r="N61" s="6"/>
      <c r="O61" s="6"/>
      <c r="P61" s="6"/>
      <c r="Q61" s="6"/>
      <c r="R61" s="6"/>
      <c r="S61" s="6"/>
      <c r="T61" s="6"/>
    </row>
    <row r="62" spans="1:20" x14ac:dyDescent="0.25">
      <c r="A62" s="2">
        <f t="shared" si="5"/>
        <v>54</v>
      </c>
      <c r="B62" s="2">
        <f t="shared" si="3"/>
        <v>18205</v>
      </c>
      <c r="C62" s="2"/>
      <c r="D62" s="2">
        <f t="shared" si="4"/>
        <v>6082</v>
      </c>
      <c r="E62" s="2">
        <f t="shared" si="6"/>
        <v>288</v>
      </c>
      <c r="F62" s="2">
        <f t="shared" si="7"/>
        <v>-2983</v>
      </c>
      <c r="G62" s="2">
        <f t="shared" si="8"/>
        <v>-1142</v>
      </c>
      <c r="H62" s="2">
        <f t="shared" si="9"/>
        <v>385</v>
      </c>
      <c r="I62" s="2">
        <f t="shared" si="10"/>
        <v>-626</v>
      </c>
      <c r="J62" s="2">
        <f t="shared" si="11"/>
        <v>-977</v>
      </c>
      <c r="K62" s="2">
        <f t="shared" si="12"/>
        <v>-3</v>
      </c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2">
        <f t="shared" si="5"/>
        <v>55</v>
      </c>
      <c r="B63" s="2">
        <f t="shared" si="3"/>
        <v>-19087</v>
      </c>
      <c r="C63" s="2"/>
      <c r="D63" s="2">
        <f t="shared" si="4"/>
        <v>-2033</v>
      </c>
      <c r="E63" s="2">
        <f t="shared" si="6"/>
        <v>-6065</v>
      </c>
      <c r="F63" s="2">
        <f t="shared" si="7"/>
        <v>-3423</v>
      </c>
      <c r="G63" s="2">
        <f t="shared" si="8"/>
        <v>-173</v>
      </c>
      <c r="H63" s="2">
        <f t="shared" si="9"/>
        <v>-733</v>
      </c>
      <c r="I63" s="2">
        <f t="shared" si="10"/>
        <v>-1565</v>
      </c>
      <c r="J63" s="2">
        <f t="shared" si="11"/>
        <v>-487</v>
      </c>
      <c r="K63" s="2">
        <f t="shared" si="12"/>
        <v>-84</v>
      </c>
      <c r="M63" s="6"/>
      <c r="N63" s="6"/>
      <c r="O63" s="6"/>
      <c r="P63" s="6"/>
      <c r="Q63" s="6"/>
      <c r="R63" s="6"/>
      <c r="S63" s="6"/>
      <c r="T63" s="6"/>
    </row>
    <row r="64" spans="1:20" x14ac:dyDescent="0.25">
      <c r="A64" s="2">
        <f t="shared" si="5"/>
        <v>56</v>
      </c>
      <c r="B64" s="2">
        <f t="shared" si="3"/>
        <v>-31651</v>
      </c>
      <c r="C64" s="2"/>
      <c r="D64" s="2">
        <f t="shared" si="4"/>
        <v>-7762</v>
      </c>
      <c r="E64" s="2">
        <f t="shared" si="6"/>
        <v>-4435</v>
      </c>
      <c r="F64" s="2">
        <f t="shared" si="7"/>
        <v>748</v>
      </c>
      <c r="G64" s="2">
        <f t="shared" si="8"/>
        <v>805</v>
      </c>
      <c r="H64" s="2">
        <f t="shared" si="9"/>
        <v>-966</v>
      </c>
      <c r="I64" s="2">
        <f t="shared" si="10"/>
        <v>-232</v>
      </c>
      <c r="J64" s="2">
        <f t="shared" si="11"/>
        <v>571</v>
      </c>
      <c r="K64" s="2">
        <f t="shared" si="12"/>
        <v>-267</v>
      </c>
      <c r="M64" s="6"/>
      <c r="N64" s="6"/>
      <c r="O64" s="6"/>
      <c r="P64" s="6"/>
      <c r="Q64" s="6"/>
      <c r="R64" s="6"/>
      <c r="S64" s="6"/>
      <c r="T64" s="6"/>
    </row>
    <row r="65" spans="1:20" x14ac:dyDescent="0.25">
      <c r="A65" s="2">
        <f t="shared" si="5"/>
        <v>57</v>
      </c>
      <c r="B65" s="2">
        <f t="shared" si="3"/>
        <v>-3212</v>
      </c>
      <c r="C65" s="2"/>
      <c r="D65" s="2">
        <f t="shared" si="4"/>
        <v>-3461</v>
      </c>
      <c r="E65" s="2">
        <f t="shared" si="6"/>
        <v>3188</v>
      </c>
      <c r="F65" s="2">
        <f t="shared" si="7"/>
        <v>3832</v>
      </c>
      <c r="G65" s="2">
        <f t="shared" si="8"/>
        <v>564</v>
      </c>
      <c r="H65" s="2">
        <f t="shared" si="9"/>
        <v>269</v>
      </c>
      <c r="I65" s="2">
        <f t="shared" si="10"/>
        <v>1449</v>
      </c>
      <c r="J65" s="2">
        <f t="shared" si="11"/>
        <v>647</v>
      </c>
      <c r="K65" s="2">
        <f t="shared" si="12"/>
        <v>-11</v>
      </c>
      <c r="M65" s="6"/>
      <c r="N65" s="6"/>
      <c r="O65" s="6"/>
      <c r="P65" s="6"/>
      <c r="Q65" s="6"/>
      <c r="R65" s="6"/>
      <c r="S65" s="6"/>
      <c r="T65" s="6"/>
    </row>
    <row r="66" spans="1:20" x14ac:dyDescent="0.25">
      <c r="A66" s="2">
        <f t="shared" si="5"/>
        <v>58</v>
      </c>
      <c r="B66" s="2">
        <f t="shared" si="3"/>
        <v>29389</v>
      </c>
      <c r="C66" s="2"/>
      <c r="D66" s="2">
        <f t="shared" si="4"/>
        <v>5553</v>
      </c>
      <c r="E66" s="2">
        <f t="shared" si="6"/>
        <v>6714</v>
      </c>
      <c r="F66" s="2">
        <f t="shared" si="7"/>
        <v>1706</v>
      </c>
      <c r="G66" s="2">
        <f t="shared" si="8"/>
        <v>-284</v>
      </c>
      <c r="H66" s="2">
        <f t="shared" si="9"/>
        <v>1317</v>
      </c>
      <c r="I66" s="2">
        <f t="shared" si="10"/>
        <v>1026</v>
      </c>
      <c r="J66" s="2">
        <f t="shared" si="11"/>
        <v>-131</v>
      </c>
      <c r="K66" s="2">
        <f t="shared" si="12"/>
        <v>493</v>
      </c>
      <c r="M66" s="6"/>
      <c r="N66" s="6"/>
      <c r="O66" s="6"/>
      <c r="P66" s="6"/>
      <c r="Q66" s="6"/>
      <c r="R66" s="6"/>
      <c r="S66" s="6"/>
      <c r="T66" s="6"/>
    </row>
    <row r="67" spans="1:20" x14ac:dyDescent="0.25">
      <c r="A67" s="2">
        <f t="shared" si="5"/>
        <v>59</v>
      </c>
      <c r="B67" s="2">
        <f t="shared" si="3"/>
        <v>23916</v>
      </c>
      <c r="C67" s="2"/>
      <c r="D67" s="2">
        <f t="shared" si="4"/>
        <v>7559</v>
      </c>
      <c r="E67" s="2">
        <f t="shared" si="6"/>
        <v>1315</v>
      </c>
      <c r="F67" s="2">
        <f t="shared" si="7"/>
        <v>-2655</v>
      </c>
      <c r="G67" s="2">
        <f t="shared" si="8"/>
        <v>-525</v>
      </c>
      <c r="H67" s="2">
        <f t="shared" si="9"/>
        <v>515</v>
      </c>
      <c r="I67" s="2">
        <f t="shared" si="10"/>
        <v>-862</v>
      </c>
      <c r="J67" s="2">
        <f t="shared" si="11"/>
        <v>-503</v>
      </c>
      <c r="K67" s="2">
        <f t="shared" si="12"/>
        <v>326</v>
      </c>
      <c r="M67" s="6"/>
      <c r="N67" s="6"/>
      <c r="O67" s="6"/>
      <c r="P67" s="6"/>
      <c r="Q67" s="6"/>
      <c r="R67" s="6"/>
      <c r="S67" s="6"/>
      <c r="T67" s="6"/>
    </row>
    <row r="68" spans="1:20" x14ac:dyDescent="0.25">
      <c r="A68" s="2">
        <f t="shared" si="5"/>
        <v>60</v>
      </c>
      <c r="B68" s="2">
        <f t="shared" si="3"/>
        <v>-12540</v>
      </c>
      <c r="C68" s="2"/>
      <c r="D68" s="2">
        <f t="shared" si="4"/>
        <v>-326</v>
      </c>
      <c r="E68" s="2">
        <f t="shared" si="6"/>
        <v>-5967</v>
      </c>
      <c r="F68" s="2">
        <f t="shared" si="7"/>
        <v>-3346</v>
      </c>
      <c r="G68" s="2">
        <f t="shared" si="8"/>
        <v>-86</v>
      </c>
      <c r="H68" s="2">
        <f t="shared" si="9"/>
        <v>-1182</v>
      </c>
      <c r="I68" s="2">
        <f t="shared" si="10"/>
        <v>-1461</v>
      </c>
      <c r="J68" s="2">
        <f t="shared" si="11"/>
        <v>-131</v>
      </c>
      <c r="K68" s="2">
        <f t="shared" si="12"/>
        <v>-506</v>
      </c>
      <c r="M68" s="6"/>
      <c r="N68" s="6"/>
      <c r="O68" s="6"/>
      <c r="P68" s="6"/>
      <c r="Q68" s="6"/>
      <c r="R68" s="6"/>
      <c r="S68" s="6"/>
      <c r="T68" s="6"/>
    </row>
    <row r="69" spans="1:20" x14ac:dyDescent="0.25">
      <c r="A69" s="2">
        <f t="shared" si="5"/>
        <v>61</v>
      </c>
      <c r="B69" s="2">
        <f t="shared" si="3"/>
        <v>-32750</v>
      </c>
      <c r="C69" s="2"/>
      <c r="D69" s="2">
        <f t="shared" si="4"/>
        <v>-8045</v>
      </c>
      <c r="E69" s="2">
        <f t="shared" si="6"/>
        <v>-5407</v>
      </c>
      <c r="F69" s="2">
        <f t="shared" si="7"/>
        <v>456</v>
      </c>
      <c r="G69" s="2">
        <f t="shared" si="8"/>
        <v>224</v>
      </c>
      <c r="H69" s="2">
        <f t="shared" si="9"/>
        <v>-1308</v>
      </c>
      <c r="I69" s="2">
        <f t="shared" si="10"/>
        <v>36</v>
      </c>
      <c r="J69" s="2">
        <f t="shared" si="11"/>
        <v>204</v>
      </c>
      <c r="K69" s="2">
        <f t="shared" si="12"/>
        <v>-714</v>
      </c>
      <c r="M69" s="6"/>
      <c r="N69" s="6"/>
      <c r="O69" s="6"/>
      <c r="P69" s="6"/>
      <c r="Q69" s="6"/>
      <c r="R69" s="6"/>
      <c r="S69" s="6"/>
      <c r="T69" s="6"/>
    </row>
    <row r="70" spans="1:20" x14ac:dyDescent="0.25">
      <c r="A70" s="2">
        <f t="shared" si="5"/>
        <v>62</v>
      </c>
      <c r="B70" s="2">
        <f t="shared" si="3"/>
        <v>-10533</v>
      </c>
      <c r="C70" s="2"/>
      <c r="D70" s="2">
        <f t="shared" si="4"/>
        <v>-5424</v>
      </c>
      <c r="E70" s="2">
        <f t="shared" si="6"/>
        <v>2408</v>
      </c>
      <c r="F70" s="2">
        <f t="shared" si="7"/>
        <v>3528</v>
      </c>
      <c r="G70" s="2">
        <f t="shared" si="8"/>
        <v>119</v>
      </c>
      <c r="H70" s="2">
        <f t="shared" si="9"/>
        <v>505</v>
      </c>
      <c r="I70" s="2">
        <f t="shared" si="10"/>
        <v>1392</v>
      </c>
      <c r="J70" s="2">
        <f t="shared" si="11"/>
        <v>115</v>
      </c>
      <c r="K70" s="2">
        <f t="shared" si="12"/>
        <v>237</v>
      </c>
      <c r="M70" s="6"/>
      <c r="N70" s="6"/>
      <c r="O70" s="6"/>
      <c r="P70" s="6"/>
      <c r="Q70" s="6"/>
      <c r="R70" s="6"/>
      <c r="S70" s="6"/>
      <c r="T70" s="6"/>
    </row>
    <row r="71" spans="1:20" x14ac:dyDescent="0.25">
      <c r="A71" s="2">
        <f t="shared" si="5"/>
        <v>63</v>
      </c>
      <c r="B71" s="2">
        <f t="shared" si="3"/>
        <v>25330</v>
      </c>
      <c r="C71" s="2"/>
      <c r="D71" s="2">
        <f t="shared" si="4"/>
        <v>4421</v>
      </c>
      <c r="E71" s="2">
        <f t="shared" si="6"/>
        <v>7152</v>
      </c>
      <c r="F71" s="2">
        <f t="shared" si="7"/>
        <v>1790</v>
      </c>
      <c r="G71" s="2">
        <f t="shared" si="8"/>
        <v>35</v>
      </c>
      <c r="H71" s="2">
        <f t="shared" si="9"/>
        <v>1735</v>
      </c>
      <c r="I71" s="2">
        <f t="shared" si="10"/>
        <v>705</v>
      </c>
      <c r="J71" s="2">
        <f t="shared" si="11"/>
        <v>31</v>
      </c>
      <c r="K71" s="2">
        <f t="shared" si="12"/>
        <v>973</v>
      </c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s="2">
        <f t="shared" si="5"/>
        <v>64</v>
      </c>
      <c r="B72" s="2">
        <f t="shared" si="3"/>
        <v>28378</v>
      </c>
      <c r="C72" s="2"/>
      <c r="D72" s="2">
        <f t="shared" si="4"/>
        <v>8760</v>
      </c>
      <c r="E72" s="2">
        <f t="shared" si="6"/>
        <v>2411</v>
      </c>
      <c r="F72" s="2">
        <f t="shared" si="7"/>
        <v>-2268</v>
      </c>
      <c r="G72" s="2">
        <f t="shared" si="8"/>
        <v>120</v>
      </c>
      <c r="H72" s="2">
        <f t="shared" si="9"/>
        <v>504</v>
      </c>
      <c r="I72" s="2">
        <f t="shared" si="10"/>
        <v>-896</v>
      </c>
      <c r="J72" s="2">
        <f t="shared" si="11"/>
        <v>116</v>
      </c>
      <c r="K72" s="2">
        <f t="shared" si="12"/>
        <v>238</v>
      </c>
      <c r="M72" s="6"/>
      <c r="N72" s="6"/>
      <c r="O72" s="6"/>
      <c r="P72" s="6"/>
      <c r="Q72" s="6"/>
      <c r="R72" s="6"/>
      <c r="S72" s="6"/>
      <c r="T72" s="6"/>
    </row>
    <row r="73" spans="1:20" x14ac:dyDescent="0.25">
      <c r="A73" s="2">
        <f t="shared" si="5"/>
        <v>65</v>
      </c>
      <c r="B73" s="2">
        <f t="shared" ref="B73:B136" si="13">IF(ROUND(2^15*SIN(2*PI()*A73*$B$5/$B$3),0)=2^15, ROUND(2^15*SIN(2*PI()*A73*$B$5/$B$3),0)-1, ROUND(2^15*SIN(2*PI()*A73*$B$5/$B$3),0))</f>
        <v>-5338</v>
      </c>
      <c r="C73" s="2"/>
      <c r="D73" s="2">
        <f t="shared" ref="D73:D136" si="14">INT(($B73*2^8+D$5*D72-D71*2^15)/2^15)</f>
        <v>1708</v>
      </c>
      <c r="E73" s="2">
        <f t="shared" si="6"/>
        <v>-5644</v>
      </c>
      <c r="F73" s="2">
        <f t="shared" si="7"/>
        <v>-3149</v>
      </c>
      <c r="G73" s="2">
        <f t="shared" si="8"/>
        <v>-15</v>
      </c>
      <c r="H73" s="2">
        <f t="shared" si="9"/>
        <v>-1548</v>
      </c>
      <c r="I73" s="2">
        <f t="shared" si="10"/>
        <v>-1097</v>
      </c>
      <c r="J73" s="2">
        <f t="shared" si="11"/>
        <v>-35</v>
      </c>
      <c r="K73" s="2">
        <f t="shared" si="12"/>
        <v>-953</v>
      </c>
      <c r="M73" s="6"/>
      <c r="N73" s="6"/>
      <c r="O73" s="6"/>
      <c r="P73" s="6"/>
      <c r="Q73" s="6"/>
      <c r="R73" s="6"/>
      <c r="S73" s="6"/>
      <c r="T73" s="6"/>
    </row>
    <row r="74" spans="1:20" x14ac:dyDescent="0.25">
      <c r="A74" s="2">
        <f t="shared" ref="A74:A137" si="15">A73+1</f>
        <v>66</v>
      </c>
      <c r="B74" s="2">
        <f t="shared" si="13"/>
        <v>-32138</v>
      </c>
      <c r="C74" s="2"/>
      <c r="D74" s="2">
        <f t="shared" si="14"/>
        <v>-7808</v>
      </c>
      <c r="E74" s="2">
        <f t="shared" si="6"/>
        <v>-6291</v>
      </c>
      <c r="F74" s="2">
        <f t="shared" si="7"/>
        <v>188</v>
      </c>
      <c r="G74" s="2">
        <f t="shared" si="8"/>
        <v>-379</v>
      </c>
      <c r="H74" s="2">
        <f t="shared" si="9"/>
        <v>-1459</v>
      </c>
      <c r="I74" s="2">
        <f t="shared" si="10"/>
        <v>216</v>
      </c>
      <c r="J74" s="2">
        <f t="shared" si="11"/>
        <v>-379</v>
      </c>
      <c r="K74" s="2">
        <f t="shared" si="12"/>
        <v>-738</v>
      </c>
      <c r="M74" s="6"/>
      <c r="N74" s="6"/>
      <c r="O74" s="6"/>
      <c r="P74" s="6"/>
      <c r="Q74" s="6"/>
      <c r="R74" s="6"/>
      <c r="S74" s="6"/>
      <c r="T74" s="6"/>
    </row>
    <row r="75" spans="1:20" x14ac:dyDescent="0.25">
      <c r="A75" s="2">
        <f t="shared" si="15"/>
        <v>67</v>
      </c>
      <c r="B75" s="2">
        <f t="shared" si="13"/>
        <v>-17304</v>
      </c>
      <c r="C75" s="2"/>
      <c r="D75" s="2">
        <f t="shared" si="14"/>
        <v>-7344</v>
      </c>
      <c r="E75" s="2">
        <f t="shared" si="6"/>
        <v>1464</v>
      </c>
      <c r="F75" s="2">
        <f t="shared" si="7"/>
        <v>3122</v>
      </c>
      <c r="G75" s="2">
        <f t="shared" si="8"/>
        <v>-317</v>
      </c>
      <c r="H75" s="2">
        <f t="shared" si="9"/>
        <v>750</v>
      </c>
      <c r="I75" s="2">
        <f t="shared" si="10"/>
        <v>1046</v>
      </c>
      <c r="J75" s="2">
        <f t="shared" si="11"/>
        <v>-224</v>
      </c>
      <c r="K75" s="2">
        <f t="shared" si="12"/>
        <v>625</v>
      </c>
      <c r="M75" s="6"/>
      <c r="N75" s="6"/>
      <c r="O75" s="6"/>
      <c r="P75" s="6"/>
      <c r="Q75" s="6"/>
      <c r="R75" s="6"/>
      <c r="S75" s="6"/>
      <c r="T75" s="6"/>
    </row>
    <row r="76" spans="1:20" x14ac:dyDescent="0.25">
      <c r="A76" s="2">
        <f t="shared" si="15"/>
        <v>68</v>
      </c>
      <c r="B76" s="2">
        <f t="shared" si="13"/>
        <v>19948</v>
      </c>
      <c r="C76" s="2"/>
      <c r="D76" s="2">
        <f t="shared" si="14"/>
        <v>2790</v>
      </c>
      <c r="E76" s="2">
        <f t="shared" si="6"/>
        <v>7388</v>
      </c>
      <c r="F76" s="2">
        <f t="shared" si="7"/>
        <v>1780</v>
      </c>
      <c r="G76" s="2">
        <f t="shared" si="8"/>
        <v>370</v>
      </c>
      <c r="H76" s="2">
        <f t="shared" si="9"/>
        <v>1955</v>
      </c>
      <c r="I76" s="2">
        <f t="shared" si="10"/>
        <v>347</v>
      </c>
      <c r="J76" s="2">
        <f t="shared" si="11"/>
        <v>461</v>
      </c>
      <c r="K76" s="2">
        <f t="shared" si="12"/>
        <v>1056</v>
      </c>
      <c r="M76" s="6"/>
      <c r="N76" s="6"/>
      <c r="O76" s="6"/>
      <c r="P76" s="6"/>
      <c r="Q76" s="6"/>
      <c r="R76" s="6"/>
      <c r="S76" s="6"/>
      <c r="T76" s="6"/>
    </row>
    <row r="77" spans="1:20" x14ac:dyDescent="0.25">
      <c r="A77" s="2">
        <f t="shared" si="15"/>
        <v>69</v>
      </c>
      <c r="B77" s="2">
        <f t="shared" si="13"/>
        <v>31357</v>
      </c>
      <c r="C77" s="2"/>
      <c r="D77" s="2">
        <f t="shared" si="14"/>
        <v>9554</v>
      </c>
      <c r="E77" s="2">
        <f t="shared" si="6"/>
        <v>3530</v>
      </c>
      <c r="F77" s="2">
        <f t="shared" si="7"/>
        <v>-1844</v>
      </c>
      <c r="G77" s="2">
        <f t="shared" si="8"/>
        <v>753</v>
      </c>
      <c r="H77" s="2">
        <f t="shared" si="9"/>
        <v>382</v>
      </c>
      <c r="I77" s="2">
        <f t="shared" si="10"/>
        <v>-666</v>
      </c>
      <c r="J77" s="2">
        <f t="shared" si="11"/>
        <v>619</v>
      </c>
      <c r="K77" s="2">
        <f t="shared" si="12"/>
        <v>-105</v>
      </c>
      <c r="M77" s="6"/>
      <c r="N77" s="6"/>
      <c r="O77" s="6"/>
      <c r="P77" s="6"/>
      <c r="Q77" s="6"/>
      <c r="R77" s="6"/>
      <c r="S77" s="6"/>
      <c r="T77" s="6"/>
    </row>
    <row r="78" spans="1:20" x14ac:dyDescent="0.25">
      <c r="A78" s="2">
        <f t="shared" si="15"/>
        <v>70</v>
      </c>
      <c r="B78" s="2">
        <f t="shared" si="13"/>
        <v>2143</v>
      </c>
      <c r="C78" s="2"/>
      <c r="D78" s="2">
        <f t="shared" si="14"/>
        <v>3957</v>
      </c>
      <c r="E78" s="2">
        <f t="shared" si="6"/>
        <v>-5102</v>
      </c>
      <c r="F78" s="2">
        <f t="shared" si="7"/>
        <v>-2834</v>
      </c>
      <c r="G78" s="2">
        <f t="shared" si="8"/>
        <v>36</v>
      </c>
      <c r="H78" s="2">
        <f t="shared" si="9"/>
        <v>-1765</v>
      </c>
      <c r="I78" s="2">
        <f t="shared" si="10"/>
        <v>-591</v>
      </c>
      <c r="J78" s="2">
        <f t="shared" si="11"/>
        <v>-243</v>
      </c>
      <c r="K78" s="2">
        <f t="shared" si="12"/>
        <v>-1067</v>
      </c>
      <c r="M78" s="6"/>
      <c r="N78" s="6"/>
      <c r="O78" s="6"/>
      <c r="P78" s="6"/>
      <c r="Q78" s="6"/>
      <c r="R78" s="6"/>
      <c r="S78" s="6"/>
      <c r="T78" s="6"/>
    </row>
    <row r="79" spans="1:20" x14ac:dyDescent="0.25">
      <c r="A79" s="2">
        <f t="shared" si="15"/>
        <v>71</v>
      </c>
      <c r="B79" s="2">
        <f t="shared" si="13"/>
        <v>-29847</v>
      </c>
      <c r="C79" s="2"/>
      <c r="D79" s="2">
        <f t="shared" si="14"/>
        <v>-7000</v>
      </c>
      <c r="E79" s="2">
        <f t="shared" si="6"/>
        <v>-7044</v>
      </c>
      <c r="F79" s="2">
        <f t="shared" si="7"/>
        <v>-35</v>
      </c>
      <c r="G79" s="2">
        <f t="shared" si="8"/>
        <v>-968</v>
      </c>
      <c r="H79" s="2">
        <f t="shared" si="9"/>
        <v>-1417</v>
      </c>
      <c r="I79" s="2">
        <f t="shared" si="10"/>
        <v>202</v>
      </c>
      <c r="J79" s="2">
        <f t="shared" si="11"/>
        <v>-932</v>
      </c>
      <c r="K79" s="2">
        <f t="shared" si="12"/>
        <v>-407</v>
      </c>
      <c r="M79" s="6"/>
      <c r="N79" s="6"/>
      <c r="O79" s="6"/>
      <c r="P79" s="6"/>
      <c r="Q79" s="6"/>
      <c r="R79" s="6"/>
      <c r="S79" s="6"/>
      <c r="T79" s="6"/>
    </row>
    <row r="80" spans="1:20" x14ac:dyDescent="0.25">
      <c r="A80" s="2">
        <f t="shared" si="15"/>
        <v>72</v>
      </c>
      <c r="B80" s="2">
        <f t="shared" si="13"/>
        <v>-23170</v>
      </c>
      <c r="C80" s="2"/>
      <c r="D80" s="2">
        <f t="shared" si="14"/>
        <v>-9070</v>
      </c>
      <c r="E80" s="2">
        <f t="shared" si="6"/>
        <v>392</v>
      </c>
      <c r="F80" s="2">
        <f t="shared" si="7"/>
        <v>2632</v>
      </c>
      <c r="G80" s="2">
        <f t="shared" si="8"/>
        <v>-719</v>
      </c>
      <c r="H80" s="2">
        <f t="shared" si="9"/>
        <v>940</v>
      </c>
      <c r="I80" s="2">
        <f t="shared" si="10"/>
        <v>488</v>
      </c>
      <c r="J80" s="2">
        <f t="shared" si="11"/>
        <v>-242</v>
      </c>
      <c r="K80" s="2">
        <f t="shared" si="12"/>
        <v>779</v>
      </c>
      <c r="M80" s="6"/>
      <c r="N80" s="6"/>
      <c r="O80" s="6"/>
      <c r="P80" s="6"/>
      <c r="Q80" s="6"/>
      <c r="R80" s="6"/>
      <c r="S80" s="6"/>
      <c r="T80" s="6"/>
    </row>
    <row r="81" spans="1:20" x14ac:dyDescent="0.25">
      <c r="A81" s="2">
        <f t="shared" si="15"/>
        <v>73</v>
      </c>
      <c r="B81" s="2">
        <f t="shared" si="13"/>
        <v>13524</v>
      </c>
      <c r="C81" s="2"/>
      <c r="D81" s="2">
        <f t="shared" si="14"/>
        <v>715</v>
      </c>
      <c r="E81" s="2">
        <f t="shared" si="6"/>
        <v>7401</v>
      </c>
      <c r="F81" s="2">
        <f t="shared" si="7"/>
        <v>1668</v>
      </c>
      <c r="G81" s="2">
        <f t="shared" si="8"/>
        <v>701</v>
      </c>
      <c r="H81" s="2">
        <f t="shared" si="9"/>
        <v>1949</v>
      </c>
      <c r="I81" s="2">
        <f t="shared" si="10"/>
        <v>94</v>
      </c>
      <c r="J81" s="2">
        <f t="shared" si="11"/>
        <v>958</v>
      </c>
      <c r="K81" s="2">
        <f t="shared" si="12"/>
        <v>716</v>
      </c>
      <c r="M81" s="6"/>
      <c r="N81" s="6"/>
      <c r="O81" s="6"/>
      <c r="P81" s="6"/>
      <c r="Q81" s="6"/>
      <c r="R81" s="6"/>
      <c r="S81" s="6"/>
      <c r="T81" s="6"/>
    </row>
    <row r="82" spans="1:20" x14ac:dyDescent="0.25">
      <c r="A82" s="2">
        <f t="shared" si="15"/>
        <v>74</v>
      </c>
      <c r="B82" s="2">
        <f t="shared" si="13"/>
        <v>32698</v>
      </c>
      <c r="C82" s="2"/>
      <c r="D82" s="2">
        <f t="shared" si="14"/>
        <v>9829</v>
      </c>
      <c r="E82" s="2">
        <f t="shared" si="6"/>
        <v>4621</v>
      </c>
      <c r="F82" s="2">
        <f t="shared" si="7"/>
        <v>-1409</v>
      </c>
      <c r="G82" s="2">
        <f t="shared" si="8"/>
        <v>1337</v>
      </c>
      <c r="H82" s="2">
        <f t="shared" si="9"/>
        <v>200</v>
      </c>
      <c r="I82" s="2">
        <f t="shared" si="10"/>
        <v>-196</v>
      </c>
      <c r="J82" s="2">
        <f t="shared" si="11"/>
        <v>809</v>
      </c>
      <c r="K82" s="2">
        <f t="shared" si="12"/>
        <v>-337</v>
      </c>
      <c r="M82" s="6"/>
      <c r="N82" s="6"/>
      <c r="O82" s="6"/>
      <c r="P82" s="6"/>
      <c r="Q82" s="6"/>
      <c r="R82" s="6"/>
      <c r="S82" s="6"/>
      <c r="T82" s="6"/>
    </row>
    <row r="83" spans="1:20" x14ac:dyDescent="0.25">
      <c r="A83" s="2">
        <f t="shared" si="15"/>
        <v>75</v>
      </c>
      <c r="B83" s="2">
        <f t="shared" si="13"/>
        <v>9512</v>
      </c>
      <c r="C83" s="2"/>
      <c r="D83" s="2">
        <f t="shared" si="14"/>
        <v>6283</v>
      </c>
      <c r="E83" s="2">
        <f t="shared" si="6"/>
        <v>-4356</v>
      </c>
      <c r="F83" s="2">
        <f t="shared" si="7"/>
        <v>-2412</v>
      </c>
      <c r="G83" s="2">
        <f t="shared" si="8"/>
        <v>65</v>
      </c>
      <c r="H83" s="2">
        <f t="shared" si="9"/>
        <v>-1784</v>
      </c>
      <c r="I83" s="2">
        <f t="shared" si="10"/>
        <v>-97</v>
      </c>
      <c r="J83" s="2">
        <f t="shared" si="11"/>
        <v>-621</v>
      </c>
      <c r="K83" s="2">
        <f t="shared" si="12"/>
        <v>-730</v>
      </c>
      <c r="M83" s="6"/>
      <c r="N83" s="6"/>
      <c r="O83" s="6"/>
      <c r="P83" s="6"/>
      <c r="Q83" s="6"/>
      <c r="R83" s="6"/>
      <c r="S83" s="6"/>
      <c r="T83" s="6"/>
    </row>
    <row r="84" spans="1:20" x14ac:dyDescent="0.25">
      <c r="A84" s="2">
        <f t="shared" si="15"/>
        <v>76</v>
      </c>
      <c r="B84" s="2">
        <f t="shared" si="13"/>
        <v>-25997</v>
      </c>
      <c r="C84" s="2"/>
      <c r="D84" s="2">
        <f t="shared" si="14"/>
        <v>-5606</v>
      </c>
      <c r="E84" s="2">
        <f t="shared" si="6"/>
        <v>-7625</v>
      </c>
      <c r="F84" s="2">
        <f t="shared" si="7"/>
        <v>-195</v>
      </c>
      <c r="G84" s="2">
        <f t="shared" si="8"/>
        <v>-1507</v>
      </c>
      <c r="H84" s="2">
        <f t="shared" si="9"/>
        <v>-1214</v>
      </c>
      <c r="I84" s="2">
        <f t="shared" si="10"/>
        <v>-45</v>
      </c>
      <c r="J84" s="2">
        <f t="shared" si="11"/>
        <v>-1215</v>
      </c>
      <c r="K84" s="2">
        <f t="shared" si="12"/>
        <v>-57</v>
      </c>
      <c r="M84" s="6"/>
      <c r="N84" s="6"/>
      <c r="O84" s="6"/>
      <c r="P84" s="6"/>
      <c r="Q84" s="6"/>
      <c r="R84" s="6"/>
      <c r="S84" s="6"/>
      <c r="T84" s="6"/>
    </row>
    <row r="85" spans="1:20" x14ac:dyDescent="0.25">
      <c r="A85" s="2">
        <f t="shared" si="15"/>
        <v>77</v>
      </c>
      <c r="B85" s="2">
        <f t="shared" si="13"/>
        <v>-27827</v>
      </c>
      <c r="C85" s="2"/>
      <c r="D85" s="2">
        <f t="shared" si="14"/>
        <v>-10450</v>
      </c>
      <c r="E85" s="2">
        <f t="shared" si="6"/>
        <v>-764</v>
      </c>
      <c r="F85" s="2">
        <f t="shared" si="7"/>
        <v>2081</v>
      </c>
      <c r="G85" s="2">
        <f t="shared" si="8"/>
        <v>-1063</v>
      </c>
      <c r="H85" s="2">
        <f t="shared" si="9"/>
        <v>1015</v>
      </c>
      <c r="I85" s="2">
        <f t="shared" si="10"/>
        <v>-138</v>
      </c>
      <c r="J85" s="2">
        <f t="shared" si="11"/>
        <v>7</v>
      </c>
      <c r="K85" s="2">
        <f t="shared" si="12"/>
        <v>497</v>
      </c>
      <c r="M85" s="6"/>
      <c r="N85" s="6"/>
      <c r="O85" s="6"/>
      <c r="P85" s="6"/>
      <c r="Q85" s="6"/>
      <c r="R85" s="6"/>
      <c r="S85" s="6"/>
      <c r="T85" s="6"/>
    </row>
    <row r="86" spans="1:20" x14ac:dyDescent="0.25">
      <c r="A86" s="2">
        <f t="shared" si="15"/>
        <v>78</v>
      </c>
      <c r="B86" s="2">
        <f t="shared" si="13"/>
        <v>6393</v>
      </c>
      <c r="C86" s="2"/>
      <c r="D86" s="2">
        <f t="shared" si="14"/>
        <v>-1707</v>
      </c>
      <c r="E86" s="2">
        <f t="shared" si="6"/>
        <v>7183</v>
      </c>
      <c r="F86" s="2">
        <f t="shared" si="7"/>
        <v>1453</v>
      </c>
      <c r="G86" s="2">
        <f t="shared" si="8"/>
        <v>1006</v>
      </c>
      <c r="H86" s="2">
        <f t="shared" si="9"/>
        <v>1724</v>
      </c>
      <c r="I86" s="2">
        <f t="shared" si="10"/>
        <v>41</v>
      </c>
      <c r="J86" s="2">
        <f t="shared" si="11"/>
        <v>1267</v>
      </c>
      <c r="K86" s="2">
        <f t="shared" si="12"/>
        <v>236</v>
      </c>
      <c r="M86" s="6"/>
      <c r="N86" s="6"/>
      <c r="O86" s="6"/>
      <c r="P86" s="6"/>
      <c r="Q86" s="6"/>
      <c r="R86" s="6"/>
      <c r="S86" s="6"/>
      <c r="T86" s="6"/>
    </row>
    <row r="87" spans="1:20" x14ac:dyDescent="0.25">
      <c r="A87" s="2">
        <f t="shared" si="15"/>
        <v>79</v>
      </c>
      <c r="B87" s="2">
        <f t="shared" si="13"/>
        <v>32330</v>
      </c>
      <c r="C87" s="2"/>
      <c r="D87" s="2">
        <f t="shared" si="14"/>
        <v>9499</v>
      </c>
      <c r="E87" s="2">
        <f t="shared" si="6"/>
        <v>5634</v>
      </c>
      <c r="F87" s="2">
        <f t="shared" si="7"/>
        <v>-985</v>
      </c>
      <c r="G87" s="2">
        <f t="shared" si="8"/>
        <v>1836</v>
      </c>
      <c r="H87" s="2">
        <f t="shared" si="9"/>
        <v>20</v>
      </c>
      <c r="I87" s="2">
        <f t="shared" si="10"/>
        <v>406</v>
      </c>
      <c r="J87" s="2">
        <f t="shared" si="11"/>
        <v>658</v>
      </c>
      <c r="K87" s="2">
        <f t="shared" si="12"/>
        <v>-183</v>
      </c>
      <c r="M87" s="6"/>
      <c r="N87" s="6"/>
      <c r="O87" s="6"/>
      <c r="P87" s="6"/>
      <c r="Q87" s="6"/>
      <c r="R87" s="6"/>
      <c r="S87" s="6"/>
      <c r="T87" s="6"/>
    </row>
    <row r="88" spans="1:20" x14ac:dyDescent="0.25">
      <c r="A88" s="2">
        <f t="shared" si="15"/>
        <v>80</v>
      </c>
      <c r="B88" s="2">
        <f t="shared" si="13"/>
        <v>16384</v>
      </c>
      <c r="C88" s="2"/>
      <c r="D88" s="2">
        <f t="shared" si="14"/>
        <v>8527</v>
      </c>
      <c r="E88" s="2">
        <f t="shared" ref="E88:E151" si="16">INT(($B88*2^8+E$5*E87-E86*2^15)/2^15)</f>
        <v>-3433</v>
      </c>
      <c r="F88" s="2">
        <f t="shared" ref="F88:F151" si="17">INT(($B88*2^8+F$5*F87-F86*2^15)/2^15)</f>
        <v>-1897</v>
      </c>
      <c r="G88" s="2">
        <f t="shared" ref="G88:G151" si="18">INT(($B88*2^8+G$5*G87-G86*2^15)/2^15)</f>
        <v>72</v>
      </c>
      <c r="H88" s="2">
        <f t="shared" ref="H88:H151" si="19">INT(($B88*2^8+H$5*H87-H86*2^15)/2^15)</f>
        <v>-1587</v>
      </c>
      <c r="I88" s="2">
        <f t="shared" ref="I88:I151" si="20">INT(($B88*2^8+I$5*I87-I86*2^15)/2^15)</f>
        <v>245</v>
      </c>
      <c r="J88" s="2">
        <f t="shared" ref="J88:J151" si="21">INT(($B88*2^8+J$5*J87-J86*2^15)/2^15)</f>
        <v>-925</v>
      </c>
      <c r="K88" s="2">
        <f t="shared" ref="K88:K151" si="22">INT(($B88*2^8+K$5*K87-K86*2^15)/2^15)</f>
        <v>-156</v>
      </c>
      <c r="M88" s="6"/>
      <c r="N88" s="6"/>
      <c r="O88" s="6"/>
      <c r="P88" s="6"/>
      <c r="Q88" s="6"/>
      <c r="R88" s="6"/>
      <c r="S88" s="6"/>
      <c r="T88" s="6"/>
    </row>
    <row r="89" spans="1:20" x14ac:dyDescent="0.25">
      <c r="A89" s="2">
        <f t="shared" si="15"/>
        <v>81</v>
      </c>
      <c r="B89" s="2">
        <f t="shared" si="13"/>
        <v>-20788</v>
      </c>
      <c r="C89" s="2"/>
      <c r="D89" s="2">
        <f t="shared" si="14"/>
        <v>-3655</v>
      </c>
      <c r="E89" s="2">
        <f t="shared" si="16"/>
        <v>-8004</v>
      </c>
      <c r="F89" s="2">
        <f t="shared" si="17"/>
        <v>-279</v>
      </c>
      <c r="G89" s="2">
        <f t="shared" si="18"/>
        <v>-1962</v>
      </c>
      <c r="H89" s="2">
        <f t="shared" si="19"/>
        <v>-904</v>
      </c>
      <c r="I89" s="2">
        <f t="shared" si="20"/>
        <v>-473</v>
      </c>
      <c r="J89" s="2">
        <f t="shared" si="21"/>
        <v>-1122</v>
      </c>
      <c r="K89" s="2">
        <f t="shared" si="22"/>
        <v>-21</v>
      </c>
      <c r="M89" s="6"/>
      <c r="N89" s="6"/>
      <c r="O89" s="6"/>
      <c r="P89" s="6"/>
      <c r="Q89" s="6"/>
      <c r="R89" s="6"/>
      <c r="S89" s="6"/>
      <c r="T89" s="6"/>
    </row>
    <row r="90" spans="1:20" x14ac:dyDescent="0.25">
      <c r="A90" s="2">
        <f t="shared" si="15"/>
        <v>82</v>
      </c>
      <c r="B90" s="2">
        <f t="shared" si="13"/>
        <v>-31029</v>
      </c>
      <c r="C90" s="2"/>
      <c r="D90" s="2">
        <f t="shared" si="14"/>
        <v>-11345</v>
      </c>
      <c r="E90" s="2">
        <f t="shared" si="16"/>
        <v>-1956</v>
      </c>
      <c r="F90" s="2">
        <f t="shared" si="17"/>
        <v>1492</v>
      </c>
      <c r="G90" s="2">
        <f t="shared" si="18"/>
        <v>-1331</v>
      </c>
      <c r="H90" s="2">
        <f t="shared" si="19"/>
        <v>934</v>
      </c>
      <c r="I90" s="2">
        <f t="shared" si="20"/>
        <v>-672</v>
      </c>
      <c r="J90" s="2">
        <f t="shared" si="21"/>
        <v>317</v>
      </c>
      <c r="K90" s="2">
        <f t="shared" si="22"/>
        <v>-92</v>
      </c>
      <c r="M90" s="6"/>
      <c r="N90" s="6"/>
      <c r="O90" s="6"/>
      <c r="P90" s="6"/>
      <c r="Q90" s="6"/>
      <c r="R90" s="6"/>
      <c r="S90" s="6"/>
      <c r="T90" s="6"/>
    </row>
    <row r="91" spans="1:20" x14ac:dyDescent="0.25">
      <c r="A91" s="2">
        <f t="shared" si="15"/>
        <v>83</v>
      </c>
      <c r="B91" s="2">
        <f t="shared" si="13"/>
        <v>-1072</v>
      </c>
      <c r="C91" s="2"/>
      <c r="D91" s="2">
        <f t="shared" si="14"/>
        <v>-4346</v>
      </c>
      <c r="E91" s="2">
        <f t="shared" si="16"/>
        <v>6738</v>
      </c>
      <c r="F91" s="2">
        <f t="shared" si="17"/>
        <v>1136</v>
      </c>
      <c r="G91" s="2">
        <f t="shared" si="18"/>
        <v>1264</v>
      </c>
      <c r="H91" s="2">
        <f t="shared" si="19"/>
        <v>1319</v>
      </c>
      <c r="I91" s="2">
        <f t="shared" si="20"/>
        <v>202</v>
      </c>
      <c r="J91" s="2">
        <f t="shared" si="21"/>
        <v>1216</v>
      </c>
      <c r="K91" s="2">
        <f t="shared" si="22"/>
        <v>-12</v>
      </c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s="2">
        <f t="shared" si="15"/>
        <v>84</v>
      </c>
      <c r="B92" s="2">
        <f t="shared" si="13"/>
        <v>30274</v>
      </c>
      <c r="C92" s="2"/>
      <c r="D92" s="2">
        <f t="shared" si="14"/>
        <v>8519</v>
      </c>
      <c r="E92" s="2">
        <f t="shared" si="16"/>
        <v>6524</v>
      </c>
      <c r="F92" s="2">
        <f t="shared" si="17"/>
        <v>-596</v>
      </c>
      <c r="G92" s="2">
        <f t="shared" si="18"/>
        <v>2221</v>
      </c>
      <c r="H92" s="2">
        <f t="shared" si="19"/>
        <v>-99</v>
      </c>
      <c r="I92" s="2">
        <f t="shared" si="20"/>
        <v>987</v>
      </c>
      <c r="J92" s="2">
        <f t="shared" si="21"/>
        <v>315</v>
      </c>
      <c r="K92" s="2">
        <f t="shared" si="22"/>
        <v>325</v>
      </c>
      <c r="M92" s="6"/>
      <c r="N92" s="6"/>
      <c r="O92" s="6"/>
      <c r="P92" s="6"/>
      <c r="Q92" s="6"/>
      <c r="R92" s="6"/>
      <c r="S92" s="6"/>
      <c r="T92" s="6"/>
    </row>
    <row r="93" spans="1:20" x14ac:dyDescent="0.25">
      <c r="A93" s="2">
        <f t="shared" si="15"/>
        <v>85</v>
      </c>
      <c r="B93" s="2">
        <f t="shared" si="13"/>
        <v>22400</v>
      </c>
      <c r="C93" s="2"/>
      <c r="D93" s="2">
        <f t="shared" si="14"/>
        <v>10522</v>
      </c>
      <c r="E93" s="2">
        <f t="shared" si="16"/>
        <v>-2369</v>
      </c>
      <c r="F93" s="2">
        <f t="shared" si="17"/>
        <v>-1308</v>
      </c>
      <c r="G93" s="2">
        <f t="shared" si="18"/>
        <v>60</v>
      </c>
      <c r="H93" s="2">
        <f t="shared" si="19"/>
        <v>-1189</v>
      </c>
      <c r="I93" s="2">
        <f t="shared" si="20"/>
        <v>358</v>
      </c>
      <c r="J93" s="2">
        <f t="shared" si="21"/>
        <v>-939</v>
      </c>
      <c r="K93" s="2">
        <f t="shared" si="22"/>
        <v>271</v>
      </c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2">
        <f t="shared" si="15"/>
        <v>86</v>
      </c>
      <c r="B94" s="2">
        <f t="shared" si="13"/>
        <v>-14493</v>
      </c>
      <c r="C94" s="2"/>
      <c r="D94" s="2">
        <f t="shared" si="14"/>
        <v>-1220</v>
      </c>
      <c r="E94" s="2">
        <f t="shared" si="16"/>
        <v>-8161</v>
      </c>
      <c r="F94" s="2">
        <f t="shared" si="17"/>
        <v>-277</v>
      </c>
      <c r="G94" s="2">
        <f t="shared" si="18"/>
        <v>-2304</v>
      </c>
      <c r="H94" s="2">
        <f t="shared" si="19"/>
        <v>-555</v>
      </c>
      <c r="I94" s="2">
        <f t="shared" si="20"/>
        <v>-961</v>
      </c>
      <c r="J94" s="2">
        <f t="shared" si="21"/>
        <v>-735</v>
      </c>
      <c r="K94" s="2">
        <f t="shared" si="22"/>
        <v>-368</v>
      </c>
      <c r="M94" s="6"/>
      <c r="N94" s="6"/>
      <c r="O94" s="6"/>
      <c r="P94" s="6"/>
      <c r="Q94" s="6"/>
      <c r="R94" s="6"/>
      <c r="S94" s="6"/>
      <c r="T94" s="6"/>
    </row>
    <row r="95" spans="1:20" x14ac:dyDescent="0.25">
      <c r="A95" s="2">
        <f t="shared" si="15"/>
        <v>87</v>
      </c>
      <c r="B95" s="2">
        <f t="shared" si="13"/>
        <v>-32610</v>
      </c>
      <c r="C95" s="2"/>
      <c r="D95" s="2">
        <f t="shared" si="14"/>
        <v>-11637</v>
      </c>
      <c r="E95" s="2">
        <f t="shared" si="16"/>
        <v>-3133</v>
      </c>
      <c r="F95" s="2">
        <f t="shared" si="17"/>
        <v>892</v>
      </c>
      <c r="G95" s="2">
        <f t="shared" si="18"/>
        <v>-1508</v>
      </c>
      <c r="H95" s="2">
        <f t="shared" si="19"/>
        <v>682</v>
      </c>
      <c r="I95" s="2">
        <f t="shared" si="20"/>
        <v>-988</v>
      </c>
      <c r="J95" s="2">
        <f t="shared" si="21"/>
        <v>444</v>
      </c>
      <c r="K95" s="2">
        <f t="shared" si="22"/>
        <v>-622</v>
      </c>
      <c r="M95" s="6"/>
      <c r="N95" s="6"/>
      <c r="O95" s="6"/>
      <c r="P95" s="6"/>
      <c r="Q95" s="6"/>
      <c r="R95" s="6"/>
      <c r="S95" s="6"/>
      <c r="T95" s="6"/>
    </row>
    <row r="96" spans="1:20" x14ac:dyDescent="0.25">
      <c r="A96" s="2">
        <f t="shared" si="15"/>
        <v>88</v>
      </c>
      <c r="B96" s="2">
        <f t="shared" si="13"/>
        <v>-8481</v>
      </c>
      <c r="C96" s="2"/>
      <c r="D96" s="2">
        <f t="shared" si="14"/>
        <v>-7045</v>
      </c>
      <c r="E96" s="2">
        <f t="shared" si="16"/>
        <v>6080</v>
      </c>
      <c r="F96" s="2">
        <f t="shared" si="17"/>
        <v>728</v>
      </c>
      <c r="G96" s="2">
        <f t="shared" si="18"/>
        <v>1457</v>
      </c>
      <c r="H96" s="2">
        <f t="shared" si="19"/>
        <v>798</v>
      </c>
      <c r="I96" s="2">
        <f t="shared" si="20"/>
        <v>509</v>
      </c>
      <c r="J96" s="2">
        <f t="shared" si="21"/>
        <v>813</v>
      </c>
      <c r="K96" s="2">
        <f t="shared" si="22"/>
        <v>139</v>
      </c>
      <c r="M96" s="6"/>
      <c r="N96" s="6"/>
      <c r="O96" s="6"/>
      <c r="P96" s="6"/>
      <c r="Q96" s="6"/>
      <c r="R96" s="6"/>
      <c r="S96" s="6"/>
      <c r="T96" s="6"/>
    </row>
    <row r="97" spans="1:20" x14ac:dyDescent="0.25">
      <c r="A97" s="2">
        <f t="shared" si="15"/>
        <v>89</v>
      </c>
      <c r="B97" s="2">
        <f t="shared" si="13"/>
        <v>26635</v>
      </c>
      <c r="C97" s="2"/>
      <c r="D97" s="2">
        <f t="shared" si="14"/>
        <v>6881</v>
      </c>
      <c r="E97" s="2">
        <f t="shared" si="16"/>
        <v>7249</v>
      </c>
      <c r="F97" s="2">
        <f t="shared" si="17"/>
        <v>-262</v>
      </c>
      <c r="G97" s="2">
        <f t="shared" si="18"/>
        <v>2470</v>
      </c>
      <c r="H97" s="2">
        <f t="shared" si="19"/>
        <v>-112</v>
      </c>
      <c r="I97" s="2">
        <f t="shared" si="20"/>
        <v>1394</v>
      </c>
      <c r="J97" s="2">
        <f t="shared" si="21"/>
        <v>28</v>
      </c>
      <c r="K97" s="2">
        <f t="shared" si="22"/>
        <v>866</v>
      </c>
      <c r="M97" s="6"/>
      <c r="N97" s="6"/>
      <c r="O97" s="6"/>
      <c r="P97" s="6"/>
      <c r="Q97" s="6"/>
      <c r="R97" s="6"/>
      <c r="S97" s="6"/>
      <c r="T97" s="6"/>
    </row>
    <row r="98" spans="1:20" x14ac:dyDescent="0.25">
      <c r="A98" s="2">
        <f t="shared" si="15"/>
        <v>90</v>
      </c>
      <c r="B98" s="2">
        <f t="shared" si="13"/>
        <v>27246</v>
      </c>
      <c r="C98" s="2"/>
      <c r="D98" s="2">
        <f t="shared" si="14"/>
        <v>12105</v>
      </c>
      <c r="E98" s="2">
        <f t="shared" si="16"/>
        <v>-1207</v>
      </c>
      <c r="F98" s="2">
        <f t="shared" si="17"/>
        <v>-668</v>
      </c>
      <c r="G98" s="2">
        <f t="shared" si="18"/>
        <v>34</v>
      </c>
      <c r="H98" s="2">
        <f t="shared" si="19"/>
        <v>-637</v>
      </c>
      <c r="I98" s="2">
        <f t="shared" si="20"/>
        <v>247</v>
      </c>
      <c r="J98" s="2">
        <f t="shared" si="21"/>
        <v>-592</v>
      </c>
      <c r="K98" s="2">
        <f t="shared" si="22"/>
        <v>299</v>
      </c>
      <c r="M98" s="6"/>
      <c r="N98" s="6"/>
      <c r="O98" s="6"/>
      <c r="P98" s="6"/>
      <c r="Q98" s="6"/>
      <c r="R98" s="6"/>
      <c r="S98" s="6"/>
      <c r="T98" s="6"/>
    </row>
    <row r="99" spans="1:20" x14ac:dyDescent="0.25">
      <c r="A99" s="2">
        <f t="shared" si="15"/>
        <v>91</v>
      </c>
      <c r="B99" s="2">
        <f t="shared" si="13"/>
        <v>-7441</v>
      </c>
      <c r="C99" s="2"/>
      <c r="D99" s="2">
        <f t="shared" si="14"/>
        <v>1588</v>
      </c>
      <c r="E99" s="2">
        <f t="shared" si="16"/>
        <v>-8084</v>
      </c>
      <c r="F99" s="2">
        <f t="shared" si="17"/>
        <v>-184</v>
      </c>
      <c r="G99" s="2">
        <f t="shared" si="18"/>
        <v>-2511</v>
      </c>
      <c r="H99" s="2">
        <f t="shared" si="19"/>
        <v>-236</v>
      </c>
      <c r="I99" s="2">
        <f t="shared" si="20"/>
        <v>-1356</v>
      </c>
      <c r="J99" s="2">
        <f t="shared" si="21"/>
        <v>-280</v>
      </c>
      <c r="K99" s="2">
        <f t="shared" si="22"/>
        <v>-847</v>
      </c>
      <c r="M99" s="6"/>
      <c r="N99" s="6"/>
      <c r="O99" s="6"/>
      <c r="P99" s="6"/>
      <c r="Q99" s="6"/>
      <c r="R99" s="6"/>
      <c r="S99" s="6"/>
      <c r="T99" s="6"/>
    </row>
    <row r="100" spans="1:20" x14ac:dyDescent="0.25">
      <c r="A100" s="2">
        <f t="shared" si="15"/>
        <v>92</v>
      </c>
      <c r="B100" s="2">
        <f t="shared" si="13"/>
        <v>-32488</v>
      </c>
      <c r="C100" s="2"/>
      <c r="D100" s="2">
        <f t="shared" si="14"/>
        <v>-11241</v>
      </c>
      <c r="E100" s="2">
        <f t="shared" si="16"/>
        <v>-4244</v>
      </c>
      <c r="F100" s="2">
        <f t="shared" si="17"/>
        <v>307</v>
      </c>
      <c r="G100" s="2">
        <f t="shared" si="18"/>
        <v>-1588</v>
      </c>
      <c r="H100" s="2">
        <f t="shared" si="19"/>
        <v>276</v>
      </c>
      <c r="I100" s="2">
        <f t="shared" si="20"/>
        <v>-1030</v>
      </c>
      <c r="J100" s="2">
        <f t="shared" si="21"/>
        <v>246</v>
      </c>
      <c r="K100" s="2">
        <f t="shared" si="22"/>
        <v>-774</v>
      </c>
      <c r="M100" s="6"/>
      <c r="N100" s="6"/>
      <c r="O100" s="6"/>
      <c r="P100" s="6"/>
      <c r="Q100" s="6"/>
      <c r="R100" s="6"/>
      <c r="S100" s="6"/>
      <c r="T100" s="6"/>
    </row>
    <row r="101" spans="1:20" x14ac:dyDescent="0.25">
      <c r="A101" s="2">
        <f t="shared" si="15"/>
        <v>93</v>
      </c>
      <c r="B101" s="2">
        <f t="shared" si="13"/>
        <v>-15447</v>
      </c>
      <c r="C101" s="2"/>
      <c r="D101" s="2">
        <f t="shared" si="14"/>
        <v>-9628</v>
      </c>
      <c r="E101" s="2">
        <f t="shared" si="16"/>
        <v>5234</v>
      </c>
      <c r="F101" s="2">
        <f t="shared" si="17"/>
        <v>241</v>
      </c>
      <c r="G101" s="2">
        <f t="shared" si="18"/>
        <v>1568</v>
      </c>
      <c r="H101" s="2">
        <f t="shared" si="19"/>
        <v>240</v>
      </c>
      <c r="I101" s="2">
        <f t="shared" si="20"/>
        <v>833</v>
      </c>
      <c r="J101" s="2">
        <f t="shared" si="21"/>
        <v>239</v>
      </c>
      <c r="K101" s="2">
        <f t="shared" si="22"/>
        <v>524</v>
      </c>
      <c r="M101" s="6"/>
      <c r="N101" s="6"/>
      <c r="O101" s="6"/>
      <c r="P101" s="6"/>
      <c r="Q101" s="6"/>
      <c r="R101" s="6"/>
      <c r="S101" s="6"/>
      <c r="T101" s="6"/>
    </row>
    <row r="102" spans="1:20" x14ac:dyDescent="0.25">
      <c r="A102" s="2">
        <f t="shared" si="15"/>
        <v>94</v>
      </c>
      <c r="B102" s="2">
        <f t="shared" si="13"/>
        <v>21605</v>
      </c>
      <c r="C102" s="2"/>
      <c r="D102" s="2">
        <f t="shared" si="14"/>
        <v>4626</v>
      </c>
      <c r="E102" s="2">
        <f t="shared" si="16"/>
        <v>7777</v>
      </c>
      <c r="F102" s="2">
        <f t="shared" si="17"/>
        <v>1</v>
      </c>
      <c r="G102" s="2">
        <f t="shared" si="18"/>
        <v>2568</v>
      </c>
      <c r="H102" s="2">
        <f t="shared" si="19"/>
        <v>1</v>
      </c>
      <c r="I102" s="2">
        <f t="shared" si="20"/>
        <v>1523</v>
      </c>
      <c r="J102" s="2">
        <f t="shared" si="21"/>
        <v>0</v>
      </c>
      <c r="K102" s="2">
        <f t="shared" si="22"/>
        <v>1079</v>
      </c>
      <c r="M102" s="6"/>
      <c r="N102" s="6"/>
      <c r="O102" s="6"/>
      <c r="P102" s="6"/>
      <c r="Q102" s="6"/>
      <c r="R102" s="6"/>
      <c r="S102" s="6"/>
      <c r="T102" s="6"/>
    </row>
    <row r="103" spans="1:20" x14ac:dyDescent="0.25">
      <c r="A103" s="2">
        <f t="shared" si="15"/>
        <v>95</v>
      </c>
      <c r="B103" s="2">
        <f t="shared" si="13"/>
        <v>30668</v>
      </c>
      <c r="C103" s="2"/>
      <c r="D103" s="2">
        <f t="shared" si="14"/>
        <v>13126</v>
      </c>
      <c r="E103" s="2">
        <f t="shared" si="16"/>
        <v>5</v>
      </c>
      <c r="F103" s="2">
        <f t="shared" si="17"/>
        <v>-1</v>
      </c>
      <c r="G103" s="2">
        <f t="shared" si="18"/>
        <v>0</v>
      </c>
      <c r="H103" s="2">
        <f t="shared" si="19"/>
        <v>0</v>
      </c>
      <c r="I103" s="2">
        <f t="shared" si="20"/>
        <v>0</v>
      </c>
      <c r="J103" s="2">
        <f t="shared" si="21"/>
        <v>0</v>
      </c>
      <c r="K103" s="2">
        <f t="shared" si="22"/>
        <v>-3</v>
      </c>
      <c r="M103" s="6"/>
      <c r="N103" s="6"/>
      <c r="O103" s="6"/>
      <c r="P103" s="6"/>
      <c r="Q103" s="6"/>
      <c r="R103" s="6"/>
      <c r="S103" s="6"/>
      <c r="T103" s="6"/>
    </row>
    <row r="104" spans="1:20" x14ac:dyDescent="0.25">
      <c r="A104" s="2">
        <f t="shared" si="15"/>
        <v>96</v>
      </c>
      <c r="B104" s="2">
        <f t="shared" si="13"/>
        <v>0</v>
      </c>
      <c r="C104" s="2"/>
      <c r="D104" s="2">
        <f t="shared" si="14"/>
        <v>4621</v>
      </c>
      <c r="E104" s="2">
        <f t="shared" si="16"/>
        <v>-7774</v>
      </c>
      <c r="F104" s="2">
        <f t="shared" si="17"/>
        <v>-2</v>
      </c>
      <c r="G104" s="2">
        <f t="shared" si="18"/>
        <v>-2568</v>
      </c>
      <c r="H104" s="2">
        <f t="shared" si="19"/>
        <v>-1</v>
      </c>
      <c r="I104" s="2">
        <f t="shared" si="20"/>
        <v>-1523</v>
      </c>
      <c r="J104" s="2">
        <f t="shared" si="21"/>
        <v>0</v>
      </c>
      <c r="K104" s="2">
        <f t="shared" si="22"/>
        <v>-1080</v>
      </c>
      <c r="M104" s="6"/>
      <c r="N104" s="6"/>
      <c r="O104" s="6"/>
      <c r="P104" s="6"/>
      <c r="Q104" s="6"/>
      <c r="R104" s="6"/>
      <c r="S104" s="6"/>
      <c r="T104" s="6"/>
    </row>
    <row r="105" spans="1:20" x14ac:dyDescent="0.25">
      <c r="A105" s="2">
        <f t="shared" si="15"/>
        <v>97</v>
      </c>
      <c r="B105" s="2">
        <f t="shared" si="13"/>
        <v>-30668</v>
      </c>
      <c r="C105" s="2"/>
      <c r="D105" s="2">
        <f t="shared" si="14"/>
        <v>-10111</v>
      </c>
      <c r="E105" s="2">
        <f t="shared" si="16"/>
        <v>-5243</v>
      </c>
      <c r="F105" s="2">
        <f t="shared" si="17"/>
        <v>-240</v>
      </c>
      <c r="G105" s="2">
        <f t="shared" si="18"/>
        <v>-1569</v>
      </c>
      <c r="H105" s="2">
        <f t="shared" si="19"/>
        <v>-241</v>
      </c>
      <c r="I105" s="2">
        <f t="shared" si="20"/>
        <v>-834</v>
      </c>
      <c r="J105" s="2">
        <f t="shared" si="21"/>
        <v>-240</v>
      </c>
      <c r="K105" s="2">
        <f t="shared" si="22"/>
        <v>-519</v>
      </c>
      <c r="M105" s="6"/>
      <c r="N105" s="6"/>
      <c r="O105" s="6"/>
      <c r="P105" s="6"/>
      <c r="Q105" s="6"/>
      <c r="R105" s="6"/>
      <c r="S105" s="6"/>
      <c r="T105" s="6"/>
    </row>
    <row r="106" spans="1:20" x14ac:dyDescent="0.25">
      <c r="A106" s="2">
        <f t="shared" si="15"/>
        <v>98</v>
      </c>
      <c r="B106" s="2">
        <f t="shared" si="13"/>
        <v>-21605</v>
      </c>
      <c r="C106" s="2"/>
      <c r="D106" s="2">
        <f t="shared" si="14"/>
        <v>-11913</v>
      </c>
      <c r="E106" s="2">
        <f t="shared" si="16"/>
        <v>4234</v>
      </c>
      <c r="F106" s="2">
        <f t="shared" si="17"/>
        <v>-307</v>
      </c>
      <c r="G106" s="2">
        <f t="shared" si="18"/>
        <v>1587</v>
      </c>
      <c r="H106" s="2">
        <f t="shared" si="19"/>
        <v>-278</v>
      </c>
      <c r="I106" s="2">
        <f t="shared" si="20"/>
        <v>1028</v>
      </c>
      <c r="J106" s="2">
        <f t="shared" si="21"/>
        <v>-247</v>
      </c>
      <c r="K106" s="2">
        <f t="shared" si="22"/>
        <v>775</v>
      </c>
      <c r="M106" s="6"/>
      <c r="N106" s="6"/>
      <c r="O106" s="6"/>
      <c r="P106" s="6"/>
      <c r="Q106" s="6"/>
      <c r="R106" s="6"/>
      <c r="S106" s="6"/>
      <c r="T106" s="6"/>
    </row>
    <row r="107" spans="1:20" x14ac:dyDescent="0.25">
      <c r="A107" s="2">
        <f t="shared" si="15"/>
        <v>99</v>
      </c>
      <c r="B107" s="2">
        <f t="shared" si="13"/>
        <v>15447</v>
      </c>
      <c r="C107" s="2"/>
      <c r="D107" s="2">
        <f t="shared" si="14"/>
        <v>1838</v>
      </c>
      <c r="E107" s="2">
        <f t="shared" si="16"/>
        <v>8085</v>
      </c>
      <c r="F107" s="2">
        <f t="shared" si="17"/>
        <v>182</v>
      </c>
      <c r="G107" s="2">
        <f t="shared" si="18"/>
        <v>2511</v>
      </c>
      <c r="H107" s="2">
        <f t="shared" si="19"/>
        <v>235</v>
      </c>
      <c r="I107" s="2">
        <f t="shared" si="20"/>
        <v>1355</v>
      </c>
      <c r="J107" s="2">
        <f t="shared" si="21"/>
        <v>280</v>
      </c>
      <c r="K107" s="2">
        <f t="shared" si="22"/>
        <v>841</v>
      </c>
      <c r="M107" s="6"/>
      <c r="N107" s="6"/>
      <c r="O107" s="6"/>
      <c r="P107" s="6"/>
      <c r="Q107" s="6"/>
      <c r="R107" s="6"/>
      <c r="S107" s="6"/>
      <c r="T107" s="6"/>
    </row>
    <row r="108" spans="1:20" x14ac:dyDescent="0.25">
      <c r="A108" s="2">
        <f t="shared" si="15"/>
        <v>100</v>
      </c>
      <c r="B108" s="2">
        <f t="shared" si="13"/>
        <v>32488</v>
      </c>
      <c r="C108" s="2"/>
      <c r="D108" s="2">
        <f t="shared" si="14"/>
        <v>13461</v>
      </c>
      <c r="E108" s="2">
        <f t="shared" si="16"/>
        <v>1217</v>
      </c>
      <c r="F108" s="2">
        <f t="shared" si="17"/>
        <v>666</v>
      </c>
      <c r="G108" s="2">
        <f t="shared" si="18"/>
        <v>-34</v>
      </c>
      <c r="H108" s="2">
        <f t="shared" si="19"/>
        <v>638</v>
      </c>
      <c r="I108" s="2">
        <f t="shared" si="20"/>
        <v>-246</v>
      </c>
      <c r="J108" s="2">
        <f t="shared" si="21"/>
        <v>592</v>
      </c>
      <c r="K108" s="2">
        <f t="shared" si="22"/>
        <v>-302</v>
      </c>
      <c r="M108" s="6"/>
      <c r="N108" s="6"/>
      <c r="O108" s="6"/>
      <c r="P108" s="6"/>
      <c r="Q108" s="6"/>
      <c r="R108" s="6"/>
      <c r="S108" s="6"/>
      <c r="T108" s="6"/>
    </row>
    <row r="109" spans="1:20" x14ac:dyDescent="0.25">
      <c r="A109" s="2">
        <f t="shared" si="15"/>
        <v>101</v>
      </c>
      <c r="B109" s="2">
        <f t="shared" si="13"/>
        <v>7441</v>
      </c>
      <c r="C109" s="2"/>
      <c r="D109" s="2">
        <f t="shared" si="14"/>
        <v>7703</v>
      </c>
      <c r="E109" s="2">
        <f t="shared" si="16"/>
        <v>-7245</v>
      </c>
      <c r="F109" s="2">
        <f t="shared" si="17"/>
        <v>262</v>
      </c>
      <c r="G109" s="2">
        <f t="shared" si="18"/>
        <v>-2471</v>
      </c>
      <c r="H109" s="2">
        <f t="shared" si="19"/>
        <v>112</v>
      </c>
      <c r="I109" s="2">
        <f t="shared" si="20"/>
        <v>-1393</v>
      </c>
      <c r="J109" s="2">
        <f t="shared" si="21"/>
        <v>-29</v>
      </c>
      <c r="K109" s="2">
        <f t="shared" si="22"/>
        <v>-862</v>
      </c>
      <c r="M109" s="6"/>
      <c r="N109" s="6"/>
      <c r="O109" s="6"/>
      <c r="P109" s="6"/>
      <c r="Q109" s="6"/>
      <c r="R109" s="6"/>
      <c r="S109" s="6"/>
      <c r="T109" s="6"/>
    </row>
    <row r="110" spans="1:20" x14ac:dyDescent="0.25">
      <c r="A110" s="2">
        <f t="shared" si="15"/>
        <v>102</v>
      </c>
      <c r="B110" s="2">
        <f t="shared" si="13"/>
        <v>-27246</v>
      </c>
      <c r="C110" s="2"/>
      <c r="D110" s="2">
        <f t="shared" si="14"/>
        <v>-8248</v>
      </c>
      <c r="E110" s="2">
        <f t="shared" si="16"/>
        <v>-6088</v>
      </c>
      <c r="F110" s="2">
        <f t="shared" si="17"/>
        <v>-727</v>
      </c>
      <c r="G110" s="2">
        <f t="shared" si="18"/>
        <v>-1458</v>
      </c>
      <c r="H110" s="2">
        <f t="shared" si="19"/>
        <v>-800</v>
      </c>
      <c r="I110" s="2">
        <f t="shared" si="20"/>
        <v>-511</v>
      </c>
      <c r="J110" s="2">
        <f t="shared" si="21"/>
        <v>-815</v>
      </c>
      <c r="K110" s="2">
        <f t="shared" si="22"/>
        <v>-136</v>
      </c>
      <c r="M110" s="6"/>
      <c r="N110" s="6"/>
      <c r="O110" s="6"/>
      <c r="P110" s="6"/>
      <c r="Q110" s="6"/>
      <c r="R110" s="6"/>
      <c r="S110" s="6"/>
      <c r="T110" s="6"/>
    </row>
    <row r="111" spans="1:20" x14ac:dyDescent="0.25">
      <c r="A111" s="2">
        <f t="shared" si="15"/>
        <v>103</v>
      </c>
      <c r="B111" s="2">
        <f t="shared" si="13"/>
        <v>-26635</v>
      </c>
      <c r="C111" s="2"/>
      <c r="D111" s="2">
        <f t="shared" si="14"/>
        <v>-13722</v>
      </c>
      <c r="E111" s="2">
        <f t="shared" si="16"/>
        <v>3123</v>
      </c>
      <c r="F111" s="2">
        <f t="shared" si="17"/>
        <v>-893</v>
      </c>
      <c r="G111" s="2">
        <f t="shared" si="18"/>
        <v>1508</v>
      </c>
      <c r="H111" s="2">
        <f t="shared" si="19"/>
        <v>-684</v>
      </c>
      <c r="I111" s="2">
        <f t="shared" si="20"/>
        <v>985</v>
      </c>
      <c r="J111" s="2">
        <f t="shared" si="21"/>
        <v>-445</v>
      </c>
      <c r="K111" s="2">
        <f t="shared" si="22"/>
        <v>618</v>
      </c>
      <c r="M111" s="6"/>
      <c r="N111" s="6"/>
      <c r="O111" s="6"/>
      <c r="P111" s="6"/>
      <c r="Q111" s="6"/>
      <c r="R111" s="6"/>
      <c r="S111" s="6"/>
      <c r="T111" s="6"/>
    </row>
    <row r="112" spans="1:20" x14ac:dyDescent="0.25">
      <c r="A112" s="2">
        <f t="shared" si="15"/>
        <v>104</v>
      </c>
      <c r="B112" s="2">
        <f t="shared" si="13"/>
        <v>8481</v>
      </c>
      <c r="C112" s="2"/>
      <c r="D112" s="2">
        <f t="shared" si="14"/>
        <v>-1353</v>
      </c>
      <c r="E112" s="2">
        <f t="shared" si="16"/>
        <v>8161</v>
      </c>
      <c r="F112" s="2">
        <f t="shared" si="17"/>
        <v>274</v>
      </c>
      <c r="G112" s="2">
        <f t="shared" si="18"/>
        <v>2304</v>
      </c>
      <c r="H112" s="2">
        <f t="shared" si="19"/>
        <v>555</v>
      </c>
      <c r="I112" s="2">
        <f t="shared" si="20"/>
        <v>961</v>
      </c>
      <c r="J112" s="2">
        <f t="shared" si="21"/>
        <v>736</v>
      </c>
      <c r="K112" s="2">
        <f t="shared" si="22"/>
        <v>363</v>
      </c>
      <c r="M112" s="6"/>
      <c r="N112" s="6"/>
      <c r="O112" s="6"/>
      <c r="P112" s="6"/>
      <c r="Q112" s="6"/>
      <c r="R112" s="6"/>
      <c r="S112" s="6"/>
      <c r="T112" s="6"/>
    </row>
    <row r="113" spans="1:20" x14ac:dyDescent="0.25">
      <c r="A113" s="2">
        <f t="shared" si="15"/>
        <v>105</v>
      </c>
      <c r="B113" s="2">
        <f t="shared" si="13"/>
        <v>32610</v>
      </c>
      <c r="C113" s="2"/>
      <c r="D113" s="2">
        <f t="shared" si="14"/>
        <v>13023</v>
      </c>
      <c r="E113" s="2">
        <f t="shared" si="16"/>
        <v>2378</v>
      </c>
      <c r="F113" s="2">
        <f t="shared" si="17"/>
        <v>1306</v>
      </c>
      <c r="G113" s="2">
        <f t="shared" si="18"/>
        <v>-61</v>
      </c>
      <c r="H113" s="2">
        <f t="shared" si="19"/>
        <v>1190</v>
      </c>
      <c r="I113" s="2">
        <f t="shared" si="20"/>
        <v>-356</v>
      </c>
      <c r="J113" s="2">
        <f t="shared" si="21"/>
        <v>939</v>
      </c>
      <c r="K113" s="2">
        <f t="shared" si="22"/>
        <v>-269</v>
      </c>
      <c r="M113" s="6"/>
      <c r="N113" s="6"/>
      <c r="O113" s="6"/>
      <c r="P113" s="6"/>
      <c r="Q113" s="6"/>
      <c r="R113" s="6"/>
      <c r="S113" s="6"/>
      <c r="T113" s="6"/>
    </row>
    <row r="114" spans="1:20" x14ac:dyDescent="0.25">
      <c r="A114" s="2">
        <f t="shared" si="15"/>
        <v>106</v>
      </c>
      <c r="B114" s="2">
        <f t="shared" si="13"/>
        <v>14493</v>
      </c>
      <c r="C114" s="2"/>
      <c r="D114" s="2">
        <f t="shared" si="14"/>
        <v>10640</v>
      </c>
      <c r="E114" s="2">
        <f t="shared" si="16"/>
        <v>-6519</v>
      </c>
      <c r="F114" s="2">
        <f t="shared" si="17"/>
        <v>597</v>
      </c>
      <c r="G114" s="2">
        <f t="shared" si="18"/>
        <v>-2223</v>
      </c>
      <c r="H114" s="2">
        <f t="shared" si="19"/>
        <v>98</v>
      </c>
      <c r="I114" s="2">
        <f t="shared" si="20"/>
        <v>-987</v>
      </c>
      <c r="J114" s="2">
        <f t="shared" si="21"/>
        <v>-317</v>
      </c>
      <c r="K114" s="2">
        <f t="shared" si="22"/>
        <v>-320</v>
      </c>
      <c r="M114" s="6"/>
      <c r="N114" s="6"/>
      <c r="O114" s="6"/>
      <c r="P114" s="6"/>
      <c r="Q114" s="6"/>
      <c r="R114" s="6"/>
      <c r="S114" s="6"/>
      <c r="T114" s="6"/>
    </row>
    <row r="115" spans="1:20" x14ac:dyDescent="0.25">
      <c r="A115" s="2">
        <f t="shared" si="15"/>
        <v>107</v>
      </c>
      <c r="B115" s="2">
        <f t="shared" si="13"/>
        <v>-22400</v>
      </c>
      <c r="C115" s="2"/>
      <c r="D115" s="2">
        <f t="shared" si="14"/>
        <v>-5703</v>
      </c>
      <c r="E115" s="2">
        <f t="shared" si="16"/>
        <v>-6744</v>
      </c>
      <c r="F115" s="2">
        <f t="shared" si="17"/>
        <v>-1135</v>
      </c>
      <c r="G115" s="2">
        <f t="shared" si="18"/>
        <v>-1265</v>
      </c>
      <c r="H115" s="2">
        <f t="shared" si="19"/>
        <v>-1321</v>
      </c>
      <c r="I115" s="2">
        <f t="shared" si="20"/>
        <v>-205</v>
      </c>
      <c r="J115" s="2">
        <f t="shared" si="21"/>
        <v>-1218</v>
      </c>
      <c r="K115" s="2">
        <f t="shared" si="22"/>
        <v>10</v>
      </c>
      <c r="M115" s="6"/>
      <c r="N115" s="6"/>
      <c r="O115" s="6"/>
      <c r="P115" s="6"/>
      <c r="Q115" s="6"/>
      <c r="R115" s="6"/>
      <c r="S115" s="6"/>
      <c r="T115" s="6"/>
    </row>
    <row r="116" spans="1:20" x14ac:dyDescent="0.25">
      <c r="A116" s="2">
        <f t="shared" si="15"/>
        <v>108</v>
      </c>
      <c r="B116" s="2">
        <f t="shared" si="13"/>
        <v>-30274</v>
      </c>
      <c r="C116" s="2"/>
      <c r="D116" s="2">
        <f t="shared" si="14"/>
        <v>-14895</v>
      </c>
      <c r="E116" s="2">
        <f t="shared" si="16"/>
        <v>1946</v>
      </c>
      <c r="F116" s="2">
        <f t="shared" si="17"/>
        <v>-1493</v>
      </c>
      <c r="G116" s="2">
        <f t="shared" si="18"/>
        <v>1331</v>
      </c>
      <c r="H116" s="2">
        <f t="shared" si="19"/>
        <v>-935</v>
      </c>
      <c r="I116" s="2">
        <f t="shared" si="20"/>
        <v>670</v>
      </c>
      <c r="J116" s="2">
        <f t="shared" si="21"/>
        <v>-317</v>
      </c>
      <c r="K116" s="2">
        <f t="shared" si="22"/>
        <v>86</v>
      </c>
      <c r="M116" s="6"/>
      <c r="N116" s="6"/>
      <c r="O116" s="6"/>
      <c r="P116" s="6"/>
      <c r="Q116" s="6"/>
      <c r="R116" s="6"/>
      <c r="S116" s="6"/>
      <c r="T116" s="6"/>
    </row>
    <row r="117" spans="1:20" x14ac:dyDescent="0.25">
      <c r="A117" s="2">
        <f t="shared" si="15"/>
        <v>109</v>
      </c>
      <c r="B117" s="2">
        <f t="shared" si="13"/>
        <v>1072</v>
      </c>
      <c r="C117" s="2"/>
      <c r="D117" s="2">
        <f t="shared" si="14"/>
        <v>-4783</v>
      </c>
      <c r="E117" s="2">
        <f t="shared" si="16"/>
        <v>8003</v>
      </c>
      <c r="F117" s="2">
        <f t="shared" si="17"/>
        <v>276</v>
      </c>
      <c r="G117" s="2">
        <f t="shared" si="18"/>
        <v>1962</v>
      </c>
      <c r="H117" s="2">
        <f t="shared" si="19"/>
        <v>904</v>
      </c>
      <c r="I117" s="2">
        <f t="shared" si="20"/>
        <v>474</v>
      </c>
      <c r="J117" s="2">
        <f t="shared" si="21"/>
        <v>1123</v>
      </c>
      <c r="K117" s="2">
        <f t="shared" si="22"/>
        <v>20</v>
      </c>
      <c r="M117" s="6"/>
      <c r="N117" s="6"/>
      <c r="O117" s="6"/>
      <c r="P117" s="6"/>
      <c r="Q117" s="6"/>
      <c r="R117" s="6"/>
      <c r="S117" s="6"/>
      <c r="T117" s="6"/>
    </row>
    <row r="118" spans="1:20" x14ac:dyDescent="0.25">
      <c r="A118" s="2">
        <f t="shared" si="15"/>
        <v>110</v>
      </c>
      <c r="B118" s="2">
        <f t="shared" si="13"/>
        <v>31029</v>
      </c>
      <c r="C118" s="2"/>
      <c r="D118" s="2">
        <f t="shared" si="14"/>
        <v>11767</v>
      </c>
      <c r="E118" s="2">
        <f t="shared" si="16"/>
        <v>3441</v>
      </c>
      <c r="F118" s="2">
        <f t="shared" si="17"/>
        <v>1895</v>
      </c>
      <c r="G118" s="2">
        <f t="shared" si="18"/>
        <v>-73</v>
      </c>
      <c r="H118" s="2">
        <f t="shared" si="19"/>
        <v>1587</v>
      </c>
      <c r="I118" s="2">
        <f t="shared" si="20"/>
        <v>-243</v>
      </c>
      <c r="J118" s="2">
        <f t="shared" si="21"/>
        <v>925</v>
      </c>
      <c r="K118" s="2">
        <f t="shared" si="22"/>
        <v>161</v>
      </c>
      <c r="M118" s="6"/>
      <c r="N118" s="6"/>
      <c r="O118" s="6"/>
      <c r="P118" s="6"/>
      <c r="Q118" s="6"/>
      <c r="R118" s="6"/>
      <c r="S118" s="6"/>
      <c r="T118" s="6"/>
    </row>
    <row r="119" spans="1:20" x14ac:dyDescent="0.25">
      <c r="A119" s="2">
        <f t="shared" si="15"/>
        <v>111</v>
      </c>
      <c r="B119" s="2">
        <f t="shared" si="13"/>
        <v>20788</v>
      </c>
      <c r="C119" s="2"/>
      <c r="D119" s="2">
        <f t="shared" si="14"/>
        <v>13235</v>
      </c>
      <c r="E119" s="2">
        <f t="shared" si="16"/>
        <v>-5629</v>
      </c>
      <c r="F119" s="2">
        <f t="shared" si="17"/>
        <v>986</v>
      </c>
      <c r="G119" s="2">
        <f t="shared" si="18"/>
        <v>-1838</v>
      </c>
      <c r="H119" s="2">
        <f t="shared" si="19"/>
        <v>-21</v>
      </c>
      <c r="I119" s="2">
        <f t="shared" si="20"/>
        <v>-407</v>
      </c>
      <c r="J119" s="2">
        <f t="shared" si="21"/>
        <v>-660</v>
      </c>
      <c r="K119" s="2">
        <f t="shared" si="22"/>
        <v>184</v>
      </c>
      <c r="M119" s="6"/>
      <c r="N119" s="6"/>
      <c r="O119" s="6"/>
      <c r="P119" s="6"/>
      <c r="Q119" s="6"/>
      <c r="R119" s="6"/>
      <c r="S119" s="6"/>
      <c r="T119" s="6"/>
    </row>
    <row r="120" spans="1:20" x14ac:dyDescent="0.25">
      <c r="A120" s="2">
        <f t="shared" si="15"/>
        <v>112</v>
      </c>
      <c r="B120" s="2">
        <f t="shared" si="13"/>
        <v>-16384</v>
      </c>
      <c r="C120" s="2"/>
      <c r="D120" s="2">
        <f t="shared" si="14"/>
        <v>-2571</v>
      </c>
      <c r="E120" s="2">
        <f t="shared" si="16"/>
        <v>-7188</v>
      </c>
      <c r="F120" s="2">
        <f t="shared" si="17"/>
        <v>-1451</v>
      </c>
      <c r="G120" s="2">
        <f t="shared" si="18"/>
        <v>-1007</v>
      </c>
      <c r="H120" s="2">
        <f t="shared" si="19"/>
        <v>-1725</v>
      </c>
      <c r="I120" s="2">
        <f t="shared" si="20"/>
        <v>-44</v>
      </c>
      <c r="J120" s="2">
        <f t="shared" si="21"/>
        <v>-1269</v>
      </c>
      <c r="K120" s="2">
        <f t="shared" si="22"/>
        <v>-241</v>
      </c>
      <c r="M120" s="6"/>
      <c r="N120" s="6"/>
      <c r="O120" s="6"/>
      <c r="P120" s="6"/>
      <c r="Q120" s="6"/>
      <c r="R120" s="6"/>
      <c r="S120" s="6"/>
      <c r="T120" s="6"/>
    </row>
    <row r="121" spans="1:20" x14ac:dyDescent="0.25">
      <c r="A121" s="2">
        <f t="shared" si="15"/>
        <v>113</v>
      </c>
      <c r="B121" s="2">
        <f t="shared" si="13"/>
        <v>-32330</v>
      </c>
      <c r="C121" s="2"/>
      <c r="D121" s="2">
        <f t="shared" si="14"/>
        <v>-15299</v>
      </c>
      <c r="E121" s="2">
        <f t="shared" si="16"/>
        <v>755</v>
      </c>
      <c r="F121" s="2">
        <f t="shared" si="17"/>
        <v>-2081</v>
      </c>
      <c r="G121" s="2">
        <f t="shared" si="18"/>
        <v>1064</v>
      </c>
      <c r="H121" s="2">
        <f t="shared" si="19"/>
        <v>-1016</v>
      </c>
      <c r="I121" s="2">
        <f t="shared" si="20"/>
        <v>137</v>
      </c>
      <c r="J121" s="2">
        <f t="shared" si="21"/>
        <v>-7</v>
      </c>
      <c r="K121" s="2">
        <f t="shared" si="22"/>
        <v>-500</v>
      </c>
      <c r="M121" s="6"/>
      <c r="N121" s="6"/>
      <c r="O121" s="6"/>
      <c r="P121" s="6"/>
      <c r="Q121" s="6"/>
      <c r="R121" s="6"/>
      <c r="S121" s="6"/>
      <c r="T121" s="6"/>
    </row>
    <row r="122" spans="1:20" x14ac:dyDescent="0.25">
      <c r="A122" s="2">
        <f t="shared" si="15"/>
        <v>114</v>
      </c>
      <c r="B122" s="2">
        <f t="shared" si="13"/>
        <v>-6393</v>
      </c>
      <c r="C122" s="2"/>
      <c r="D122" s="2">
        <f t="shared" si="14"/>
        <v>-8258</v>
      </c>
      <c r="E122" s="2">
        <f t="shared" si="16"/>
        <v>7623</v>
      </c>
      <c r="F122" s="2">
        <f t="shared" si="17"/>
        <v>192</v>
      </c>
      <c r="G122" s="2">
        <f t="shared" si="18"/>
        <v>1507</v>
      </c>
      <c r="H122" s="2">
        <f t="shared" si="19"/>
        <v>1213</v>
      </c>
      <c r="I122" s="2">
        <f t="shared" si="20"/>
        <v>47</v>
      </c>
      <c r="J122" s="2">
        <f t="shared" si="21"/>
        <v>1216</v>
      </c>
      <c r="K122" s="2">
        <f t="shared" si="22"/>
        <v>60</v>
      </c>
      <c r="M122" s="6"/>
      <c r="N122" s="6"/>
      <c r="O122" s="6"/>
      <c r="P122" s="6"/>
      <c r="Q122" s="6"/>
      <c r="R122" s="6"/>
      <c r="S122" s="6"/>
      <c r="T122" s="6"/>
    </row>
    <row r="123" spans="1:20" x14ac:dyDescent="0.25">
      <c r="A123" s="2">
        <f t="shared" si="15"/>
        <v>115</v>
      </c>
      <c r="B123" s="2">
        <f t="shared" si="13"/>
        <v>27827</v>
      </c>
      <c r="C123" s="2"/>
      <c r="D123" s="2">
        <f t="shared" si="14"/>
        <v>9698</v>
      </c>
      <c r="E123" s="2">
        <f t="shared" si="16"/>
        <v>4363</v>
      </c>
      <c r="F123" s="2">
        <f t="shared" si="17"/>
        <v>2409</v>
      </c>
      <c r="G123" s="2">
        <f t="shared" si="18"/>
        <v>-67</v>
      </c>
      <c r="H123" s="2">
        <f t="shared" si="19"/>
        <v>1784</v>
      </c>
      <c r="I123" s="2">
        <f t="shared" si="20"/>
        <v>98</v>
      </c>
      <c r="J123" s="2">
        <f t="shared" si="21"/>
        <v>620</v>
      </c>
      <c r="K123" s="2">
        <f t="shared" si="22"/>
        <v>733</v>
      </c>
      <c r="M123" s="6"/>
      <c r="N123" s="6"/>
      <c r="O123" s="6"/>
      <c r="P123" s="6"/>
      <c r="Q123" s="6"/>
      <c r="R123" s="6"/>
      <c r="S123" s="6"/>
      <c r="T123" s="6"/>
    </row>
    <row r="124" spans="1:20" x14ac:dyDescent="0.25">
      <c r="A124" s="2">
        <f t="shared" si="15"/>
        <v>116</v>
      </c>
      <c r="B124" s="2">
        <f t="shared" si="13"/>
        <v>25997</v>
      </c>
      <c r="C124" s="2"/>
      <c r="D124" s="2">
        <f t="shared" si="14"/>
        <v>15293</v>
      </c>
      <c r="E124" s="2">
        <f t="shared" si="16"/>
        <v>-4615</v>
      </c>
      <c r="F124" s="2">
        <f t="shared" si="17"/>
        <v>1409</v>
      </c>
      <c r="G124" s="2">
        <f t="shared" si="18"/>
        <v>-1339</v>
      </c>
      <c r="H124" s="2">
        <f t="shared" si="19"/>
        <v>-200</v>
      </c>
      <c r="I124" s="2">
        <f t="shared" si="20"/>
        <v>194</v>
      </c>
      <c r="J124" s="2">
        <f t="shared" si="21"/>
        <v>-811</v>
      </c>
      <c r="K124" s="2">
        <f t="shared" si="22"/>
        <v>334</v>
      </c>
      <c r="M124" s="6"/>
      <c r="N124" s="6"/>
      <c r="O124" s="6"/>
      <c r="P124" s="6"/>
      <c r="Q124" s="6"/>
      <c r="R124" s="6"/>
      <c r="S124" s="6"/>
      <c r="T124" s="6"/>
    </row>
    <row r="125" spans="1:20" x14ac:dyDescent="0.25">
      <c r="A125" s="2">
        <f t="shared" si="15"/>
        <v>117</v>
      </c>
      <c r="B125" s="2">
        <f t="shared" si="13"/>
        <v>-9512</v>
      </c>
      <c r="C125" s="2"/>
      <c r="D125" s="2">
        <f t="shared" si="14"/>
        <v>1001</v>
      </c>
      <c r="E125" s="2">
        <f t="shared" si="16"/>
        <v>-7405</v>
      </c>
      <c r="F125" s="2">
        <f t="shared" si="17"/>
        <v>-1666</v>
      </c>
      <c r="G125" s="2">
        <f t="shared" si="18"/>
        <v>-701</v>
      </c>
      <c r="H125" s="2">
        <f t="shared" si="19"/>
        <v>-1950</v>
      </c>
      <c r="I125" s="2">
        <f t="shared" si="20"/>
        <v>-97</v>
      </c>
      <c r="J125" s="2">
        <f t="shared" si="21"/>
        <v>-959</v>
      </c>
      <c r="K125" s="2">
        <f t="shared" si="22"/>
        <v>-721</v>
      </c>
      <c r="M125" s="6"/>
      <c r="N125" s="6"/>
      <c r="O125" s="6"/>
      <c r="P125" s="6"/>
      <c r="Q125" s="6"/>
      <c r="R125" s="6"/>
      <c r="S125" s="6"/>
      <c r="T125" s="6"/>
    </row>
    <row r="126" spans="1:20" x14ac:dyDescent="0.25">
      <c r="A126" s="2">
        <f t="shared" si="15"/>
        <v>118</v>
      </c>
      <c r="B126" s="2">
        <f t="shared" si="13"/>
        <v>-32698</v>
      </c>
      <c r="C126" s="2"/>
      <c r="D126" s="2">
        <f t="shared" si="14"/>
        <v>-14844</v>
      </c>
      <c r="E126" s="2">
        <f t="shared" si="16"/>
        <v>-402</v>
      </c>
      <c r="F126" s="2">
        <f t="shared" si="17"/>
        <v>-2632</v>
      </c>
      <c r="G126" s="2">
        <f t="shared" si="18"/>
        <v>720</v>
      </c>
      <c r="H126" s="2">
        <f t="shared" si="19"/>
        <v>-942</v>
      </c>
      <c r="I126" s="2">
        <f t="shared" si="20"/>
        <v>-488</v>
      </c>
      <c r="J126" s="2">
        <f t="shared" si="21"/>
        <v>243</v>
      </c>
      <c r="K126" s="2">
        <f t="shared" si="22"/>
        <v>-778</v>
      </c>
      <c r="M126" s="6"/>
      <c r="N126" s="6"/>
      <c r="O126" s="6"/>
      <c r="P126" s="6"/>
      <c r="Q126" s="6"/>
      <c r="R126" s="6"/>
      <c r="S126" s="6"/>
      <c r="T126" s="6"/>
    </row>
    <row r="127" spans="1:20" x14ac:dyDescent="0.25">
      <c r="A127" s="2">
        <f t="shared" si="15"/>
        <v>119</v>
      </c>
      <c r="B127" s="2">
        <f t="shared" si="13"/>
        <v>-13524</v>
      </c>
      <c r="C127" s="2"/>
      <c r="D127" s="2">
        <f t="shared" si="14"/>
        <v>-11565</v>
      </c>
      <c r="E127" s="2">
        <f t="shared" si="16"/>
        <v>7040</v>
      </c>
      <c r="F127" s="2">
        <f t="shared" si="17"/>
        <v>32</v>
      </c>
      <c r="G127" s="2">
        <f t="shared" si="18"/>
        <v>968</v>
      </c>
      <c r="H127" s="2">
        <f t="shared" si="19"/>
        <v>1416</v>
      </c>
      <c r="I127" s="2">
        <f t="shared" si="20"/>
        <v>-200</v>
      </c>
      <c r="J127" s="2">
        <f t="shared" si="21"/>
        <v>932</v>
      </c>
      <c r="K127" s="2">
        <f t="shared" si="22"/>
        <v>412</v>
      </c>
      <c r="M127" s="6"/>
      <c r="N127" s="6"/>
      <c r="O127" s="6"/>
      <c r="P127" s="6"/>
      <c r="Q127" s="6"/>
      <c r="R127" s="6"/>
      <c r="S127" s="6"/>
      <c r="T127" s="6"/>
    </row>
    <row r="128" spans="1:20" x14ac:dyDescent="0.25">
      <c r="A128" s="2">
        <f t="shared" si="15"/>
        <v>120</v>
      </c>
      <c r="B128" s="2">
        <f t="shared" si="13"/>
        <v>23170</v>
      </c>
      <c r="C128" s="2"/>
      <c r="D128" s="2">
        <f t="shared" si="14"/>
        <v>6877</v>
      </c>
      <c r="E128" s="2">
        <f t="shared" si="16"/>
        <v>5108</v>
      </c>
      <c r="F128" s="2">
        <f t="shared" si="17"/>
        <v>2831</v>
      </c>
      <c r="G128" s="2">
        <f t="shared" si="18"/>
        <v>-38</v>
      </c>
      <c r="H128" s="2">
        <f t="shared" si="19"/>
        <v>1766</v>
      </c>
      <c r="I128" s="2">
        <f t="shared" si="20"/>
        <v>590</v>
      </c>
      <c r="J128" s="2">
        <f t="shared" si="21"/>
        <v>241</v>
      </c>
      <c r="K128" s="2">
        <f t="shared" si="22"/>
        <v>1066</v>
      </c>
      <c r="M128" s="6"/>
      <c r="N128" s="6"/>
      <c r="O128" s="6"/>
      <c r="P128" s="6"/>
      <c r="Q128" s="6"/>
      <c r="R128" s="6"/>
      <c r="S128" s="6"/>
      <c r="T128" s="6"/>
    </row>
    <row r="129" spans="1:20" x14ac:dyDescent="0.25">
      <c r="A129" s="2">
        <f t="shared" si="15"/>
        <v>121</v>
      </c>
      <c r="B129" s="2">
        <f t="shared" si="13"/>
        <v>29847</v>
      </c>
      <c r="C129" s="2"/>
      <c r="D129" s="2">
        <f t="shared" si="14"/>
        <v>16643</v>
      </c>
      <c r="E129" s="2">
        <f t="shared" si="16"/>
        <v>-3523</v>
      </c>
      <c r="F129" s="2">
        <f t="shared" si="17"/>
        <v>1844</v>
      </c>
      <c r="G129" s="2">
        <f t="shared" si="18"/>
        <v>-755</v>
      </c>
      <c r="H129" s="2">
        <f t="shared" si="19"/>
        <v>-381</v>
      </c>
      <c r="I129" s="2">
        <f t="shared" si="20"/>
        <v>663</v>
      </c>
      <c r="J129" s="2">
        <f t="shared" si="21"/>
        <v>-621</v>
      </c>
      <c r="K129" s="2">
        <f t="shared" si="22"/>
        <v>99</v>
      </c>
      <c r="M129" s="6"/>
      <c r="N129" s="6"/>
      <c r="O129" s="6"/>
      <c r="P129" s="6"/>
      <c r="Q129" s="6"/>
      <c r="R129" s="6"/>
      <c r="S129" s="6"/>
      <c r="T129" s="6"/>
    </row>
    <row r="130" spans="1:20" x14ac:dyDescent="0.25">
      <c r="A130" s="2">
        <f t="shared" si="15"/>
        <v>122</v>
      </c>
      <c r="B130" s="2">
        <f t="shared" si="13"/>
        <v>-2143</v>
      </c>
      <c r="C130" s="2"/>
      <c r="D130" s="2">
        <f t="shared" si="14"/>
        <v>4831</v>
      </c>
      <c r="E130" s="2">
        <f t="shared" si="16"/>
        <v>-7390</v>
      </c>
      <c r="F130" s="2">
        <f t="shared" si="17"/>
        <v>-1778</v>
      </c>
      <c r="G130" s="2">
        <f t="shared" si="18"/>
        <v>-370</v>
      </c>
      <c r="H130" s="2">
        <f t="shared" si="19"/>
        <v>-1956</v>
      </c>
      <c r="I130" s="2">
        <f t="shared" si="20"/>
        <v>-349</v>
      </c>
      <c r="J130" s="2">
        <f t="shared" si="21"/>
        <v>-461</v>
      </c>
      <c r="K130" s="2">
        <f t="shared" si="22"/>
        <v>-1057</v>
      </c>
      <c r="M130" s="6"/>
      <c r="N130" s="6"/>
      <c r="O130" s="6"/>
      <c r="P130" s="6"/>
      <c r="Q130" s="6"/>
      <c r="R130" s="6"/>
      <c r="S130" s="6"/>
      <c r="T130" s="6"/>
    </row>
    <row r="131" spans="1:20" x14ac:dyDescent="0.25">
      <c r="A131" s="2">
        <f t="shared" si="15"/>
        <v>123</v>
      </c>
      <c r="B131" s="2">
        <f t="shared" si="13"/>
        <v>-31357</v>
      </c>
      <c r="C131" s="2"/>
      <c r="D131" s="2">
        <f t="shared" si="14"/>
        <v>-13485</v>
      </c>
      <c r="E131" s="2">
        <f t="shared" si="16"/>
        <v>-1473</v>
      </c>
      <c r="F131" s="2">
        <f t="shared" si="17"/>
        <v>-3122</v>
      </c>
      <c r="G131" s="2">
        <f t="shared" si="18"/>
        <v>318</v>
      </c>
      <c r="H131" s="2">
        <f t="shared" si="19"/>
        <v>-753</v>
      </c>
      <c r="I131" s="2">
        <f t="shared" si="20"/>
        <v>-1045</v>
      </c>
      <c r="J131" s="2">
        <f t="shared" si="21"/>
        <v>225</v>
      </c>
      <c r="K131" s="2">
        <f t="shared" si="22"/>
        <v>-620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2">
        <f t="shared" si="15"/>
        <v>124</v>
      </c>
      <c r="B132" s="2">
        <f t="shared" si="13"/>
        <v>-19948</v>
      </c>
      <c r="C132" s="2"/>
      <c r="D132" s="2">
        <f t="shared" si="14"/>
        <v>-14488</v>
      </c>
      <c r="E132" s="2">
        <f t="shared" si="16"/>
        <v>6287</v>
      </c>
      <c r="F132" s="2">
        <f t="shared" si="17"/>
        <v>-191</v>
      </c>
      <c r="G132" s="2">
        <f t="shared" si="18"/>
        <v>378</v>
      </c>
      <c r="H132" s="2">
        <f t="shared" si="19"/>
        <v>1458</v>
      </c>
      <c r="I132" s="2">
        <f t="shared" si="20"/>
        <v>-215</v>
      </c>
      <c r="J132" s="2">
        <f t="shared" si="21"/>
        <v>378</v>
      </c>
      <c r="K132" s="2">
        <f t="shared" si="22"/>
        <v>739</v>
      </c>
      <c r="M132" s="6"/>
      <c r="N132" s="6"/>
      <c r="O132" s="6"/>
      <c r="P132" s="6"/>
      <c r="Q132" s="6"/>
      <c r="R132" s="6"/>
      <c r="S132" s="6"/>
      <c r="T132" s="6"/>
    </row>
    <row r="133" spans="1:20" x14ac:dyDescent="0.25">
      <c r="A133" s="2">
        <f t="shared" si="15"/>
        <v>125</v>
      </c>
      <c r="B133" s="2">
        <f t="shared" si="13"/>
        <v>17304</v>
      </c>
      <c r="C133" s="2"/>
      <c r="D133" s="2">
        <f t="shared" si="14"/>
        <v>3413</v>
      </c>
      <c r="E133" s="2">
        <f t="shared" si="16"/>
        <v>5649</v>
      </c>
      <c r="F133" s="2">
        <f t="shared" si="17"/>
        <v>3146</v>
      </c>
      <c r="G133" s="2">
        <f t="shared" si="18"/>
        <v>12</v>
      </c>
      <c r="H133" s="2">
        <f t="shared" si="19"/>
        <v>1550</v>
      </c>
      <c r="I133" s="2">
        <f t="shared" si="20"/>
        <v>1096</v>
      </c>
      <c r="J133" s="2">
        <f t="shared" si="21"/>
        <v>33</v>
      </c>
      <c r="K133" s="2">
        <f t="shared" si="22"/>
        <v>948</v>
      </c>
      <c r="M133" s="6"/>
      <c r="N133" s="6"/>
      <c r="O133" s="6"/>
      <c r="P133" s="6"/>
      <c r="Q133" s="6"/>
      <c r="R133" s="6"/>
      <c r="S133" s="6"/>
      <c r="T133" s="6"/>
    </row>
    <row r="134" spans="1:20" x14ac:dyDescent="0.25">
      <c r="A134" s="2">
        <f t="shared" si="15"/>
        <v>126</v>
      </c>
      <c r="B134" s="2">
        <f t="shared" si="13"/>
        <v>32138</v>
      </c>
      <c r="C134" s="2"/>
      <c r="D134" s="2">
        <f t="shared" si="14"/>
        <v>17143</v>
      </c>
      <c r="E134" s="2">
        <f t="shared" si="16"/>
        <v>-2405</v>
      </c>
      <c r="F134" s="2">
        <f t="shared" si="17"/>
        <v>2268</v>
      </c>
      <c r="G134" s="2">
        <f t="shared" si="18"/>
        <v>-121</v>
      </c>
      <c r="H134" s="2">
        <f t="shared" si="19"/>
        <v>-503</v>
      </c>
      <c r="I134" s="2">
        <f t="shared" si="20"/>
        <v>893</v>
      </c>
      <c r="J134" s="2">
        <f t="shared" si="21"/>
        <v>-117</v>
      </c>
      <c r="K134" s="2">
        <f t="shared" si="22"/>
        <v>-241</v>
      </c>
      <c r="M134" s="6"/>
      <c r="N134" s="6"/>
      <c r="O134" s="6"/>
      <c r="P134" s="6"/>
      <c r="Q134" s="6"/>
      <c r="R134" s="6"/>
      <c r="S134" s="6"/>
      <c r="T134" s="6"/>
    </row>
    <row r="135" spans="1:20" x14ac:dyDescent="0.25">
      <c r="A135" s="2">
        <f t="shared" si="15"/>
        <v>127</v>
      </c>
      <c r="B135" s="2">
        <f t="shared" si="13"/>
        <v>5338</v>
      </c>
      <c r="C135" s="2"/>
      <c r="D135" s="2">
        <f t="shared" si="14"/>
        <v>8705</v>
      </c>
      <c r="E135" s="2">
        <f t="shared" si="16"/>
        <v>-7154</v>
      </c>
      <c r="F135" s="2">
        <f t="shared" si="17"/>
        <v>-1788</v>
      </c>
      <c r="G135" s="2">
        <f t="shared" si="18"/>
        <v>-33</v>
      </c>
      <c r="H135" s="2">
        <f t="shared" si="19"/>
        <v>-1737</v>
      </c>
      <c r="I135" s="2">
        <f t="shared" si="20"/>
        <v>-706</v>
      </c>
      <c r="J135" s="2">
        <f t="shared" si="21"/>
        <v>-30</v>
      </c>
      <c r="K135" s="2">
        <f t="shared" si="22"/>
        <v>-970</v>
      </c>
      <c r="M135" s="6"/>
      <c r="N135" s="6"/>
      <c r="O135" s="6"/>
      <c r="P135" s="6"/>
      <c r="Q135" s="6"/>
      <c r="R135" s="6"/>
      <c r="S135" s="6"/>
      <c r="T135" s="6"/>
    </row>
    <row r="136" spans="1:20" x14ac:dyDescent="0.25">
      <c r="A136" s="2">
        <f t="shared" si="15"/>
        <v>128</v>
      </c>
      <c r="B136" s="2">
        <f t="shared" si="13"/>
        <v>-28378</v>
      </c>
      <c r="C136" s="2"/>
      <c r="D136" s="2">
        <f t="shared" si="14"/>
        <v>-11233</v>
      </c>
      <c r="E136" s="2">
        <f t="shared" si="16"/>
        <v>-2416</v>
      </c>
      <c r="F136" s="2">
        <f t="shared" si="17"/>
        <v>-3528</v>
      </c>
      <c r="G136" s="2">
        <f t="shared" si="18"/>
        <v>-118</v>
      </c>
      <c r="H136" s="2">
        <f t="shared" si="19"/>
        <v>-508</v>
      </c>
      <c r="I136" s="2">
        <f t="shared" si="20"/>
        <v>-1391</v>
      </c>
      <c r="J136" s="2">
        <f t="shared" si="21"/>
        <v>-115</v>
      </c>
      <c r="K136" s="2">
        <f t="shared" si="22"/>
        <v>-234</v>
      </c>
      <c r="M136" s="6"/>
      <c r="N136" s="6"/>
      <c r="O136" s="6"/>
      <c r="P136" s="6"/>
      <c r="Q136" s="6"/>
      <c r="R136" s="6"/>
      <c r="S136" s="6"/>
      <c r="T136" s="6"/>
    </row>
    <row r="137" spans="1:20" x14ac:dyDescent="0.25">
      <c r="A137" s="2">
        <f t="shared" si="15"/>
        <v>129</v>
      </c>
      <c r="B137" s="2">
        <f t="shared" ref="B137:B199" si="23">IF(ROUND(2^15*SIN(2*PI()*A137*$B$5/$B$3),0)=2^15, ROUND(2^15*SIN(2*PI()*A137*$B$5/$B$3),0)-1, ROUND(2^15*SIN(2*PI()*A137*$B$5/$B$3),0))</f>
        <v>-25330</v>
      </c>
      <c r="C137" s="2"/>
      <c r="D137" s="2">
        <f t="shared" ref="D137:D199" si="24">INT(($B137*2^8+D$5*D136-D135*2^15)/2^15)</f>
        <v>-16817</v>
      </c>
      <c r="E137" s="2">
        <f t="shared" si="16"/>
        <v>5402</v>
      </c>
      <c r="F137" s="2">
        <f t="shared" si="17"/>
        <v>-459</v>
      </c>
      <c r="G137" s="2">
        <f t="shared" si="18"/>
        <v>-226</v>
      </c>
      <c r="H137" s="2">
        <f t="shared" si="19"/>
        <v>1308</v>
      </c>
      <c r="I137" s="2">
        <f t="shared" si="20"/>
        <v>-35</v>
      </c>
      <c r="J137" s="2">
        <f t="shared" si="21"/>
        <v>-206</v>
      </c>
      <c r="K137" s="2">
        <f t="shared" si="22"/>
        <v>711</v>
      </c>
      <c r="M137" s="6"/>
      <c r="N137" s="6"/>
      <c r="O137" s="6"/>
      <c r="P137" s="6"/>
      <c r="Q137" s="6"/>
      <c r="R137" s="6"/>
      <c r="S137" s="6"/>
      <c r="T137" s="6"/>
    </row>
    <row r="138" spans="1:20" x14ac:dyDescent="0.25">
      <c r="A138" s="2">
        <f t="shared" ref="A138:A199" si="25">A137+1</f>
        <v>130</v>
      </c>
      <c r="B138" s="2">
        <f t="shared" si="23"/>
        <v>10533</v>
      </c>
      <c r="C138" s="2"/>
      <c r="D138" s="2">
        <f t="shared" si="24"/>
        <v>-533</v>
      </c>
      <c r="E138" s="2">
        <f t="shared" si="16"/>
        <v>5971</v>
      </c>
      <c r="F138" s="2">
        <f t="shared" si="17"/>
        <v>3343</v>
      </c>
      <c r="G138" s="2">
        <f t="shared" si="18"/>
        <v>83</v>
      </c>
      <c r="H138" s="2">
        <f t="shared" si="19"/>
        <v>1184</v>
      </c>
      <c r="I138" s="2">
        <f t="shared" si="20"/>
        <v>1459</v>
      </c>
      <c r="J138" s="2">
        <f t="shared" si="21"/>
        <v>130</v>
      </c>
      <c r="K138" s="2">
        <f t="shared" si="22"/>
        <v>501</v>
      </c>
      <c r="M138" s="6"/>
      <c r="N138" s="6"/>
      <c r="O138" s="6"/>
      <c r="P138" s="6"/>
      <c r="Q138" s="6"/>
      <c r="R138" s="6"/>
      <c r="S138" s="6"/>
      <c r="T138" s="6"/>
    </row>
    <row r="139" spans="1:20" x14ac:dyDescent="0.25">
      <c r="A139" s="2">
        <f t="shared" si="25"/>
        <v>131</v>
      </c>
      <c r="B139" s="2">
        <f t="shared" si="23"/>
        <v>32750</v>
      </c>
      <c r="C139" s="2"/>
      <c r="D139" s="2">
        <f t="shared" si="24"/>
        <v>16697</v>
      </c>
      <c r="E139" s="2">
        <f t="shared" si="16"/>
        <v>-1308</v>
      </c>
      <c r="F139" s="2">
        <f t="shared" si="17"/>
        <v>2655</v>
      </c>
      <c r="G139" s="2">
        <f t="shared" si="18"/>
        <v>524</v>
      </c>
      <c r="H139" s="2">
        <f t="shared" si="19"/>
        <v>-515</v>
      </c>
      <c r="I139" s="2">
        <f t="shared" si="20"/>
        <v>860</v>
      </c>
      <c r="J139" s="2">
        <f t="shared" si="21"/>
        <v>504</v>
      </c>
      <c r="K139" s="2">
        <f t="shared" si="22"/>
        <v>-325</v>
      </c>
      <c r="M139" s="6"/>
      <c r="N139" s="6"/>
      <c r="O139" s="6"/>
      <c r="P139" s="6"/>
      <c r="Q139" s="6"/>
      <c r="R139" s="6"/>
      <c r="S139" s="6"/>
      <c r="T139" s="6"/>
    </row>
    <row r="140" spans="1:20" x14ac:dyDescent="0.25">
      <c r="A140" s="2">
        <f t="shared" si="25"/>
        <v>132</v>
      </c>
      <c r="B140" s="2">
        <f t="shared" si="23"/>
        <v>12540</v>
      </c>
      <c r="C140" s="2"/>
      <c r="D140" s="2">
        <f t="shared" si="24"/>
        <v>12393</v>
      </c>
      <c r="E140" s="2">
        <f t="shared" si="16"/>
        <v>-6714</v>
      </c>
      <c r="F140" s="2">
        <f t="shared" si="17"/>
        <v>-1704</v>
      </c>
      <c r="G140" s="2">
        <f t="shared" si="18"/>
        <v>286</v>
      </c>
      <c r="H140" s="2">
        <f t="shared" si="19"/>
        <v>-1320</v>
      </c>
      <c r="I140" s="2">
        <f t="shared" si="20"/>
        <v>-1026</v>
      </c>
      <c r="J140" s="2">
        <f t="shared" si="21"/>
        <v>132</v>
      </c>
      <c r="K140" s="2">
        <f t="shared" si="22"/>
        <v>-488</v>
      </c>
      <c r="M140" s="6"/>
      <c r="N140" s="6"/>
      <c r="O140" s="6"/>
      <c r="P140" s="6"/>
      <c r="Q140" s="6"/>
      <c r="R140" s="6"/>
      <c r="S140" s="6"/>
      <c r="T140" s="6"/>
    </row>
    <row r="141" spans="1:20" x14ac:dyDescent="0.25">
      <c r="A141" s="2">
        <f t="shared" si="25"/>
        <v>133</v>
      </c>
      <c r="B141" s="2">
        <f t="shared" si="23"/>
        <v>-23916</v>
      </c>
      <c r="C141" s="2"/>
      <c r="D141" s="2">
        <f t="shared" si="24"/>
        <v>-8153</v>
      </c>
      <c r="E141" s="2">
        <f t="shared" si="16"/>
        <v>-3196</v>
      </c>
      <c r="F141" s="2">
        <f t="shared" si="17"/>
        <v>-3832</v>
      </c>
      <c r="G141" s="2">
        <f t="shared" si="18"/>
        <v>-563</v>
      </c>
      <c r="H141" s="2">
        <f t="shared" si="19"/>
        <v>-272</v>
      </c>
      <c r="I141" s="2">
        <f t="shared" si="20"/>
        <v>-1448</v>
      </c>
      <c r="J141" s="2">
        <f t="shared" si="21"/>
        <v>-648</v>
      </c>
      <c r="K141" s="2">
        <f t="shared" si="22"/>
        <v>10</v>
      </c>
      <c r="M141" s="6"/>
      <c r="N141" s="6"/>
      <c r="O141" s="6"/>
      <c r="P141" s="6"/>
      <c r="Q141" s="6"/>
      <c r="R141" s="6"/>
      <c r="S141" s="6"/>
      <c r="T141" s="6"/>
    </row>
    <row r="142" spans="1:20" x14ac:dyDescent="0.25">
      <c r="A142" s="2">
        <f t="shared" si="25"/>
        <v>134</v>
      </c>
      <c r="B142" s="2">
        <f t="shared" si="23"/>
        <v>-29389</v>
      </c>
      <c r="C142" s="2"/>
      <c r="D142" s="2">
        <f t="shared" si="24"/>
        <v>-18367</v>
      </c>
      <c r="E142" s="2">
        <f t="shared" si="16"/>
        <v>4429</v>
      </c>
      <c r="F142" s="2">
        <f t="shared" si="17"/>
        <v>-751</v>
      </c>
      <c r="G142" s="2">
        <f t="shared" si="18"/>
        <v>-808</v>
      </c>
      <c r="H142" s="2">
        <f t="shared" si="19"/>
        <v>966</v>
      </c>
      <c r="I142" s="2">
        <f t="shared" si="20"/>
        <v>231</v>
      </c>
      <c r="J142" s="2">
        <f t="shared" si="21"/>
        <v>-573</v>
      </c>
      <c r="K142" s="2">
        <f t="shared" si="22"/>
        <v>261</v>
      </c>
      <c r="M142" s="6"/>
      <c r="N142" s="6"/>
      <c r="O142" s="6"/>
      <c r="P142" s="6"/>
      <c r="Q142" s="6"/>
      <c r="R142" s="6"/>
      <c r="S142" s="6"/>
      <c r="T142" s="6"/>
    </row>
    <row r="143" spans="1:20" x14ac:dyDescent="0.25">
      <c r="A143" s="2">
        <f t="shared" si="25"/>
        <v>135</v>
      </c>
      <c r="B143" s="2">
        <f t="shared" si="23"/>
        <v>3212</v>
      </c>
      <c r="C143" s="2"/>
      <c r="D143" s="2">
        <f t="shared" si="24"/>
        <v>-4762</v>
      </c>
      <c r="E143" s="2">
        <f t="shared" si="16"/>
        <v>6068</v>
      </c>
      <c r="F143" s="2">
        <f t="shared" si="17"/>
        <v>3421</v>
      </c>
      <c r="G143" s="2">
        <f t="shared" si="18"/>
        <v>169</v>
      </c>
      <c r="H143" s="2">
        <f t="shared" si="19"/>
        <v>735</v>
      </c>
      <c r="I143" s="2">
        <f t="shared" si="20"/>
        <v>1563</v>
      </c>
      <c r="J143" s="2">
        <f t="shared" si="21"/>
        <v>486</v>
      </c>
      <c r="K143" s="2">
        <f t="shared" si="22"/>
        <v>83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2">
        <f t="shared" si="25"/>
        <v>136</v>
      </c>
      <c r="B144" s="2">
        <f t="shared" si="23"/>
        <v>31651</v>
      </c>
      <c r="C144" s="2"/>
      <c r="D144" s="2">
        <f t="shared" si="24"/>
        <v>15259</v>
      </c>
      <c r="E144" s="2">
        <f t="shared" si="16"/>
        <v>-281</v>
      </c>
      <c r="F144" s="2">
        <f t="shared" si="17"/>
        <v>2984</v>
      </c>
      <c r="G144" s="2">
        <f t="shared" si="18"/>
        <v>1142</v>
      </c>
      <c r="H144" s="2">
        <f t="shared" si="19"/>
        <v>-385</v>
      </c>
      <c r="I144" s="2">
        <f t="shared" si="20"/>
        <v>626</v>
      </c>
      <c r="J144" s="2">
        <f t="shared" si="21"/>
        <v>978</v>
      </c>
      <c r="K144" s="2">
        <f t="shared" si="22"/>
        <v>7</v>
      </c>
      <c r="M144" s="6"/>
      <c r="N144" s="6"/>
      <c r="O144" s="6"/>
      <c r="P144" s="6"/>
      <c r="Q144" s="6"/>
      <c r="R144" s="6"/>
      <c r="S144" s="6"/>
      <c r="T144" s="6"/>
    </row>
    <row r="145" spans="1:20" x14ac:dyDescent="0.25">
      <c r="A145" s="2">
        <f t="shared" si="25"/>
        <v>137</v>
      </c>
      <c r="B145" s="2">
        <f t="shared" si="23"/>
        <v>19087</v>
      </c>
      <c r="C145" s="2"/>
      <c r="D145" s="2">
        <f t="shared" si="24"/>
        <v>15661</v>
      </c>
      <c r="E145" s="2">
        <f t="shared" si="16"/>
        <v>-6100</v>
      </c>
      <c r="F145" s="2">
        <f t="shared" si="17"/>
        <v>-1540</v>
      </c>
      <c r="G145" s="2">
        <f t="shared" si="18"/>
        <v>571</v>
      </c>
      <c r="H145" s="2">
        <f t="shared" si="19"/>
        <v>-761</v>
      </c>
      <c r="I145" s="2">
        <f t="shared" si="20"/>
        <v>-1170</v>
      </c>
      <c r="J145" s="2">
        <f t="shared" si="21"/>
        <v>-19</v>
      </c>
      <c r="K145" s="2">
        <f t="shared" si="22"/>
        <v>67</v>
      </c>
      <c r="M145" s="6"/>
      <c r="N145" s="6"/>
      <c r="O145" s="6"/>
      <c r="P145" s="6"/>
      <c r="Q145" s="6"/>
      <c r="R145" s="6"/>
      <c r="S145" s="6"/>
      <c r="T145" s="6"/>
    </row>
    <row r="146" spans="1:20" x14ac:dyDescent="0.25">
      <c r="A146" s="2">
        <f t="shared" si="25"/>
        <v>138</v>
      </c>
      <c r="B146" s="2">
        <f t="shared" si="23"/>
        <v>-18205</v>
      </c>
      <c r="C146" s="2"/>
      <c r="D146" s="2">
        <f t="shared" si="24"/>
        <v>-4369</v>
      </c>
      <c r="E146" s="2">
        <f t="shared" si="16"/>
        <v>-3783</v>
      </c>
      <c r="F146" s="2">
        <f t="shared" si="17"/>
        <v>-4021</v>
      </c>
      <c r="G146" s="2">
        <f t="shared" si="18"/>
        <v>-989</v>
      </c>
      <c r="H146" s="2">
        <f t="shared" si="19"/>
        <v>-103</v>
      </c>
      <c r="I146" s="2">
        <f t="shared" si="20"/>
        <v>-1225</v>
      </c>
      <c r="J146" s="2">
        <f t="shared" si="21"/>
        <v>-1127</v>
      </c>
      <c r="K146" s="2">
        <f t="shared" si="22"/>
        <v>-132</v>
      </c>
      <c r="M146" s="6"/>
      <c r="N146" s="6"/>
      <c r="O146" s="6"/>
      <c r="P146" s="6"/>
      <c r="Q146" s="6"/>
      <c r="R146" s="6"/>
      <c r="S146" s="6"/>
      <c r="T146" s="6"/>
    </row>
    <row r="147" spans="1:20" x14ac:dyDescent="0.25">
      <c r="A147" s="2">
        <f t="shared" si="25"/>
        <v>139</v>
      </c>
      <c r="B147" s="2">
        <f t="shared" si="23"/>
        <v>-31912</v>
      </c>
      <c r="C147" s="2"/>
      <c r="D147" s="2">
        <f t="shared" si="24"/>
        <v>-18989</v>
      </c>
      <c r="E147" s="2">
        <f t="shared" si="16"/>
        <v>3418</v>
      </c>
      <c r="F147" s="2">
        <f t="shared" si="17"/>
        <v>-1044</v>
      </c>
      <c r="G147" s="2">
        <f t="shared" si="18"/>
        <v>-1333</v>
      </c>
      <c r="H147" s="2">
        <f t="shared" si="19"/>
        <v>464</v>
      </c>
      <c r="I147" s="2">
        <f t="shared" si="20"/>
        <v>442</v>
      </c>
      <c r="J147" s="2">
        <f t="shared" si="21"/>
        <v>-598</v>
      </c>
      <c r="K147" s="2">
        <f t="shared" si="22"/>
        <v>-351</v>
      </c>
      <c r="M147" s="6"/>
      <c r="N147" s="6"/>
      <c r="O147" s="6"/>
      <c r="P147" s="6"/>
      <c r="Q147" s="6"/>
      <c r="R147" s="6"/>
      <c r="S147" s="6"/>
      <c r="T147" s="6"/>
    </row>
    <row r="148" spans="1:20" x14ac:dyDescent="0.25">
      <c r="A148" s="2">
        <f t="shared" si="25"/>
        <v>140</v>
      </c>
      <c r="B148" s="2">
        <f t="shared" si="23"/>
        <v>-4277</v>
      </c>
      <c r="C148" s="2"/>
      <c r="D148" s="2">
        <f t="shared" si="24"/>
        <v>-9043</v>
      </c>
      <c r="E148" s="2">
        <f t="shared" si="16"/>
        <v>5946</v>
      </c>
      <c r="F148" s="2">
        <f t="shared" si="17"/>
        <v>3381</v>
      </c>
      <c r="G148" s="2">
        <f t="shared" si="18"/>
        <v>265</v>
      </c>
      <c r="H148" s="2">
        <f t="shared" si="19"/>
        <v>280</v>
      </c>
      <c r="I148" s="2">
        <f t="shared" si="20"/>
        <v>1364</v>
      </c>
      <c r="J148" s="2">
        <f t="shared" si="21"/>
        <v>898</v>
      </c>
      <c r="K148" s="2">
        <f t="shared" si="22"/>
        <v>6</v>
      </c>
      <c r="M148" s="6"/>
      <c r="N148" s="6"/>
      <c r="O148" s="6"/>
      <c r="P148" s="6"/>
      <c r="Q148" s="6"/>
      <c r="R148" s="6"/>
      <c r="S148" s="6"/>
      <c r="T148" s="6"/>
    </row>
    <row r="149" spans="1:20" x14ac:dyDescent="0.25">
      <c r="A149" s="2">
        <f t="shared" si="25"/>
        <v>141</v>
      </c>
      <c r="B149" s="2">
        <f t="shared" si="23"/>
        <v>28899</v>
      </c>
      <c r="C149" s="2"/>
      <c r="D149" s="2">
        <f t="shared" si="24"/>
        <v>12843</v>
      </c>
      <c r="E149" s="2">
        <f t="shared" si="16"/>
        <v>630</v>
      </c>
      <c r="F149" s="2">
        <f t="shared" si="17"/>
        <v>3232</v>
      </c>
      <c r="G149" s="2">
        <f t="shared" si="18"/>
        <v>1695</v>
      </c>
      <c r="H149" s="2">
        <f t="shared" si="19"/>
        <v>-112</v>
      </c>
      <c r="I149" s="2">
        <f t="shared" si="20"/>
        <v>315</v>
      </c>
      <c r="J149" s="2">
        <f t="shared" si="21"/>
        <v>1116</v>
      </c>
      <c r="K149" s="2">
        <f t="shared" si="22"/>
        <v>578</v>
      </c>
      <c r="M149" s="6"/>
      <c r="N149" s="6"/>
      <c r="O149" s="6"/>
      <c r="P149" s="6"/>
      <c r="Q149" s="6"/>
      <c r="R149" s="6"/>
      <c r="S149" s="6"/>
      <c r="T149" s="6"/>
    </row>
    <row r="150" spans="1:20" x14ac:dyDescent="0.25">
      <c r="A150" s="2">
        <f t="shared" si="25"/>
        <v>142</v>
      </c>
      <c r="B150" s="2">
        <f t="shared" si="23"/>
        <v>24636</v>
      </c>
      <c r="C150" s="2"/>
      <c r="D150" s="2">
        <f t="shared" si="24"/>
        <v>18283</v>
      </c>
      <c r="E150" s="2">
        <f t="shared" si="16"/>
        <v>-5349</v>
      </c>
      <c r="F150" s="2">
        <f t="shared" si="17"/>
        <v>-1313</v>
      </c>
      <c r="G150" s="2">
        <f t="shared" si="18"/>
        <v>804</v>
      </c>
      <c r="H150" s="2">
        <f t="shared" si="19"/>
        <v>-139</v>
      </c>
      <c r="I150" s="2">
        <f t="shared" si="20"/>
        <v>-1049</v>
      </c>
      <c r="J150" s="2">
        <f t="shared" si="21"/>
        <v>-342</v>
      </c>
      <c r="K150" s="2">
        <f t="shared" si="22"/>
        <v>337</v>
      </c>
      <c r="M150" s="6"/>
      <c r="N150" s="6"/>
      <c r="O150" s="6"/>
      <c r="P150" s="6"/>
      <c r="Q150" s="6"/>
      <c r="R150" s="6"/>
      <c r="S150" s="6"/>
      <c r="T150" s="6"/>
    </row>
    <row r="151" spans="1:20" x14ac:dyDescent="0.25">
      <c r="A151" s="2">
        <f t="shared" si="25"/>
        <v>143</v>
      </c>
      <c r="B151" s="2">
        <f t="shared" si="23"/>
        <v>-11543</v>
      </c>
      <c r="C151" s="2"/>
      <c r="D151" s="2">
        <f t="shared" si="24"/>
        <v>-53</v>
      </c>
      <c r="E151" s="2">
        <f t="shared" si="16"/>
        <v>-4159</v>
      </c>
      <c r="F151" s="2">
        <f t="shared" si="17"/>
        <v>-4085</v>
      </c>
      <c r="G151" s="2">
        <f t="shared" si="18"/>
        <v>-1369</v>
      </c>
      <c r="H151" s="2">
        <f t="shared" si="19"/>
        <v>-42</v>
      </c>
      <c r="I151" s="2">
        <f t="shared" si="20"/>
        <v>-815</v>
      </c>
      <c r="J151" s="2">
        <f t="shared" si="21"/>
        <v>-1318</v>
      </c>
      <c r="K151" s="2">
        <f t="shared" si="22"/>
        <v>-581</v>
      </c>
      <c r="M151" s="6"/>
      <c r="N151" s="6"/>
      <c r="O151" s="6"/>
      <c r="P151" s="6"/>
      <c r="Q151" s="6"/>
      <c r="R151" s="6"/>
      <c r="S151" s="6"/>
      <c r="T151" s="6"/>
    </row>
    <row r="152" spans="1:20" x14ac:dyDescent="0.25">
      <c r="A152" s="2">
        <f t="shared" si="25"/>
        <v>144</v>
      </c>
      <c r="B152" s="2">
        <f t="shared" si="23"/>
        <v>-32768</v>
      </c>
      <c r="C152" s="2"/>
      <c r="D152" s="2">
        <f t="shared" si="24"/>
        <v>-18577</v>
      </c>
      <c r="E152" s="2">
        <f t="shared" ref="E152:E199" si="26">INT(($B152*2^8+E$5*E151-E150*2^15)/2^15)</f>
        <v>2419</v>
      </c>
      <c r="F152" s="2">
        <f t="shared" ref="F152:F199" si="27">INT(($B152*2^8+F$5*F151-F150*2^15)/2^15)</f>
        <v>-1315</v>
      </c>
      <c r="G152" s="2">
        <f t="shared" ref="G152:G199" si="28">INT(($B152*2^8+G$5*G151-G150*2^15)/2^15)</f>
        <v>-1769</v>
      </c>
      <c r="H152" s="2">
        <f t="shared" ref="H152:H199" si="29">INT(($B152*2^8+H$5*H151-H150*2^15)/2^15)</f>
        <v>-137</v>
      </c>
      <c r="I152" s="2">
        <f t="shared" ref="I152:I199" si="30">INT(($B152*2^8+I$5*I151-I150*2^15)/2^15)</f>
        <v>475</v>
      </c>
      <c r="J152" s="2">
        <f t="shared" ref="J152:J199" si="31">INT(($B152*2^8+J$5*J151-J150*2^15)/2^15)</f>
        <v>-344</v>
      </c>
      <c r="K152" s="2">
        <f t="shared" ref="K152:K199" si="32">INT(($B152*2^8+K$5*K151-K150*2^15)/2^15)</f>
        <v>-745</v>
      </c>
      <c r="M152" s="6"/>
      <c r="N152" s="6"/>
      <c r="O152" s="6"/>
      <c r="P152" s="6"/>
      <c r="Q152" s="6"/>
      <c r="R152" s="6"/>
      <c r="S152" s="6"/>
      <c r="T152" s="6"/>
    </row>
    <row r="153" spans="1:20" x14ac:dyDescent="0.25">
      <c r="A153" s="2">
        <f t="shared" si="25"/>
        <v>145</v>
      </c>
      <c r="B153" s="2">
        <f t="shared" si="23"/>
        <v>-11543</v>
      </c>
      <c r="C153" s="2"/>
      <c r="D153" s="2">
        <f t="shared" si="24"/>
        <v>-13125</v>
      </c>
      <c r="E153" s="2">
        <f t="shared" si="26"/>
        <v>5623</v>
      </c>
      <c r="F153" s="2">
        <f t="shared" si="27"/>
        <v>3231</v>
      </c>
      <c r="G153" s="2">
        <f t="shared" si="28"/>
        <v>363</v>
      </c>
      <c r="H153" s="2">
        <f t="shared" si="29"/>
        <v>-111</v>
      </c>
      <c r="I153" s="2">
        <f t="shared" si="30"/>
        <v>910</v>
      </c>
      <c r="J153" s="2">
        <f t="shared" si="31"/>
        <v>1115</v>
      </c>
      <c r="K153" s="2">
        <f t="shared" si="32"/>
        <v>296</v>
      </c>
      <c r="M153" s="6"/>
      <c r="N153" s="6"/>
      <c r="O153" s="6"/>
      <c r="P153" s="6"/>
      <c r="Q153" s="6"/>
      <c r="R153" s="6"/>
      <c r="S153" s="6"/>
      <c r="T153" s="6"/>
    </row>
    <row r="154" spans="1:20" x14ac:dyDescent="0.25">
      <c r="A154" s="2">
        <f t="shared" si="25"/>
        <v>146</v>
      </c>
      <c r="B154" s="2">
        <f t="shared" si="23"/>
        <v>24636</v>
      </c>
      <c r="C154" s="2"/>
      <c r="D154" s="2">
        <f t="shared" si="24"/>
        <v>9522</v>
      </c>
      <c r="E154" s="2">
        <f t="shared" si="26"/>
        <v>1388</v>
      </c>
      <c r="F154" s="2">
        <f t="shared" si="27"/>
        <v>3383</v>
      </c>
      <c r="G154" s="2">
        <f t="shared" si="28"/>
        <v>2149</v>
      </c>
      <c r="H154" s="2">
        <f t="shared" si="29"/>
        <v>279</v>
      </c>
      <c r="I154" s="2">
        <f t="shared" si="30"/>
        <v>72</v>
      </c>
      <c r="J154" s="2">
        <f t="shared" si="31"/>
        <v>899</v>
      </c>
      <c r="K154" s="2">
        <f t="shared" si="32"/>
        <v>1014</v>
      </c>
      <c r="M154" s="6"/>
      <c r="N154" s="6"/>
      <c r="O154" s="6"/>
      <c r="P154" s="6"/>
      <c r="Q154" s="6"/>
      <c r="R154" s="6"/>
      <c r="S154" s="6"/>
      <c r="T154" s="6"/>
    </row>
    <row r="155" spans="1:20" x14ac:dyDescent="0.25">
      <c r="A155" s="2">
        <f t="shared" si="25"/>
        <v>147</v>
      </c>
      <c r="B155" s="2">
        <f t="shared" si="23"/>
        <v>28899</v>
      </c>
      <c r="C155" s="2"/>
      <c r="D155" s="2">
        <f t="shared" si="24"/>
        <v>20059</v>
      </c>
      <c r="E155" s="2">
        <f t="shared" si="26"/>
        <v>-4505</v>
      </c>
      <c r="F155" s="2">
        <f t="shared" si="27"/>
        <v>-1042</v>
      </c>
      <c r="G155" s="2">
        <f t="shared" si="28"/>
        <v>975</v>
      </c>
      <c r="H155" s="2">
        <f t="shared" si="29"/>
        <v>463</v>
      </c>
      <c r="I155" s="2">
        <f t="shared" si="30"/>
        <v>-657</v>
      </c>
      <c r="J155" s="2">
        <f t="shared" si="31"/>
        <v>-597</v>
      </c>
      <c r="K155" s="2">
        <f t="shared" si="32"/>
        <v>194</v>
      </c>
      <c r="M155" s="6"/>
      <c r="N155" s="6"/>
      <c r="O155" s="6"/>
      <c r="P155" s="6"/>
      <c r="Q155" s="6"/>
      <c r="R155" s="6"/>
      <c r="S155" s="6"/>
      <c r="T155" s="6"/>
    </row>
    <row r="156" spans="1:20" x14ac:dyDescent="0.25">
      <c r="A156" s="2">
        <f t="shared" si="25"/>
        <v>148</v>
      </c>
      <c r="B156" s="2">
        <f t="shared" si="23"/>
        <v>-4277</v>
      </c>
      <c r="C156" s="2"/>
      <c r="D156" s="2">
        <f t="shared" si="24"/>
        <v>4576</v>
      </c>
      <c r="E156" s="2">
        <f t="shared" si="26"/>
        <v>-4318</v>
      </c>
      <c r="F156" s="2">
        <f t="shared" si="27"/>
        <v>-4022</v>
      </c>
      <c r="G156" s="2">
        <f t="shared" si="28"/>
        <v>-1678</v>
      </c>
      <c r="H156" s="2">
        <f t="shared" si="29"/>
        <v>-103</v>
      </c>
      <c r="I156" s="2">
        <f t="shared" si="30"/>
        <v>-362</v>
      </c>
      <c r="J156" s="2">
        <f t="shared" si="31"/>
        <v>-1127</v>
      </c>
      <c r="K156" s="2">
        <f t="shared" si="32"/>
        <v>-997</v>
      </c>
      <c r="M156" s="6"/>
      <c r="N156" s="6"/>
      <c r="O156" s="6"/>
      <c r="P156" s="6"/>
      <c r="Q156" s="6"/>
      <c r="R156" s="6"/>
      <c r="S156" s="6"/>
      <c r="T156" s="6"/>
    </row>
    <row r="157" spans="1:20" x14ac:dyDescent="0.25">
      <c r="A157" s="2">
        <f t="shared" si="25"/>
        <v>149</v>
      </c>
      <c r="B157" s="2">
        <f t="shared" si="23"/>
        <v>-31912</v>
      </c>
      <c r="C157" s="2"/>
      <c r="D157" s="2">
        <f t="shared" si="24"/>
        <v>-17085</v>
      </c>
      <c r="E157" s="2">
        <f t="shared" si="26"/>
        <v>1479</v>
      </c>
      <c r="F157" s="2">
        <f t="shared" si="27"/>
        <v>-1543</v>
      </c>
      <c r="G157" s="2">
        <f t="shared" si="28"/>
        <v>-2093</v>
      </c>
      <c r="H157" s="2">
        <f t="shared" si="29"/>
        <v>-760</v>
      </c>
      <c r="I157" s="2">
        <f t="shared" si="30"/>
        <v>266</v>
      </c>
      <c r="J157" s="2">
        <f t="shared" si="31"/>
        <v>-20</v>
      </c>
      <c r="K157" s="2">
        <f t="shared" si="32"/>
        <v>-704</v>
      </c>
      <c r="M157" s="6"/>
      <c r="N157" s="6"/>
      <c r="O157" s="6"/>
      <c r="P157" s="6"/>
      <c r="Q157" s="6"/>
      <c r="R157" s="6"/>
      <c r="S157" s="6"/>
      <c r="T157" s="6"/>
    </row>
    <row r="158" spans="1:20" x14ac:dyDescent="0.25">
      <c r="A158" s="2">
        <f t="shared" si="25"/>
        <v>150</v>
      </c>
      <c r="B158" s="2">
        <f t="shared" si="23"/>
        <v>-18205</v>
      </c>
      <c r="C158" s="2"/>
      <c r="D158" s="2">
        <f t="shared" si="24"/>
        <v>-16755</v>
      </c>
      <c r="E158" s="2">
        <f t="shared" si="26"/>
        <v>5126</v>
      </c>
      <c r="F158" s="2">
        <f t="shared" si="27"/>
        <v>2983</v>
      </c>
      <c r="G158" s="2">
        <f t="shared" si="28"/>
        <v>452</v>
      </c>
      <c r="H158" s="2">
        <f t="shared" si="29"/>
        <v>-385</v>
      </c>
      <c r="I158" s="2">
        <f t="shared" si="30"/>
        <v>323</v>
      </c>
      <c r="J158" s="2">
        <f t="shared" si="31"/>
        <v>978</v>
      </c>
      <c r="K158" s="2">
        <f t="shared" si="32"/>
        <v>670</v>
      </c>
      <c r="M158" s="6"/>
      <c r="N158" s="6"/>
      <c r="O158" s="6"/>
      <c r="P158" s="6"/>
      <c r="Q158" s="6"/>
      <c r="R158" s="6"/>
      <c r="S158" s="6"/>
      <c r="T158" s="6"/>
    </row>
    <row r="159" spans="1:20" x14ac:dyDescent="0.25">
      <c r="A159" s="2">
        <f t="shared" si="25"/>
        <v>151</v>
      </c>
      <c r="B159" s="2">
        <f t="shared" si="23"/>
        <v>19087</v>
      </c>
      <c r="C159" s="2"/>
      <c r="D159" s="2">
        <f t="shared" si="24"/>
        <v>5430</v>
      </c>
      <c r="E159" s="2">
        <f t="shared" si="26"/>
        <v>1965</v>
      </c>
      <c r="F159" s="2">
        <f t="shared" si="27"/>
        <v>3423</v>
      </c>
      <c r="G159" s="2">
        <f t="shared" si="28"/>
        <v>2476</v>
      </c>
      <c r="H159" s="2">
        <f t="shared" si="29"/>
        <v>734</v>
      </c>
      <c r="I159" s="2">
        <f t="shared" si="30"/>
        <v>9</v>
      </c>
      <c r="J159" s="2">
        <f t="shared" si="31"/>
        <v>487</v>
      </c>
      <c r="K159" s="2">
        <f t="shared" si="32"/>
        <v>1028</v>
      </c>
      <c r="M159" s="6"/>
      <c r="N159" s="6"/>
      <c r="O159" s="6"/>
      <c r="P159" s="6"/>
      <c r="Q159" s="6"/>
      <c r="R159" s="6"/>
      <c r="S159" s="6"/>
      <c r="T159" s="6"/>
    </row>
    <row r="160" spans="1:20" x14ac:dyDescent="0.25">
      <c r="A160" s="2">
        <f t="shared" si="25"/>
        <v>152</v>
      </c>
      <c r="B160" s="2">
        <f t="shared" si="23"/>
        <v>31651</v>
      </c>
      <c r="C160" s="2"/>
      <c r="D160" s="2">
        <f t="shared" si="24"/>
        <v>20827</v>
      </c>
      <c r="E160" s="2">
        <f t="shared" si="26"/>
        <v>-3616</v>
      </c>
      <c r="F160" s="2">
        <f t="shared" si="27"/>
        <v>-749</v>
      </c>
      <c r="G160" s="2">
        <f t="shared" si="28"/>
        <v>1076</v>
      </c>
      <c r="H160" s="2">
        <f t="shared" si="29"/>
        <v>965</v>
      </c>
      <c r="I160" s="2">
        <f t="shared" si="30"/>
        <v>-73</v>
      </c>
      <c r="J160" s="2">
        <f t="shared" si="31"/>
        <v>-573</v>
      </c>
      <c r="K160" s="2">
        <f t="shared" si="32"/>
        <v>-155</v>
      </c>
      <c r="M160" s="6"/>
      <c r="N160" s="6"/>
      <c r="O160" s="6"/>
      <c r="P160" s="6"/>
      <c r="Q160" s="6"/>
      <c r="R160" s="6"/>
      <c r="S160" s="6"/>
      <c r="T160" s="6"/>
    </row>
    <row r="161" spans="1:20" x14ac:dyDescent="0.25">
      <c r="A161" s="2">
        <f t="shared" si="25"/>
        <v>153</v>
      </c>
      <c r="B161" s="2">
        <f t="shared" si="23"/>
        <v>3212</v>
      </c>
      <c r="C161" s="2"/>
      <c r="D161" s="2">
        <f t="shared" si="24"/>
        <v>9267</v>
      </c>
      <c r="E161" s="2">
        <f t="shared" si="26"/>
        <v>-4265</v>
      </c>
      <c r="F161" s="2">
        <f t="shared" si="27"/>
        <v>-3833</v>
      </c>
      <c r="G161" s="2">
        <f t="shared" si="28"/>
        <v>-1894</v>
      </c>
      <c r="H161" s="2">
        <f t="shared" si="29"/>
        <v>-271</v>
      </c>
      <c r="I161" s="2">
        <f t="shared" si="30"/>
        <v>-13</v>
      </c>
      <c r="J161" s="2">
        <f t="shared" si="31"/>
        <v>-649</v>
      </c>
      <c r="K161" s="2">
        <f t="shared" si="32"/>
        <v>-1044</v>
      </c>
      <c r="M161" s="6"/>
      <c r="N161" s="6"/>
      <c r="O161" s="6"/>
      <c r="P161" s="6"/>
      <c r="Q161" s="6"/>
      <c r="R161" s="6"/>
      <c r="S161" s="6"/>
      <c r="T161" s="6"/>
    </row>
    <row r="162" spans="1:20" x14ac:dyDescent="0.25">
      <c r="A162" s="2">
        <f t="shared" si="25"/>
        <v>154</v>
      </c>
      <c r="B162" s="2">
        <f t="shared" si="23"/>
        <v>-29389</v>
      </c>
      <c r="C162" s="2"/>
      <c r="D162" s="2">
        <f t="shared" si="24"/>
        <v>-14529</v>
      </c>
      <c r="E162" s="2">
        <f t="shared" si="26"/>
        <v>644</v>
      </c>
      <c r="F162" s="2">
        <f t="shared" si="27"/>
        <v>-1706</v>
      </c>
      <c r="G162" s="2">
        <f t="shared" si="28"/>
        <v>-2287</v>
      </c>
      <c r="H162" s="2">
        <f t="shared" si="29"/>
        <v>-1318</v>
      </c>
      <c r="I162" s="2">
        <f t="shared" si="30"/>
        <v>-162</v>
      </c>
      <c r="J162" s="2">
        <f t="shared" si="31"/>
        <v>131</v>
      </c>
      <c r="K162" s="2">
        <f t="shared" si="32"/>
        <v>-348</v>
      </c>
      <c r="M162" s="6"/>
      <c r="N162" s="6"/>
      <c r="O162" s="6"/>
      <c r="P162" s="6"/>
      <c r="Q162" s="6"/>
      <c r="R162" s="6"/>
      <c r="S162" s="6"/>
      <c r="T162" s="6"/>
    </row>
    <row r="163" spans="1:20" x14ac:dyDescent="0.25">
      <c r="A163" s="2">
        <f t="shared" si="25"/>
        <v>155</v>
      </c>
      <c r="B163" s="2">
        <f t="shared" si="23"/>
        <v>-23916</v>
      </c>
      <c r="C163" s="2"/>
      <c r="D163" s="2">
        <f t="shared" si="24"/>
        <v>-19690</v>
      </c>
      <c r="E163" s="2">
        <f t="shared" si="26"/>
        <v>4492</v>
      </c>
      <c r="F163" s="2">
        <f t="shared" si="27"/>
        <v>2655</v>
      </c>
      <c r="G163" s="2">
        <f t="shared" si="28"/>
        <v>523</v>
      </c>
      <c r="H163" s="2">
        <f t="shared" si="29"/>
        <v>-515</v>
      </c>
      <c r="I163" s="2">
        <f t="shared" si="30"/>
        <v>-238</v>
      </c>
      <c r="J163" s="2">
        <f t="shared" si="31"/>
        <v>504</v>
      </c>
      <c r="K163" s="2">
        <f t="shared" si="32"/>
        <v>766</v>
      </c>
      <c r="M163" s="6"/>
      <c r="N163" s="6"/>
      <c r="O163" s="6"/>
      <c r="P163" s="6"/>
      <c r="Q163" s="6"/>
      <c r="R163" s="6"/>
      <c r="S163" s="6"/>
      <c r="T163" s="6"/>
    </row>
    <row r="164" spans="1:20" x14ac:dyDescent="0.25">
      <c r="A164" s="2">
        <f t="shared" si="25"/>
        <v>156</v>
      </c>
      <c r="B164" s="2">
        <f t="shared" si="23"/>
        <v>12540</v>
      </c>
      <c r="C164" s="2"/>
      <c r="D164" s="2">
        <f t="shared" si="24"/>
        <v>755</v>
      </c>
      <c r="E164" s="2">
        <f t="shared" si="26"/>
        <v>2341</v>
      </c>
      <c r="F164" s="2">
        <f t="shared" si="27"/>
        <v>3345</v>
      </c>
      <c r="G164" s="2">
        <f t="shared" si="28"/>
        <v>2655</v>
      </c>
      <c r="H164" s="2">
        <f t="shared" si="29"/>
        <v>1182</v>
      </c>
      <c r="I164" s="2">
        <f t="shared" si="30"/>
        <v>167</v>
      </c>
      <c r="J164" s="2">
        <f t="shared" si="31"/>
        <v>131</v>
      </c>
      <c r="K164" s="2">
        <f t="shared" si="32"/>
        <v>645</v>
      </c>
      <c r="M164" s="6"/>
      <c r="N164" s="6"/>
      <c r="O164" s="6"/>
      <c r="P164" s="6"/>
      <c r="Q164" s="6"/>
      <c r="R164" s="6"/>
      <c r="S164" s="6"/>
      <c r="T164" s="6"/>
    </row>
    <row r="165" spans="1:20" x14ac:dyDescent="0.25">
      <c r="A165" s="2">
        <f t="shared" si="25"/>
        <v>157</v>
      </c>
      <c r="B165" s="2">
        <f t="shared" si="23"/>
        <v>32750</v>
      </c>
      <c r="C165" s="2"/>
      <c r="D165" s="2">
        <f t="shared" si="24"/>
        <v>20477</v>
      </c>
      <c r="E165" s="2">
        <f t="shared" si="26"/>
        <v>-2732</v>
      </c>
      <c r="F165" s="2">
        <f t="shared" si="27"/>
        <v>-458</v>
      </c>
      <c r="G165" s="2">
        <f t="shared" si="28"/>
        <v>1107</v>
      </c>
      <c r="H165" s="2">
        <f t="shared" si="29"/>
        <v>1307</v>
      </c>
      <c r="I165" s="2">
        <f t="shared" si="30"/>
        <v>559</v>
      </c>
      <c r="J165" s="2">
        <f t="shared" si="31"/>
        <v>-206</v>
      </c>
      <c r="K165" s="2">
        <f t="shared" si="32"/>
        <v>-342</v>
      </c>
      <c r="M165" s="6"/>
      <c r="N165" s="6"/>
      <c r="O165" s="6"/>
      <c r="P165" s="6"/>
      <c r="Q165" s="6"/>
      <c r="R165" s="6"/>
      <c r="S165" s="6"/>
      <c r="T165" s="6"/>
    </row>
    <row r="166" spans="1:20" x14ac:dyDescent="0.25">
      <c r="A166" s="2">
        <f t="shared" si="25"/>
        <v>158</v>
      </c>
      <c r="B166" s="2">
        <f t="shared" si="23"/>
        <v>10533</v>
      </c>
      <c r="C166" s="2"/>
      <c r="D166" s="2">
        <f t="shared" si="24"/>
        <v>13753</v>
      </c>
      <c r="E166" s="2">
        <f t="shared" si="26"/>
        <v>-4016</v>
      </c>
      <c r="F166" s="2">
        <f t="shared" si="27"/>
        <v>-3529</v>
      </c>
      <c r="G166" s="2">
        <f t="shared" si="28"/>
        <v>-2000</v>
      </c>
      <c r="H166" s="2">
        <f t="shared" si="29"/>
        <v>-507</v>
      </c>
      <c r="I166" s="2">
        <f t="shared" si="30"/>
        <v>133</v>
      </c>
      <c r="J166" s="2">
        <f t="shared" si="31"/>
        <v>-116</v>
      </c>
      <c r="K166" s="2">
        <f t="shared" si="32"/>
        <v>-652</v>
      </c>
      <c r="M166" s="6"/>
      <c r="N166" s="6"/>
      <c r="O166" s="6"/>
      <c r="P166" s="6"/>
      <c r="Q166" s="6"/>
      <c r="R166" s="6"/>
      <c r="S166" s="6"/>
      <c r="T166" s="6"/>
    </row>
    <row r="167" spans="1:20" x14ac:dyDescent="0.25">
      <c r="A167" s="2">
        <f t="shared" si="25"/>
        <v>159</v>
      </c>
      <c r="B167" s="2">
        <f t="shared" si="23"/>
        <v>-25330</v>
      </c>
      <c r="C167" s="2"/>
      <c r="D167" s="2">
        <f t="shared" si="24"/>
        <v>-10986</v>
      </c>
      <c r="E167" s="2">
        <f t="shared" si="26"/>
        <v>-48</v>
      </c>
      <c r="F167" s="2">
        <f t="shared" si="27"/>
        <v>-1789</v>
      </c>
      <c r="G167" s="2">
        <f t="shared" si="28"/>
        <v>-2341</v>
      </c>
      <c r="H167" s="2">
        <f t="shared" si="29"/>
        <v>-1736</v>
      </c>
      <c r="I167" s="2">
        <f t="shared" si="30"/>
        <v>-705</v>
      </c>
      <c r="J167" s="2">
        <f t="shared" si="31"/>
        <v>-30</v>
      </c>
      <c r="K167" s="2">
        <f t="shared" si="32"/>
        <v>-27</v>
      </c>
      <c r="M167" s="6"/>
      <c r="N167" s="6"/>
      <c r="O167" s="6"/>
      <c r="P167" s="6"/>
      <c r="Q167" s="6"/>
      <c r="R167" s="6"/>
      <c r="S167" s="6"/>
      <c r="T167" s="6"/>
    </row>
    <row r="168" spans="1:20" x14ac:dyDescent="0.25">
      <c r="A168" s="2">
        <f t="shared" si="25"/>
        <v>160</v>
      </c>
      <c r="B168" s="2">
        <f t="shared" si="23"/>
        <v>-28378</v>
      </c>
      <c r="C168" s="2"/>
      <c r="D168" s="2">
        <f t="shared" si="24"/>
        <v>-21715</v>
      </c>
      <c r="E168" s="2">
        <f t="shared" si="26"/>
        <v>3763</v>
      </c>
      <c r="F168" s="2">
        <f t="shared" si="27"/>
        <v>2268</v>
      </c>
      <c r="G168" s="2">
        <f t="shared" si="28"/>
        <v>566</v>
      </c>
      <c r="H168" s="2">
        <f t="shared" si="29"/>
        <v>-504</v>
      </c>
      <c r="I168" s="2">
        <f t="shared" si="30"/>
        <v>-630</v>
      </c>
      <c r="J168" s="2">
        <f t="shared" si="31"/>
        <v>-116</v>
      </c>
      <c r="K168" s="2">
        <f t="shared" si="32"/>
        <v>423</v>
      </c>
      <c r="M168" s="6"/>
      <c r="N168" s="6"/>
      <c r="O168" s="6"/>
      <c r="P168" s="6"/>
      <c r="Q168" s="6"/>
      <c r="R168" s="6"/>
      <c r="S168" s="6"/>
      <c r="T168" s="6"/>
    </row>
    <row r="169" spans="1:20" x14ac:dyDescent="0.25">
      <c r="A169" s="2">
        <f t="shared" si="25"/>
        <v>161</v>
      </c>
      <c r="B169" s="2">
        <f t="shared" si="23"/>
        <v>5338</v>
      </c>
      <c r="C169" s="2"/>
      <c r="D169" s="2">
        <f t="shared" si="24"/>
        <v>-4271</v>
      </c>
      <c r="E169" s="2">
        <f t="shared" si="26"/>
        <v>2508</v>
      </c>
      <c r="F169" s="2">
        <f t="shared" si="27"/>
        <v>3147</v>
      </c>
      <c r="G169" s="2">
        <f t="shared" si="28"/>
        <v>2675</v>
      </c>
      <c r="H169" s="2">
        <f t="shared" si="29"/>
        <v>1548</v>
      </c>
      <c r="I169" s="2">
        <f t="shared" si="30"/>
        <v>500</v>
      </c>
      <c r="J169" s="2">
        <f t="shared" si="31"/>
        <v>33</v>
      </c>
      <c r="K169" s="2">
        <f t="shared" si="32"/>
        <v>179</v>
      </c>
      <c r="M169" s="6"/>
      <c r="N169" s="6"/>
      <c r="O169" s="6"/>
      <c r="P169" s="6"/>
      <c r="Q169" s="6"/>
      <c r="R169" s="6"/>
      <c r="S169" s="6"/>
      <c r="T169" s="6"/>
    </row>
    <row r="170" spans="1:20" x14ac:dyDescent="0.25">
      <c r="A170" s="2">
        <f t="shared" si="25"/>
        <v>162</v>
      </c>
      <c r="B170" s="2">
        <f t="shared" si="23"/>
        <v>32138</v>
      </c>
      <c r="C170" s="2"/>
      <c r="D170" s="2">
        <f t="shared" si="24"/>
        <v>18957</v>
      </c>
      <c r="E170" s="2">
        <f t="shared" si="26"/>
        <v>-1900</v>
      </c>
      <c r="F170" s="2">
        <f t="shared" si="27"/>
        <v>-190</v>
      </c>
      <c r="G170" s="2">
        <f t="shared" si="28"/>
        <v>1069</v>
      </c>
      <c r="H170" s="2">
        <f t="shared" si="29"/>
        <v>1458</v>
      </c>
      <c r="I170" s="2">
        <f t="shared" si="30"/>
        <v>1076</v>
      </c>
      <c r="J170" s="2">
        <f t="shared" si="31"/>
        <v>377</v>
      </c>
      <c r="K170" s="2">
        <f t="shared" si="32"/>
        <v>-126</v>
      </c>
      <c r="M170" s="6"/>
      <c r="N170" s="6"/>
      <c r="O170" s="6"/>
      <c r="P170" s="6"/>
      <c r="Q170" s="6"/>
      <c r="R170" s="6"/>
      <c r="S170" s="6"/>
      <c r="T170" s="6"/>
    </row>
    <row r="171" spans="1:20" x14ac:dyDescent="0.25">
      <c r="A171" s="2">
        <f t="shared" si="25"/>
        <v>163</v>
      </c>
      <c r="B171" s="2">
        <f t="shared" si="23"/>
        <v>17304</v>
      </c>
      <c r="C171" s="2"/>
      <c r="D171" s="2">
        <f t="shared" si="24"/>
        <v>17761</v>
      </c>
      <c r="E171" s="2">
        <f t="shared" si="26"/>
        <v>-3595</v>
      </c>
      <c r="F171" s="2">
        <f t="shared" si="27"/>
        <v>-3123</v>
      </c>
      <c r="G171" s="2">
        <f t="shared" si="28"/>
        <v>-1987</v>
      </c>
      <c r="H171" s="2">
        <f t="shared" si="29"/>
        <v>-751</v>
      </c>
      <c r="I171" s="2">
        <f t="shared" si="30"/>
        <v>55</v>
      </c>
      <c r="J171" s="2">
        <f t="shared" si="31"/>
        <v>225</v>
      </c>
      <c r="K171" s="2">
        <f t="shared" si="32"/>
        <v>-77</v>
      </c>
      <c r="M171" s="6"/>
      <c r="N171" s="6"/>
      <c r="O171" s="6"/>
      <c r="P171" s="6"/>
      <c r="Q171" s="6"/>
      <c r="R171" s="6"/>
      <c r="S171" s="6"/>
      <c r="T171" s="6"/>
    </row>
    <row r="172" spans="1:20" x14ac:dyDescent="0.25">
      <c r="A172" s="2">
        <f t="shared" si="25"/>
        <v>164</v>
      </c>
      <c r="B172" s="2">
        <f t="shared" si="23"/>
        <v>-19948</v>
      </c>
      <c r="C172" s="2"/>
      <c r="D172" s="2">
        <f t="shared" si="24"/>
        <v>-6601</v>
      </c>
      <c r="E172" s="2">
        <f t="shared" si="26"/>
        <v>-568</v>
      </c>
      <c r="F172" s="2">
        <f t="shared" si="27"/>
        <v>-1779</v>
      </c>
      <c r="G172" s="2">
        <f t="shared" si="28"/>
        <v>-2254</v>
      </c>
      <c r="H172" s="2">
        <f t="shared" si="29"/>
        <v>-1955</v>
      </c>
      <c r="I172" s="2">
        <f t="shared" si="30"/>
        <v>-1211</v>
      </c>
      <c r="J172" s="2">
        <f t="shared" si="31"/>
        <v>-460</v>
      </c>
      <c r="K172" s="2">
        <f t="shared" si="32"/>
        <v>-50</v>
      </c>
      <c r="M172" s="6"/>
      <c r="N172" s="6"/>
      <c r="O172" s="6"/>
      <c r="P172" s="6"/>
      <c r="Q172" s="6"/>
      <c r="R172" s="6"/>
      <c r="S172" s="6"/>
      <c r="T172" s="6"/>
    </row>
    <row r="173" spans="1:20" x14ac:dyDescent="0.25">
      <c r="A173" s="2">
        <f t="shared" si="25"/>
        <v>165</v>
      </c>
      <c r="B173" s="2">
        <f t="shared" si="23"/>
        <v>-31357</v>
      </c>
      <c r="C173" s="2"/>
      <c r="D173" s="2">
        <f t="shared" si="24"/>
        <v>-22657</v>
      </c>
      <c r="E173" s="2">
        <f t="shared" si="26"/>
        <v>2984</v>
      </c>
      <c r="F173" s="2">
        <f t="shared" si="27"/>
        <v>1845</v>
      </c>
      <c r="G173" s="2">
        <f t="shared" si="28"/>
        <v>575</v>
      </c>
      <c r="H173" s="2">
        <f t="shared" si="29"/>
        <v>-382</v>
      </c>
      <c r="I173" s="2">
        <f t="shared" si="30"/>
        <v>-773</v>
      </c>
      <c r="J173" s="2">
        <f t="shared" si="31"/>
        <v>-620</v>
      </c>
      <c r="K173" s="2">
        <f t="shared" si="32"/>
        <v>-182</v>
      </c>
      <c r="M173" s="6"/>
      <c r="N173" s="6"/>
      <c r="O173" s="6"/>
      <c r="P173" s="6"/>
      <c r="Q173" s="6"/>
      <c r="R173" s="6"/>
      <c r="S173" s="6"/>
      <c r="T173" s="6"/>
    </row>
    <row r="174" spans="1:20" x14ac:dyDescent="0.25">
      <c r="A174" s="2">
        <f t="shared" si="25"/>
        <v>166</v>
      </c>
      <c r="B174" s="2">
        <f t="shared" si="23"/>
        <v>-2143</v>
      </c>
      <c r="C174" s="2"/>
      <c r="D174" s="2">
        <f t="shared" si="24"/>
        <v>-9378</v>
      </c>
      <c r="E174" s="2">
        <f t="shared" si="26"/>
        <v>2469</v>
      </c>
      <c r="F174" s="2">
        <f t="shared" si="27"/>
        <v>2833</v>
      </c>
      <c r="G174" s="2">
        <f t="shared" si="28"/>
        <v>2534</v>
      </c>
      <c r="H174" s="2">
        <f t="shared" si="29"/>
        <v>1764</v>
      </c>
      <c r="I174" s="2">
        <f t="shared" si="30"/>
        <v>892</v>
      </c>
      <c r="J174" s="2">
        <f t="shared" si="31"/>
        <v>241</v>
      </c>
      <c r="K174" s="2">
        <f t="shared" si="32"/>
        <v>-15</v>
      </c>
      <c r="M174" s="6"/>
      <c r="N174" s="6"/>
      <c r="O174" s="6"/>
      <c r="P174" s="6"/>
      <c r="Q174" s="6"/>
      <c r="R174" s="6"/>
      <c r="S174" s="6"/>
      <c r="T174" s="6"/>
    </row>
    <row r="175" spans="1:20" x14ac:dyDescent="0.25">
      <c r="A175" s="2">
        <f t="shared" si="25"/>
        <v>167</v>
      </c>
      <c r="B175" s="2">
        <f t="shared" si="23"/>
        <v>29847</v>
      </c>
      <c r="C175" s="2"/>
      <c r="D175" s="2">
        <f t="shared" si="24"/>
        <v>16283</v>
      </c>
      <c r="E175" s="2">
        <f t="shared" si="26"/>
        <v>-1164</v>
      </c>
      <c r="F175" s="2">
        <f t="shared" si="27"/>
        <v>32</v>
      </c>
      <c r="G175" s="2">
        <f t="shared" si="28"/>
        <v>969</v>
      </c>
      <c r="H175" s="2">
        <f t="shared" si="29"/>
        <v>1416</v>
      </c>
      <c r="I175" s="2">
        <f t="shared" si="30"/>
        <v>1354</v>
      </c>
      <c r="J175" s="2">
        <f t="shared" si="31"/>
        <v>931</v>
      </c>
      <c r="K175" s="2">
        <f t="shared" si="32"/>
        <v>411</v>
      </c>
      <c r="M175" s="6"/>
      <c r="N175" s="6"/>
      <c r="O175" s="6"/>
      <c r="P175" s="6"/>
      <c r="Q175" s="6"/>
      <c r="R175" s="6"/>
      <c r="S175" s="6"/>
      <c r="T175" s="6"/>
    </row>
    <row r="176" spans="1:20" x14ac:dyDescent="0.25">
      <c r="A176" s="2">
        <f t="shared" si="25"/>
        <v>168</v>
      </c>
      <c r="B176" s="2">
        <f t="shared" si="23"/>
        <v>23170</v>
      </c>
      <c r="C176" s="2"/>
      <c r="D176" s="2">
        <f t="shared" si="24"/>
        <v>21030</v>
      </c>
      <c r="E176" s="2">
        <f t="shared" si="26"/>
        <v>-3037</v>
      </c>
      <c r="F176" s="2">
        <f t="shared" si="27"/>
        <v>-2634</v>
      </c>
      <c r="G176" s="2">
        <f t="shared" si="28"/>
        <v>-1852</v>
      </c>
      <c r="H176" s="2">
        <f t="shared" si="29"/>
        <v>-940</v>
      </c>
      <c r="I176" s="2">
        <f t="shared" si="30"/>
        <v>-183</v>
      </c>
      <c r="J176" s="2">
        <f t="shared" si="31"/>
        <v>243</v>
      </c>
      <c r="K176" s="2">
        <f t="shared" si="32"/>
        <v>303</v>
      </c>
      <c r="M176" s="6"/>
      <c r="N176" s="6"/>
      <c r="O176" s="6"/>
      <c r="P176" s="6"/>
      <c r="Q176" s="6"/>
      <c r="R176" s="6"/>
      <c r="S176" s="6"/>
      <c r="T176" s="6"/>
    </row>
    <row r="177" spans="1:20" x14ac:dyDescent="0.25">
      <c r="A177" s="2">
        <f t="shared" si="25"/>
        <v>169</v>
      </c>
      <c r="B177" s="2">
        <f t="shared" si="23"/>
        <v>-13524</v>
      </c>
      <c r="C177" s="2"/>
      <c r="D177" s="2">
        <f t="shared" si="24"/>
        <v>-1574</v>
      </c>
      <c r="E177" s="2">
        <f t="shared" si="26"/>
        <v>-895</v>
      </c>
      <c r="F177" s="2">
        <f t="shared" si="27"/>
        <v>-1667</v>
      </c>
      <c r="G177" s="2">
        <f t="shared" si="28"/>
        <v>-2034</v>
      </c>
      <c r="H177" s="2">
        <f t="shared" si="29"/>
        <v>-1949</v>
      </c>
      <c r="I177" s="2">
        <f t="shared" si="30"/>
        <v>-1532</v>
      </c>
      <c r="J177" s="2">
        <f t="shared" si="31"/>
        <v>-958</v>
      </c>
      <c r="K177" s="2">
        <f t="shared" si="32"/>
        <v>-438</v>
      </c>
      <c r="M177" s="6"/>
      <c r="N177" s="6"/>
      <c r="O177" s="6"/>
      <c r="P177" s="6"/>
      <c r="Q177" s="6"/>
      <c r="R177" s="6"/>
      <c r="S177" s="6"/>
      <c r="T177" s="6"/>
    </row>
    <row r="178" spans="1:20" x14ac:dyDescent="0.25">
      <c r="A178" s="2">
        <f t="shared" si="25"/>
        <v>170</v>
      </c>
      <c r="B178" s="2">
        <f t="shared" si="23"/>
        <v>-32698</v>
      </c>
      <c r="C178" s="2"/>
      <c r="D178" s="2">
        <f t="shared" si="24"/>
        <v>-22395</v>
      </c>
      <c r="E178" s="2">
        <f t="shared" si="26"/>
        <v>2206</v>
      </c>
      <c r="F178" s="2">
        <f t="shared" si="27"/>
        <v>1410</v>
      </c>
      <c r="G178" s="2">
        <f t="shared" si="28"/>
        <v>543</v>
      </c>
      <c r="H178" s="2">
        <f t="shared" si="29"/>
        <v>-201</v>
      </c>
      <c r="I178" s="2">
        <f t="shared" si="30"/>
        <v>-671</v>
      </c>
      <c r="J178" s="2">
        <f t="shared" si="31"/>
        <v>-811</v>
      </c>
      <c r="K178" s="2">
        <f t="shared" si="32"/>
        <v>-673</v>
      </c>
      <c r="M178" s="6"/>
      <c r="N178" s="6"/>
      <c r="O178" s="6"/>
      <c r="P178" s="6"/>
      <c r="Q178" s="6"/>
      <c r="R178" s="6"/>
      <c r="S178" s="6"/>
      <c r="T178" s="6"/>
    </row>
    <row r="179" spans="1:20" x14ac:dyDescent="0.25">
      <c r="A179" s="2">
        <f t="shared" si="25"/>
        <v>171</v>
      </c>
      <c r="B179" s="2">
        <f t="shared" si="23"/>
        <v>-9512</v>
      </c>
      <c r="C179" s="2"/>
      <c r="D179" s="2">
        <f t="shared" si="24"/>
        <v>-14278</v>
      </c>
      <c r="E179" s="2">
        <f t="shared" si="26"/>
        <v>2238</v>
      </c>
      <c r="F179" s="2">
        <f t="shared" si="27"/>
        <v>2411</v>
      </c>
      <c r="G179" s="2">
        <f t="shared" si="28"/>
        <v>2240</v>
      </c>
      <c r="H179" s="2">
        <f t="shared" si="29"/>
        <v>1783</v>
      </c>
      <c r="I179" s="2">
        <f t="shared" si="30"/>
        <v>1195</v>
      </c>
      <c r="J179" s="2">
        <f t="shared" si="31"/>
        <v>619</v>
      </c>
      <c r="K179" s="2">
        <f t="shared" si="32"/>
        <v>188</v>
      </c>
      <c r="M179" s="6"/>
      <c r="N179" s="6"/>
      <c r="O179" s="6"/>
      <c r="P179" s="6"/>
      <c r="Q179" s="6"/>
      <c r="R179" s="6"/>
      <c r="S179" s="6"/>
      <c r="T179" s="6"/>
    </row>
    <row r="180" spans="1:20" x14ac:dyDescent="0.25">
      <c r="A180" s="2">
        <f t="shared" si="25"/>
        <v>172</v>
      </c>
      <c r="B180" s="2">
        <f t="shared" si="23"/>
        <v>25997</v>
      </c>
      <c r="C180" s="2"/>
      <c r="D180" s="2">
        <f t="shared" si="24"/>
        <v>12539</v>
      </c>
      <c r="E180" s="2">
        <f t="shared" si="26"/>
        <v>-565</v>
      </c>
      <c r="F180" s="2">
        <f t="shared" si="27"/>
        <v>192</v>
      </c>
      <c r="G180" s="2">
        <f t="shared" si="28"/>
        <v>819</v>
      </c>
      <c r="H180" s="2">
        <f t="shared" si="29"/>
        <v>1213</v>
      </c>
      <c r="I180" s="2">
        <f t="shared" si="30"/>
        <v>1340</v>
      </c>
      <c r="J180" s="2">
        <f t="shared" si="31"/>
        <v>1215</v>
      </c>
      <c r="K180" s="2">
        <f t="shared" si="32"/>
        <v>925</v>
      </c>
      <c r="M180" s="6"/>
      <c r="N180" s="6"/>
      <c r="O180" s="6"/>
      <c r="P180" s="6"/>
      <c r="Q180" s="6"/>
      <c r="R180" s="6"/>
      <c r="S180" s="6"/>
      <c r="T180" s="6"/>
    </row>
    <row r="181" spans="1:20" x14ac:dyDescent="0.25">
      <c r="A181" s="2">
        <f t="shared" si="25"/>
        <v>173</v>
      </c>
      <c r="B181" s="2">
        <f t="shared" si="23"/>
        <v>27827</v>
      </c>
      <c r="C181" s="2"/>
      <c r="D181" s="2">
        <f t="shared" si="24"/>
        <v>23329</v>
      </c>
      <c r="E181" s="2">
        <f t="shared" si="26"/>
        <v>-2384</v>
      </c>
      <c r="F181" s="2">
        <f t="shared" si="27"/>
        <v>-2083</v>
      </c>
      <c r="G181" s="2">
        <f t="shared" si="28"/>
        <v>-1599</v>
      </c>
      <c r="H181" s="2">
        <f t="shared" si="29"/>
        <v>-1015</v>
      </c>
      <c r="I181" s="2">
        <f t="shared" si="30"/>
        <v>-455</v>
      </c>
      <c r="J181" s="2">
        <f t="shared" si="31"/>
        <v>-6</v>
      </c>
      <c r="K181" s="2">
        <f t="shared" si="32"/>
        <v>270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2">
        <f t="shared" si="25"/>
        <v>174</v>
      </c>
      <c r="B182" s="2">
        <f t="shared" si="23"/>
        <v>-6393</v>
      </c>
      <c r="C182" s="2"/>
      <c r="D182" s="2">
        <f t="shared" si="24"/>
        <v>3846</v>
      </c>
      <c r="E182" s="2">
        <f t="shared" si="26"/>
        <v>-1018</v>
      </c>
      <c r="F182" s="2">
        <f t="shared" si="27"/>
        <v>-1452</v>
      </c>
      <c r="G182" s="2">
        <f t="shared" si="28"/>
        <v>-1697</v>
      </c>
      <c r="H182" s="2">
        <f t="shared" si="29"/>
        <v>-1724</v>
      </c>
      <c r="I182" s="2">
        <f t="shared" si="30"/>
        <v>-1568</v>
      </c>
      <c r="J182" s="2">
        <f t="shared" si="31"/>
        <v>-1267</v>
      </c>
      <c r="K182" s="2">
        <f t="shared" si="32"/>
        <v>-905</v>
      </c>
      <c r="M182" s="6"/>
      <c r="N182" s="6"/>
      <c r="O182" s="6"/>
      <c r="P182" s="6"/>
      <c r="Q182" s="6"/>
      <c r="R182" s="6"/>
      <c r="S182" s="6"/>
      <c r="T182" s="6"/>
    </row>
    <row r="183" spans="1:20" x14ac:dyDescent="0.25">
      <c r="A183" s="2">
        <f t="shared" si="25"/>
        <v>175</v>
      </c>
      <c r="B183" s="2">
        <f t="shared" si="23"/>
        <v>-32330</v>
      </c>
      <c r="C183" s="2"/>
      <c r="D183" s="2">
        <f t="shared" si="24"/>
        <v>-20873</v>
      </c>
      <c r="E183" s="2">
        <f t="shared" si="26"/>
        <v>1476</v>
      </c>
      <c r="F183" s="2">
        <f t="shared" si="27"/>
        <v>987</v>
      </c>
      <c r="G183" s="2">
        <f t="shared" si="28"/>
        <v>467</v>
      </c>
      <c r="H183" s="2">
        <f t="shared" si="29"/>
        <v>-21</v>
      </c>
      <c r="I183" s="2">
        <f t="shared" si="30"/>
        <v>-410</v>
      </c>
      <c r="J183" s="2">
        <f t="shared" si="31"/>
        <v>-660</v>
      </c>
      <c r="K183" s="2">
        <f t="shared" si="32"/>
        <v>-759</v>
      </c>
      <c r="M183" s="6"/>
      <c r="N183" s="6"/>
      <c r="O183" s="6"/>
      <c r="P183" s="6"/>
      <c r="Q183" s="6"/>
      <c r="R183" s="6"/>
      <c r="S183" s="6"/>
      <c r="T183" s="6"/>
    </row>
    <row r="184" spans="1:20" x14ac:dyDescent="0.25">
      <c r="A184" s="2">
        <f t="shared" si="25"/>
        <v>176</v>
      </c>
      <c r="B184" s="2">
        <f t="shared" si="23"/>
        <v>-16384</v>
      </c>
      <c r="C184" s="2"/>
      <c r="D184" s="2">
        <f t="shared" si="24"/>
        <v>-18679</v>
      </c>
      <c r="E184" s="2">
        <f t="shared" si="26"/>
        <v>1838</v>
      </c>
      <c r="F184" s="2">
        <f t="shared" si="27"/>
        <v>1897</v>
      </c>
      <c r="G184" s="2">
        <f t="shared" si="28"/>
        <v>1810</v>
      </c>
      <c r="H184" s="2">
        <f t="shared" si="29"/>
        <v>1586</v>
      </c>
      <c r="I184" s="2">
        <f t="shared" si="30"/>
        <v>1280</v>
      </c>
      <c r="J184" s="2">
        <f t="shared" si="31"/>
        <v>923</v>
      </c>
      <c r="K184" s="2">
        <f t="shared" si="32"/>
        <v>578</v>
      </c>
      <c r="M184" s="6"/>
      <c r="N184" s="6"/>
      <c r="O184" s="6"/>
      <c r="P184" s="6"/>
      <c r="Q184" s="6"/>
      <c r="R184" s="6"/>
      <c r="S184" s="6"/>
      <c r="T184" s="6"/>
    </row>
    <row r="185" spans="1:20" x14ac:dyDescent="0.25">
      <c r="A185" s="2">
        <f t="shared" si="25"/>
        <v>177</v>
      </c>
      <c r="B185" s="2">
        <f t="shared" si="23"/>
        <v>20788</v>
      </c>
      <c r="C185" s="2"/>
      <c r="D185" s="2">
        <f t="shared" si="24"/>
        <v>7876</v>
      </c>
      <c r="E185" s="2">
        <f t="shared" si="26"/>
        <v>-132</v>
      </c>
      <c r="F185" s="2">
        <f t="shared" si="27"/>
        <v>276</v>
      </c>
      <c r="G185" s="2">
        <f t="shared" si="28"/>
        <v>632</v>
      </c>
      <c r="H185" s="2">
        <f t="shared" si="29"/>
        <v>903</v>
      </c>
      <c r="I185" s="2">
        <f t="shared" si="30"/>
        <v>1071</v>
      </c>
      <c r="J185" s="2">
        <f t="shared" si="31"/>
        <v>1123</v>
      </c>
      <c r="K185" s="2">
        <f t="shared" si="32"/>
        <v>1072</v>
      </c>
      <c r="M185" s="6"/>
      <c r="N185" s="6"/>
      <c r="O185" s="6"/>
      <c r="P185" s="6"/>
      <c r="Q185" s="6"/>
      <c r="R185" s="6"/>
      <c r="S185" s="6"/>
      <c r="T185" s="6"/>
    </row>
    <row r="186" spans="1:20" x14ac:dyDescent="0.25">
      <c r="A186" s="2">
        <f t="shared" si="25"/>
        <v>178</v>
      </c>
      <c r="B186" s="2">
        <f t="shared" si="23"/>
        <v>31029</v>
      </c>
      <c r="C186" s="2"/>
      <c r="D186" s="2">
        <f t="shared" si="24"/>
        <v>24470</v>
      </c>
      <c r="E186" s="2">
        <f t="shared" si="26"/>
        <v>-1681</v>
      </c>
      <c r="F186" s="2">
        <f t="shared" si="27"/>
        <v>-1495</v>
      </c>
      <c r="G186" s="2">
        <f t="shared" si="28"/>
        <v>-1241</v>
      </c>
      <c r="H186" s="2">
        <f t="shared" si="29"/>
        <v>-934</v>
      </c>
      <c r="I186" s="2">
        <f t="shared" si="30"/>
        <v>-620</v>
      </c>
      <c r="J186" s="2">
        <f t="shared" si="31"/>
        <v>-315</v>
      </c>
      <c r="K186" s="2">
        <f t="shared" si="32"/>
        <v>-56</v>
      </c>
      <c r="M186" s="6"/>
      <c r="N186" s="6"/>
      <c r="O186" s="6"/>
      <c r="P186" s="6"/>
      <c r="Q186" s="6"/>
      <c r="R186" s="6"/>
      <c r="S186" s="6"/>
      <c r="T186" s="6"/>
    </row>
    <row r="187" spans="1:20" x14ac:dyDescent="0.25">
      <c r="A187" s="2">
        <f t="shared" si="25"/>
        <v>179</v>
      </c>
      <c r="B187" s="2">
        <f t="shared" si="23"/>
        <v>1072</v>
      </c>
      <c r="C187" s="2"/>
      <c r="D187" s="2">
        <f t="shared" si="24"/>
        <v>9371</v>
      </c>
      <c r="E187" s="2">
        <f t="shared" si="26"/>
        <v>-941</v>
      </c>
      <c r="F187" s="2">
        <f t="shared" si="27"/>
        <v>-1136</v>
      </c>
      <c r="G187" s="2">
        <f t="shared" si="28"/>
        <v>-1267</v>
      </c>
      <c r="H187" s="2">
        <f t="shared" si="29"/>
        <v>-1319</v>
      </c>
      <c r="I187" s="2">
        <f t="shared" si="30"/>
        <v>-1305</v>
      </c>
      <c r="J187" s="2">
        <f t="shared" si="31"/>
        <v>-1218</v>
      </c>
      <c r="K187" s="2">
        <f t="shared" si="32"/>
        <v>-1079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2">
        <f t="shared" si="25"/>
        <v>180</v>
      </c>
      <c r="B188" s="2">
        <f t="shared" si="23"/>
        <v>-30274</v>
      </c>
      <c r="C188" s="2"/>
      <c r="D188" s="2">
        <f t="shared" si="24"/>
        <v>-18105</v>
      </c>
      <c r="E188" s="2">
        <f t="shared" si="26"/>
        <v>839</v>
      </c>
      <c r="F188" s="2">
        <f t="shared" si="27"/>
        <v>598</v>
      </c>
      <c r="G188" s="2">
        <f t="shared" si="28"/>
        <v>348</v>
      </c>
      <c r="H188" s="2">
        <f t="shared" si="29"/>
        <v>98</v>
      </c>
      <c r="I188" s="2">
        <f t="shared" si="30"/>
        <v>-126</v>
      </c>
      <c r="J188" s="2">
        <f t="shared" si="31"/>
        <v>-319</v>
      </c>
      <c r="K188" s="2">
        <f t="shared" si="32"/>
        <v>-463</v>
      </c>
      <c r="M188" s="6"/>
      <c r="N188" s="6"/>
      <c r="O188" s="6"/>
      <c r="P188" s="6"/>
      <c r="Q188" s="6"/>
      <c r="R188" s="6"/>
      <c r="S188" s="6"/>
      <c r="T188" s="6"/>
    </row>
    <row r="189" spans="1:20" x14ac:dyDescent="0.25">
      <c r="A189" s="2">
        <f t="shared" si="25"/>
        <v>181</v>
      </c>
      <c r="B189" s="2">
        <f t="shared" si="23"/>
        <v>-22400</v>
      </c>
      <c r="C189" s="2"/>
      <c r="D189" s="2">
        <f t="shared" si="24"/>
        <v>-22301</v>
      </c>
      <c r="E189" s="2">
        <f t="shared" si="26"/>
        <v>1305</v>
      </c>
      <c r="F189" s="2">
        <f t="shared" si="27"/>
        <v>1308</v>
      </c>
      <c r="G189" s="2">
        <f t="shared" si="28"/>
        <v>1272</v>
      </c>
      <c r="H189" s="2">
        <f t="shared" si="29"/>
        <v>1188</v>
      </c>
      <c r="I189" s="2">
        <f t="shared" si="30"/>
        <v>1080</v>
      </c>
      <c r="J189" s="2">
        <f t="shared" si="31"/>
        <v>939</v>
      </c>
      <c r="K189" s="2">
        <f t="shared" si="32"/>
        <v>783</v>
      </c>
      <c r="M189" s="6"/>
      <c r="N189" s="6"/>
      <c r="O189" s="6"/>
      <c r="P189" s="6"/>
      <c r="Q189" s="6"/>
      <c r="R189" s="6"/>
      <c r="S189" s="6"/>
      <c r="T189" s="6"/>
    </row>
    <row r="190" spans="1:20" x14ac:dyDescent="0.25">
      <c r="A190" s="2">
        <f t="shared" si="25"/>
        <v>182</v>
      </c>
      <c r="B190" s="2">
        <f t="shared" si="23"/>
        <v>14493</v>
      </c>
      <c r="C190" s="2"/>
      <c r="D190" s="2">
        <f t="shared" si="24"/>
        <v>2507</v>
      </c>
      <c r="E190" s="2">
        <f t="shared" si="26"/>
        <v>113</v>
      </c>
      <c r="F190" s="2">
        <f t="shared" si="27"/>
        <v>274</v>
      </c>
      <c r="G190" s="2">
        <f t="shared" si="28"/>
        <v>423</v>
      </c>
      <c r="H190" s="2">
        <f t="shared" si="29"/>
        <v>554</v>
      </c>
      <c r="I190" s="2">
        <f t="shared" si="30"/>
        <v>660</v>
      </c>
      <c r="J190" s="2">
        <f t="shared" si="31"/>
        <v>738</v>
      </c>
      <c r="K190" s="2">
        <f t="shared" si="32"/>
        <v>780</v>
      </c>
      <c r="M190" s="6"/>
      <c r="N190" s="6"/>
      <c r="O190" s="6"/>
      <c r="P190" s="6"/>
      <c r="Q190" s="6"/>
      <c r="R190" s="6"/>
      <c r="S190" s="6"/>
      <c r="T190" s="6"/>
    </row>
    <row r="191" spans="1:20" x14ac:dyDescent="0.25">
      <c r="A191" s="2">
        <f t="shared" si="25"/>
        <v>183</v>
      </c>
      <c r="B191" s="2">
        <f t="shared" si="23"/>
        <v>32610</v>
      </c>
      <c r="C191" s="2"/>
      <c r="D191" s="2">
        <f t="shared" si="24"/>
        <v>24321</v>
      </c>
      <c r="E191" s="2">
        <f t="shared" si="26"/>
        <v>-978</v>
      </c>
      <c r="F191" s="2">
        <f t="shared" si="27"/>
        <v>-895</v>
      </c>
      <c r="G191" s="2">
        <f t="shared" si="28"/>
        <v>-799</v>
      </c>
      <c r="H191" s="2">
        <f t="shared" si="29"/>
        <v>-682</v>
      </c>
      <c r="I191" s="2">
        <f t="shared" si="30"/>
        <v>-568</v>
      </c>
      <c r="J191" s="2">
        <f t="shared" si="31"/>
        <v>-444</v>
      </c>
      <c r="K191" s="2">
        <f t="shared" si="32"/>
        <v>-325</v>
      </c>
      <c r="M191" s="6"/>
      <c r="N191" s="6"/>
      <c r="O191" s="6"/>
      <c r="P191" s="6"/>
      <c r="Q191" s="6"/>
      <c r="R191" s="6"/>
      <c r="S191" s="6"/>
      <c r="T191" s="6"/>
    </row>
    <row r="192" spans="1:20" x14ac:dyDescent="0.25">
      <c r="A192" s="2">
        <f t="shared" si="25"/>
        <v>184</v>
      </c>
      <c r="B192" s="2">
        <f t="shared" si="23"/>
        <v>8481</v>
      </c>
      <c r="C192" s="2"/>
      <c r="D192" s="2">
        <f t="shared" si="24"/>
        <v>14693</v>
      </c>
      <c r="E192" s="2">
        <f t="shared" si="26"/>
        <v>-676</v>
      </c>
      <c r="F192" s="2">
        <f t="shared" si="27"/>
        <v>-728</v>
      </c>
      <c r="G192" s="2">
        <f t="shared" si="28"/>
        <v>-771</v>
      </c>
      <c r="H192" s="2">
        <f t="shared" si="29"/>
        <v>-798</v>
      </c>
      <c r="I192" s="2">
        <f t="shared" si="30"/>
        <v>-816</v>
      </c>
      <c r="J192" s="2">
        <f t="shared" si="31"/>
        <v>-817</v>
      </c>
      <c r="K192" s="2">
        <f t="shared" si="32"/>
        <v>-799</v>
      </c>
      <c r="M192" s="6"/>
      <c r="N192" s="6"/>
      <c r="O192" s="6"/>
      <c r="P192" s="6"/>
      <c r="Q192" s="6"/>
      <c r="R192" s="6"/>
      <c r="S192" s="6"/>
      <c r="T192" s="6"/>
    </row>
    <row r="193" spans="1:21" x14ac:dyDescent="0.25">
      <c r="A193" s="2">
        <f t="shared" si="25"/>
        <v>185</v>
      </c>
      <c r="B193" s="2">
        <f t="shared" si="23"/>
        <v>-26635</v>
      </c>
      <c r="C193" s="2"/>
      <c r="D193" s="2">
        <f t="shared" si="24"/>
        <v>-14178</v>
      </c>
      <c r="E193" s="2">
        <f t="shared" si="26"/>
        <v>335</v>
      </c>
      <c r="F193" s="2">
        <f t="shared" si="27"/>
        <v>264</v>
      </c>
      <c r="G193" s="2">
        <f t="shared" si="28"/>
        <v>191</v>
      </c>
      <c r="H193" s="2">
        <f t="shared" si="29"/>
        <v>111</v>
      </c>
      <c r="I193" s="2">
        <f t="shared" si="30"/>
        <v>41</v>
      </c>
      <c r="J193" s="2">
        <f t="shared" si="31"/>
        <v>-31</v>
      </c>
      <c r="K193" s="2">
        <f t="shared" si="32"/>
        <v>-92</v>
      </c>
      <c r="M193" s="6"/>
      <c r="N193" s="6"/>
      <c r="O193" s="6"/>
      <c r="P193" s="6"/>
      <c r="Q193" s="6"/>
      <c r="R193" s="6"/>
      <c r="S193" s="6"/>
      <c r="T193" s="6"/>
    </row>
    <row r="194" spans="1:21" x14ac:dyDescent="0.25">
      <c r="A194" s="2">
        <f t="shared" si="25"/>
        <v>186</v>
      </c>
      <c r="B194" s="2">
        <f t="shared" si="23"/>
        <v>-27246</v>
      </c>
      <c r="C194" s="2"/>
      <c r="D194" s="2">
        <f t="shared" si="24"/>
        <v>-24895</v>
      </c>
      <c r="E194" s="2">
        <f t="shared" si="26"/>
        <v>678</v>
      </c>
      <c r="F194" s="2">
        <f t="shared" si="27"/>
        <v>668</v>
      </c>
      <c r="G194" s="2">
        <f t="shared" si="28"/>
        <v>657</v>
      </c>
      <c r="H194" s="2">
        <f t="shared" si="29"/>
        <v>635</v>
      </c>
      <c r="I194" s="2">
        <f t="shared" si="30"/>
        <v>619</v>
      </c>
      <c r="J194" s="2">
        <f t="shared" si="31"/>
        <v>594</v>
      </c>
      <c r="K194" s="2">
        <f t="shared" si="32"/>
        <v>562</v>
      </c>
      <c r="M194" s="6"/>
      <c r="N194" s="6"/>
      <c r="O194" s="6"/>
      <c r="P194" s="6"/>
      <c r="Q194" s="6"/>
      <c r="R194" s="6"/>
      <c r="S194" s="6"/>
      <c r="T194" s="6"/>
    </row>
    <row r="195" spans="1:21" x14ac:dyDescent="0.25">
      <c r="A195" s="2">
        <f t="shared" si="25"/>
        <v>187</v>
      </c>
      <c r="B195" s="2">
        <f t="shared" si="23"/>
        <v>7441</v>
      </c>
      <c r="C195" s="2"/>
      <c r="D195" s="2">
        <f t="shared" si="24"/>
        <v>-3303</v>
      </c>
      <c r="E195" s="2">
        <f t="shared" si="26"/>
        <v>159</v>
      </c>
      <c r="F195" s="2">
        <f t="shared" si="27"/>
        <v>181</v>
      </c>
      <c r="G195" s="2">
        <f t="shared" si="28"/>
        <v>207</v>
      </c>
      <c r="H195" s="2">
        <f t="shared" si="29"/>
        <v>235</v>
      </c>
      <c r="I195" s="2">
        <f t="shared" si="30"/>
        <v>258</v>
      </c>
      <c r="J195" s="2">
        <f t="shared" si="31"/>
        <v>282</v>
      </c>
      <c r="K195" s="2">
        <f t="shared" si="32"/>
        <v>296</v>
      </c>
      <c r="M195" s="6"/>
      <c r="N195" s="6"/>
      <c r="O195" s="6"/>
      <c r="P195" s="6"/>
      <c r="Q195" s="6"/>
      <c r="R195" s="6"/>
      <c r="S195" s="6"/>
      <c r="T195" s="6"/>
    </row>
    <row r="196" spans="1:21" x14ac:dyDescent="0.25">
      <c r="A196" s="2">
        <f t="shared" si="25"/>
        <v>188</v>
      </c>
      <c r="B196" s="2">
        <f t="shared" si="23"/>
        <v>32488</v>
      </c>
      <c r="C196" s="2"/>
      <c r="D196" s="2">
        <f t="shared" si="24"/>
        <v>22821</v>
      </c>
      <c r="E196" s="2">
        <f t="shared" si="26"/>
        <v>-322</v>
      </c>
      <c r="F196" s="2">
        <f t="shared" si="27"/>
        <v>-310</v>
      </c>
      <c r="G196" s="2">
        <f t="shared" si="28"/>
        <v>-297</v>
      </c>
      <c r="H196" s="2">
        <f t="shared" si="29"/>
        <v>-275</v>
      </c>
      <c r="I196" s="2">
        <f t="shared" si="30"/>
        <v>-265</v>
      </c>
      <c r="J196" s="2">
        <f t="shared" si="31"/>
        <v>-249</v>
      </c>
      <c r="K196" s="2">
        <f t="shared" si="32"/>
        <v>-231</v>
      </c>
      <c r="M196" s="6"/>
      <c r="N196" s="6"/>
      <c r="O196" s="6"/>
      <c r="P196" s="6"/>
      <c r="Q196" s="6"/>
      <c r="R196" s="6"/>
      <c r="S196" s="6"/>
      <c r="T196" s="6"/>
    </row>
    <row r="197" spans="1:21" x14ac:dyDescent="0.25">
      <c r="A197" s="2">
        <f t="shared" si="25"/>
        <v>189</v>
      </c>
      <c r="B197" s="2">
        <f t="shared" si="23"/>
        <v>15447</v>
      </c>
      <c r="C197" s="2"/>
      <c r="D197" s="2">
        <f t="shared" si="24"/>
        <v>19501</v>
      </c>
      <c r="E197" s="2">
        <f t="shared" si="26"/>
        <v>-246</v>
      </c>
      <c r="F197" s="2">
        <f t="shared" si="27"/>
        <v>-241</v>
      </c>
      <c r="G197" s="2">
        <f t="shared" si="28"/>
        <v>-241</v>
      </c>
      <c r="H197" s="2">
        <f t="shared" si="29"/>
        <v>-240</v>
      </c>
      <c r="I197" s="2">
        <f t="shared" si="30"/>
        <v>-241</v>
      </c>
      <c r="J197" s="2">
        <f t="shared" si="31"/>
        <v>-243</v>
      </c>
      <c r="K197" s="2">
        <f t="shared" si="32"/>
        <v>-236</v>
      </c>
      <c r="M197" s="6"/>
      <c r="N197" s="6"/>
      <c r="O197" s="6"/>
      <c r="P197" s="6"/>
      <c r="Q197" s="6"/>
      <c r="R197" s="6"/>
      <c r="S197" s="6"/>
      <c r="T197" s="6"/>
    </row>
    <row r="198" spans="1:21" x14ac:dyDescent="0.25">
      <c r="A198" s="2">
        <f t="shared" si="25"/>
        <v>190</v>
      </c>
      <c r="B198" s="2">
        <f t="shared" si="23"/>
        <v>-21605</v>
      </c>
      <c r="C198" s="2"/>
      <c r="D198" s="2">
        <f t="shared" si="24"/>
        <v>-9252</v>
      </c>
      <c r="E198" s="2">
        <f t="shared" si="26"/>
        <v>-5</v>
      </c>
      <c r="F198" s="2">
        <f t="shared" si="27"/>
        <v>1</v>
      </c>
      <c r="G198" s="2">
        <f t="shared" si="28"/>
        <v>3</v>
      </c>
      <c r="H198" s="2">
        <f t="shared" si="29"/>
        <v>-3</v>
      </c>
      <c r="I198" s="2">
        <f t="shared" si="30"/>
        <v>2</v>
      </c>
      <c r="J198" s="2">
        <f t="shared" si="31"/>
        <v>1</v>
      </c>
      <c r="K198" s="2">
        <f t="shared" si="32"/>
        <v>0</v>
      </c>
      <c r="M198" s="6"/>
      <c r="N198" s="6"/>
      <c r="O198" s="6"/>
      <c r="P198" s="6"/>
      <c r="Q198" s="6"/>
      <c r="R198" s="6"/>
      <c r="S198" s="6"/>
      <c r="T198" s="6"/>
    </row>
    <row r="199" spans="1:21" x14ac:dyDescent="0.25">
      <c r="A199" s="2">
        <f t="shared" si="25"/>
        <v>191</v>
      </c>
      <c r="B199" s="2">
        <f t="shared" si="23"/>
        <v>-30668</v>
      </c>
      <c r="C199" s="2"/>
      <c r="D199" s="2">
        <f t="shared" si="24"/>
        <v>-26259</v>
      </c>
      <c r="E199" s="2">
        <f t="shared" si="26"/>
        <v>3</v>
      </c>
      <c r="F199" s="2">
        <f t="shared" si="27"/>
        <v>1</v>
      </c>
      <c r="G199" s="2">
        <f t="shared" si="28"/>
        <v>2</v>
      </c>
      <c r="H199" s="2">
        <f t="shared" si="29"/>
        <v>-1</v>
      </c>
      <c r="I199" s="2">
        <f t="shared" si="30"/>
        <v>2</v>
      </c>
      <c r="J199" s="2">
        <f t="shared" si="31"/>
        <v>3</v>
      </c>
      <c r="K199" s="8">
        <f t="shared" si="32"/>
        <v>-4</v>
      </c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x14ac:dyDescent="0.25">
      <c r="L200" s="10"/>
      <c r="M200" s="10"/>
      <c r="N200" s="10"/>
      <c r="O200" s="10"/>
    </row>
    <row r="201" spans="1:21" x14ac:dyDescent="0.25">
      <c r="B201" s="4" t="s">
        <v>10</v>
      </c>
      <c r="D201" s="4">
        <f t="shared" ref="D201:J201" si="33">INT(D199*D199+D198*D198-(D199*D198*D$5)/2^15)</f>
        <v>603977945</v>
      </c>
      <c r="E201" s="4">
        <f t="shared" si="33"/>
        <v>43</v>
      </c>
      <c r="F201" s="4">
        <f t="shared" si="33"/>
        <v>1</v>
      </c>
      <c r="G201" s="4">
        <f t="shared" si="33"/>
        <v>9</v>
      </c>
      <c r="H201" s="4">
        <f t="shared" si="33"/>
        <v>8</v>
      </c>
      <c r="I201" s="4">
        <f t="shared" si="33"/>
        <v>6</v>
      </c>
      <c r="J201" s="4">
        <f t="shared" si="33"/>
        <v>9</v>
      </c>
      <c r="K201" s="9">
        <f>INT(K199*K199+K198*K198-(K199*K198*K$5)/2^15)</f>
        <v>16</v>
      </c>
      <c r="L201" s="10"/>
      <c r="M201" s="6"/>
      <c r="N201" s="6"/>
      <c r="O201" s="10"/>
    </row>
    <row r="202" spans="1:21" x14ac:dyDescent="0.25">
      <c r="B202" s="5" t="s">
        <v>12</v>
      </c>
      <c r="D202" s="5">
        <f t="shared" ref="D202:K202" si="34">IF(D201&lt;=0,0,INT(LOG(D201)/LOG(2)) + 1)</f>
        <v>30</v>
      </c>
      <c r="E202" s="5">
        <f t="shared" si="34"/>
        <v>6</v>
      </c>
      <c r="F202" s="5">
        <f t="shared" si="34"/>
        <v>1</v>
      </c>
      <c r="G202" s="5">
        <f t="shared" si="34"/>
        <v>4</v>
      </c>
      <c r="H202" s="5">
        <f t="shared" si="34"/>
        <v>4</v>
      </c>
      <c r="I202" s="5">
        <f t="shared" si="34"/>
        <v>3</v>
      </c>
      <c r="J202" s="5">
        <f t="shared" si="34"/>
        <v>4</v>
      </c>
      <c r="K202" s="5">
        <f t="shared" si="34"/>
        <v>5</v>
      </c>
      <c r="L202" s="10"/>
      <c r="M202" s="10"/>
      <c r="N202" s="10"/>
      <c r="O202" s="10"/>
    </row>
    <row r="203" spans="1:21" x14ac:dyDescent="0.25">
      <c r="L203" s="10"/>
      <c r="M203" s="10"/>
      <c r="N203" s="10"/>
      <c r="O203" s="10"/>
    </row>
    <row r="204" spans="1:2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/>
      <c r="K204"/>
    </row>
    <row r="205" spans="1:2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/>
      <c r="K205"/>
    </row>
    <row r="206" spans="1:21" x14ac:dyDescent="0.25">
      <c r="A206"/>
      <c r="B206"/>
      <c r="C206"/>
      <c r="D206"/>
      <c r="E206"/>
      <c r="F206"/>
      <c r="G206"/>
      <c r="H206"/>
      <c r="I206"/>
      <c r="J206"/>
      <c r="K206"/>
    </row>
    <row r="207" spans="1:21" x14ac:dyDescent="0.25">
      <c r="A207"/>
      <c r="B207"/>
      <c r="C207"/>
      <c r="D207"/>
      <c r="E207"/>
      <c r="F207"/>
      <c r="G207"/>
      <c r="H207"/>
      <c r="I207"/>
      <c r="J207"/>
      <c r="K207"/>
    </row>
    <row r="208" spans="1:21" x14ac:dyDescent="0.25">
      <c r="A208"/>
      <c r="B208"/>
      <c r="C208"/>
      <c r="D208"/>
      <c r="E208"/>
      <c r="F208"/>
      <c r="G208"/>
      <c r="H208"/>
      <c r="I208"/>
      <c r="J208"/>
      <c r="K208"/>
    </row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</dc:creator>
  <cp:lastModifiedBy>Lenovo</cp:lastModifiedBy>
  <dcterms:created xsi:type="dcterms:W3CDTF">2017-10-11T17:38:59Z</dcterms:created>
  <dcterms:modified xsi:type="dcterms:W3CDTF">2023-10-29T20:50:10Z</dcterms:modified>
</cp:coreProperties>
</file>