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Orange Computers\Downloads\"/>
    </mc:Choice>
  </mc:AlternateContent>
  <xr:revisionPtr revIDLastSave="0" documentId="8_{809AFF09-AB5D-4E7E-9379-646A056CCD2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<sst xmlns="http://schemas.openxmlformats.org/spreadsheetml/2006/main" count="8049" uniqueCount="46">
  <si>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</si>
  <si>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</si>
  <si>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</si>
  <si>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</si>
  <si>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</si>
  <si>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</si>
  <si>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</si>
  <si>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</si>
  <si>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</si>
  <si>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</si>
  <si>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</si>
  <si>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</si>
  <si>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</si>
  <si>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</si>
  <si>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</si>
  <si>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</si>
  <si>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</si>
  <si>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</si>
  <si>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</si>
  <si>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</si>
  <si>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</si>
  <si>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</si>
  <si>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</si>
  <si>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</si>
  <si>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</si>
  <si>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</si>
  <si>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</si>
  <si>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</si>
  <si>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</si>
  <si>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</si>
  <si>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</si>
  <si>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</si>
  <si>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</si>
  <si>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</si>
  <si>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</si>
  <si>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</si>
  <si>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</si>
  <si>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</si>
  <si>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</si>
  <si>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</si>
  <si>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Column Labels</t>
  </si>
  <si>
    <t>Average of Income</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</si>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</sst>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General</c:formatCode>
                <c:ptCount val="2"/>
                <c:pt idx="1">
                  <c:v>15000</c:v>
                </c:pt>
              </c:numCache>
            </c:numRef>
          </c:val>
          <c:extLst>
            <c:ext xmlns:c16="http://schemas.microsoft.com/office/drawing/2014/chart" uri="{C3380CC4-5D6E-409C-BE32-E72D297353CC}">
              <c16:uniqueId val="{00000000-8DCF-4C41-8B02-176004C180BE}"/>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120000</c:v>
                </c:pt>
                <c:pt idx="1">
                  <c:v>30000</c:v>
                </c:pt>
              </c:numCache>
            </c:numRef>
          </c:val>
          <c:extLst>
            <c:ext xmlns:c16="http://schemas.microsoft.com/office/drawing/2014/chart" uri="{C3380CC4-5D6E-409C-BE32-E72D297353CC}">
              <c16:uniqueId val="{00000001-8DCF-4C41-8B02-176004C180BE}"/>
            </c:ext>
          </c:extLst>
        </c:ser>
        <c:dLbls>
          <c:dLblPos val="outEnd"/>
          <c:showLegendKey val="0"/>
          <c:showVal val="1"/>
          <c:showCatName val="0"/>
          <c:showSerName val="0"/>
          <c:showPercent val="0"/>
          <c:showBubbleSize val="0"/>
        </c:dLbls>
        <c:gapWidth val="219"/>
        <c:overlap val="-27"/>
        <c:axId val="338892960"/>
        <c:axId val="338885416"/>
      </c:barChart>
      <c:catAx>
        <c:axId val="33889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85416"/>
        <c:crosses val="autoZero"/>
        <c:auto val="1"/>
        <c:lblAlgn val="ctr"/>
        <c:lblOffset val="100"/>
        <c:noMultiLvlLbl val="0"/>
      </c:catAx>
      <c:valAx>
        <c:axId val="33888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92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Table'!$D$31:$D$32</c:f>
              <c:strCache>
                <c:ptCount val="1"/>
                <c:pt idx="0">
                  <c:v>No</c:v>
                </c:pt>
              </c:strCache>
            </c:strRef>
          </c:tx>
          <c:spPr>
            <a:ln w="28575" cap="rnd">
              <a:solidFill>
                <a:schemeClr val="accent1"/>
              </a:solidFill>
              <a:round/>
            </a:ln>
            <a:effectLst/>
          </c:spPr>
          <c:marker>
            <c:symbol val="none"/>
          </c:marker>
          <c:cat>
            <c:strRef>
              <c:f>'Pivot Table'!$C$33:$C$35</c:f>
              <c:strCache>
                <c:ptCount val="2"/>
                <c:pt idx="0">
                  <c:v>10+ Miles</c:v>
                </c:pt>
                <c:pt idx="1">
                  <c:v>5-10 Miles</c:v>
                </c:pt>
              </c:strCache>
            </c:strRef>
          </c:cat>
          <c:val>
            <c:numRef>
              <c:f>'Pivot Table'!$D$33:$D$35</c:f>
              <c:numCache>
                <c:formatCode>General</c:formatCode>
                <c:ptCount val="2"/>
                <c:pt idx="1">
                  <c:v>2</c:v>
                </c:pt>
              </c:numCache>
            </c:numRef>
          </c:val>
          <c:smooth val="0"/>
          <c:extLst>
            <c:ext xmlns:c16="http://schemas.microsoft.com/office/drawing/2014/chart" uri="{C3380CC4-5D6E-409C-BE32-E72D297353CC}">
              <c16:uniqueId val="{00000000-C60A-47F8-97F3-6CE728E3927A}"/>
            </c:ext>
          </c:extLst>
        </c:ser>
        <c:ser>
          <c:idx val="1"/>
          <c:order val="1"/>
          <c:tx>
            <c:strRef>
              <c:f>'Pivot Table'!$E$31:$E$32</c:f>
              <c:strCache>
                <c:ptCount val="1"/>
                <c:pt idx="0">
                  <c:v>Yes</c:v>
                </c:pt>
              </c:strCache>
            </c:strRef>
          </c:tx>
          <c:spPr>
            <a:ln w="28575" cap="rnd">
              <a:solidFill>
                <a:schemeClr val="accent2"/>
              </a:solidFill>
              <a:round/>
            </a:ln>
            <a:effectLst/>
          </c:spPr>
          <c:marker>
            <c:symbol val="none"/>
          </c:marker>
          <c:cat>
            <c:strRef>
              <c:f>'Pivot Table'!$C$33:$C$35</c:f>
              <c:strCache>
                <c:ptCount val="2"/>
                <c:pt idx="0">
                  <c:v>10+ Miles</c:v>
                </c:pt>
                <c:pt idx="1">
                  <c:v>5-10 Miles</c:v>
                </c:pt>
              </c:strCache>
            </c:strRef>
          </c:cat>
          <c:val>
            <c:numRef>
              <c:f>'Pivot Table'!$E$33:$E$35</c:f>
              <c:numCache>
                <c:formatCode>General</c:formatCode>
                <c:ptCount val="2"/>
                <c:pt idx="0">
                  <c:v>1</c:v>
                </c:pt>
                <c:pt idx="1">
                  <c:v>2</c:v>
                </c:pt>
              </c:numCache>
            </c:numRef>
          </c:val>
          <c:smooth val="0"/>
          <c:extLst>
            <c:ext xmlns:c16="http://schemas.microsoft.com/office/drawing/2014/chart" uri="{C3380CC4-5D6E-409C-BE32-E72D297353CC}">
              <c16:uniqueId val="{00000001-C60A-47F8-97F3-6CE728E3927A}"/>
            </c:ext>
          </c:extLst>
        </c:ser>
        <c:dLbls>
          <c:showLegendKey val="0"/>
          <c:showVal val="0"/>
          <c:showCatName val="0"/>
          <c:showSerName val="0"/>
          <c:showPercent val="0"/>
          <c:showBubbleSize val="0"/>
        </c:dLbls>
        <c:smooth val="0"/>
        <c:axId val="484646776"/>
        <c:axId val="484648744"/>
      </c:lineChart>
      <c:catAx>
        <c:axId val="48464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516097987751530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48744"/>
        <c:crosses val="autoZero"/>
        <c:auto val="1"/>
        <c:lblAlgn val="ctr"/>
        <c:lblOffset val="100"/>
        <c:noMultiLvlLbl val="0"/>
      </c:catAx>
      <c:valAx>
        <c:axId val="48464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46776"/>
        <c:crosses val="autoZero"/>
        <c:crossBetween val="between"/>
      </c:valAx>
      <c:spPr>
        <a:noFill/>
        <a:ln>
          <a:noFill/>
        </a:ln>
        <a:effectLst/>
      </c:spPr>
    </c:plotArea>
    <c:legend>
      <c:legendPos val="r"/>
      <c:layout>
        <c:manualLayout>
          <c:xMode val="edge"/>
          <c:yMode val="edge"/>
          <c:x val="0.8"/>
          <c:y val="0.67990777194517349"/>
          <c:w val="0.1939393939393939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Table'!$E$47:$E$48</c:f>
              <c:strCache>
                <c:ptCount val="1"/>
                <c:pt idx="0">
                  <c:v>No</c:v>
                </c:pt>
              </c:strCache>
            </c:strRef>
          </c:tx>
          <c:spPr>
            <a:ln w="28575" cap="rnd">
              <a:solidFill>
                <a:schemeClr val="accent1"/>
              </a:solidFill>
              <a:round/>
            </a:ln>
            <a:effectLst/>
          </c:spPr>
          <c:marker>
            <c:symbol val="none"/>
          </c:marker>
          <c:cat>
            <c:strRef>
              <c:f>'Pivot Table'!$D$49:$D$51</c:f>
              <c:strCache>
                <c:ptCount val="2"/>
                <c:pt idx="0">
                  <c:v>Middle Age</c:v>
                </c:pt>
                <c:pt idx="1">
                  <c:v>OLD</c:v>
                </c:pt>
              </c:strCache>
            </c:strRef>
          </c:cat>
          <c:val>
            <c:numRef>
              <c:f>'Pivot Table'!$E$49:$E$51</c:f>
              <c:numCache>
                <c:formatCode>General</c:formatCode>
                <c:ptCount val="2"/>
                <c:pt idx="1">
                  <c:v>2</c:v>
                </c:pt>
              </c:numCache>
            </c:numRef>
          </c:val>
          <c:smooth val="0"/>
          <c:extLst>
            <c:ext xmlns:c16="http://schemas.microsoft.com/office/drawing/2014/chart" uri="{C3380CC4-5D6E-409C-BE32-E72D297353CC}">
              <c16:uniqueId val="{00000000-6D90-4456-B081-3E25773E6D53}"/>
            </c:ext>
          </c:extLst>
        </c:ser>
        <c:ser>
          <c:idx val="1"/>
          <c:order val="1"/>
          <c:tx>
            <c:strRef>
              <c:f>'Pivot Table'!$F$47:$F$48</c:f>
              <c:strCache>
                <c:ptCount val="1"/>
                <c:pt idx="0">
                  <c:v>Yes</c:v>
                </c:pt>
              </c:strCache>
            </c:strRef>
          </c:tx>
          <c:spPr>
            <a:ln w="28575" cap="rnd">
              <a:solidFill>
                <a:schemeClr val="accent2"/>
              </a:solidFill>
              <a:round/>
            </a:ln>
            <a:effectLst/>
          </c:spPr>
          <c:marker>
            <c:symbol val="none"/>
          </c:marker>
          <c:cat>
            <c:strRef>
              <c:f>'Pivot Table'!$D$49:$D$51</c:f>
              <c:strCache>
                <c:ptCount val="2"/>
                <c:pt idx="0">
                  <c:v>Middle Age</c:v>
                </c:pt>
                <c:pt idx="1">
                  <c:v>OLD</c:v>
                </c:pt>
              </c:strCache>
            </c:strRef>
          </c:cat>
          <c:val>
            <c:numRef>
              <c:f>'Pivot Table'!$F$49:$F$51</c:f>
              <c:numCache>
                <c:formatCode>General</c:formatCode>
                <c:ptCount val="2"/>
                <c:pt idx="0">
                  <c:v>3</c:v>
                </c:pt>
              </c:numCache>
            </c:numRef>
          </c:val>
          <c:smooth val="0"/>
          <c:extLst>
            <c:ext xmlns:c16="http://schemas.microsoft.com/office/drawing/2014/chart" uri="{C3380CC4-5D6E-409C-BE32-E72D297353CC}">
              <c16:uniqueId val="{00000001-6D90-4456-B081-3E25773E6D53}"/>
            </c:ext>
          </c:extLst>
        </c:ser>
        <c:dLbls>
          <c:showLegendKey val="0"/>
          <c:showVal val="0"/>
          <c:showCatName val="0"/>
          <c:showSerName val="0"/>
          <c:showPercent val="0"/>
          <c:showBubbleSize val="0"/>
        </c:dLbls>
        <c:smooth val="0"/>
        <c:axId val="522190504"/>
        <c:axId val="522185912"/>
      </c:lineChart>
      <c:catAx>
        <c:axId val="52219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manualLayout>
              <c:xMode val="edge"/>
              <c:yMode val="edge"/>
              <c:x val="0.3866167979002624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85912"/>
        <c:crosses val="autoZero"/>
        <c:auto val="1"/>
        <c:lblAlgn val="ctr"/>
        <c:lblOffset val="100"/>
        <c:noMultiLvlLbl val="0"/>
      </c:catAx>
      <c:valAx>
        <c:axId val="52218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2860892388451445"/>
          <c:w val="0.68065791776027995"/>
          <c:h val="0.65853091280256637"/>
        </c:manualLayout>
      </c:layout>
      <c:lineChart>
        <c:grouping val="standard"/>
        <c:varyColors val="0"/>
        <c:ser>
          <c:idx val="0"/>
          <c:order val="0"/>
          <c:tx>
            <c:strRef>
              <c:f>'Pivot Table'!$E$63:$E$64</c:f>
              <c:strCache>
                <c:ptCount val="1"/>
                <c:pt idx="0">
                  <c:v>No</c:v>
                </c:pt>
              </c:strCache>
            </c:strRef>
          </c:tx>
          <c:spPr>
            <a:ln w="28575" cap="rnd">
              <a:solidFill>
                <a:schemeClr val="accent1"/>
              </a:solidFill>
              <a:round/>
            </a:ln>
            <a:effectLst/>
          </c:spPr>
          <c:marker>
            <c:symbol val="none"/>
          </c:marker>
          <c:cat>
            <c:strRef>
              <c:f>'Pivot Table'!$D$65:$D$70</c:f>
              <c:strCache>
                <c:ptCount val="5"/>
                <c:pt idx="0">
                  <c:v>34</c:v>
                </c:pt>
                <c:pt idx="1">
                  <c:v>52</c:v>
                </c:pt>
                <c:pt idx="2">
                  <c:v>55</c:v>
                </c:pt>
                <c:pt idx="3">
                  <c:v>57</c:v>
                </c:pt>
                <c:pt idx="4">
                  <c:v>58</c:v>
                </c:pt>
              </c:strCache>
            </c:strRef>
          </c:cat>
          <c:val>
            <c:numRef>
              <c:f>'Pivot Table'!$E$65:$E$70</c:f>
              <c:numCache>
                <c:formatCode>General</c:formatCode>
                <c:ptCount val="5"/>
                <c:pt idx="3">
                  <c:v>1</c:v>
                </c:pt>
                <c:pt idx="4">
                  <c:v>1</c:v>
                </c:pt>
              </c:numCache>
            </c:numRef>
          </c:val>
          <c:smooth val="0"/>
          <c:extLst>
            <c:ext xmlns:c16="http://schemas.microsoft.com/office/drawing/2014/chart" uri="{C3380CC4-5D6E-409C-BE32-E72D297353CC}">
              <c16:uniqueId val="{00000000-7743-46EA-A062-D81B7B5BF01B}"/>
            </c:ext>
          </c:extLst>
        </c:ser>
        <c:ser>
          <c:idx val="1"/>
          <c:order val="1"/>
          <c:tx>
            <c:strRef>
              <c:f>'Pivot Table'!$F$63:$F$64</c:f>
              <c:strCache>
                <c:ptCount val="1"/>
                <c:pt idx="0">
                  <c:v>Yes</c:v>
                </c:pt>
              </c:strCache>
            </c:strRef>
          </c:tx>
          <c:spPr>
            <a:ln w="28575" cap="rnd">
              <a:solidFill>
                <a:schemeClr val="accent2"/>
              </a:solidFill>
              <a:round/>
            </a:ln>
            <a:effectLst/>
          </c:spPr>
          <c:marker>
            <c:symbol val="none"/>
          </c:marker>
          <c:cat>
            <c:strRef>
              <c:f>'Pivot Table'!$D$65:$D$70</c:f>
              <c:strCache>
                <c:ptCount val="5"/>
                <c:pt idx="0">
                  <c:v>34</c:v>
                </c:pt>
                <c:pt idx="1">
                  <c:v>52</c:v>
                </c:pt>
                <c:pt idx="2">
                  <c:v>55</c:v>
                </c:pt>
                <c:pt idx="3">
                  <c:v>57</c:v>
                </c:pt>
                <c:pt idx="4">
                  <c:v>58</c:v>
                </c:pt>
              </c:strCache>
            </c:strRef>
          </c:cat>
          <c:val>
            <c:numRef>
              <c:f>'Pivot Table'!$F$65:$F$70</c:f>
              <c:numCache>
                <c:formatCode>General</c:formatCode>
                <c:ptCount val="5"/>
                <c:pt idx="0">
                  <c:v>1</c:v>
                </c:pt>
                <c:pt idx="1">
                  <c:v>1</c:v>
                </c:pt>
                <c:pt idx="2">
                  <c:v>1</c:v>
                </c:pt>
              </c:numCache>
            </c:numRef>
          </c:val>
          <c:smooth val="0"/>
          <c:extLst>
            <c:ext xmlns:c16="http://schemas.microsoft.com/office/drawing/2014/chart" uri="{C3380CC4-5D6E-409C-BE32-E72D297353CC}">
              <c16:uniqueId val="{00000001-7743-46EA-A062-D81B7B5BF01B}"/>
            </c:ext>
          </c:extLst>
        </c:ser>
        <c:dLbls>
          <c:showLegendKey val="0"/>
          <c:showVal val="0"/>
          <c:showCatName val="0"/>
          <c:showSerName val="0"/>
          <c:showPercent val="0"/>
          <c:showBubbleSize val="0"/>
        </c:dLbls>
        <c:smooth val="0"/>
        <c:axId val="484332464"/>
        <c:axId val="484329184"/>
      </c:lineChart>
      <c:catAx>
        <c:axId val="48433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29184"/>
        <c:crosses val="autoZero"/>
        <c:auto val="1"/>
        <c:lblAlgn val="ctr"/>
        <c:lblOffset val="100"/>
        <c:noMultiLvlLbl val="0"/>
      </c:catAx>
      <c:valAx>
        <c:axId val="48432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3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manualLayout>
          <c:xMode val="edge"/>
          <c:yMode val="edge"/>
          <c:x val="0.2778757655293088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1">
                  <c:v>15000</c:v>
                </c:pt>
              </c:numCache>
            </c:numRef>
          </c:val>
          <c:extLst>
            <c:ext xmlns:c16="http://schemas.microsoft.com/office/drawing/2014/chart" uri="{C3380CC4-5D6E-409C-BE32-E72D297353CC}">
              <c16:uniqueId val="{00000000-0A91-421E-A105-8FC98E8CE17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120000</c:v>
                </c:pt>
                <c:pt idx="1">
                  <c:v>30000</c:v>
                </c:pt>
              </c:numCache>
            </c:numRef>
          </c:val>
          <c:extLst>
            <c:ext xmlns:c16="http://schemas.microsoft.com/office/drawing/2014/chart" uri="{C3380CC4-5D6E-409C-BE32-E72D297353CC}">
              <c16:uniqueId val="{00000001-0A91-421E-A105-8FC98E8CE17A}"/>
            </c:ext>
          </c:extLst>
        </c:ser>
        <c:dLbls>
          <c:dLblPos val="outEnd"/>
          <c:showLegendKey val="0"/>
          <c:showVal val="0"/>
          <c:showCatName val="0"/>
          <c:showSerName val="0"/>
          <c:showPercent val="0"/>
          <c:showBubbleSize val="0"/>
        </c:dLbls>
        <c:gapWidth val="219"/>
        <c:overlap val="-27"/>
        <c:axId val="338892960"/>
        <c:axId val="338885416"/>
      </c:barChart>
      <c:catAx>
        <c:axId val="338892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85416"/>
        <c:crosses val="autoZero"/>
        <c:auto val="1"/>
        <c:lblAlgn val="ctr"/>
        <c:lblOffset val="100"/>
        <c:noMultiLvlLbl val="0"/>
      </c:catAx>
      <c:valAx>
        <c:axId val="338885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89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78217874280866"/>
          <c:y val="0.22161818314377368"/>
          <c:w val="0.68342320846257854"/>
          <c:h val="0.38306794983960341"/>
        </c:manualLayout>
      </c:layout>
      <c:lineChart>
        <c:grouping val="standard"/>
        <c:varyColors val="0"/>
        <c:ser>
          <c:idx val="0"/>
          <c:order val="0"/>
          <c:tx>
            <c:strRef>
              <c:f>'Pivot Table'!$D$31:$D$32</c:f>
              <c:strCache>
                <c:ptCount val="1"/>
                <c:pt idx="0">
                  <c:v>No</c:v>
                </c:pt>
              </c:strCache>
            </c:strRef>
          </c:tx>
          <c:spPr>
            <a:ln w="28575" cap="rnd">
              <a:solidFill>
                <a:schemeClr val="accent1"/>
              </a:solidFill>
              <a:round/>
            </a:ln>
            <a:effectLst/>
          </c:spPr>
          <c:marker>
            <c:symbol val="none"/>
          </c:marker>
          <c:cat>
            <c:strRef>
              <c:f>'Pivot Table'!$C$33:$C$35</c:f>
              <c:strCache>
                <c:ptCount val="2"/>
                <c:pt idx="0">
                  <c:v>10+ Miles</c:v>
                </c:pt>
                <c:pt idx="1">
                  <c:v>5-10 Miles</c:v>
                </c:pt>
              </c:strCache>
            </c:strRef>
          </c:cat>
          <c:val>
            <c:numRef>
              <c:f>'Pivot Table'!$D$33:$D$35</c:f>
              <c:numCache>
                <c:formatCode>General</c:formatCode>
                <c:ptCount val="2"/>
                <c:pt idx="1">
                  <c:v>2</c:v>
                </c:pt>
              </c:numCache>
            </c:numRef>
          </c:val>
          <c:smooth val="0"/>
          <c:extLst>
            <c:ext xmlns:c16="http://schemas.microsoft.com/office/drawing/2014/chart" uri="{C3380CC4-5D6E-409C-BE32-E72D297353CC}">
              <c16:uniqueId val="{00000000-46D6-4D49-BF25-47EA717AA716}"/>
            </c:ext>
          </c:extLst>
        </c:ser>
        <c:ser>
          <c:idx val="1"/>
          <c:order val="1"/>
          <c:tx>
            <c:strRef>
              <c:f>'Pivot Table'!$E$31:$E$32</c:f>
              <c:strCache>
                <c:ptCount val="1"/>
                <c:pt idx="0">
                  <c:v>Yes</c:v>
                </c:pt>
              </c:strCache>
            </c:strRef>
          </c:tx>
          <c:spPr>
            <a:ln w="28575" cap="rnd">
              <a:solidFill>
                <a:schemeClr val="accent2"/>
              </a:solidFill>
              <a:round/>
            </a:ln>
            <a:effectLst/>
          </c:spPr>
          <c:marker>
            <c:symbol val="none"/>
          </c:marker>
          <c:cat>
            <c:strRef>
              <c:f>'Pivot Table'!$C$33:$C$35</c:f>
              <c:strCache>
                <c:ptCount val="2"/>
                <c:pt idx="0">
                  <c:v>10+ Miles</c:v>
                </c:pt>
                <c:pt idx="1">
                  <c:v>5-10 Miles</c:v>
                </c:pt>
              </c:strCache>
            </c:strRef>
          </c:cat>
          <c:val>
            <c:numRef>
              <c:f>'Pivot Table'!$E$33:$E$35</c:f>
              <c:numCache>
                <c:formatCode>General</c:formatCode>
                <c:ptCount val="2"/>
                <c:pt idx="0">
                  <c:v>1</c:v>
                </c:pt>
                <c:pt idx="1">
                  <c:v>2</c:v>
                </c:pt>
              </c:numCache>
            </c:numRef>
          </c:val>
          <c:smooth val="0"/>
          <c:extLst>
            <c:ext xmlns:c16="http://schemas.microsoft.com/office/drawing/2014/chart" uri="{C3380CC4-5D6E-409C-BE32-E72D297353CC}">
              <c16:uniqueId val="{00000001-46D6-4D49-BF25-47EA717AA716}"/>
            </c:ext>
          </c:extLst>
        </c:ser>
        <c:dLbls>
          <c:showLegendKey val="0"/>
          <c:showVal val="0"/>
          <c:showCatName val="0"/>
          <c:showSerName val="0"/>
          <c:showPercent val="0"/>
          <c:showBubbleSize val="0"/>
        </c:dLbls>
        <c:smooth val="0"/>
        <c:axId val="484646776"/>
        <c:axId val="484648744"/>
      </c:lineChart>
      <c:catAx>
        <c:axId val="484646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5160979877515308"/>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48744"/>
        <c:crosses val="autoZero"/>
        <c:auto val="1"/>
        <c:lblAlgn val="ctr"/>
        <c:lblOffset val="100"/>
        <c:noMultiLvlLbl val="0"/>
      </c:catAx>
      <c:valAx>
        <c:axId val="48464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46776"/>
        <c:crosses val="autoZero"/>
        <c:crossBetween val="between"/>
      </c:valAx>
      <c:spPr>
        <a:noFill/>
        <a:ln>
          <a:noFill/>
        </a:ln>
        <a:effectLst/>
      </c:spPr>
    </c:plotArea>
    <c:legend>
      <c:legendPos val="r"/>
      <c:layout>
        <c:manualLayout>
          <c:xMode val="edge"/>
          <c:yMode val="edge"/>
          <c:x val="0.8"/>
          <c:y val="0.67990777194517349"/>
          <c:w val="0.19393939393939394"/>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Table'!$E$47:$E$48</c:f>
              <c:strCache>
                <c:ptCount val="1"/>
                <c:pt idx="0">
                  <c:v>No</c:v>
                </c:pt>
              </c:strCache>
            </c:strRef>
          </c:tx>
          <c:spPr>
            <a:ln w="28575" cap="rnd">
              <a:solidFill>
                <a:schemeClr val="accent1"/>
              </a:solidFill>
              <a:round/>
            </a:ln>
            <a:effectLst/>
          </c:spPr>
          <c:marker>
            <c:symbol val="none"/>
          </c:marker>
          <c:cat>
            <c:strRef>
              <c:f>'Pivot Table'!$D$49:$D$51</c:f>
              <c:strCache>
                <c:ptCount val="2"/>
                <c:pt idx="0">
                  <c:v>Middle Age</c:v>
                </c:pt>
                <c:pt idx="1">
                  <c:v>OLD</c:v>
                </c:pt>
              </c:strCache>
            </c:strRef>
          </c:cat>
          <c:val>
            <c:numRef>
              <c:f>'Pivot Table'!$E$49:$E$51</c:f>
              <c:numCache>
                <c:formatCode>General</c:formatCode>
                <c:ptCount val="2"/>
                <c:pt idx="1">
                  <c:v>2</c:v>
                </c:pt>
              </c:numCache>
            </c:numRef>
          </c:val>
          <c:smooth val="0"/>
          <c:extLst>
            <c:ext xmlns:c16="http://schemas.microsoft.com/office/drawing/2014/chart" uri="{C3380CC4-5D6E-409C-BE32-E72D297353CC}">
              <c16:uniqueId val="{00000000-A013-4DDB-B50A-447B87F69DD6}"/>
            </c:ext>
          </c:extLst>
        </c:ser>
        <c:ser>
          <c:idx val="1"/>
          <c:order val="1"/>
          <c:tx>
            <c:strRef>
              <c:f>'Pivot Table'!$F$47:$F$48</c:f>
              <c:strCache>
                <c:ptCount val="1"/>
                <c:pt idx="0">
                  <c:v>Yes</c:v>
                </c:pt>
              </c:strCache>
            </c:strRef>
          </c:tx>
          <c:spPr>
            <a:ln w="28575" cap="rnd">
              <a:solidFill>
                <a:schemeClr val="accent2"/>
              </a:solidFill>
              <a:round/>
            </a:ln>
            <a:effectLst/>
          </c:spPr>
          <c:marker>
            <c:symbol val="none"/>
          </c:marker>
          <c:cat>
            <c:strRef>
              <c:f>'Pivot Table'!$D$49:$D$51</c:f>
              <c:strCache>
                <c:ptCount val="2"/>
                <c:pt idx="0">
                  <c:v>Middle Age</c:v>
                </c:pt>
                <c:pt idx="1">
                  <c:v>OLD</c:v>
                </c:pt>
              </c:strCache>
            </c:strRef>
          </c:cat>
          <c:val>
            <c:numRef>
              <c:f>'Pivot Table'!$F$49:$F$51</c:f>
              <c:numCache>
                <c:formatCode>General</c:formatCode>
                <c:ptCount val="2"/>
                <c:pt idx="0">
                  <c:v>3</c:v>
                </c:pt>
              </c:numCache>
            </c:numRef>
          </c:val>
          <c:smooth val="0"/>
          <c:extLst>
            <c:ext xmlns:c16="http://schemas.microsoft.com/office/drawing/2014/chart" uri="{C3380CC4-5D6E-409C-BE32-E72D297353CC}">
              <c16:uniqueId val="{00000001-A013-4DDB-B50A-447B87F69DD6}"/>
            </c:ext>
          </c:extLst>
        </c:ser>
        <c:dLbls>
          <c:showLegendKey val="0"/>
          <c:showVal val="0"/>
          <c:showCatName val="0"/>
          <c:showSerName val="0"/>
          <c:showPercent val="0"/>
          <c:showBubbleSize val="0"/>
        </c:dLbls>
        <c:smooth val="0"/>
        <c:axId val="522190504"/>
        <c:axId val="522185912"/>
      </c:lineChart>
      <c:catAx>
        <c:axId val="52219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layout>
            <c:manualLayout>
              <c:xMode val="edge"/>
              <c:yMode val="edge"/>
              <c:x val="0.3866167979002624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85912"/>
        <c:crosses val="autoZero"/>
        <c:auto val="1"/>
        <c:lblAlgn val="ctr"/>
        <c:lblOffset val="100"/>
        <c:noMultiLvlLbl val="0"/>
      </c:catAx>
      <c:valAx>
        <c:axId val="52218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161925</xdr:colOff>
      <xdr:row>3</xdr:row>
      <xdr:rowOff>119062</xdr:rowOff>
    </xdr:from>
    <xdr:to>
      <xdr:col>11</xdr:col>
      <xdr:colOff>466725</xdr:colOff>
      <xdr:row>18</xdr:row>
      <xdr:rowOff>4762</xdr:rowOff>
    </xdr:to>
    <xdr:graphicFrame macro="">
      <xdr:nvGraphicFramePr>
        <xdr:cNvPr id="2" name="Chart 1">
          <a:extLst>
            <a:ext uri="{FF2B5EF4-FFF2-40B4-BE49-F238E27FC236}">
              <a16:creationId xmlns:a16="http://schemas.microsoft.com/office/drawing/2014/main" id="{A5126C06-2107-476F-92BC-00AA2A19C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28</xdr:row>
      <xdr:rowOff>185737</xdr:rowOff>
    </xdr:from>
    <xdr:to>
      <xdr:col>14</xdr:col>
      <xdr:colOff>266700</xdr:colOff>
      <xdr:row>43</xdr:row>
      <xdr:rowOff>71437</xdr:rowOff>
    </xdr:to>
    <xdr:graphicFrame macro="">
      <xdr:nvGraphicFramePr>
        <xdr:cNvPr id="3" name="Chart 2">
          <a:extLst>
            <a:ext uri="{FF2B5EF4-FFF2-40B4-BE49-F238E27FC236}">
              <a16:creationId xmlns:a16="http://schemas.microsoft.com/office/drawing/2014/main" id="{98F3E74A-7D5C-416A-80AB-9185639B1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238125</xdr:colOff>
      <xdr:row>44</xdr:row>
      <xdr:rowOff>90487</xdr:rowOff>
    </xdr:from>
    <xdr:to>
      <xdr:col>14</xdr:col>
      <xdr:colOff>542925</xdr:colOff>
      <xdr:row>58</xdr:row>
      <xdr:rowOff>166687</xdr:rowOff>
    </xdr:to>
    <xdr:graphicFrame macro="">
      <xdr:nvGraphicFramePr>
        <xdr:cNvPr id="5" name="Chart 4">
          <a:extLst>
            <a:ext uri="{FF2B5EF4-FFF2-40B4-BE49-F238E27FC236}">
              <a16:creationId xmlns:a16="http://schemas.microsoft.com/office/drawing/2014/main" id="{7DF8B9CD-0A2C-4E2A-84D9-37BCF544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200025</xdr:colOff>
      <xdr:row>61</xdr:row>
      <xdr:rowOff>14287</xdr:rowOff>
    </xdr:from>
    <xdr:to>
      <xdr:col>14</xdr:col>
      <xdr:colOff>504825</xdr:colOff>
      <xdr:row>75</xdr:row>
      <xdr:rowOff>90487</xdr:rowOff>
    </xdr:to>
    <xdr:graphicFrame macro="">
      <xdr:nvGraphicFramePr>
        <xdr:cNvPr id="6" name="Chart 5">
          <a:extLst>
            <a:ext uri="{FF2B5EF4-FFF2-40B4-BE49-F238E27FC236}">
              <a16:creationId xmlns:a16="http://schemas.microsoft.com/office/drawing/2014/main" id="{BA837336-D6C2-4DDF-BD6D-B925C12B2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514350</xdr:colOff>
      <xdr:row>4</xdr:row>
      <xdr:rowOff>9525</xdr:rowOff>
    </xdr:from>
    <xdr:to>
      <xdr:col>9</xdr:col>
      <xdr:colOff>0</xdr:colOff>
      <xdr:row>16</xdr:row>
      <xdr:rowOff>180975</xdr:rowOff>
    </xdr:to>
    <xdr:graphicFrame macro="">
      <xdr:nvGraphicFramePr>
        <xdr:cNvPr id="3" name="Chart 2">
          <a:extLst>
            <a:ext uri="{FF2B5EF4-FFF2-40B4-BE49-F238E27FC236}">
              <a16:creationId xmlns:a16="http://schemas.microsoft.com/office/drawing/2014/main" id="{1F57D6CA-3811-4572-B32B-E73E443F3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152400</xdr:rowOff>
    </xdr:from>
    <xdr:to>
      <xdr:col>14</xdr:col>
      <xdr:colOff>571500</xdr:colOff>
      <xdr:row>27</xdr:row>
      <xdr:rowOff>28575</xdr:rowOff>
    </xdr:to>
    <xdr:graphicFrame macro="">
      <xdr:nvGraphicFramePr>
        <xdr:cNvPr id="5" name="Chart 4">
          <a:extLst>
            <a:ext uri="{FF2B5EF4-FFF2-40B4-BE49-F238E27FC236}">
              <a16:creationId xmlns:a16="http://schemas.microsoft.com/office/drawing/2014/main" id="{78CB63F7-A02F-4835-92E1-779B60B06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542925</xdr:colOff>
      <xdr:row>3</xdr:row>
      <xdr:rowOff>171449</xdr:rowOff>
    </xdr:from>
    <xdr:to>
      <xdr:col>14</xdr:col>
      <xdr:colOff>590550</xdr:colOff>
      <xdr:row>16</xdr:row>
      <xdr:rowOff>161924</xdr:rowOff>
    </xdr:to>
    <xdr:graphicFrame macro="">
      <xdr:nvGraphicFramePr>
        <xdr:cNvPr id="7" name="Chart 6">
          <a:extLst>
            <a:ext uri="{FF2B5EF4-FFF2-40B4-BE49-F238E27FC236}">
              <a16:creationId xmlns:a16="http://schemas.microsoft.com/office/drawing/2014/main" id="{8909B698-89B9-45F1-A7D3-D83551623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1</xdr:col>
      <xdr:colOff>466725</xdr:colOff>
      <xdr:row>9</xdr:row>
      <xdr:rowOff>180974</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BC0EBD4E-83CD-4F8A-B4C5-9361F7ECF4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076325" cy="1104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171450</xdr:rowOff>
    </xdr:from>
    <xdr:to>
      <xdr:col>3</xdr:col>
      <xdr:colOff>0</xdr:colOff>
      <xdr:row>26</xdr:row>
      <xdr:rowOff>161925</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B7E73E8D-FFFB-45D0-8D73-88E278FD86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9450"/>
              <a:ext cx="18288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180975</xdr:rowOff>
    </xdr:from>
    <xdr:to>
      <xdr:col>1</xdr:col>
      <xdr:colOff>495299</xdr:colOff>
      <xdr:row>16</xdr:row>
      <xdr:rowOff>142876</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CF6B01FD-D333-4F88-B22D-BEC7EA1A94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895475"/>
              <a:ext cx="1095374" cy="12954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ange Computers" refreshedDate="45267.348268518515" createdVersion="7" refreshedVersion="7" minRefreshableVersion="3" recordCount="1000" xr:uid="{D8742EF9-4564-4CCF-BE12-855A54430238}">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6571990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35CFF3-7255-487D-AF0D-CF78FF512FFF}"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63:G7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5EF88-7B73-46AB-9D02-654CE800FCAE}"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D47:G51"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BD32C9-257B-4C95-BF49-E31D6164C59D}"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31:F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1"/>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2FFA71-5237-4575-ACE6-C68F660F2D6A}"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E6CF16-8A5E-4487-9BBF-6AB37E0AB6F3}" sourceName="Marital Status">
  <pivotTables>
    <pivotTable tabId="3" name="PivotTable3"/>
    <pivotTable tabId="3" name="PivotTable1"/>
    <pivotTable tabId="3" name="PivotTable2"/>
    <pivotTable tabId="3" name="PivotTable4"/>
  </pivotTables>
  <data>
    <tabular pivotCacheId="65719903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D07189-E694-4C43-B2BC-1CD7661A4327}" sourceName="Education">
  <pivotTables>
    <pivotTable tabId="3" name="PivotTable3"/>
    <pivotTable tabId="3" name="PivotTable1"/>
    <pivotTable tabId="3" name="PivotTable2"/>
    <pivotTable tabId="3" name="PivotTable4"/>
  </pivotTables>
  <data>
    <tabular pivotCacheId="65719903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8354B5-1C55-4466-AD39-FE78C8C8C9CD}" sourceName="Region">
  <pivotTables>
    <pivotTable tabId="3" name="PivotTable3"/>
    <pivotTable tabId="3" name="PivotTable1"/>
    <pivotTable tabId="3" name="PivotTable2"/>
    <pivotTable tabId="3" name="PivotTable4"/>
  </pivotTables>
  <data>
    <tabular pivotCacheId="65719903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A9FA38-442A-4049-8A68-3F32D6DC89C7}" cache="Slicer_Marital_Status" caption="Marital Status" rowHeight="241300"/>
  <slicer name="Education" xr10:uid="{B45C5141-EFF2-49BA-820C-3482745EE56F}" cache="Slicer_Education" caption="Education" rowHeight="241300"/>
  <slicer name="Region" xr10:uid="{868C5B44-84ED-4346-A5CC-7F5C21C5742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36</v>
      </c>
      <c r="D2" s="1">
        <v>40000</v>
      </c>
      <c r="E2">
        <v>1</v>
      </c>
      <c r="F2" t="s">
        <v>13</v>
      </c>
      <c r="G2" t="s">
        <v>14</v>
      </c>
      <c r="H2" t="s">
        <v>15</v>
      </c>
      <c r="I2">
        <v>0</v>
      </c>
      <c r="J2" t="s">
        <v>16</v>
      </c>
      <c r="K2" t="s">
        <v>17</v>
      </c>
      <c r="L2">
        <v>42</v>
      </c>
      <c r="M2" t="str">
        <f>IF(L2&gt;55, "OLD",IF(L2&gt;31, "Middle Age",IF(L2&lt;31,"Adolescent", "Invalid")))</f>
        <v>Middle Age</v>
      </c>
      <c r="N2" t="s">
        <v>18</v>
      </c>
    </row>
    <row r="3" spans="1:14" x14ac:dyDescent="0.25">
      <c r="A3">
        <v>24107</v>
      </c>
      <c r="B3" t="s">
        <v>33</v>
      </c>
      <c r="C3" t="s">
        <v>35</v>
      </c>
      <c r="D3" s="1">
        <v>30000</v>
      </c>
      <c r="E3">
        <v>3</v>
      </c>
      <c r="F3" t="s">
        <v>19</v>
      </c>
      <c r="G3" t="s">
        <v>20</v>
      </c>
      <c r="H3" t="s">
        <v>15</v>
      </c>
      <c r="I3">
        <v>1</v>
      </c>
      <c r="J3" t="s">
        <v>16</v>
      </c>
      <c r="K3" t="s">
        <v>17</v>
      </c>
      <c r="L3">
        <v>43</v>
      </c>
      <c r="M3" t="str">
        <f t="shared" ref="M3:M66" si="0">IF(L3&gt;55, "OLD",IF(L3&gt;31, "Middle Age",IF(L3&lt;31,"Adolescent", "Invalid")))</f>
        <v>Middle Age</v>
      </c>
      <c r="N3" t="s">
        <v>18</v>
      </c>
    </row>
    <row r="4" spans="1:14" x14ac:dyDescent="0.25">
      <c r="A4">
        <v>14177</v>
      </c>
      <c r="B4" t="s">
        <v>33</v>
      </c>
      <c r="C4" t="s">
        <v>35</v>
      </c>
      <c r="D4" s="1">
        <v>80000</v>
      </c>
      <c r="E4">
        <v>5</v>
      </c>
      <c r="F4" t="s">
        <v>19</v>
      </c>
      <c r="G4" t="s">
        <v>21</v>
      </c>
      <c r="H4" t="s">
        <v>18</v>
      </c>
      <c r="I4">
        <v>2</v>
      </c>
      <c r="J4" t="s">
        <v>22</v>
      </c>
      <c r="K4" t="s">
        <v>17</v>
      </c>
      <c r="L4">
        <v>60</v>
      </c>
      <c r="M4" t="str">
        <f t="shared" si="0"/>
        <v>OLD</v>
      </c>
      <c r="N4" t="s">
        <v>18</v>
      </c>
    </row>
    <row r="5" spans="1:14" x14ac:dyDescent="0.25">
      <c r="A5">
        <v>24381</v>
      </c>
      <c r="B5" t="s">
        <v>34</v>
      </c>
      <c r="C5" t="s">
        <v>35</v>
      </c>
      <c r="D5" s="1">
        <v>70000</v>
      </c>
      <c r="E5">
        <v>0</v>
      </c>
      <c r="F5" t="s">
        <v>13</v>
      </c>
      <c r="G5" t="s">
        <v>21</v>
      </c>
      <c r="H5" t="s">
        <v>15</v>
      </c>
      <c r="I5">
        <v>1</v>
      </c>
      <c r="J5" t="s">
        <v>23</v>
      </c>
      <c r="K5" t="s">
        <v>24</v>
      </c>
      <c r="L5">
        <v>41</v>
      </c>
      <c r="M5" t="str">
        <f t="shared" si="0"/>
        <v>Middle Age</v>
      </c>
      <c r="N5" t="s">
        <v>15</v>
      </c>
    </row>
    <row r="6" spans="1:14" x14ac:dyDescent="0.25">
      <c r="A6">
        <v>25597</v>
      </c>
      <c r="B6" t="s">
        <v>34</v>
      </c>
      <c r="C6" t="s">
        <v>35</v>
      </c>
      <c r="D6" s="1">
        <v>30000</v>
      </c>
      <c r="E6">
        <v>0</v>
      </c>
      <c r="F6" t="s">
        <v>13</v>
      </c>
      <c r="G6" t="s">
        <v>20</v>
      </c>
      <c r="H6" t="s">
        <v>18</v>
      </c>
      <c r="I6">
        <v>0</v>
      </c>
      <c r="J6" t="s">
        <v>16</v>
      </c>
      <c r="K6" t="s">
        <v>17</v>
      </c>
      <c r="L6">
        <v>36</v>
      </c>
      <c r="M6" t="str">
        <f t="shared" si="0"/>
        <v>Middle Age</v>
      </c>
      <c r="N6" t="s">
        <v>15</v>
      </c>
    </row>
    <row r="7" spans="1:14" x14ac:dyDescent="0.25">
      <c r="A7">
        <v>13507</v>
      </c>
      <c r="B7" t="s">
        <v>33</v>
      </c>
      <c r="C7" t="s">
        <v>36</v>
      </c>
      <c r="D7" s="1">
        <v>10000</v>
      </c>
      <c r="E7">
        <v>2</v>
      </c>
      <c r="F7" t="s">
        <v>19</v>
      </c>
      <c r="G7" t="s">
        <v>25</v>
      </c>
      <c r="H7" t="s">
        <v>15</v>
      </c>
      <c r="I7">
        <v>0</v>
      </c>
      <c r="J7" t="s">
        <v>26</v>
      </c>
      <c r="K7" t="s">
        <v>17</v>
      </c>
      <c r="L7">
        <v>50</v>
      </c>
      <c r="M7" t="str">
        <f t="shared" si="0"/>
        <v>Middle Age</v>
      </c>
      <c r="N7" t="s">
        <v>18</v>
      </c>
    </row>
    <row r="8" spans="1:14" x14ac:dyDescent="0.25">
      <c r="A8">
        <v>27974</v>
      </c>
      <c r="B8" t="s">
        <v>34</v>
      </c>
      <c r="C8" t="s">
        <v>35</v>
      </c>
      <c r="D8" s="1">
        <v>160000</v>
      </c>
      <c r="E8">
        <v>2</v>
      </c>
      <c r="F8" t="s">
        <v>27</v>
      </c>
      <c r="G8" t="s">
        <v>28</v>
      </c>
      <c r="H8" t="s">
        <v>15</v>
      </c>
      <c r="I8">
        <v>4</v>
      </c>
      <c r="J8" t="s">
        <v>16</v>
      </c>
      <c r="K8" t="s">
        <v>24</v>
      </c>
      <c r="L8">
        <v>33</v>
      </c>
      <c r="M8" t="str">
        <f t="shared" si="0"/>
        <v>Middle Age</v>
      </c>
      <c r="N8" t="s">
        <v>15</v>
      </c>
    </row>
    <row r="9" spans="1:14" x14ac:dyDescent="0.25">
      <c r="A9">
        <v>19364</v>
      </c>
      <c r="B9" t="s">
        <v>33</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1">
        <v>90000</v>
      </c>
      <c r="E13">
        <v>0</v>
      </c>
      <c r="F13" t="s">
        <v>13</v>
      </c>
      <c r="G13" t="s">
        <v>21</v>
      </c>
      <c r="H13" t="s">
        <v>18</v>
      </c>
      <c r="I13">
        <v>4</v>
      </c>
      <c r="J13" t="s">
        <v>30</v>
      </c>
      <c r="K13" t="s">
        <v>24</v>
      </c>
      <c r="L13">
        <v>36</v>
      </c>
      <c r="M13" t="str">
        <f t="shared" si="0"/>
        <v>Middle Age</v>
      </c>
      <c r="N13" t="s">
        <v>18</v>
      </c>
    </row>
    <row r="14" spans="1:14" x14ac:dyDescent="0.25">
      <c r="A14">
        <v>11434</v>
      </c>
      <c r="B14" t="s">
        <v>33</v>
      </c>
      <c r="C14" t="s">
        <v>35</v>
      </c>
      <c r="D14" s="1">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36</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1">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1">
        <v>80000</v>
      </c>
      <c r="E23">
        <v>0</v>
      </c>
      <c r="F23" t="s">
        <v>13</v>
      </c>
      <c r="G23" t="s">
        <v>21</v>
      </c>
      <c r="H23" t="s">
        <v>15</v>
      </c>
      <c r="I23">
        <v>4</v>
      </c>
      <c r="J23" t="s">
        <v>30</v>
      </c>
      <c r="K23" t="s">
        <v>24</v>
      </c>
      <c r="L23">
        <v>35</v>
      </c>
      <c r="M23" t="str">
        <f t="shared" si="0"/>
        <v>Middle Age</v>
      </c>
      <c r="N23" t="s">
        <v>18</v>
      </c>
    </row>
    <row r="24" spans="1:14" x14ac:dyDescent="0.25">
      <c r="A24">
        <v>19193</v>
      </c>
      <c r="B24" t="s">
        <v>34</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1">
        <v>20000</v>
      </c>
      <c r="E34">
        <v>0</v>
      </c>
      <c r="F34" t="s">
        <v>27</v>
      </c>
      <c r="G34" t="s">
        <v>25</v>
      </c>
      <c r="H34" t="s">
        <v>18</v>
      </c>
      <c r="I34">
        <v>1</v>
      </c>
      <c r="J34" t="s">
        <v>23</v>
      </c>
      <c r="K34" t="s">
        <v>17</v>
      </c>
      <c r="L34">
        <v>31</v>
      </c>
      <c r="M34" t="str">
        <f t="shared" si="0"/>
        <v>Invalid</v>
      </c>
      <c r="N34" t="s">
        <v>18</v>
      </c>
    </row>
    <row r="35" spans="1:14" x14ac:dyDescent="0.25">
      <c r="A35">
        <v>18484</v>
      </c>
      <c r="B35" t="s">
        <v>34</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1">
        <v>80000</v>
      </c>
      <c r="E53">
        <v>0</v>
      </c>
      <c r="F53" t="s">
        <v>13</v>
      </c>
      <c r="G53" t="s">
        <v>21</v>
      </c>
      <c r="H53" t="s">
        <v>18</v>
      </c>
      <c r="I53">
        <v>4</v>
      </c>
      <c r="J53" t="s">
        <v>30</v>
      </c>
      <c r="K53" t="s">
        <v>24</v>
      </c>
      <c r="L53">
        <v>35</v>
      </c>
      <c r="M53" t="str">
        <f t="shared" si="0"/>
        <v>Middle Age</v>
      </c>
      <c r="N53" t="s">
        <v>18</v>
      </c>
    </row>
    <row r="54" spans="1:14" x14ac:dyDescent="0.25">
      <c r="A54">
        <v>12558</v>
      </c>
      <c r="B54" t="s">
        <v>33</v>
      </c>
      <c r="C54" t="s">
        <v>36</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36</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1">
        <v>80000</v>
      </c>
      <c r="E57">
        <v>4</v>
      </c>
      <c r="F57" t="s">
        <v>27</v>
      </c>
      <c r="G57" t="s">
        <v>21</v>
      </c>
      <c r="H57" t="s">
        <v>15</v>
      </c>
      <c r="I57">
        <v>2</v>
      </c>
      <c r="J57" t="s">
        <v>30</v>
      </c>
      <c r="K57" t="s">
        <v>17</v>
      </c>
      <c r="L57">
        <v>54</v>
      </c>
      <c r="M57" t="str">
        <f t="shared" si="0"/>
        <v>Middle Age</v>
      </c>
      <c r="N57" t="s">
        <v>18</v>
      </c>
    </row>
    <row r="58" spans="1:14" x14ac:dyDescent="0.25">
      <c r="A58">
        <v>12808</v>
      </c>
      <c r="B58" t="s">
        <v>33</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1">
        <v>60000</v>
      </c>
      <c r="E65">
        <v>4</v>
      </c>
      <c r="F65" t="s">
        <v>13</v>
      </c>
      <c r="G65" t="s">
        <v>21</v>
      </c>
      <c r="H65" t="s">
        <v>15</v>
      </c>
      <c r="I65">
        <v>3</v>
      </c>
      <c r="J65" t="s">
        <v>30</v>
      </c>
      <c r="K65" t="s">
        <v>24</v>
      </c>
      <c r="L65">
        <v>41</v>
      </c>
      <c r="M65" t="str">
        <f t="shared" si="0"/>
        <v>Middle Age</v>
      </c>
      <c r="N65" t="s">
        <v>18</v>
      </c>
    </row>
    <row r="66" spans="1:14" x14ac:dyDescent="0.25">
      <c r="A66">
        <v>14927</v>
      </c>
      <c r="B66" t="s">
        <v>33</v>
      </c>
      <c r="C66" t="s">
        <v>36</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1">
        <v>30000</v>
      </c>
      <c r="E67">
        <v>2</v>
      </c>
      <c r="F67" t="s">
        <v>19</v>
      </c>
      <c r="G67" t="s">
        <v>20</v>
      </c>
      <c r="H67" t="s">
        <v>15</v>
      </c>
      <c r="I67">
        <v>2</v>
      </c>
      <c r="J67" t="s">
        <v>23</v>
      </c>
      <c r="K67" t="s">
        <v>24</v>
      </c>
      <c r="L67">
        <v>68</v>
      </c>
      <c r="M67" t="str">
        <f t="shared" ref="M67:M130" si="1">IF(L67&gt;55, "OLD",IF(L67&gt;31, "Middle Age",IF(L67&lt;31,"Adolescent", "Invalid")))</f>
        <v>OLD</v>
      </c>
      <c r="N67" t="s">
        <v>18</v>
      </c>
    </row>
    <row r="68" spans="1:14" x14ac:dyDescent="0.25">
      <c r="A68">
        <v>29355</v>
      </c>
      <c r="B68" t="s">
        <v>33</v>
      </c>
      <c r="C68" t="s">
        <v>36</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1">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36</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1">
        <v>130000</v>
      </c>
      <c r="E77">
        <v>4</v>
      </c>
      <c r="F77" t="s">
        <v>27</v>
      </c>
      <c r="G77" t="s">
        <v>28</v>
      </c>
      <c r="H77" t="s">
        <v>15</v>
      </c>
      <c r="I77">
        <v>4</v>
      </c>
      <c r="J77" t="s">
        <v>16</v>
      </c>
      <c r="K77" t="s">
        <v>24</v>
      </c>
      <c r="L77">
        <v>31</v>
      </c>
      <c r="M77" t="str">
        <f t="shared" si="1"/>
        <v>Invalid</v>
      </c>
      <c r="N77" t="s">
        <v>18</v>
      </c>
    </row>
    <row r="78" spans="1:14" x14ac:dyDescent="0.25">
      <c r="A78">
        <v>16188</v>
      </c>
      <c r="B78" t="s">
        <v>34</v>
      </c>
      <c r="C78" t="s">
        <v>36</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1">
        <v>80000</v>
      </c>
      <c r="E79">
        <v>0</v>
      </c>
      <c r="F79" t="s">
        <v>13</v>
      </c>
      <c r="G79" t="s">
        <v>21</v>
      </c>
      <c r="H79" t="s">
        <v>15</v>
      </c>
      <c r="I79">
        <v>2</v>
      </c>
      <c r="J79" t="s">
        <v>30</v>
      </c>
      <c r="K79" t="s">
        <v>24</v>
      </c>
      <c r="L79">
        <v>29</v>
      </c>
      <c r="M79" t="str">
        <f t="shared" si="1"/>
        <v>Adolescent</v>
      </c>
      <c r="N79" t="s">
        <v>15</v>
      </c>
    </row>
    <row r="80" spans="1:14" x14ac:dyDescent="0.25">
      <c r="A80">
        <v>15752</v>
      </c>
      <c r="B80" t="s">
        <v>33</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1">
        <v>30000</v>
      </c>
      <c r="E96">
        <v>3</v>
      </c>
      <c r="F96" t="s">
        <v>27</v>
      </c>
      <c r="G96" t="s">
        <v>14</v>
      </c>
      <c r="H96" t="s">
        <v>15</v>
      </c>
      <c r="I96">
        <v>2</v>
      </c>
      <c r="J96" t="s">
        <v>23</v>
      </c>
      <c r="K96" t="s">
        <v>24</v>
      </c>
      <c r="L96">
        <v>55</v>
      </c>
      <c r="M96" t="str">
        <f t="shared" si="1"/>
        <v>Middle Age</v>
      </c>
      <c r="N96" t="s">
        <v>18</v>
      </c>
    </row>
    <row r="97" spans="1:14" x14ac:dyDescent="0.25">
      <c r="A97">
        <v>17197</v>
      </c>
      <c r="B97" t="s">
        <v>34</v>
      </c>
      <c r="C97" t="s">
        <v>36</v>
      </c>
      <c r="D97" s="1">
        <v>90000</v>
      </c>
      <c r="E97">
        <v>5</v>
      </c>
      <c r="F97" t="s">
        <v>19</v>
      </c>
      <c r="G97" t="s">
        <v>21</v>
      </c>
      <c r="H97" t="s">
        <v>15</v>
      </c>
      <c r="I97">
        <v>2</v>
      </c>
      <c r="J97" t="s">
        <v>30</v>
      </c>
      <c r="K97" t="s">
        <v>17</v>
      </c>
      <c r="L97">
        <v>62</v>
      </c>
      <c r="M97" t="str">
        <f t="shared" si="1"/>
        <v>OLD</v>
      </c>
      <c r="N97" t="s">
        <v>18</v>
      </c>
    </row>
    <row r="98" spans="1:14" x14ac:dyDescent="0.25">
      <c r="A98">
        <v>12507</v>
      </c>
      <c r="B98" t="s">
        <v>33</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1">
        <v>80000</v>
      </c>
      <c r="E124">
        <v>0</v>
      </c>
      <c r="F124" t="s">
        <v>13</v>
      </c>
      <c r="G124" t="s">
        <v>21</v>
      </c>
      <c r="H124" t="s">
        <v>18</v>
      </c>
      <c r="I124">
        <v>3</v>
      </c>
      <c r="J124" t="s">
        <v>30</v>
      </c>
      <c r="K124" t="s">
        <v>24</v>
      </c>
      <c r="L124">
        <v>31</v>
      </c>
      <c r="M124" t="str">
        <f t="shared" si="1"/>
        <v>Invalid</v>
      </c>
      <c r="N124" t="s">
        <v>18</v>
      </c>
    </row>
    <row r="125" spans="1:14" x14ac:dyDescent="0.25">
      <c r="A125">
        <v>23627</v>
      </c>
      <c r="B125" t="s">
        <v>34</v>
      </c>
      <c r="C125" t="s">
        <v>36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1">
        <v>10000</v>
      </c>
      <c r="E131">
        <v>3</v>
      </c>
      <c r="F131" t="s">
        <v>27</v>
      </c>
      <c r="G131" t="s">
        <v>25</v>
      </c>
      <c r="H131" t="s">
        <v>15</v>
      </c>
      <c r="I131">
        <v>1</v>
      </c>
      <c r="J131" t="s">
        <v>16</v>
      </c>
      <c r="K131" t="s">
        <v>17</v>
      </c>
      <c r="L131">
        <v>39</v>
      </c>
      <c r="M131" t="str">
        <f t="shared" ref="M131:M194" si="2">IF(L131&gt;55, "OLD",IF(L131&gt;31, "Middle Age",IF(L131&lt;31,"Adolescent", "Invalid")))</f>
        <v>Middle Age</v>
      </c>
      <c r="N131" t="s">
        <v>15</v>
      </c>
    </row>
    <row r="132" spans="1:14" x14ac:dyDescent="0.25">
      <c r="A132">
        <v>12993</v>
      </c>
      <c r="B132" t="s">
        <v>33</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1">
        <v>160000</v>
      </c>
      <c r="E180">
        <v>4</v>
      </c>
      <c r="F180" t="s">
        <v>19</v>
      </c>
      <c r="G180" t="s">
        <v>21</v>
      </c>
      <c r="H180" t="s">
        <v>18</v>
      </c>
      <c r="I180">
        <v>2</v>
      </c>
      <c r="J180" t="s">
        <v>30</v>
      </c>
      <c r="K180" t="s">
        <v>17</v>
      </c>
      <c r="L180">
        <v>55</v>
      </c>
      <c r="M180" t="str">
        <f t="shared" si="2"/>
        <v>Middle Age</v>
      </c>
      <c r="N180" t="s">
        <v>15</v>
      </c>
    </row>
    <row r="181" spans="1:14" x14ac:dyDescent="0.25">
      <c r="A181">
        <v>12212</v>
      </c>
      <c r="B181" t="s">
        <v>33</v>
      </c>
      <c r="C181" t="s">
        <v>36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35</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36</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36</v>
      </c>
      <c r="D195" s="1">
        <v>70000</v>
      </c>
      <c r="E195">
        <v>5</v>
      </c>
      <c r="F195" t="s">
        <v>13</v>
      </c>
      <c r="G195" t="s">
        <v>21</v>
      </c>
      <c r="H195" t="s">
        <v>15</v>
      </c>
      <c r="I195">
        <v>4</v>
      </c>
      <c r="J195" t="s">
        <v>30</v>
      </c>
      <c r="K195" t="s">
        <v>24</v>
      </c>
      <c r="L195">
        <v>41</v>
      </c>
      <c r="M195" t="str">
        <f t="shared" ref="M195:M258" si="3">IF(L195&gt;55, "OLD",IF(L195&gt;31, "Middle Age",IF(L195&lt;31,"Adolescent", "Invalid")))</f>
        <v>Middle Age</v>
      </c>
      <c r="N195" t="s">
        <v>18</v>
      </c>
    </row>
    <row r="196" spans="1:14" x14ac:dyDescent="0.25">
      <c r="A196">
        <v>17843</v>
      </c>
      <c r="B196" t="s">
        <v>34</v>
      </c>
      <c r="C196" t="s">
        <v>36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35</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33</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36</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1">
        <v>70000</v>
      </c>
      <c r="E215">
        <v>0</v>
      </c>
      <c r="F215" t="s">
        <v>13</v>
      </c>
      <c r="G215" t="s">
        <v>21</v>
      </c>
      <c r="H215" t="s">
        <v>18</v>
      </c>
      <c r="I215">
        <v>4</v>
      </c>
      <c r="J215" t="s">
        <v>30</v>
      </c>
      <c r="K215" t="s">
        <v>24</v>
      </c>
      <c r="L215">
        <v>31</v>
      </c>
      <c r="M215" t="str">
        <f t="shared" si="3"/>
        <v>Invalid</v>
      </c>
      <c r="N215" t="s">
        <v>15</v>
      </c>
    </row>
    <row r="216" spans="1:14" x14ac:dyDescent="0.25">
      <c r="A216">
        <v>25553</v>
      </c>
      <c r="B216" t="s">
        <v>33</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35</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35</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33</v>
      </c>
      <c r="C255" t="s">
        <v>35</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1">
        <v>50000</v>
      </c>
      <c r="E259">
        <v>0</v>
      </c>
      <c r="F259" t="s">
        <v>31</v>
      </c>
      <c r="G259" t="s">
        <v>14</v>
      </c>
      <c r="H259" t="s">
        <v>15</v>
      </c>
      <c r="I259">
        <v>0</v>
      </c>
      <c r="J259" t="s">
        <v>16</v>
      </c>
      <c r="K259" t="s">
        <v>17</v>
      </c>
      <c r="L259">
        <v>36</v>
      </c>
      <c r="M259" t="str">
        <f t="shared" ref="M259:M322" si="4">IF(L259&gt;55, "OLD",IF(L259&gt;31, "Middle Age",IF(L259&lt;31,"Adolescent", "Invalid")))</f>
        <v>Middle Age</v>
      </c>
      <c r="N259" t="s">
        <v>15</v>
      </c>
    </row>
    <row r="260" spans="1:14" x14ac:dyDescent="0.25">
      <c r="A260">
        <v>14193</v>
      </c>
      <c r="B260" t="s">
        <v>34</v>
      </c>
      <c r="C260" t="s">
        <v>36</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35</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1">
        <v>160000</v>
      </c>
      <c r="E323">
        <v>0</v>
      </c>
      <c r="F323" t="s">
        <v>31</v>
      </c>
      <c r="G323" t="s">
        <v>28</v>
      </c>
      <c r="H323" t="s">
        <v>18</v>
      </c>
      <c r="I323">
        <v>3</v>
      </c>
      <c r="J323" t="s">
        <v>16</v>
      </c>
      <c r="K323" t="s">
        <v>24</v>
      </c>
      <c r="L323">
        <v>47</v>
      </c>
      <c r="M323" t="str">
        <f t="shared" ref="M323:M386" si="5">IF(L323&gt;55, "OLD",IF(L323&gt;31, "Middle Age",IF(L323&lt;31,"Adolescent", "Invalid")))</f>
        <v>Middle Age</v>
      </c>
      <c r="N323" t="s">
        <v>15</v>
      </c>
    </row>
    <row r="324" spans="1:14" x14ac:dyDescent="0.25">
      <c r="A324">
        <v>16410</v>
      </c>
      <c r="B324" t="s">
        <v>34</v>
      </c>
      <c r="C324" t="s">
        <v>36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36</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33</v>
      </c>
      <c r="C347" t="s">
        <v>36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35</v>
      </c>
      <c r="D361" s="1">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35</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35</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1">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35</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1">
        <v>30000</v>
      </c>
      <c r="E387">
        <v>3</v>
      </c>
      <c r="F387" t="s">
        <v>19</v>
      </c>
      <c r="G387" t="s">
        <v>20</v>
      </c>
      <c r="H387" t="s">
        <v>15</v>
      </c>
      <c r="I387">
        <v>0</v>
      </c>
      <c r="J387" t="s">
        <v>16</v>
      </c>
      <c r="K387" t="s">
        <v>17</v>
      </c>
      <c r="L387">
        <v>43</v>
      </c>
      <c r="M387" t="str">
        <f t="shared" ref="M387:M450" si="6">IF(L387&gt;55, "OLD",IF(L387&gt;31, "Middle Age",IF(L387&lt;31,"Adolescent", "Invalid")))</f>
        <v>Middle Age</v>
      </c>
      <c r="N387" t="s">
        <v>18</v>
      </c>
    </row>
    <row r="388" spans="1:14" x14ac:dyDescent="0.25">
      <c r="A388">
        <v>28957</v>
      </c>
      <c r="B388" t="s">
        <v>34</v>
      </c>
      <c r="C388" t="s">
        <v>36</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34</v>
      </c>
      <c r="C432" t="s">
        <v>36</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36</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1">
        <v>40000</v>
      </c>
      <c r="E451">
        <v>1</v>
      </c>
      <c r="F451" t="s">
        <v>13</v>
      </c>
      <c r="G451" t="s">
        <v>14</v>
      </c>
      <c r="H451" t="s">
        <v>15</v>
      </c>
      <c r="I451">
        <v>0</v>
      </c>
      <c r="J451" t="s">
        <v>16</v>
      </c>
      <c r="K451" t="s">
        <v>17</v>
      </c>
      <c r="L451">
        <v>42</v>
      </c>
      <c r="M451" t="str">
        <f t="shared" ref="M451:M514" si="7">IF(L451&gt;55, "OLD",IF(L451&gt;31, "Middle Age",IF(L451&lt;31,"Adolescent", "Invalid")))</f>
        <v>Middle Age</v>
      </c>
      <c r="N451" t="s">
        <v>18</v>
      </c>
    </row>
    <row r="452" spans="1:14" x14ac:dyDescent="0.25">
      <c r="A452">
        <v>16559</v>
      </c>
      <c r="B452" t="s">
        <v>34</v>
      </c>
      <c r="C452" t="s">
        <v>36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36</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35</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33</v>
      </c>
      <c r="C463" t="s">
        <v>36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34</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34</v>
      </c>
      <c r="C495" t="s">
        <v>35</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35</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33</v>
      </c>
      <c r="C502" t="s">
        <v>35</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1">
        <v>60000</v>
      </c>
      <c r="E515">
        <v>4</v>
      </c>
      <c r="F515" t="s">
        <v>31</v>
      </c>
      <c r="G515" t="s">
        <v>28</v>
      </c>
      <c r="H515" t="s">
        <v>15</v>
      </c>
      <c r="I515">
        <v>2</v>
      </c>
      <c r="J515" t="s">
        <v>30</v>
      </c>
      <c r="K515" t="s">
        <v>32</v>
      </c>
      <c r="L515">
        <v>61</v>
      </c>
      <c r="M515" t="str">
        <f t="shared" ref="M515:M578" si="8">IF(L515&gt;55, "OLD",IF(L515&gt;31, "Middle Age",IF(L515&lt;31,"Adolescent", "Invalid")))</f>
        <v>OLD</v>
      </c>
      <c r="N515" t="s">
        <v>15</v>
      </c>
    </row>
    <row r="516" spans="1:14" x14ac:dyDescent="0.25">
      <c r="A516">
        <v>19399</v>
      </c>
      <c r="B516" t="s">
        <v>34</v>
      </c>
      <c r="C516" t="s">
        <v>35</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35</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35</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35</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35</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35</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35</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33</v>
      </c>
      <c r="C560" t="s">
        <v>36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35</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35</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36</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33</v>
      </c>
      <c r="C579" t="s">
        <v>35</v>
      </c>
      <c r="D579" s="1">
        <v>120000</v>
      </c>
      <c r="E579">
        <v>1</v>
      </c>
      <c r="F579" t="s">
        <v>13</v>
      </c>
      <c r="G579" t="s">
        <v>28</v>
      </c>
      <c r="H579" t="s">
        <v>15</v>
      </c>
      <c r="I579">
        <v>4</v>
      </c>
      <c r="J579" t="s">
        <v>16</v>
      </c>
      <c r="K579" t="s">
        <v>32</v>
      </c>
      <c r="L579">
        <v>38</v>
      </c>
      <c r="M579" t="str">
        <f t="shared" ref="M579:M642" si="9">IF(L579&gt;55, "OLD",IF(L579&gt;31, "Middle Age",IF(L579&lt;31,"Adolescent", "Invalid")))</f>
        <v>Middle Age</v>
      </c>
      <c r="N579" t="s">
        <v>18</v>
      </c>
    </row>
    <row r="580" spans="1:14" x14ac:dyDescent="0.25">
      <c r="A580">
        <v>15313</v>
      </c>
      <c r="B580" t="s">
        <v>33</v>
      </c>
      <c r="C580" t="s">
        <v>35</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35</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35</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35</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35</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35</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35</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35</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36</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35</v>
      </c>
      <c r="D643" s="1">
        <v>50000</v>
      </c>
      <c r="E643">
        <v>4</v>
      </c>
      <c r="F643" t="s">
        <v>13</v>
      </c>
      <c r="G643" t="s">
        <v>28</v>
      </c>
      <c r="H643" t="s">
        <v>15</v>
      </c>
      <c r="I643">
        <v>2</v>
      </c>
      <c r="J643" t="s">
        <v>30</v>
      </c>
      <c r="K643" t="s">
        <v>32</v>
      </c>
      <c r="L643">
        <v>64</v>
      </c>
      <c r="M643" t="str">
        <f t="shared" ref="M643:M706" si="10">IF(L643&gt;55, "OLD",IF(L643&gt;31, "Middle Age",IF(L643&lt;31,"Adolescent", "Invalid")))</f>
        <v>OLD</v>
      </c>
      <c r="N643" t="s">
        <v>18</v>
      </c>
    </row>
    <row r="644" spans="1:14" x14ac:dyDescent="0.25">
      <c r="A644">
        <v>21741</v>
      </c>
      <c r="B644" t="s">
        <v>33</v>
      </c>
      <c r="C644" t="s">
        <v>36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34</v>
      </c>
      <c r="C650" t="s">
        <v>36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35</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34</v>
      </c>
      <c r="C656" t="s">
        <v>35</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33</v>
      </c>
      <c r="C657" t="s">
        <v>36</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33</v>
      </c>
      <c r="C658" t="s">
        <v>35</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35</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1">
        <v>70000</v>
      </c>
      <c r="E707">
        <v>4</v>
      </c>
      <c r="F707" t="s">
        <v>13</v>
      </c>
      <c r="G707" t="s">
        <v>28</v>
      </c>
      <c r="H707" t="s">
        <v>15</v>
      </c>
      <c r="I707">
        <v>1</v>
      </c>
      <c r="J707" t="s">
        <v>30</v>
      </c>
      <c r="K707" t="s">
        <v>32</v>
      </c>
      <c r="L707">
        <v>59</v>
      </c>
      <c r="M707" t="str">
        <f t="shared" ref="M707:M770" si="11">IF(L707&gt;55, "OLD",IF(L707&gt;31, "Middle Age",IF(L707&lt;31,"Adolescent", "Invalid")))</f>
        <v>OLD</v>
      </c>
      <c r="N707" t="s">
        <v>18</v>
      </c>
    </row>
    <row r="708" spans="1:14" x14ac:dyDescent="0.25">
      <c r="A708">
        <v>20296</v>
      </c>
      <c r="B708" t="s">
        <v>34</v>
      </c>
      <c r="C708" t="s">
        <v>36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36</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35</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33</v>
      </c>
      <c r="C739" t="s">
        <v>35</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1">
        <v>60000</v>
      </c>
      <c r="E741">
        <v>2</v>
      </c>
      <c r="F741" t="s">
        <v>19</v>
      </c>
      <c r="G741" t="s">
        <v>21</v>
      </c>
      <c r="H741" t="s">
        <v>15</v>
      </c>
      <c r="I741">
        <v>1</v>
      </c>
      <c r="J741" t="s">
        <v>30</v>
      </c>
      <c r="K741" t="s">
        <v>32</v>
      </c>
      <c r="L741">
        <v>55</v>
      </c>
      <c r="M741" t="str">
        <f t="shared" si="11"/>
        <v>Middle Age</v>
      </c>
      <c r="N741" t="s">
        <v>18</v>
      </c>
    </row>
    <row r="742" spans="1:14" x14ac:dyDescent="0.25">
      <c r="A742">
        <v>17657</v>
      </c>
      <c r="B742" t="s">
        <v>33</v>
      </c>
      <c r="C742" t="s">
        <v>35</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35</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35</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35</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35</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1">
        <v>100000</v>
      </c>
      <c r="E771">
        <v>4</v>
      </c>
      <c r="F771" t="s">
        <v>13</v>
      </c>
      <c r="G771" t="s">
        <v>28</v>
      </c>
      <c r="H771" t="s">
        <v>15</v>
      </c>
      <c r="I771">
        <v>4</v>
      </c>
      <c r="J771" t="s">
        <v>16</v>
      </c>
      <c r="K771" t="s">
        <v>32</v>
      </c>
      <c r="L771">
        <v>40</v>
      </c>
      <c r="M771" t="str">
        <f t="shared" ref="M771:M834" si="12">IF(L771&gt;55, "OLD",IF(L771&gt;31, "Middle Age",IF(L771&lt;31,"Adolescent", "Invalid")))</f>
        <v>Middle Age</v>
      </c>
      <c r="N771" t="s">
        <v>18</v>
      </c>
    </row>
    <row r="772" spans="1:14" x14ac:dyDescent="0.25">
      <c r="A772">
        <v>17699</v>
      </c>
      <c r="B772" t="s">
        <v>33</v>
      </c>
      <c r="C772" t="s">
        <v>35</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35</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35</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35</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1">
        <v>60000</v>
      </c>
      <c r="E782">
        <v>2</v>
      </c>
      <c r="F782" t="s">
        <v>19</v>
      </c>
      <c r="G782" t="s">
        <v>21</v>
      </c>
      <c r="H782" t="s">
        <v>15</v>
      </c>
      <c r="I782">
        <v>1</v>
      </c>
      <c r="J782" t="s">
        <v>30</v>
      </c>
      <c r="K782" t="s">
        <v>32</v>
      </c>
      <c r="L782">
        <v>55</v>
      </c>
      <c r="M782" t="str">
        <f t="shared" si="12"/>
        <v>Middle Age</v>
      </c>
      <c r="N782" t="s">
        <v>18</v>
      </c>
    </row>
    <row r="783" spans="1:14" x14ac:dyDescent="0.25">
      <c r="A783">
        <v>19660</v>
      </c>
      <c r="B783" t="s">
        <v>33</v>
      </c>
      <c r="C783" t="s">
        <v>35</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35</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33</v>
      </c>
      <c r="C808" t="s">
        <v>36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34</v>
      </c>
      <c r="C814" t="s">
        <v>36</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36</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1">
        <v>70000</v>
      </c>
      <c r="E835">
        <v>0</v>
      </c>
      <c r="F835" t="s">
        <v>13</v>
      </c>
      <c r="G835" t="s">
        <v>21</v>
      </c>
      <c r="H835" t="s">
        <v>18</v>
      </c>
      <c r="I835">
        <v>1</v>
      </c>
      <c r="J835" t="s">
        <v>16</v>
      </c>
      <c r="K835" t="s">
        <v>32</v>
      </c>
      <c r="L835">
        <v>37</v>
      </c>
      <c r="M835" t="str">
        <f t="shared" ref="M835:M898" si="13">IF(L835&gt;55, "OLD",IF(L835&gt;31, "Middle Age",IF(L835&lt;31,"Adolescent", "Invalid")))</f>
        <v>Middle Age</v>
      </c>
      <c r="N835" t="s">
        <v>15</v>
      </c>
    </row>
    <row r="836" spans="1:14" x14ac:dyDescent="0.25">
      <c r="A836">
        <v>19889</v>
      </c>
      <c r="B836" t="s">
        <v>34</v>
      </c>
      <c r="C836" t="s">
        <v>36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35</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36</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34</v>
      </c>
      <c r="C858" t="s">
        <v>35</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34</v>
      </c>
      <c r="C867" t="s">
        <v>36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1">
        <v>60000</v>
      </c>
      <c r="E868">
        <v>2</v>
      </c>
      <c r="F868" t="s">
        <v>27</v>
      </c>
      <c r="G868" t="s">
        <v>21</v>
      </c>
      <c r="H868" t="s">
        <v>15</v>
      </c>
      <c r="I868">
        <v>2</v>
      </c>
      <c r="J868" t="s">
        <v>30</v>
      </c>
      <c r="K868" t="s">
        <v>32</v>
      </c>
      <c r="L868">
        <v>55</v>
      </c>
      <c r="M868" t="str">
        <f t="shared" si="13"/>
        <v>Middle Age</v>
      </c>
      <c r="N868" t="s">
        <v>18</v>
      </c>
    </row>
    <row r="869" spans="1:14" x14ac:dyDescent="0.25">
      <c r="A869">
        <v>26693</v>
      </c>
      <c r="B869" t="s">
        <v>33</v>
      </c>
      <c r="C869" t="s">
        <v>35</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1">
        <v>60000</v>
      </c>
      <c r="E873">
        <v>2</v>
      </c>
      <c r="F873" t="s">
        <v>27</v>
      </c>
      <c r="G873" t="s">
        <v>21</v>
      </c>
      <c r="H873" t="s">
        <v>15</v>
      </c>
      <c r="I873">
        <v>2</v>
      </c>
      <c r="J873" t="s">
        <v>30</v>
      </c>
      <c r="K873" t="s">
        <v>32</v>
      </c>
      <c r="L873">
        <v>55</v>
      </c>
      <c r="M873" t="str">
        <f t="shared" si="13"/>
        <v>Middle Age</v>
      </c>
      <c r="N873" t="s">
        <v>18</v>
      </c>
    </row>
    <row r="874" spans="1:14" x14ac:dyDescent="0.25">
      <c r="A874">
        <v>22118</v>
      </c>
      <c r="B874" t="s">
        <v>34</v>
      </c>
      <c r="C874" t="s">
        <v>36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1">
        <v>30000</v>
      </c>
      <c r="E899">
        <v>0</v>
      </c>
      <c r="F899" t="s">
        <v>29</v>
      </c>
      <c r="G899" t="s">
        <v>20</v>
      </c>
      <c r="H899" t="s">
        <v>18</v>
      </c>
      <c r="I899">
        <v>2</v>
      </c>
      <c r="J899" t="s">
        <v>16</v>
      </c>
      <c r="K899" t="s">
        <v>32</v>
      </c>
      <c r="L899">
        <v>28</v>
      </c>
      <c r="M899" t="str">
        <f t="shared" ref="M899:M962" si="14">IF(L899&gt;55, "OLD",IF(L899&gt;31, "Middle Age",IF(L899&lt;31,"Adolescent", "Invalid")))</f>
        <v>Adolescent</v>
      </c>
      <c r="N899" t="s">
        <v>18</v>
      </c>
    </row>
    <row r="900" spans="1:14" x14ac:dyDescent="0.25">
      <c r="A900">
        <v>18066</v>
      </c>
      <c r="B900" t="s">
        <v>34</v>
      </c>
      <c r="C900" t="s">
        <v>35</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36</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35</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35</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35</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35</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36</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1">
        <v>120000</v>
      </c>
      <c r="E963">
        <v>2</v>
      </c>
      <c r="F963" t="s">
        <v>13</v>
      </c>
      <c r="G963" t="s">
        <v>28</v>
      </c>
      <c r="H963" t="s">
        <v>15</v>
      </c>
      <c r="I963">
        <v>3</v>
      </c>
      <c r="J963" t="s">
        <v>23</v>
      </c>
      <c r="K963" t="s">
        <v>32</v>
      </c>
      <c r="L963">
        <v>62</v>
      </c>
      <c r="M963" t="str">
        <f t="shared" ref="M963:M1001" si="15">IF(L963&gt;55, "OLD",IF(L963&gt;31, "Middle Age",IF(L963&lt;31,"Adolescent", "Invalid")))</f>
        <v>OLD</v>
      </c>
      <c r="N963" t="s">
        <v>18</v>
      </c>
    </row>
    <row r="964" spans="1:14" x14ac:dyDescent="0.25">
      <c r="A964">
        <v>16813</v>
      </c>
      <c r="B964" t="s">
        <v>33</v>
      </c>
      <c r="C964" t="s">
        <v>35</v>
      </c>
      <c r="D964" s="1">
        <v>60000</v>
      </c>
      <c r="E964">
        <v>2</v>
      </c>
      <c r="F964" t="s">
        <v>19</v>
      </c>
      <c r="G964" t="s">
        <v>21</v>
      </c>
      <c r="H964" t="s">
        <v>15</v>
      </c>
      <c r="I964">
        <v>2</v>
      </c>
      <c r="J964" t="s">
        <v>30</v>
      </c>
      <c r="K964" t="s">
        <v>32</v>
      </c>
      <c r="L964">
        <v>55</v>
      </c>
      <c r="M964" t="str">
        <f t="shared" si="15"/>
        <v>Middle Age</v>
      </c>
      <c r="N964" t="s">
        <v>18</v>
      </c>
    </row>
    <row r="965" spans="1:14" x14ac:dyDescent="0.25">
      <c r="A965">
        <v>16007</v>
      </c>
      <c r="B965" t="s">
        <v>33</v>
      </c>
      <c r="C965" t="s">
        <v>36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35</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34</v>
      </c>
      <c r="C973" t="s">
        <v>36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34</v>
      </c>
      <c r="C982" t="s">
        <v>36</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35</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36</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35</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35</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36</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1">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C99C7-7700-4D48-B83F-15B1858BDFB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5141-D760-4255-A813-A83B72395BE4}">
  <dimension ref="A4:G70"/>
  <sheetViews>
    <sheetView topLeftCell="D47" workbookViewId="0">
      <selection activeCell="E67" sqref="E67"/>
    </sheetView>
  </sheetViews>
  <sheetFormatPr defaultRowHeight="15" x14ac:dyDescent="0.25"/>
  <cols>
    <col min="1" max="1" width="17.85546875" bestFit="1" customWidth="1"/>
    <col min="2" max="2" width="16.28515625" bestFit="1" customWidth="1"/>
    <col min="3" max="4" width="22.85546875" bestFit="1" customWidth="1"/>
    <col min="5" max="5" width="16.28515625" bestFit="1" customWidth="1"/>
    <col min="6" max="6" width="4.140625" bestFit="1" customWidth="1"/>
    <col min="7" max="7" width="11.28515625" bestFit="1" customWidth="1"/>
  </cols>
  <sheetData>
    <row r="4" spans="1:4" x14ac:dyDescent="0.25">
      <c r="A4" s="4" t="s">
        <v>41</v>
      </c>
      <c r="B4" s="4" t="s">
        <v>40</v>
      </c>
    </row>
    <row r="5" spans="1:4" x14ac:dyDescent="0.25">
      <c r="A5" s="4" t="s">
        <v>38</v>
      </c>
      <c r="B5" t="s">
        <v>18</v>
      </c>
      <c r="C5" t="s">
        <v>15</v>
      </c>
      <c r="D5" t="s">
        <v>39</v>
      </c>
    </row>
    <row r="6" spans="1:4" x14ac:dyDescent="0.25">
      <c r="A6" s="5" t="s">
        <v>36</v>
      </c>
      <c r="B6" s="3"/>
      <c r="C6" s="3">
        <v>120000</v>
      </c>
      <c r="D6" s="3">
        <v>120000</v>
      </c>
    </row>
    <row r="7" spans="1:4" x14ac:dyDescent="0.25">
      <c r="A7" s="5" t="s">
        <v>35</v>
      </c>
      <c r="B7" s="3">
        <v>15000</v>
      </c>
      <c r="C7" s="3">
        <v>30000</v>
      </c>
      <c r="D7" s="3">
        <v>22500</v>
      </c>
    </row>
    <row r="8" spans="1:4" x14ac:dyDescent="0.25">
      <c r="A8" s="5" t="s">
        <v>39</v>
      </c>
      <c r="B8" s="3">
        <v>15000</v>
      </c>
      <c r="C8" s="3">
        <v>60000</v>
      </c>
      <c r="D8" s="3">
        <v>42000</v>
      </c>
    </row>
    <row r="31" spans="3:6" x14ac:dyDescent="0.25">
      <c r="C31" s="4" t="s">
        <v>42</v>
      </c>
      <c r="D31" s="4" t="s">
        <v>40</v>
      </c>
    </row>
    <row r="32" spans="3:6" x14ac:dyDescent="0.25">
      <c r="C32" s="4" t="s">
        <v>38</v>
      </c>
      <c r="D32" t="s">
        <v>18</v>
      </c>
      <c r="E32" t="s">
        <v>15</v>
      </c>
      <c r="F32" t="s">
        <v>39</v>
      </c>
    </row>
    <row r="33" spans="3:7" x14ac:dyDescent="0.25">
      <c r="C33" s="5" t="s">
        <v>30</v>
      </c>
      <c r="D33" s="3"/>
      <c r="E33" s="3">
        <v>1</v>
      </c>
      <c r="F33" s="3">
        <v>1</v>
      </c>
    </row>
    <row r="34" spans="3:7" x14ac:dyDescent="0.25">
      <c r="C34" s="5" t="s">
        <v>23</v>
      </c>
      <c r="D34" s="3">
        <v>2</v>
      </c>
      <c r="E34" s="3">
        <v>2</v>
      </c>
      <c r="F34" s="3">
        <v>4</v>
      </c>
    </row>
    <row r="35" spans="3:7" x14ac:dyDescent="0.25">
      <c r="C35" s="5" t="s">
        <v>39</v>
      </c>
      <c r="D35" s="3">
        <v>2</v>
      </c>
      <c r="E35" s="3">
        <v>3</v>
      </c>
      <c r="F35" s="3">
        <v>5</v>
      </c>
    </row>
    <row r="47" spans="3:7" x14ac:dyDescent="0.25">
      <c r="D47" s="4" t="s">
        <v>42</v>
      </c>
      <c r="E47" s="4" t="s">
        <v>40</v>
      </c>
    </row>
    <row r="48" spans="3:7" x14ac:dyDescent="0.25">
      <c r="D48" s="4" t="s">
        <v>38</v>
      </c>
      <c r="E48" t="s">
        <v>18</v>
      </c>
      <c r="F48" t="s">
        <v>15</v>
      </c>
      <c r="G48" t="s">
        <v>39</v>
      </c>
    </row>
    <row r="49" spans="4:7" x14ac:dyDescent="0.25">
      <c r="D49" s="5" t="s">
        <v>43</v>
      </c>
      <c r="E49" s="3"/>
      <c r="F49" s="3">
        <v>3</v>
      </c>
      <c r="G49" s="3">
        <v>3</v>
      </c>
    </row>
    <row r="50" spans="4:7" x14ac:dyDescent="0.25">
      <c r="D50" s="5" t="s">
        <v>44</v>
      </c>
      <c r="E50" s="3">
        <v>2</v>
      </c>
      <c r="F50" s="3"/>
      <c r="G50" s="3">
        <v>2</v>
      </c>
    </row>
    <row r="51" spans="4:7" x14ac:dyDescent="0.25">
      <c r="D51" s="5" t="s">
        <v>39</v>
      </c>
      <c r="E51" s="3">
        <v>2</v>
      </c>
      <c r="F51" s="3">
        <v>3</v>
      </c>
      <c r="G51" s="3">
        <v>5</v>
      </c>
    </row>
    <row r="63" spans="4:7" x14ac:dyDescent="0.25">
      <c r="D63" s="4" t="s">
        <v>42</v>
      </c>
      <c r="E63" s="4" t="s">
        <v>40</v>
      </c>
    </row>
    <row r="64" spans="4:7" x14ac:dyDescent="0.25">
      <c r="D64" s="4" t="s">
        <v>38</v>
      </c>
      <c r="E64" t="s">
        <v>18</v>
      </c>
      <c r="F64" t="s">
        <v>15</v>
      </c>
      <c r="G64" t="s">
        <v>39</v>
      </c>
    </row>
    <row r="65" spans="4:7" x14ac:dyDescent="0.25">
      <c r="D65" s="5">
        <v>34</v>
      </c>
      <c r="E65" s="3"/>
      <c r="F65" s="3">
        <v>1</v>
      </c>
      <c r="G65" s="3">
        <v>1</v>
      </c>
    </row>
    <row r="66" spans="4:7" x14ac:dyDescent="0.25">
      <c r="D66" s="5">
        <v>52</v>
      </c>
      <c r="E66" s="3"/>
      <c r="F66" s="3">
        <v>1</v>
      </c>
      <c r="G66" s="3">
        <v>1</v>
      </c>
    </row>
    <row r="67" spans="4:7" x14ac:dyDescent="0.25">
      <c r="D67" s="5">
        <v>55</v>
      </c>
      <c r="E67" s="3"/>
      <c r="F67" s="3">
        <v>1</v>
      </c>
      <c r="G67" s="3">
        <v>1</v>
      </c>
    </row>
    <row r="68" spans="4:7" x14ac:dyDescent="0.25">
      <c r="D68" s="5">
        <v>57</v>
      </c>
      <c r="E68" s="3">
        <v>1</v>
      </c>
      <c r="F68" s="3"/>
      <c r="G68" s="3">
        <v>1</v>
      </c>
    </row>
    <row r="69" spans="4:7" x14ac:dyDescent="0.25">
      <c r="D69" s="5">
        <v>58</v>
      </c>
      <c r="E69" s="3">
        <v>1</v>
      </c>
      <c r="F69" s="3"/>
      <c r="G69" s="3">
        <v>1</v>
      </c>
    </row>
    <row r="70" spans="4:7" x14ac:dyDescent="0.25">
      <c r="D70" s="5" t="s">
        <v>39</v>
      </c>
      <c r="E70" s="3">
        <v>2</v>
      </c>
      <c r="F70" s="3">
        <v>3</v>
      </c>
      <c r="G70" s="3">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F95CF-A90B-4061-B1F6-377BFDA56512}">
  <dimension ref="A1:O4"/>
  <sheetViews>
    <sheetView showGridLines="0" tabSelected="1" workbookViewId="0">
      <selection activeCell="U5" sqref="U5"/>
    </sheetView>
  </sheetViews>
  <sheetFormatPr defaultRowHeight="15" x14ac:dyDescent="0.25"/>
  <sheetData>
    <row r="1" spans="1:15" x14ac:dyDescent="0.25">
      <c r="A1" s="6" t="s">
        <v>45</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Orange Computers</dc:creator>
  <cp:lastModifiedBy>amina saeed</cp:lastModifiedBy>
  <dcterms:created xsi:type="dcterms:W3CDTF">2022-03-18T02:50:57Z</dcterms:created>
  <dcterms:modified xsi:type="dcterms:W3CDTF">2023-12-07T06:18:37Z</dcterms:modified>
</cp:coreProperties>
</file>