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e\Desktop\ibm-data-analytics\Excel Projects\"/>
    </mc:Choice>
  </mc:AlternateContent>
  <xr:revisionPtr revIDLastSave="0" documentId="13_ncr:1_{061CD5AD-7107-4A2B-A7D4-0570E08C1B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7" l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<sst xmlns="http://schemas.openxmlformats.org/spreadsheetml/2006/main" count="11057" uniqueCount="6196">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</sst>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90" zoomScaleNormal="90" workbookViewId="0">
      <selection activeCell="G7" sqref="G7"/>
    </sheetView>
  </sheetViews>
  <sheetFormatPr defaultRowHeight="14.4" x14ac:dyDescent="0.3"/>
  <cols>
    <col min="1" max="1" width="16.44140625" bestFit="1" customWidth="1"/>
    <col min="2" max="2" width="11.6640625" bestFit="1" customWidth="1"/>
    <col min="3" max="3" width="17.21875" bestFit="1" customWidth="1"/>
    <col min="4" max="4" width="10.109375" bestFit="1" customWidth="1"/>
    <col min="5" max="5" width="8.6640625" bestFit="1" customWidth="1"/>
    <col min="6" max="6" width="23.21875" bestFit="1" customWidth="1"/>
    <col min="7" max="7" width="37.88671875" bestFit="1" customWidth="1"/>
    <col min="8" max="8" width="15.21875" bestFit="1" customWidth="1"/>
    <col min="9" max="9" width="11.109375" bestFit="1" customWidth="1"/>
    <col min="10" max="10" width="10.44140625" bestFit="1" customWidth="1"/>
    <col min="11" max="11" width="4.44140625" bestFit="1" customWidth="1"/>
    <col min="12" max="12" width="9.44140625" bestFit="1" customWidth="1"/>
    <col min="13" max="13" width="8.88671875" bestFit="1" customWidth="1"/>
  </cols>
  <sheetData>
    <row r="1" spans="1:13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>
        <f>INDEX(products!$A$1:$G$49,MATCH(orders!$D2,products!$A$1:$A$49,0),MATCH(orders!K$1,products!$A$1:$G$1,0))</f>
        <v>1</v>
      </c>
      <c r="L2">
        <f>INDEX(products!$A$1:$G$49,MATCH(orders!$D2,products!$A$1:$A$49,0),MATCH(orders!L$1,products!$A$1:$G$1,0))</f>
        <v>9.9499999999999993</v>
      </c>
      <c r="M2">
        <f>L2*E2</f>
        <v>19.899999999999999</v>
      </c>
    </row>
    <row r="3" spans="1:13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_xlfn.XLOOKUP(C3,customers!$A$2:$A$1001,customers!$B$2:$B$1001,,0)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>
        <f>INDEX(products!$A$1:$G$49,MATCH(orders!$D3,products!$A$1:$A$49,0),MATCH(orders!K$1,products!$A$1:$G$1,0))</f>
        <v>0.5</v>
      </c>
      <c r="L3">
        <f>INDEX(products!$A$1:$G$49,MATCH(orders!$D3,products!$A$1:$A$49,0),MATCH(orders!L$1,products!$A$1:$G$1,0))</f>
        <v>8.25</v>
      </c>
      <c r="M3">
        <f t="shared" ref="M3:M66" si="0">L3*E3</f>
        <v>41.25</v>
      </c>
    </row>
    <row r="4" spans="1:13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_xlfn.XLOOKUP(C4,customers!$A$2:$A$1001,customers!$B$2:$B$1001,,0)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>
        <f>INDEX(products!$A$1:$G$49,MATCH(orders!$D4,products!$A$1:$A$49,0),MATCH(orders!K$1,products!$A$1:$G$1,0))</f>
        <v>1</v>
      </c>
      <c r="L4">
        <f>INDEX(products!$A$1:$G$49,MATCH(orders!$D4,products!$A$1:$A$49,0),MATCH(orders!L$1,products!$A$1:$G$1,0))</f>
        <v>12.95</v>
      </c>
      <c r="M4">
        <f t="shared" si="0"/>
        <v>12.95</v>
      </c>
    </row>
    <row r="5" spans="1:13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_xlfn.XLOOKUP(C5,customers!$A$2:$A$1001,customers!$B$2:$B$1001,,0)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>
        <f>INDEX(products!$A$1:$G$49,MATCH(orders!$D5,products!$A$1:$A$49,0),MATCH(orders!K$1,products!$A$1:$G$1,0))</f>
        <v>1</v>
      </c>
      <c r="L5">
        <f>INDEX(products!$A$1:$G$49,MATCH(orders!$D5,products!$A$1:$A$49,0),MATCH(orders!L$1,products!$A$1:$G$1,0))</f>
        <v>13.75</v>
      </c>
      <c r="M5">
        <f t="shared" si="0"/>
        <v>27.5</v>
      </c>
    </row>
    <row r="6" spans="1:13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_xlfn.XLOOKUP(C6,customers!$A$2:$A$1001,customers!$B$2:$B$1001,,0)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>
        <f>INDEX(products!$A$1:$G$49,MATCH(orders!$D6,products!$A$1:$A$49,0),MATCH(orders!K$1,products!$A$1:$G$1,0))</f>
        <v>2.5</v>
      </c>
      <c r="L6">
        <f>INDEX(products!$A$1:$G$49,MATCH(orders!$D6,products!$A$1:$A$49,0),MATCH(orders!L$1,products!$A$1:$G$1,0))</f>
        <v>27.484999999999996</v>
      </c>
      <c r="M6">
        <f t="shared" si="0"/>
        <v>54.969999999999992</v>
      </c>
    </row>
    <row r="7" spans="1:13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_xlfn.XLOOKUP(C7,customers!$A$2:$A$1001,customers!$B$2:$B$1001,,0)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>
        <f>INDEX(products!$A$1:$G$49,MATCH(orders!$D7,products!$A$1:$A$49,0),MATCH(orders!K$1,products!$A$1:$G$1,0))</f>
        <v>1</v>
      </c>
      <c r="L7">
        <f>INDEX(products!$A$1:$G$49,MATCH(orders!$D7,products!$A$1:$A$49,0),MATCH(orders!L$1,products!$A$1:$G$1,0))</f>
        <v>12.95</v>
      </c>
      <c r="M7">
        <f t="shared" si="0"/>
        <v>38.849999999999994</v>
      </c>
    </row>
    <row r="8" spans="1:13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_xlfn.XLOOKUP(C8,customers!$A$2:$A$1001,customers!$B$2:$B$1001,,0)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>
        <f>INDEX(products!$A$1:$G$49,MATCH(orders!$D8,products!$A$1:$A$49,0),MATCH(orders!K$1,products!$A$1:$G$1,0))</f>
        <v>0.5</v>
      </c>
      <c r="L8">
        <f>INDEX(products!$A$1:$G$49,MATCH(orders!$D8,products!$A$1:$A$49,0),MATCH(orders!L$1,products!$A$1:$G$1,0))</f>
        <v>7.29</v>
      </c>
      <c r="M8">
        <f t="shared" si="0"/>
        <v>21.87</v>
      </c>
    </row>
    <row r="9" spans="1:13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_xlfn.XLOOKUP(C9,customers!$A$2:$A$1001,customers!$B$2:$B$1001,,0)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>
        <f>INDEX(products!$A$1:$G$49,MATCH(orders!$D9,products!$A$1:$A$49,0),MATCH(orders!K$1,products!$A$1:$G$1,0))</f>
        <v>0.2</v>
      </c>
      <c r="L9">
        <f>INDEX(products!$A$1:$G$49,MATCH(orders!$D9,products!$A$1:$A$49,0),MATCH(orders!L$1,products!$A$1:$G$1,0))</f>
        <v>4.7549999999999999</v>
      </c>
      <c r="M9">
        <f t="shared" si="0"/>
        <v>4.7549999999999999</v>
      </c>
    </row>
    <row r="10" spans="1:13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_xlfn.XLOOKUP(C10,customers!$A$2:$A$1001,customers!$B$2:$B$1001,,0)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>
        <f>INDEX(products!$A$1:$G$49,MATCH(orders!$D10,products!$A$1:$A$49,0),MATCH(orders!K$1,products!$A$1:$G$1,0))</f>
        <v>0.5</v>
      </c>
      <c r="L10">
        <f>INDEX(products!$A$1:$G$49,MATCH(orders!$D10,products!$A$1:$A$49,0),MATCH(orders!L$1,products!$A$1:$G$1,0))</f>
        <v>5.97</v>
      </c>
      <c r="M10">
        <f t="shared" si="0"/>
        <v>17.91</v>
      </c>
    </row>
    <row r="11" spans="1:13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_xlfn.XLOOKUP(C11,customers!$A$2:$A$1001,customers!$B$2:$B$1001,,0)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>
        <f>INDEX(products!$A$1:$G$49,MATCH(orders!$D11,products!$A$1:$A$49,0),MATCH(orders!K$1,products!$A$1:$G$1,0))</f>
        <v>0.5</v>
      </c>
      <c r="L11">
        <f>INDEX(products!$A$1:$G$49,MATCH(orders!$D11,products!$A$1:$A$49,0),MATCH(orders!L$1,products!$A$1:$G$1,0))</f>
        <v>5.97</v>
      </c>
      <c r="M11">
        <f t="shared" si="0"/>
        <v>5.97</v>
      </c>
    </row>
    <row r="12" spans="1:13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_xlfn.XLOOKUP(C12,customers!$A$2:$A$1001,customers!$B$2:$B$1001,,0)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>
        <f>INDEX(products!$A$1:$G$49,MATCH(orders!$D12,products!$A$1:$A$49,0),MATCH(orders!K$1,products!$A$1:$G$1,0))</f>
        <v>1</v>
      </c>
      <c r="L12">
        <f>INDEX(products!$A$1:$G$49,MATCH(orders!$D12,products!$A$1:$A$49,0),MATCH(orders!L$1,products!$A$1:$G$1,0))</f>
        <v>9.9499999999999993</v>
      </c>
      <c r="M12">
        <f t="shared" si="0"/>
        <v>39.799999999999997</v>
      </c>
    </row>
    <row r="13" spans="1:13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_xlfn.XLOOKUP(C13,customers!$A$2:$A$1001,customers!$B$2:$B$1001,,0)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>
        <f>INDEX(products!$A$1:$G$49,MATCH(orders!$D13,products!$A$1:$A$49,0),MATCH(orders!K$1,products!$A$1:$G$1,0))</f>
        <v>2.5</v>
      </c>
      <c r="L13">
        <f>INDEX(products!$A$1:$G$49,MATCH(orders!$D13,products!$A$1:$A$49,0),MATCH(orders!L$1,products!$A$1:$G$1,0))</f>
        <v>34.154999999999994</v>
      </c>
      <c r="M13">
        <f t="shared" si="0"/>
        <v>170.77499999999998</v>
      </c>
    </row>
    <row r="14" spans="1:13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_xlfn.XLOOKUP(C14,customers!$A$2:$A$1001,customers!$B$2:$B$1001,,0)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>
        <f>INDEX(products!$A$1:$G$49,MATCH(orders!$D14,products!$A$1:$A$49,0),MATCH(orders!K$1,products!$A$1:$G$1,0))</f>
        <v>1</v>
      </c>
      <c r="L14">
        <f>INDEX(products!$A$1:$G$49,MATCH(orders!$D14,products!$A$1:$A$49,0),MATCH(orders!L$1,products!$A$1:$G$1,0))</f>
        <v>9.9499999999999993</v>
      </c>
      <c r="M14">
        <f t="shared" si="0"/>
        <v>49.75</v>
      </c>
    </row>
    <row r="15" spans="1:13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_xlfn.XLOOKUP(C15,customers!$A$2:$A$1001,customers!$B$2:$B$1001,,0)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>
        <f>INDEX(products!$A$1:$G$49,MATCH(orders!$D15,products!$A$1:$A$49,0),MATCH(orders!K$1,products!$A$1:$G$1,0))</f>
        <v>2.5</v>
      </c>
      <c r="L15">
        <f>INDEX(products!$A$1:$G$49,MATCH(orders!$D15,products!$A$1:$A$49,0),MATCH(orders!L$1,products!$A$1:$G$1,0))</f>
        <v>20.584999999999997</v>
      </c>
      <c r="M15">
        <f t="shared" si="0"/>
        <v>41.169999999999995</v>
      </c>
    </row>
    <row r="16" spans="1:13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_xlfn.XLOOKUP(C16,customers!$A$2:$A$1001,customers!$B$2:$B$1001,,0)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>
        <f>INDEX(products!$A$1:$G$49,MATCH(orders!$D16,products!$A$1:$A$49,0),MATCH(orders!K$1,products!$A$1:$G$1,0))</f>
        <v>0.2</v>
      </c>
      <c r="L16">
        <f>INDEX(products!$A$1:$G$49,MATCH(orders!$D16,products!$A$1:$A$49,0),MATCH(orders!L$1,products!$A$1:$G$1,0))</f>
        <v>3.8849999999999998</v>
      </c>
      <c r="M16">
        <f t="shared" si="0"/>
        <v>11.654999999999999</v>
      </c>
    </row>
    <row r="17" spans="1:13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_xlfn.XLOOKUP(C17,customers!$A$2:$A$1001,customers!$B$2:$B$1001,,0)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>
        <f>INDEX(products!$A$1:$G$49,MATCH(orders!$D17,products!$A$1:$A$49,0),MATCH(orders!K$1,products!$A$1:$G$1,0))</f>
        <v>2.5</v>
      </c>
      <c r="L17">
        <f>INDEX(products!$A$1:$G$49,MATCH(orders!$D17,products!$A$1:$A$49,0),MATCH(orders!L$1,products!$A$1:$G$1,0))</f>
        <v>22.884999999999998</v>
      </c>
      <c r="M17">
        <f t="shared" si="0"/>
        <v>114.42499999999998</v>
      </c>
    </row>
    <row r="18" spans="1:13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_xlfn.XLOOKUP(C18,customers!$A$2:$A$1001,customers!$B$2:$B$1001,,0)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>
        <f>INDEX(products!$A$1:$G$49,MATCH(orders!$D18,products!$A$1:$A$49,0),MATCH(orders!K$1,products!$A$1:$G$1,0))</f>
        <v>0.2</v>
      </c>
      <c r="L18">
        <f>INDEX(products!$A$1:$G$49,MATCH(orders!$D18,products!$A$1:$A$49,0),MATCH(orders!L$1,products!$A$1:$G$1,0))</f>
        <v>3.375</v>
      </c>
      <c r="M18">
        <f t="shared" si="0"/>
        <v>20.25</v>
      </c>
    </row>
    <row r="19" spans="1:13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_xlfn.XLOOKUP(C19,customers!$A$2:$A$1001,customers!$B$2:$B$1001,,0)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>
        <f>INDEX(products!$A$1:$G$49,MATCH(orders!$D19,products!$A$1:$A$49,0),MATCH(orders!K$1,products!$A$1:$G$1,0))</f>
        <v>1</v>
      </c>
      <c r="L19">
        <f>INDEX(products!$A$1:$G$49,MATCH(orders!$D19,products!$A$1:$A$49,0),MATCH(orders!L$1,products!$A$1:$G$1,0))</f>
        <v>12.95</v>
      </c>
      <c r="M19">
        <f t="shared" si="0"/>
        <v>77.699999999999989</v>
      </c>
    </row>
    <row r="20" spans="1:13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_xlfn.XLOOKUP(C20,customers!$A$2:$A$1001,customers!$B$2:$B$1001,,0)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>
        <f>INDEX(products!$A$1:$G$49,MATCH(orders!$D20,products!$A$1:$A$49,0),MATCH(orders!K$1,products!$A$1:$G$1,0))</f>
        <v>2.5</v>
      </c>
      <c r="L20">
        <f>INDEX(products!$A$1:$G$49,MATCH(orders!$D20,products!$A$1:$A$49,0),MATCH(orders!L$1,products!$A$1:$G$1,0))</f>
        <v>20.584999999999997</v>
      </c>
      <c r="M20">
        <f t="shared" si="0"/>
        <v>82.339999999999989</v>
      </c>
    </row>
    <row r="21" spans="1:13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_xlfn.XLOOKUP(C21,customers!$A$2:$A$1001,customers!$B$2:$B$1001,,0)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>
        <f>INDEX(products!$A$1:$G$49,MATCH(orders!$D21,products!$A$1:$A$49,0),MATCH(orders!K$1,products!$A$1:$G$1,0))</f>
        <v>0.2</v>
      </c>
      <c r="L21">
        <f>INDEX(products!$A$1:$G$49,MATCH(orders!$D21,products!$A$1:$A$49,0),MATCH(orders!L$1,products!$A$1:$G$1,0))</f>
        <v>3.375</v>
      </c>
      <c r="M21">
        <f t="shared" si="0"/>
        <v>16.875</v>
      </c>
    </row>
    <row r="22" spans="1:13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_xlfn.XLOOKUP(C22,customers!$A$2:$A$1001,customers!$B$2:$B$1001,,0)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>
        <f>INDEX(products!$A$1:$G$49,MATCH(orders!$D22,products!$A$1:$A$49,0),MATCH(orders!K$1,products!$A$1:$G$1,0))</f>
        <v>0.2</v>
      </c>
      <c r="L22">
        <f>INDEX(products!$A$1:$G$49,MATCH(orders!$D22,products!$A$1:$A$49,0),MATCH(orders!L$1,products!$A$1:$G$1,0))</f>
        <v>3.645</v>
      </c>
      <c r="M22">
        <f t="shared" si="0"/>
        <v>14.58</v>
      </c>
    </row>
    <row r="23" spans="1:13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_xlfn.XLOOKUP(C23,customers!$A$2:$A$1001,customers!$B$2:$B$1001,,0)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>
        <f>INDEX(products!$A$1:$G$49,MATCH(orders!$D23,products!$A$1:$A$49,0),MATCH(orders!K$1,products!$A$1:$G$1,0))</f>
        <v>0.2</v>
      </c>
      <c r="L23">
        <f>INDEX(products!$A$1:$G$49,MATCH(orders!$D23,products!$A$1:$A$49,0),MATCH(orders!L$1,products!$A$1:$G$1,0))</f>
        <v>2.9849999999999999</v>
      </c>
      <c r="M23">
        <f t="shared" si="0"/>
        <v>17.91</v>
      </c>
    </row>
    <row r="24" spans="1:13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_xlfn.XLOOKUP(C24,customers!$A$2:$A$1001,customers!$B$2:$B$1001,,0)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>
        <f>INDEX(products!$A$1:$G$49,MATCH(orders!$D24,products!$A$1:$A$49,0),MATCH(orders!K$1,products!$A$1:$G$1,0))</f>
        <v>2.5</v>
      </c>
      <c r="L24">
        <f>INDEX(products!$A$1:$G$49,MATCH(orders!$D24,products!$A$1:$A$49,0),MATCH(orders!L$1,products!$A$1:$G$1,0))</f>
        <v>22.884999999999998</v>
      </c>
      <c r="M24">
        <f t="shared" si="0"/>
        <v>91.539999999999992</v>
      </c>
    </row>
    <row r="25" spans="1:13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_xlfn.XLOOKUP(C25,customers!$A$2:$A$1001,customers!$B$2:$B$1001,,0)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>
        <f>INDEX(products!$A$1:$G$49,MATCH(orders!$D25,products!$A$1:$A$49,0),MATCH(orders!K$1,products!$A$1:$G$1,0))</f>
        <v>0.2</v>
      </c>
      <c r="L25">
        <f>INDEX(products!$A$1:$G$49,MATCH(orders!$D25,products!$A$1:$A$49,0),MATCH(orders!L$1,products!$A$1:$G$1,0))</f>
        <v>2.9849999999999999</v>
      </c>
      <c r="M25">
        <f t="shared" si="0"/>
        <v>11.94</v>
      </c>
    </row>
    <row r="26" spans="1:13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_xlfn.XLOOKUP(C26,customers!$A$2:$A$1001,customers!$B$2:$B$1001,,0)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>
        <f>INDEX(products!$A$1:$G$49,MATCH(orders!$D26,products!$A$1:$A$49,0),MATCH(orders!K$1,products!$A$1:$G$1,0))</f>
        <v>1</v>
      </c>
      <c r="L26">
        <f>INDEX(products!$A$1:$G$49,MATCH(orders!$D26,products!$A$1:$A$49,0),MATCH(orders!L$1,products!$A$1:$G$1,0))</f>
        <v>11.25</v>
      </c>
      <c r="M26">
        <f t="shared" si="0"/>
        <v>11.25</v>
      </c>
    </row>
    <row r="27" spans="1:13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_xlfn.XLOOKUP(C27,customers!$A$2:$A$1001,customers!$B$2:$B$1001,,0)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>
        <f>INDEX(products!$A$1:$G$49,MATCH(orders!$D27,products!$A$1:$A$49,0),MATCH(orders!K$1,products!$A$1:$G$1,0))</f>
        <v>0.2</v>
      </c>
      <c r="L27">
        <f>INDEX(products!$A$1:$G$49,MATCH(orders!$D27,products!$A$1:$A$49,0),MATCH(orders!L$1,products!$A$1:$G$1,0))</f>
        <v>4.125</v>
      </c>
      <c r="M27">
        <f t="shared" si="0"/>
        <v>12.375</v>
      </c>
    </row>
    <row r="28" spans="1:13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_xlfn.XLOOKUP(C28,customers!$A$2:$A$1001,customers!$B$2:$B$1001,,0)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>
        <f>INDEX(products!$A$1:$G$49,MATCH(orders!$D28,products!$A$1:$A$49,0),MATCH(orders!K$1,products!$A$1:$G$1,0))</f>
        <v>0.5</v>
      </c>
      <c r="L28">
        <f>INDEX(products!$A$1:$G$49,MATCH(orders!$D28,products!$A$1:$A$49,0),MATCH(orders!L$1,products!$A$1:$G$1,0))</f>
        <v>6.75</v>
      </c>
      <c r="M28">
        <f t="shared" si="0"/>
        <v>27</v>
      </c>
    </row>
    <row r="29" spans="1:13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_xlfn.XLOOKUP(C29,customers!$A$2:$A$1001,customers!$B$2:$B$1001,,0)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>
        <f>INDEX(products!$A$1:$G$49,MATCH(orders!$D29,products!$A$1:$A$49,0),MATCH(orders!K$1,products!$A$1:$G$1,0))</f>
        <v>0.2</v>
      </c>
      <c r="L29">
        <f>INDEX(products!$A$1:$G$49,MATCH(orders!$D29,products!$A$1:$A$49,0),MATCH(orders!L$1,products!$A$1:$G$1,0))</f>
        <v>3.375</v>
      </c>
      <c r="M29">
        <f t="shared" si="0"/>
        <v>16.875</v>
      </c>
    </row>
    <row r="30" spans="1:13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_xlfn.XLOOKUP(C30,customers!$A$2:$A$1001,customers!$B$2:$B$1001,,0)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>
        <f>INDEX(products!$A$1:$G$49,MATCH(orders!$D30,products!$A$1:$A$49,0),MATCH(orders!K$1,products!$A$1:$G$1,0))</f>
        <v>0.5</v>
      </c>
      <c r="L30">
        <f>INDEX(products!$A$1:$G$49,MATCH(orders!$D30,products!$A$1:$A$49,0),MATCH(orders!L$1,products!$A$1:$G$1,0))</f>
        <v>5.97</v>
      </c>
      <c r="M30">
        <f t="shared" si="0"/>
        <v>17.91</v>
      </c>
    </row>
    <row r="31" spans="1:13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_xlfn.XLOOKUP(C31,customers!$A$2:$A$1001,customers!$B$2:$B$1001,,0)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>
        <f>INDEX(products!$A$1:$G$49,MATCH(orders!$D31,products!$A$1:$A$49,0),MATCH(orders!K$1,products!$A$1:$G$1,0))</f>
        <v>1</v>
      </c>
      <c r="L31">
        <f>INDEX(products!$A$1:$G$49,MATCH(orders!$D31,products!$A$1:$A$49,0),MATCH(orders!L$1,products!$A$1:$G$1,0))</f>
        <v>9.9499999999999993</v>
      </c>
      <c r="M31">
        <f t="shared" si="0"/>
        <v>39.799999999999997</v>
      </c>
    </row>
    <row r="32" spans="1:13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_xlfn.XLOOKUP(C32,customers!$A$2:$A$1001,customers!$B$2:$B$1001,,0)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>
        <f>INDEX(products!$A$1:$G$49,MATCH(orders!$D32,products!$A$1:$A$49,0),MATCH(orders!K$1,products!$A$1:$G$1,0))</f>
        <v>0.2</v>
      </c>
      <c r="L32">
        <f>INDEX(products!$A$1:$G$49,MATCH(orders!$D32,products!$A$1:$A$49,0),MATCH(orders!L$1,products!$A$1:$G$1,0))</f>
        <v>4.3650000000000002</v>
      </c>
      <c r="M32">
        <f t="shared" si="0"/>
        <v>21.825000000000003</v>
      </c>
    </row>
    <row r="33" spans="1:13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_xlfn.XLOOKUP(C33,customers!$A$2:$A$1001,customers!$B$2:$B$1001,,0)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>
        <f>INDEX(products!$A$1:$G$49,MATCH(orders!$D33,products!$A$1:$A$49,0),MATCH(orders!K$1,products!$A$1:$G$1,0))</f>
        <v>0.5</v>
      </c>
      <c r="L33">
        <f>INDEX(products!$A$1:$G$49,MATCH(orders!$D33,products!$A$1:$A$49,0),MATCH(orders!L$1,products!$A$1:$G$1,0))</f>
        <v>5.97</v>
      </c>
      <c r="M33">
        <f t="shared" si="0"/>
        <v>35.82</v>
      </c>
    </row>
    <row r="34" spans="1:13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_xlfn.XLOOKUP(C34,customers!$A$2:$A$1001,customers!$B$2:$B$1001,,0)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>
        <f>INDEX(products!$A$1:$G$49,MATCH(orders!$D34,products!$A$1:$A$49,0),MATCH(orders!K$1,products!$A$1:$G$1,0))</f>
        <v>0.5</v>
      </c>
      <c r="L34">
        <f>INDEX(products!$A$1:$G$49,MATCH(orders!$D34,products!$A$1:$A$49,0),MATCH(orders!L$1,products!$A$1:$G$1,0))</f>
        <v>8.73</v>
      </c>
      <c r="M34">
        <f t="shared" si="0"/>
        <v>52.38</v>
      </c>
    </row>
    <row r="35" spans="1:13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_xlfn.XLOOKUP(C35,customers!$A$2:$A$1001,customers!$B$2:$B$1001,,0)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>
        <f>INDEX(products!$A$1:$G$49,MATCH(orders!$D35,products!$A$1:$A$49,0),MATCH(orders!K$1,products!$A$1:$G$1,0))</f>
        <v>0.2</v>
      </c>
      <c r="L35">
        <f>INDEX(products!$A$1:$G$49,MATCH(orders!$D35,products!$A$1:$A$49,0),MATCH(orders!L$1,products!$A$1:$G$1,0))</f>
        <v>4.7549999999999999</v>
      </c>
      <c r="M35">
        <f t="shared" si="0"/>
        <v>23.774999999999999</v>
      </c>
    </row>
    <row r="36" spans="1:13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_xlfn.XLOOKUP(C36,customers!$A$2:$A$1001,customers!$B$2:$B$1001,,0)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>
        <f>INDEX(products!$A$1:$G$49,MATCH(orders!$D36,products!$A$1:$A$49,0),MATCH(orders!K$1,products!$A$1:$G$1,0))</f>
        <v>0.5</v>
      </c>
      <c r="L36">
        <f>INDEX(products!$A$1:$G$49,MATCH(orders!$D36,products!$A$1:$A$49,0),MATCH(orders!L$1,products!$A$1:$G$1,0))</f>
        <v>9.51</v>
      </c>
      <c r="M36">
        <f t="shared" si="0"/>
        <v>57.06</v>
      </c>
    </row>
    <row r="37" spans="1:13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_xlfn.XLOOKUP(C37,customers!$A$2:$A$1001,customers!$B$2:$B$1001,,0)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>
        <f>INDEX(products!$A$1:$G$49,MATCH(orders!$D37,products!$A$1:$A$49,0),MATCH(orders!K$1,products!$A$1:$G$1,0))</f>
        <v>0.5</v>
      </c>
      <c r="L37">
        <f>INDEX(products!$A$1:$G$49,MATCH(orders!$D37,products!$A$1:$A$49,0),MATCH(orders!L$1,products!$A$1:$G$1,0))</f>
        <v>5.97</v>
      </c>
      <c r="M37">
        <f t="shared" si="0"/>
        <v>35.82</v>
      </c>
    </row>
    <row r="38" spans="1:13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_xlfn.XLOOKUP(C38,customers!$A$2:$A$1001,customers!$B$2:$B$1001,,0)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>
        <f>INDEX(products!$A$1:$G$49,MATCH(orders!$D38,products!$A$1:$A$49,0),MATCH(orders!K$1,products!$A$1:$G$1,0))</f>
        <v>0.2</v>
      </c>
      <c r="L38">
        <f>INDEX(products!$A$1:$G$49,MATCH(orders!$D38,products!$A$1:$A$49,0),MATCH(orders!L$1,products!$A$1:$G$1,0))</f>
        <v>4.3650000000000002</v>
      </c>
      <c r="M38">
        <f t="shared" si="0"/>
        <v>8.73</v>
      </c>
    </row>
    <row r="39" spans="1:13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_xlfn.XLOOKUP(C39,customers!$A$2:$A$1001,customers!$B$2:$B$1001,,0)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>
        <f>INDEX(products!$A$1:$G$49,MATCH(orders!$D39,products!$A$1:$A$49,0),MATCH(orders!K$1,products!$A$1:$G$1,0))</f>
        <v>0.5</v>
      </c>
      <c r="L39">
        <f>INDEX(products!$A$1:$G$49,MATCH(orders!$D39,products!$A$1:$A$49,0),MATCH(orders!L$1,products!$A$1:$G$1,0))</f>
        <v>9.51</v>
      </c>
      <c r="M39">
        <f t="shared" si="0"/>
        <v>28.53</v>
      </c>
    </row>
    <row r="40" spans="1:13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_xlfn.XLOOKUP(C40,customers!$A$2:$A$1001,customers!$B$2:$B$1001,,0)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>
        <f>INDEX(products!$A$1:$G$49,MATCH(orders!$D40,products!$A$1:$A$49,0),MATCH(orders!K$1,products!$A$1:$G$1,0))</f>
        <v>2.5</v>
      </c>
      <c r="L40">
        <f>INDEX(products!$A$1:$G$49,MATCH(orders!$D40,products!$A$1:$A$49,0),MATCH(orders!L$1,products!$A$1:$G$1,0))</f>
        <v>22.884999999999998</v>
      </c>
      <c r="M40">
        <f t="shared" si="0"/>
        <v>114.42499999999998</v>
      </c>
    </row>
    <row r="41" spans="1:13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_xlfn.XLOOKUP(C41,customers!$A$2:$A$1001,customers!$B$2:$B$1001,,0)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>
        <f>INDEX(products!$A$1:$G$49,MATCH(orders!$D41,products!$A$1:$A$49,0),MATCH(orders!K$1,products!$A$1:$G$1,0))</f>
        <v>1</v>
      </c>
      <c r="L41">
        <f>INDEX(products!$A$1:$G$49,MATCH(orders!$D41,products!$A$1:$A$49,0),MATCH(orders!L$1,products!$A$1:$G$1,0))</f>
        <v>9.9499999999999993</v>
      </c>
      <c r="M41">
        <f t="shared" si="0"/>
        <v>59.699999999999996</v>
      </c>
    </row>
    <row r="42" spans="1:13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_xlfn.XLOOKUP(C42,customers!$A$2:$A$1001,customers!$B$2:$B$1001,,0)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>
        <f>INDEX(products!$A$1:$G$49,MATCH(orders!$D42,products!$A$1:$A$49,0),MATCH(orders!K$1,products!$A$1:$G$1,0))</f>
        <v>1</v>
      </c>
      <c r="L42">
        <f>INDEX(products!$A$1:$G$49,MATCH(orders!$D42,products!$A$1:$A$49,0),MATCH(orders!L$1,products!$A$1:$G$1,0))</f>
        <v>14.55</v>
      </c>
      <c r="M42">
        <f t="shared" si="0"/>
        <v>43.650000000000006</v>
      </c>
    </row>
    <row r="43" spans="1:13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_xlfn.XLOOKUP(C43,customers!$A$2:$A$1001,customers!$B$2:$B$1001,,0)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>
        <f>INDEX(products!$A$1:$G$49,MATCH(orders!$D43,products!$A$1:$A$49,0),MATCH(orders!K$1,products!$A$1:$G$1,0))</f>
        <v>0.2</v>
      </c>
      <c r="L43">
        <f>INDEX(products!$A$1:$G$49,MATCH(orders!$D43,products!$A$1:$A$49,0),MATCH(orders!L$1,products!$A$1:$G$1,0))</f>
        <v>3.645</v>
      </c>
      <c r="M43">
        <f t="shared" si="0"/>
        <v>7.29</v>
      </c>
    </row>
    <row r="44" spans="1:13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_xlfn.XLOOKUP(C44,customers!$A$2:$A$1001,customers!$B$2:$B$1001,,0)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>
        <f>INDEX(products!$A$1:$G$49,MATCH(orders!$D44,products!$A$1:$A$49,0),MATCH(orders!K$1,products!$A$1:$G$1,0))</f>
        <v>0.2</v>
      </c>
      <c r="L44">
        <f>INDEX(products!$A$1:$G$49,MATCH(orders!$D44,products!$A$1:$A$49,0),MATCH(orders!L$1,products!$A$1:$G$1,0))</f>
        <v>2.6849999999999996</v>
      </c>
      <c r="M44">
        <f t="shared" si="0"/>
        <v>8.0549999999999997</v>
      </c>
    </row>
    <row r="45" spans="1:13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_xlfn.XLOOKUP(C45,customers!$A$2:$A$1001,customers!$B$2:$B$1001,,0)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>
        <f>INDEX(products!$A$1:$G$49,MATCH(orders!$D45,products!$A$1:$A$49,0),MATCH(orders!K$1,products!$A$1:$G$1,0))</f>
        <v>2.5</v>
      </c>
      <c r="L45">
        <f>INDEX(products!$A$1:$G$49,MATCH(orders!$D45,products!$A$1:$A$49,0),MATCH(orders!L$1,products!$A$1:$G$1,0))</f>
        <v>36.454999999999998</v>
      </c>
      <c r="M45">
        <f t="shared" si="0"/>
        <v>72.91</v>
      </c>
    </row>
    <row r="46" spans="1:13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_xlfn.XLOOKUP(C46,customers!$A$2:$A$1001,customers!$B$2:$B$1001,,0)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>
        <f>INDEX(products!$A$1:$G$49,MATCH(orders!$D46,products!$A$1:$A$49,0),MATCH(orders!K$1,products!$A$1:$G$1,0))</f>
        <v>0.5</v>
      </c>
      <c r="L46">
        <f>INDEX(products!$A$1:$G$49,MATCH(orders!$D46,products!$A$1:$A$49,0),MATCH(orders!L$1,products!$A$1:$G$1,0))</f>
        <v>8.25</v>
      </c>
      <c r="M46">
        <f t="shared" si="0"/>
        <v>16.5</v>
      </c>
    </row>
    <row r="47" spans="1:13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_xlfn.XLOOKUP(C47,customers!$A$2:$A$1001,customers!$B$2:$B$1001,,0)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>
        <f>INDEX(products!$A$1:$G$49,MATCH(orders!$D47,products!$A$1:$A$49,0),MATCH(orders!K$1,products!$A$1:$G$1,0))</f>
        <v>2.5</v>
      </c>
      <c r="L47">
        <f>INDEX(products!$A$1:$G$49,MATCH(orders!$D47,products!$A$1:$A$49,0),MATCH(orders!L$1,products!$A$1:$G$1,0))</f>
        <v>29.784999999999997</v>
      </c>
      <c r="M47">
        <f t="shared" si="0"/>
        <v>178.70999999999998</v>
      </c>
    </row>
    <row r="48" spans="1:13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_xlfn.XLOOKUP(C48,customers!$A$2:$A$1001,customers!$B$2:$B$1001,,0)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>
        <f>INDEX(products!$A$1:$G$49,MATCH(orders!$D48,products!$A$1:$A$49,0),MATCH(orders!K$1,products!$A$1:$G$1,0))</f>
        <v>2.5</v>
      </c>
      <c r="L48">
        <f>INDEX(products!$A$1:$G$49,MATCH(orders!$D48,products!$A$1:$A$49,0),MATCH(orders!L$1,products!$A$1:$G$1,0))</f>
        <v>31.624999999999996</v>
      </c>
      <c r="M48">
        <f t="shared" si="0"/>
        <v>63.249999999999993</v>
      </c>
    </row>
    <row r="49" spans="1:13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_xlfn.XLOOKUP(C49,customers!$A$2:$A$1001,customers!$B$2:$B$1001,,0)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>
        <f>INDEX(products!$A$1:$G$49,MATCH(orders!$D49,products!$A$1:$A$49,0),MATCH(orders!K$1,products!$A$1:$G$1,0))</f>
        <v>0.2</v>
      </c>
      <c r="L49">
        <f>INDEX(products!$A$1:$G$49,MATCH(orders!$D49,products!$A$1:$A$49,0),MATCH(orders!L$1,products!$A$1:$G$1,0))</f>
        <v>3.8849999999999998</v>
      </c>
      <c r="M49">
        <f t="shared" si="0"/>
        <v>7.77</v>
      </c>
    </row>
    <row r="50" spans="1:13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_xlfn.XLOOKUP(C50,customers!$A$2:$A$1001,customers!$B$2:$B$1001,,0)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>
        <f>INDEX(products!$A$1:$G$49,MATCH(orders!$D50,products!$A$1:$A$49,0),MATCH(orders!K$1,products!$A$1:$G$1,0))</f>
        <v>2.5</v>
      </c>
      <c r="L50">
        <f>INDEX(products!$A$1:$G$49,MATCH(orders!$D50,products!$A$1:$A$49,0),MATCH(orders!L$1,products!$A$1:$G$1,0))</f>
        <v>22.884999999999998</v>
      </c>
      <c r="M50">
        <f t="shared" si="0"/>
        <v>91.539999999999992</v>
      </c>
    </row>
    <row r="51" spans="1:13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_xlfn.XLOOKUP(C51,customers!$A$2:$A$1001,customers!$B$2:$B$1001,,0)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>
        <f>INDEX(products!$A$1:$G$49,MATCH(orders!$D51,products!$A$1:$A$49,0),MATCH(orders!K$1,products!$A$1:$G$1,0))</f>
        <v>1</v>
      </c>
      <c r="L51">
        <f>INDEX(products!$A$1:$G$49,MATCH(orders!$D51,products!$A$1:$A$49,0),MATCH(orders!L$1,products!$A$1:$G$1,0))</f>
        <v>12.95</v>
      </c>
      <c r="M51">
        <f t="shared" si="0"/>
        <v>38.849999999999994</v>
      </c>
    </row>
    <row r="52" spans="1:13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_xlfn.XLOOKUP(C52,customers!$A$2:$A$1001,customers!$B$2:$B$1001,,0)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>
        <f>INDEX(products!$A$1:$G$49,MATCH(orders!$D52,products!$A$1:$A$49,0),MATCH(orders!K$1,products!$A$1:$G$1,0))</f>
        <v>0.5</v>
      </c>
      <c r="L52">
        <f>INDEX(products!$A$1:$G$49,MATCH(orders!$D52,products!$A$1:$A$49,0),MATCH(orders!L$1,products!$A$1:$G$1,0))</f>
        <v>7.77</v>
      </c>
      <c r="M52">
        <f t="shared" si="0"/>
        <v>15.54</v>
      </c>
    </row>
    <row r="53" spans="1:13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_xlfn.XLOOKUP(C53,customers!$A$2:$A$1001,customers!$B$2:$B$1001,,0)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>
        <f>INDEX(products!$A$1:$G$49,MATCH(orders!$D53,products!$A$1:$A$49,0),MATCH(orders!K$1,products!$A$1:$G$1,0))</f>
        <v>2.5</v>
      </c>
      <c r="L53">
        <f>INDEX(products!$A$1:$G$49,MATCH(orders!$D53,products!$A$1:$A$49,0),MATCH(orders!L$1,products!$A$1:$G$1,0))</f>
        <v>36.454999999999998</v>
      </c>
      <c r="M53">
        <f t="shared" si="0"/>
        <v>145.82</v>
      </c>
    </row>
    <row r="54" spans="1:13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_xlfn.XLOOKUP(C54,customers!$A$2:$A$1001,customers!$B$2:$B$1001,,0)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>
        <f>INDEX(products!$A$1:$G$49,MATCH(orders!$D54,products!$A$1:$A$49,0),MATCH(orders!K$1,products!$A$1:$G$1,0))</f>
        <v>0.5</v>
      </c>
      <c r="L54">
        <f>INDEX(products!$A$1:$G$49,MATCH(orders!$D54,products!$A$1:$A$49,0),MATCH(orders!L$1,products!$A$1:$G$1,0))</f>
        <v>5.97</v>
      </c>
      <c r="M54">
        <f t="shared" si="0"/>
        <v>29.849999999999998</v>
      </c>
    </row>
    <row r="55" spans="1:13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_xlfn.XLOOKUP(C55,customers!$A$2:$A$1001,customers!$B$2:$B$1001,,0)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>
        <f>INDEX(products!$A$1:$G$49,MATCH(orders!$D55,products!$A$1:$A$49,0),MATCH(orders!K$1,products!$A$1:$G$1,0))</f>
        <v>2.5</v>
      </c>
      <c r="L55">
        <f>INDEX(products!$A$1:$G$49,MATCH(orders!$D55,products!$A$1:$A$49,0),MATCH(orders!L$1,products!$A$1:$G$1,0))</f>
        <v>36.454999999999998</v>
      </c>
      <c r="M55">
        <f t="shared" si="0"/>
        <v>72.91</v>
      </c>
    </row>
    <row r="56" spans="1:13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_xlfn.XLOOKUP(C56,customers!$A$2:$A$1001,customers!$B$2:$B$1001,,0)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>
        <f>INDEX(products!$A$1:$G$49,MATCH(orders!$D56,products!$A$1:$A$49,0),MATCH(orders!K$1,products!$A$1:$G$1,0))</f>
        <v>1</v>
      </c>
      <c r="L56">
        <f>INDEX(products!$A$1:$G$49,MATCH(orders!$D56,products!$A$1:$A$49,0),MATCH(orders!L$1,products!$A$1:$G$1,0))</f>
        <v>14.55</v>
      </c>
      <c r="M56">
        <f t="shared" si="0"/>
        <v>72.75</v>
      </c>
    </row>
    <row r="57" spans="1:13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_xlfn.XLOOKUP(C57,customers!$A$2:$A$1001,customers!$B$2:$B$1001,,0)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>
        <f>INDEX(products!$A$1:$G$49,MATCH(orders!$D57,products!$A$1:$A$49,0),MATCH(orders!K$1,products!$A$1:$G$1,0))</f>
        <v>1</v>
      </c>
      <c r="L57">
        <f>INDEX(products!$A$1:$G$49,MATCH(orders!$D57,products!$A$1:$A$49,0),MATCH(orders!L$1,products!$A$1:$G$1,0))</f>
        <v>15.85</v>
      </c>
      <c r="M57">
        <f t="shared" si="0"/>
        <v>47.55</v>
      </c>
    </row>
    <row r="58" spans="1:13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_xlfn.XLOOKUP(C58,customers!$A$2:$A$1001,customers!$B$2:$B$1001,,0)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>
        <f>INDEX(products!$A$1:$G$49,MATCH(orders!$D58,products!$A$1:$A$49,0),MATCH(orders!K$1,products!$A$1:$G$1,0))</f>
        <v>0.2</v>
      </c>
      <c r="L58">
        <f>INDEX(products!$A$1:$G$49,MATCH(orders!$D58,products!$A$1:$A$49,0),MATCH(orders!L$1,products!$A$1:$G$1,0))</f>
        <v>3.645</v>
      </c>
      <c r="M58">
        <f t="shared" si="0"/>
        <v>10.935</v>
      </c>
    </row>
    <row r="59" spans="1:13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_xlfn.XLOOKUP(C59,customers!$A$2:$A$1001,customers!$B$2:$B$1001,,0)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>
        <f>INDEX(products!$A$1:$G$49,MATCH(orders!$D59,products!$A$1:$A$49,0),MATCH(orders!K$1,products!$A$1:$G$1,0))</f>
        <v>1</v>
      </c>
      <c r="L59">
        <f>INDEX(products!$A$1:$G$49,MATCH(orders!$D59,products!$A$1:$A$49,0),MATCH(orders!L$1,products!$A$1:$G$1,0))</f>
        <v>14.85</v>
      </c>
      <c r="M59">
        <f t="shared" si="0"/>
        <v>59.4</v>
      </c>
    </row>
    <row r="60" spans="1:13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_xlfn.XLOOKUP(C60,customers!$A$2:$A$1001,customers!$B$2:$B$1001,,0)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>
        <f>INDEX(products!$A$1:$G$49,MATCH(orders!$D60,products!$A$1:$A$49,0),MATCH(orders!K$1,products!$A$1:$G$1,0))</f>
        <v>2.5</v>
      </c>
      <c r="L60">
        <f>INDEX(products!$A$1:$G$49,MATCH(orders!$D60,products!$A$1:$A$49,0),MATCH(orders!L$1,products!$A$1:$G$1,0))</f>
        <v>29.784999999999997</v>
      </c>
      <c r="M60">
        <f t="shared" si="0"/>
        <v>89.35499999999999</v>
      </c>
    </row>
    <row r="61" spans="1:13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_xlfn.XLOOKUP(C61,customers!$A$2:$A$1001,customers!$B$2:$B$1001,,0)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>
        <f>INDEX(products!$A$1:$G$49,MATCH(orders!$D61,products!$A$1:$A$49,0),MATCH(orders!K$1,products!$A$1:$G$1,0))</f>
        <v>0.5</v>
      </c>
      <c r="L61">
        <f>INDEX(products!$A$1:$G$49,MATCH(orders!$D61,products!$A$1:$A$49,0),MATCH(orders!L$1,products!$A$1:$G$1,0))</f>
        <v>8.73</v>
      </c>
      <c r="M61">
        <f t="shared" si="0"/>
        <v>26.19</v>
      </c>
    </row>
    <row r="62" spans="1:13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_xlfn.XLOOKUP(C62,customers!$A$2:$A$1001,customers!$B$2:$B$1001,,0)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>
        <f>INDEX(products!$A$1:$G$49,MATCH(orders!$D62,products!$A$1:$A$49,0),MATCH(orders!K$1,products!$A$1:$G$1,0))</f>
        <v>2.5</v>
      </c>
      <c r="L62">
        <f>INDEX(products!$A$1:$G$49,MATCH(orders!$D62,products!$A$1:$A$49,0),MATCH(orders!L$1,products!$A$1:$G$1,0))</f>
        <v>22.884999999999998</v>
      </c>
      <c r="M62">
        <f t="shared" si="0"/>
        <v>114.42499999999998</v>
      </c>
    </row>
    <row r="63" spans="1:13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_xlfn.XLOOKUP(C63,customers!$A$2:$A$1001,customers!$B$2:$B$1001,,0)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>
        <f>INDEX(products!$A$1:$G$49,MATCH(orders!$D63,products!$A$1:$A$49,0),MATCH(orders!K$1,products!$A$1:$G$1,0))</f>
        <v>0.5</v>
      </c>
      <c r="L63">
        <f>INDEX(products!$A$1:$G$49,MATCH(orders!$D63,products!$A$1:$A$49,0),MATCH(orders!L$1,products!$A$1:$G$1,0))</f>
        <v>5.3699999999999992</v>
      </c>
      <c r="M63">
        <f t="shared" si="0"/>
        <v>26.849999999999994</v>
      </c>
    </row>
    <row r="64" spans="1:13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_xlfn.XLOOKUP(C64,customers!$A$2:$A$1001,customers!$B$2:$B$1001,,0)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>
        <f>INDEX(products!$A$1:$G$49,MATCH(orders!$D64,products!$A$1:$A$49,0),MATCH(orders!K$1,products!$A$1:$G$1,0))</f>
        <v>0.2</v>
      </c>
      <c r="L64">
        <f>INDEX(products!$A$1:$G$49,MATCH(orders!$D64,products!$A$1:$A$49,0),MATCH(orders!L$1,products!$A$1:$G$1,0))</f>
        <v>4.7549999999999999</v>
      </c>
      <c r="M64">
        <f t="shared" si="0"/>
        <v>23.774999999999999</v>
      </c>
    </row>
    <row r="65" spans="1:13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_xlfn.XLOOKUP(C65,customers!$A$2:$A$1001,customers!$B$2:$B$1001,,0)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>
        <f>INDEX(products!$A$1:$G$49,MATCH(orders!$D65,products!$A$1:$A$49,0),MATCH(orders!K$1,products!$A$1:$G$1,0))</f>
        <v>0.5</v>
      </c>
      <c r="L65">
        <f>INDEX(products!$A$1:$G$49,MATCH(orders!$D65,products!$A$1:$A$49,0),MATCH(orders!L$1,products!$A$1:$G$1,0))</f>
        <v>6.75</v>
      </c>
      <c r="M65">
        <f t="shared" si="0"/>
        <v>6.75</v>
      </c>
    </row>
    <row r="66" spans="1:13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_xlfn.XLOOKUP(C66,customers!$A$2:$A$1001,customers!$B$2:$B$1001,,0)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>
        <f>INDEX(products!$A$1:$G$49,MATCH(orders!$D66,products!$A$1:$A$49,0),MATCH(orders!K$1,products!$A$1:$G$1,0))</f>
        <v>0.5</v>
      </c>
      <c r="L66">
        <f>INDEX(products!$A$1:$G$49,MATCH(orders!$D66,products!$A$1:$A$49,0),MATCH(orders!L$1,products!$A$1:$G$1,0))</f>
        <v>5.97</v>
      </c>
      <c r="M66">
        <f t="shared" si="0"/>
        <v>35.82</v>
      </c>
    </row>
    <row r="67" spans="1:13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_xlfn.XLOOKUP(C67,customers!$A$2:$A$1001,customers!$B$2:$B$1001,,0)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>
        <f>INDEX(products!$A$1:$G$49,MATCH(orders!$D67,products!$A$1:$A$49,0),MATCH(orders!K$1,products!$A$1:$G$1,0))</f>
        <v>2.5</v>
      </c>
      <c r="L67">
        <f>INDEX(products!$A$1:$G$49,MATCH(orders!$D67,products!$A$1:$A$49,0),MATCH(orders!L$1,products!$A$1:$G$1,0))</f>
        <v>20.584999999999997</v>
      </c>
      <c r="M67">
        <f t="shared" ref="M67:M130" si="1">L67*E67</f>
        <v>82.339999999999989</v>
      </c>
    </row>
    <row r="68" spans="1:13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_xlfn.XLOOKUP(C68,customers!$A$2:$A$1001,customers!$B$2:$B$1001,,0)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>
        <f>INDEX(products!$A$1:$G$49,MATCH(orders!$D68,products!$A$1:$A$49,0),MATCH(orders!K$1,products!$A$1:$G$1,0))</f>
        <v>0.5</v>
      </c>
      <c r="L68">
        <f>INDEX(products!$A$1:$G$49,MATCH(orders!$D68,products!$A$1:$A$49,0),MATCH(orders!L$1,products!$A$1:$G$1,0))</f>
        <v>7.169999999999999</v>
      </c>
      <c r="M68">
        <f t="shared" si="1"/>
        <v>7.169999999999999</v>
      </c>
    </row>
    <row r="69" spans="1:13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_xlfn.XLOOKUP(C69,customers!$A$2:$A$1001,customers!$B$2:$B$1001,,0)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>
        <f>INDEX(products!$A$1:$G$49,MATCH(orders!$D69,products!$A$1:$A$49,0),MATCH(orders!K$1,products!$A$1:$G$1,0))</f>
        <v>0.2</v>
      </c>
      <c r="L69">
        <f>INDEX(products!$A$1:$G$49,MATCH(orders!$D69,products!$A$1:$A$49,0),MATCH(orders!L$1,products!$A$1:$G$1,0))</f>
        <v>4.7549999999999999</v>
      </c>
      <c r="M69">
        <f t="shared" si="1"/>
        <v>9.51</v>
      </c>
    </row>
    <row r="70" spans="1:13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_xlfn.XLOOKUP(C70,customers!$A$2:$A$1001,customers!$B$2:$B$1001,,0)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>
        <f>INDEX(products!$A$1:$G$49,MATCH(orders!$D70,products!$A$1:$A$49,0),MATCH(orders!K$1,products!$A$1:$G$1,0))</f>
        <v>0.2</v>
      </c>
      <c r="L70">
        <f>INDEX(products!$A$1:$G$49,MATCH(orders!$D70,products!$A$1:$A$49,0),MATCH(orders!L$1,products!$A$1:$G$1,0))</f>
        <v>2.9849999999999999</v>
      </c>
      <c r="M70">
        <f t="shared" si="1"/>
        <v>2.9849999999999999</v>
      </c>
    </row>
    <row r="71" spans="1:13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_xlfn.XLOOKUP(C71,customers!$A$2:$A$1001,customers!$B$2:$B$1001,,0)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>
        <f>INDEX(products!$A$1:$G$49,MATCH(orders!$D71,products!$A$1:$A$49,0),MATCH(orders!K$1,products!$A$1:$G$1,0))</f>
        <v>1</v>
      </c>
      <c r="L71">
        <f>INDEX(products!$A$1:$G$49,MATCH(orders!$D71,products!$A$1:$A$49,0),MATCH(orders!L$1,products!$A$1:$G$1,0))</f>
        <v>9.9499999999999993</v>
      </c>
      <c r="M71">
        <f t="shared" si="1"/>
        <v>59.699999999999996</v>
      </c>
    </row>
    <row r="72" spans="1:13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_xlfn.XLOOKUP(C72,customers!$A$2:$A$1001,customers!$B$2:$B$1001,,0)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>
        <f>INDEX(products!$A$1:$G$49,MATCH(orders!$D72,products!$A$1:$A$49,0),MATCH(orders!K$1,products!$A$1:$G$1,0))</f>
        <v>2.5</v>
      </c>
      <c r="L72">
        <f>INDEX(products!$A$1:$G$49,MATCH(orders!$D72,products!$A$1:$A$49,0),MATCH(orders!L$1,products!$A$1:$G$1,0))</f>
        <v>34.154999999999994</v>
      </c>
      <c r="M72">
        <f t="shared" si="1"/>
        <v>136.61999999999998</v>
      </c>
    </row>
    <row r="73" spans="1:13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_xlfn.XLOOKUP(C73,customers!$A$2:$A$1001,customers!$B$2:$B$1001,,0)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>
        <f>INDEX(products!$A$1:$G$49,MATCH(orders!$D73,products!$A$1:$A$49,0),MATCH(orders!K$1,products!$A$1:$G$1,0))</f>
        <v>0.2</v>
      </c>
      <c r="L73">
        <f>INDEX(products!$A$1:$G$49,MATCH(orders!$D73,products!$A$1:$A$49,0),MATCH(orders!L$1,products!$A$1:$G$1,0))</f>
        <v>4.7549999999999999</v>
      </c>
      <c r="M73">
        <f t="shared" si="1"/>
        <v>9.51</v>
      </c>
    </row>
    <row r="74" spans="1:13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_xlfn.XLOOKUP(C74,customers!$A$2:$A$1001,customers!$B$2:$B$1001,,0)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>
        <f>INDEX(products!$A$1:$G$49,MATCH(orders!$D74,products!$A$1:$A$49,0),MATCH(orders!K$1,products!$A$1:$G$1,0))</f>
        <v>2.5</v>
      </c>
      <c r="L74">
        <f>INDEX(products!$A$1:$G$49,MATCH(orders!$D74,products!$A$1:$A$49,0),MATCH(orders!L$1,products!$A$1:$G$1,0))</f>
        <v>25.874999999999996</v>
      </c>
      <c r="M74">
        <f t="shared" si="1"/>
        <v>77.624999999999986</v>
      </c>
    </row>
    <row r="75" spans="1:13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_xlfn.XLOOKUP(C75,customers!$A$2:$A$1001,customers!$B$2:$B$1001,,0)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>
        <f>INDEX(products!$A$1:$G$49,MATCH(orders!$D75,products!$A$1:$A$49,0),MATCH(orders!K$1,products!$A$1:$G$1,0))</f>
        <v>0.2</v>
      </c>
      <c r="L75">
        <f>INDEX(products!$A$1:$G$49,MATCH(orders!$D75,products!$A$1:$A$49,0),MATCH(orders!L$1,products!$A$1:$G$1,0))</f>
        <v>4.3650000000000002</v>
      </c>
      <c r="M75">
        <f t="shared" si="1"/>
        <v>21.825000000000003</v>
      </c>
    </row>
    <row r="76" spans="1:13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_xlfn.XLOOKUP(C76,customers!$A$2:$A$1001,customers!$B$2:$B$1001,,0)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>
        <f>INDEX(products!$A$1:$G$49,MATCH(orders!$D76,products!$A$1:$A$49,0),MATCH(orders!K$1,products!$A$1:$G$1,0))</f>
        <v>0.5</v>
      </c>
      <c r="L76">
        <f>INDEX(products!$A$1:$G$49,MATCH(orders!$D76,products!$A$1:$A$49,0),MATCH(orders!L$1,products!$A$1:$G$1,0))</f>
        <v>8.91</v>
      </c>
      <c r="M76">
        <f t="shared" si="1"/>
        <v>17.82</v>
      </c>
    </row>
    <row r="77" spans="1:13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_xlfn.XLOOKUP(C77,customers!$A$2:$A$1001,customers!$B$2:$B$1001,,0)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>
        <f>INDEX(products!$A$1:$G$49,MATCH(orders!$D77,products!$A$1:$A$49,0),MATCH(orders!K$1,products!$A$1:$G$1,0))</f>
        <v>1</v>
      </c>
      <c r="L77">
        <f>INDEX(products!$A$1:$G$49,MATCH(orders!$D77,products!$A$1:$A$49,0),MATCH(orders!L$1,products!$A$1:$G$1,0))</f>
        <v>8.9499999999999993</v>
      </c>
      <c r="M77">
        <f t="shared" si="1"/>
        <v>53.699999999999996</v>
      </c>
    </row>
    <row r="78" spans="1:13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_xlfn.XLOOKUP(C78,customers!$A$2:$A$1001,customers!$B$2:$B$1001,,0)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>
        <f>INDEX(products!$A$1:$G$49,MATCH(orders!$D78,products!$A$1:$A$49,0),MATCH(orders!K$1,products!$A$1:$G$1,0))</f>
        <v>0.2</v>
      </c>
      <c r="L78">
        <f>INDEX(products!$A$1:$G$49,MATCH(orders!$D78,products!$A$1:$A$49,0),MATCH(orders!L$1,products!$A$1:$G$1,0))</f>
        <v>3.5849999999999995</v>
      </c>
      <c r="M78">
        <f t="shared" si="1"/>
        <v>3.5849999999999995</v>
      </c>
    </row>
    <row r="79" spans="1:13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_xlfn.XLOOKUP(C79,customers!$A$2:$A$1001,customers!$B$2:$B$1001,,0)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>
        <f>INDEX(products!$A$1:$G$49,MATCH(orders!$D79,products!$A$1:$A$49,0),MATCH(orders!K$1,products!$A$1:$G$1,0))</f>
        <v>0.2</v>
      </c>
      <c r="L79">
        <f>INDEX(products!$A$1:$G$49,MATCH(orders!$D79,products!$A$1:$A$49,0),MATCH(orders!L$1,products!$A$1:$G$1,0))</f>
        <v>3.645</v>
      </c>
      <c r="M79">
        <f t="shared" si="1"/>
        <v>7.29</v>
      </c>
    </row>
    <row r="80" spans="1:13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_xlfn.XLOOKUP(C80,customers!$A$2:$A$1001,customers!$B$2:$B$1001,,0)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>
        <f>INDEX(products!$A$1:$G$49,MATCH(orders!$D80,products!$A$1:$A$49,0),MATCH(orders!K$1,products!$A$1:$G$1,0))</f>
        <v>0.5</v>
      </c>
      <c r="L80">
        <f>INDEX(products!$A$1:$G$49,MATCH(orders!$D80,products!$A$1:$A$49,0),MATCH(orders!L$1,products!$A$1:$G$1,0))</f>
        <v>6.75</v>
      </c>
      <c r="M80">
        <f t="shared" si="1"/>
        <v>40.5</v>
      </c>
    </row>
    <row r="81" spans="1:13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_xlfn.XLOOKUP(C81,customers!$A$2:$A$1001,customers!$B$2:$B$1001,,0)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>
        <f>INDEX(products!$A$1:$G$49,MATCH(orders!$D81,products!$A$1:$A$49,0),MATCH(orders!K$1,products!$A$1:$G$1,0))</f>
        <v>1</v>
      </c>
      <c r="L81">
        <f>INDEX(products!$A$1:$G$49,MATCH(orders!$D81,products!$A$1:$A$49,0),MATCH(orders!L$1,products!$A$1:$G$1,0))</f>
        <v>11.95</v>
      </c>
      <c r="M81">
        <f t="shared" si="1"/>
        <v>47.8</v>
      </c>
    </row>
    <row r="82" spans="1:13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_xlfn.XLOOKUP(C82,customers!$A$2:$A$1001,customers!$B$2:$B$1001,,0)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>
        <f>INDEX(products!$A$1:$G$49,MATCH(orders!$D82,products!$A$1:$A$49,0),MATCH(orders!K$1,products!$A$1:$G$1,0))</f>
        <v>0.5</v>
      </c>
      <c r="L82">
        <f>INDEX(products!$A$1:$G$49,MATCH(orders!$D82,products!$A$1:$A$49,0),MATCH(orders!L$1,products!$A$1:$G$1,0))</f>
        <v>7.77</v>
      </c>
      <c r="M82">
        <f t="shared" si="1"/>
        <v>38.849999999999994</v>
      </c>
    </row>
    <row r="83" spans="1:13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_xlfn.XLOOKUP(C83,customers!$A$2:$A$1001,customers!$B$2:$B$1001,,0)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>
        <f>INDEX(products!$A$1:$G$49,MATCH(orders!$D83,products!$A$1:$A$49,0),MATCH(orders!K$1,products!$A$1:$G$1,0))</f>
        <v>2.5</v>
      </c>
      <c r="L83">
        <f>INDEX(products!$A$1:$G$49,MATCH(orders!$D83,products!$A$1:$A$49,0),MATCH(orders!L$1,products!$A$1:$G$1,0))</f>
        <v>36.454999999999998</v>
      </c>
      <c r="M83">
        <f t="shared" si="1"/>
        <v>109.36499999999999</v>
      </c>
    </row>
    <row r="84" spans="1:13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_xlfn.XLOOKUP(C84,customers!$A$2:$A$1001,customers!$B$2:$B$1001,,0)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>
        <f>INDEX(products!$A$1:$G$49,MATCH(orders!$D84,products!$A$1:$A$49,0),MATCH(orders!K$1,products!$A$1:$G$1,0))</f>
        <v>2.5</v>
      </c>
      <c r="L84">
        <f>INDEX(products!$A$1:$G$49,MATCH(orders!$D84,products!$A$1:$A$49,0),MATCH(orders!L$1,products!$A$1:$G$1,0))</f>
        <v>33.464999999999996</v>
      </c>
      <c r="M84">
        <f t="shared" si="1"/>
        <v>100.39499999999998</v>
      </c>
    </row>
    <row r="85" spans="1:13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_xlfn.XLOOKUP(C85,customers!$A$2:$A$1001,customers!$B$2:$B$1001,,0)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>
        <f>INDEX(products!$A$1:$G$49,MATCH(orders!$D85,products!$A$1:$A$49,0),MATCH(orders!K$1,products!$A$1:$G$1,0))</f>
        <v>2.5</v>
      </c>
      <c r="L85">
        <f>INDEX(products!$A$1:$G$49,MATCH(orders!$D85,products!$A$1:$A$49,0),MATCH(orders!L$1,products!$A$1:$G$1,0))</f>
        <v>20.584999999999997</v>
      </c>
      <c r="M85">
        <f t="shared" si="1"/>
        <v>82.339999999999989</v>
      </c>
    </row>
    <row r="86" spans="1:13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_xlfn.XLOOKUP(C86,customers!$A$2:$A$1001,customers!$B$2:$B$1001,,0)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>
        <f>INDEX(products!$A$1:$G$49,MATCH(orders!$D86,products!$A$1:$A$49,0),MATCH(orders!K$1,products!$A$1:$G$1,0))</f>
        <v>0.5</v>
      </c>
      <c r="L86">
        <f>INDEX(products!$A$1:$G$49,MATCH(orders!$D86,products!$A$1:$A$49,0),MATCH(orders!L$1,products!$A$1:$G$1,0))</f>
        <v>9.51</v>
      </c>
      <c r="M86">
        <f t="shared" si="1"/>
        <v>9.51</v>
      </c>
    </row>
    <row r="87" spans="1:13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_xlfn.XLOOKUP(C87,customers!$A$2:$A$1001,customers!$B$2:$B$1001,,0)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>
        <f>INDEX(products!$A$1:$G$49,MATCH(orders!$D87,products!$A$1:$A$49,0),MATCH(orders!K$1,products!$A$1:$G$1,0))</f>
        <v>2.5</v>
      </c>
      <c r="L87">
        <f>INDEX(products!$A$1:$G$49,MATCH(orders!$D87,products!$A$1:$A$49,0),MATCH(orders!L$1,products!$A$1:$G$1,0))</f>
        <v>29.784999999999997</v>
      </c>
      <c r="M87">
        <f t="shared" si="1"/>
        <v>89.35499999999999</v>
      </c>
    </row>
    <row r="88" spans="1:13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_xlfn.XLOOKUP(C88,customers!$A$2:$A$1001,customers!$B$2:$B$1001,,0)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>
        <f>INDEX(products!$A$1:$G$49,MATCH(orders!$D88,products!$A$1:$A$49,0),MATCH(orders!K$1,products!$A$1:$G$1,0))</f>
        <v>0.2</v>
      </c>
      <c r="L88">
        <f>INDEX(products!$A$1:$G$49,MATCH(orders!$D88,products!$A$1:$A$49,0),MATCH(orders!L$1,products!$A$1:$G$1,0))</f>
        <v>2.9849999999999999</v>
      </c>
      <c r="M88">
        <f t="shared" si="1"/>
        <v>11.94</v>
      </c>
    </row>
    <row r="89" spans="1:13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_xlfn.XLOOKUP(C89,customers!$A$2:$A$1001,customers!$B$2:$B$1001,,0)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>
        <f>INDEX(products!$A$1:$G$49,MATCH(orders!$D89,products!$A$1:$A$49,0),MATCH(orders!K$1,products!$A$1:$G$1,0))</f>
        <v>1</v>
      </c>
      <c r="L89">
        <f>INDEX(products!$A$1:$G$49,MATCH(orders!$D89,products!$A$1:$A$49,0),MATCH(orders!L$1,products!$A$1:$G$1,0))</f>
        <v>11.25</v>
      </c>
      <c r="M89">
        <f t="shared" si="1"/>
        <v>33.75</v>
      </c>
    </row>
    <row r="90" spans="1:13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_xlfn.XLOOKUP(C90,customers!$A$2:$A$1001,customers!$B$2:$B$1001,,0)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>
        <f>INDEX(products!$A$1:$G$49,MATCH(orders!$D90,products!$A$1:$A$49,0),MATCH(orders!K$1,products!$A$1:$G$1,0))</f>
        <v>1</v>
      </c>
      <c r="L90">
        <f>INDEX(products!$A$1:$G$49,MATCH(orders!$D90,products!$A$1:$A$49,0),MATCH(orders!L$1,products!$A$1:$G$1,0))</f>
        <v>11.95</v>
      </c>
      <c r="M90">
        <f t="shared" si="1"/>
        <v>35.849999999999994</v>
      </c>
    </row>
    <row r="91" spans="1:13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_xlfn.XLOOKUP(C91,customers!$A$2:$A$1001,customers!$B$2:$B$1001,,0)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>
        <f>INDEX(products!$A$1:$G$49,MATCH(orders!$D91,products!$A$1:$A$49,0),MATCH(orders!K$1,products!$A$1:$G$1,0))</f>
        <v>1</v>
      </c>
      <c r="L91">
        <f>INDEX(products!$A$1:$G$49,MATCH(orders!$D91,products!$A$1:$A$49,0),MATCH(orders!L$1,products!$A$1:$G$1,0))</f>
        <v>12.95</v>
      </c>
      <c r="M91">
        <f t="shared" si="1"/>
        <v>77.699999999999989</v>
      </c>
    </row>
    <row r="92" spans="1:13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_xlfn.XLOOKUP(C92,customers!$A$2:$A$1001,customers!$B$2:$B$1001,,0)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>
        <f>INDEX(products!$A$1:$G$49,MATCH(orders!$D92,products!$A$1:$A$49,0),MATCH(orders!K$1,products!$A$1:$G$1,0))</f>
        <v>1</v>
      </c>
      <c r="L92">
        <f>INDEX(products!$A$1:$G$49,MATCH(orders!$D92,products!$A$1:$A$49,0),MATCH(orders!L$1,products!$A$1:$G$1,0))</f>
        <v>12.95</v>
      </c>
      <c r="M92">
        <f t="shared" si="1"/>
        <v>51.8</v>
      </c>
    </row>
    <row r="93" spans="1:13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_xlfn.XLOOKUP(C93,customers!$A$2:$A$1001,customers!$B$2:$B$1001,,0)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>
        <f>INDEX(products!$A$1:$G$49,MATCH(orders!$D93,products!$A$1:$A$49,0),MATCH(orders!K$1,products!$A$1:$G$1,0))</f>
        <v>2.5</v>
      </c>
      <c r="L93">
        <f>INDEX(products!$A$1:$G$49,MATCH(orders!$D93,products!$A$1:$A$49,0),MATCH(orders!L$1,products!$A$1:$G$1,0))</f>
        <v>25.874999999999996</v>
      </c>
      <c r="M93">
        <f t="shared" si="1"/>
        <v>103.49999999999999</v>
      </c>
    </row>
    <row r="94" spans="1:13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_xlfn.XLOOKUP(C94,customers!$A$2:$A$1001,customers!$B$2:$B$1001,,0)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>
        <f>INDEX(products!$A$1:$G$49,MATCH(orders!$D94,products!$A$1:$A$49,0),MATCH(orders!K$1,products!$A$1:$G$1,0))</f>
        <v>1</v>
      </c>
      <c r="L94">
        <f>INDEX(products!$A$1:$G$49,MATCH(orders!$D94,products!$A$1:$A$49,0),MATCH(orders!L$1,products!$A$1:$G$1,0))</f>
        <v>14.85</v>
      </c>
      <c r="M94">
        <f t="shared" si="1"/>
        <v>44.55</v>
      </c>
    </row>
    <row r="95" spans="1:13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_xlfn.XLOOKUP(C95,customers!$A$2:$A$1001,customers!$B$2:$B$1001,,0)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>
        <f>INDEX(products!$A$1:$G$49,MATCH(orders!$D95,products!$A$1:$A$49,0),MATCH(orders!K$1,products!$A$1:$G$1,0))</f>
        <v>0.5</v>
      </c>
      <c r="L95">
        <f>INDEX(products!$A$1:$G$49,MATCH(orders!$D95,products!$A$1:$A$49,0),MATCH(orders!L$1,products!$A$1:$G$1,0))</f>
        <v>8.91</v>
      </c>
      <c r="M95">
        <f t="shared" si="1"/>
        <v>35.64</v>
      </c>
    </row>
    <row r="96" spans="1:13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_xlfn.XLOOKUP(C96,customers!$A$2:$A$1001,customers!$B$2:$B$1001,,0)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>
        <f>INDEX(products!$A$1:$G$49,MATCH(orders!$D96,products!$A$1:$A$49,0),MATCH(orders!K$1,products!$A$1:$G$1,0))</f>
        <v>0.2</v>
      </c>
      <c r="L96">
        <f>INDEX(products!$A$1:$G$49,MATCH(orders!$D96,products!$A$1:$A$49,0),MATCH(orders!L$1,products!$A$1:$G$1,0))</f>
        <v>2.9849999999999999</v>
      </c>
      <c r="M96">
        <f t="shared" si="1"/>
        <v>17.91</v>
      </c>
    </row>
    <row r="97" spans="1:13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_xlfn.XLOOKUP(C97,customers!$A$2:$A$1001,customers!$B$2:$B$1001,,0)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>
        <f>INDEX(products!$A$1:$G$49,MATCH(orders!$D97,products!$A$1:$A$49,0),MATCH(orders!K$1,products!$A$1:$G$1,0))</f>
        <v>2.5</v>
      </c>
      <c r="L97">
        <f>INDEX(products!$A$1:$G$49,MATCH(orders!$D97,products!$A$1:$A$49,0),MATCH(orders!L$1,products!$A$1:$G$1,0))</f>
        <v>25.874999999999996</v>
      </c>
      <c r="M97">
        <f t="shared" si="1"/>
        <v>155.24999999999997</v>
      </c>
    </row>
    <row r="98" spans="1:13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_xlfn.XLOOKUP(C98,customers!$A$2:$A$1001,customers!$B$2:$B$1001,,0)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>
        <f>INDEX(products!$A$1:$G$49,MATCH(orders!$D98,products!$A$1:$A$49,0),MATCH(orders!K$1,products!$A$1:$G$1,0))</f>
        <v>0.2</v>
      </c>
      <c r="L98">
        <f>INDEX(products!$A$1:$G$49,MATCH(orders!$D98,products!$A$1:$A$49,0),MATCH(orders!L$1,products!$A$1:$G$1,0))</f>
        <v>2.9849999999999999</v>
      </c>
      <c r="M98">
        <f t="shared" si="1"/>
        <v>5.97</v>
      </c>
    </row>
    <row r="99" spans="1:13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_xlfn.XLOOKUP(C99,customers!$A$2:$A$1001,customers!$B$2:$B$1001,,0)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>
        <f>INDEX(products!$A$1:$G$49,MATCH(orders!$D99,products!$A$1:$A$49,0),MATCH(orders!K$1,products!$A$1:$G$1,0))</f>
        <v>0.5</v>
      </c>
      <c r="L99">
        <f>INDEX(products!$A$1:$G$49,MATCH(orders!$D99,products!$A$1:$A$49,0),MATCH(orders!L$1,products!$A$1:$G$1,0))</f>
        <v>6.75</v>
      </c>
      <c r="M99">
        <f t="shared" si="1"/>
        <v>13.5</v>
      </c>
    </row>
    <row r="100" spans="1:13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_xlfn.XLOOKUP(C100,customers!$A$2:$A$1001,customers!$B$2:$B$1001,,0)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>
        <f>INDEX(products!$A$1:$G$49,MATCH(orders!$D100,products!$A$1:$A$49,0),MATCH(orders!K$1,products!$A$1:$G$1,0))</f>
        <v>0.2</v>
      </c>
      <c r="L100">
        <f>INDEX(products!$A$1:$G$49,MATCH(orders!$D100,products!$A$1:$A$49,0),MATCH(orders!L$1,products!$A$1:$G$1,0))</f>
        <v>2.9849999999999999</v>
      </c>
      <c r="M100">
        <f t="shared" si="1"/>
        <v>2.9849999999999999</v>
      </c>
    </row>
    <row r="101" spans="1:13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_xlfn.XLOOKUP(C101,customers!$A$2:$A$1001,customers!$B$2:$B$1001,,0)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>
        <f>INDEX(products!$A$1:$G$49,MATCH(orders!$D101,products!$A$1:$A$49,0),MATCH(orders!K$1,products!$A$1:$G$1,0))</f>
        <v>0.2</v>
      </c>
      <c r="L101">
        <f>INDEX(products!$A$1:$G$49,MATCH(orders!$D101,products!$A$1:$A$49,0),MATCH(orders!L$1,products!$A$1:$G$1,0))</f>
        <v>4.3650000000000002</v>
      </c>
      <c r="M101">
        <f t="shared" si="1"/>
        <v>13.095000000000001</v>
      </c>
    </row>
    <row r="102" spans="1:13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_xlfn.XLOOKUP(C102,customers!$A$2:$A$1001,customers!$B$2:$B$1001,,0)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>
        <f>INDEX(products!$A$1:$G$49,MATCH(orders!$D102,products!$A$1:$A$49,0),MATCH(orders!K$1,products!$A$1:$G$1,0))</f>
        <v>0.2</v>
      </c>
      <c r="L102">
        <f>INDEX(products!$A$1:$G$49,MATCH(orders!$D102,products!$A$1:$A$49,0),MATCH(orders!L$1,products!$A$1:$G$1,0))</f>
        <v>3.8849999999999998</v>
      </c>
      <c r="M102">
        <f t="shared" si="1"/>
        <v>7.77</v>
      </c>
    </row>
    <row r="103" spans="1:13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_xlfn.XLOOKUP(C103,customers!$A$2:$A$1001,customers!$B$2:$B$1001,,0)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>
        <f>INDEX(products!$A$1:$G$49,MATCH(orders!$D103,products!$A$1:$A$49,0),MATCH(orders!K$1,products!$A$1:$G$1,0))</f>
        <v>2.5</v>
      </c>
      <c r="L103">
        <f>INDEX(products!$A$1:$G$49,MATCH(orders!$D103,products!$A$1:$A$49,0),MATCH(orders!L$1,products!$A$1:$G$1,0))</f>
        <v>29.784999999999997</v>
      </c>
      <c r="M103">
        <f t="shared" si="1"/>
        <v>148.92499999999998</v>
      </c>
    </row>
    <row r="104" spans="1:13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_xlfn.XLOOKUP(C104,customers!$A$2:$A$1001,customers!$B$2:$B$1001,,0)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>
        <f>INDEX(products!$A$1:$G$49,MATCH(orders!$D104,products!$A$1:$A$49,0),MATCH(orders!K$1,products!$A$1:$G$1,0))</f>
        <v>1</v>
      </c>
      <c r="L104">
        <f>INDEX(products!$A$1:$G$49,MATCH(orders!$D104,products!$A$1:$A$49,0),MATCH(orders!L$1,products!$A$1:$G$1,0))</f>
        <v>12.95</v>
      </c>
      <c r="M104">
        <f t="shared" si="1"/>
        <v>38.849999999999994</v>
      </c>
    </row>
    <row r="105" spans="1:13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_xlfn.XLOOKUP(C105,customers!$A$2:$A$1001,customers!$B$2:$B$1001,,0)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>
        <f>INDEX(products!$A$1:$G$49,MATCH(orders!$D105,products!$A$1:$A$49,0),MATCH(orders!K$1,products!$A$1:$G$1,0))</f>
        <v>0.2</v>
      </c>
      <c r="L105">
        <f>INDEX(products!$A$1:$G$49,MATCH(orders!$D105,products!$A$1:$A$49,0),MATCH(orders!L$1,products!$A$1:$G$1,0))</f>
        <v>2.9849999999999999</v>
      </c>
      <c r="M105">
        <f t="shared" si="1"/>
        <v>11.94</v>
      </c>
    </row>
    <row r="106" spans="1:13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_xlfn.XLOOKUP(C106,customers!$A$2:$A$1001,customers!$B$2:$B$1001,,0)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>
        <f>INDEX(products!$A$1:$G$49,MATCH(orders!$D106,products!$A$1:$A$49,0),MATCH(orders!K$1,products!$A$1:$G$1,0))</f>
        <v>1</v>
      </c>
      <c r="L106">
        <f>INDEX(products!$A$1:$G$49,MATCH(orders!$D106,products!$A$1:$A$49,0),MATCH(orders!L$1,products!$A$1:$G$1,0))</f>
        <v>14.55</v>
      </c>
      <c r="M106">
        <f t="shared" si="1"/>
        <v>87.300000000000011</v>
      </c>
    </row>
    <row r="107" spans="1:13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_xlfn.XLOOKUP(C107,customers!$A$2:$A$1001,customers!$B$2:$B$1001,,0)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>
        <f>INDEX(products!$A$1:$G$49,MATCH(orders!$D107,products!$A$1:$A$49,0),MATCH(orders!K$1,products!$A$1:$G$1,0))</f>
        <v>0.5</v>
      </c>
      <c r="L107">
        <f>INDEX(products!$A$1:$G$49,MATCH(orders!$D107,products!$A$1:$A$49,0),MATCH(orders!L$1,products!$A$1:$G$1,0))</f>
        <v>6.75</v>
      </c>
      <c r="M107">
        <f t="shared" si="1"/>
        <v>40.5</v>
      </c>
    </row>
    <row r="108" spans="1:13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_xlfn.XLOOKUP(C108,customers!$A$2:$A$1001,customers!$B$2:$B$1001,,0)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>
        <f>INDEX(products!$A$1:$G$49,MATCH(orders!$D108,products!$A$1:$A$49,0),MATCH(orders!K$1,products!$A$1:$G$1,0))</f>
        <v>1</v>
      </c>
      <c r="L108">
        <f>INDEX(products!$A$1:$G$49,MATCH(orders!$D108,products!$A$1:$A$49,0),MATCH(orders!L$1,products!$A$1:$G$1,0))</f>
        <v>12.15</v>
      </c>
      <c r="M108">
        <f t="shared" si="1"/>
        <v>24.3</v>
      </c>
    </row>
    <row r="109" spans="1:13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_xlfn.XLOOKUP(C109,customers!$A$2:$A$1001,customers!$B$2:$B$1001,,0)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>
        <f>INDEX(products!$A$1:$G$49,MATCH(orders!$D109,products!$A$1:$A$49,0),MATCH(orders!K$1,products!$A$1:$G$1,0))</f>
        <v>0.5</v>
      </c>
      <c r="L109">
        <f>INDEX(products!$A$1:$G$49,MATCH(orders!$D109,products!$A$1:$A$49,0),MATCH(orders!L$1,products!$A$1:$G$1,0))</f>
        <v>5.97</v>
      </c>
      <c r="M109">
        <f t="shared" si="1"/>
        <v>17.91</v>
      </c>
    </row>
    <row r="110" spans="1:13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_xlfn.XLOOKUP(C110,customers!$A$2:$A$1001,customers!$B$2:$B$1001,,0)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>
        <f>INDEX(products!$A$1:$G$49,MATCH(orders!$D110,products!$A$1:$A$49,0),MATCH(orders!K$1,products!$A$1:$G$1,0))</f>
        <v>0.5</v>
      </c>
      <c r="L110">
        <f>INDEX(products!$A$1:$G$49,MATCH(orders!$D110,products!$A$1:$A$49,0),MATCH(orders!L$1,products!$A$1:$G$1,0))</f>
        <v>6.75</v>
      </c>
      <c r="M110">
        <f t="shared" si="1"/>
        <v>27</v>
      </c>
    </row>
    <row r="111" spans="1:13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_xlfn.XLOOKUP(C111,customers!$A$2:$A$1001,customers!$B$2:$B$1001,,0)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>
        <f>INDEX(products!$A$1:$G$49,MATCH(orders!$D111,products!$A$1:$A$49,0),MATCH(orders!K$1,products!$A$1:$G$1,0))</f>
        <v>0.5</v>
      </c>
      <c r="L111">
        <f>INDEX(products!$A$1:$G$49,MATCH(orders!$D111,products!$A$1:$A$49,0),MATCH(orders!L$1,products!$A$1:$G$1,0))</f>
        <v>7.77</v>
      </c>
      <c r="M111">
        <f t="shared" si="1"/>
        <v>7.77</v>
      </c>
    </row>
    <row r="112" spans="1:13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_xlfn.XLOOKUP(C112,customers!$A$2:$A$1001,customers!$B$2:$B$1001,,0)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>
        <f>INDEX(products!$A$1:$G$49,MATCH(orders!$D112,products!$A$1:$A$49,0),MATCH(orders!K$1,products!$A$1:$G$1,0))</f>
        <v>0.2</v>
      </c>
      <c r="L112">
        <f>INDEX(products!$A$1:$G$49,MATCH(orders!$D112,products!$A$1:$A$49,0),MATCH(orders!L$1,products!$A$1:$G$1,0))</f>
        <v>4.4550000000000001</v>
      </c>
      <c r="M112">
        <f t="shared" si="1"/>
        <v>13.365</v>
      </c>
    </row>
    <row r="113" spans="1:13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_xlfn.XLOOKUP(C113,customers!$A$2:$A$1001,customers!$B$2:$B$1001,,0)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>
        <f>INDEX(products!$A$1:$G$49,MATCH(orders!$D113,products!$A$1:$A$49,0),MATCH(orders!K$1,products!$A$1:$G$1,0))</f>
        <v>0.5</v>
      </c>
      <c r="L113">
        <f>INDEX(products!$A$1:$G$49,MATCH(orders!$D113,products!$A$1:$A$49,0),MATCH(orders!L$1,products!$A$1:$G$1,0))</f>
        <v>5.3699999999999992</v>
      </c>
      <c r="M113">
        <f t="shared" si="1"/>
        <v>26.849999999999994</v>
      </c>
    </row>
    <row r="114" spans="1:13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_xlfn.XLOOKUP(C114,customers!$A$2:$A$1001,customers!$B$2:$B$1001,,0)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>
        <f>INDEX(products!$A$1:$G$49,MATCH(orders!$D114,products!$A$1:$A$49,0),MATCH(orders!K$1,products!$A$1:$G$1,0))</f>
        <v>1</v>
      </c>
      <c r="L114">
        <f>INDEX(products!$A$1:$G$49,MATCH(orders!$D114,products!$A$1:$A$49,0),MATCH(orders!L$1,products!$A$1:$G$1,0))</f>
        <v>11.25</v>
      </c>
      <c r="M114">
        <f t="shared" si="1"/>
        <v>11.25</v>
      </c>
    </row>
    <row r="115" spans="1:13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_xlfn.XLOOKUP(C115,customers!$A$2:$A$1001,customers!$B$2:$B$1001,,0)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>
        <f>INDEX(products!$A$1:$G$49,MATCH(orders!$D115,products!$A$1:$A$49,0),MATCH(orders!K$1,products!$A$1:$G$1,0))</f>
        <v>1</v>
      </c>
      <c r="L115">
        <f>INDEX(products!$A$1:$G$49,MATCH(orders!$D115,products!$A$1:$A$49,0),MATCH(orders!L$1,products!$A$1:$G$1,0))</f>
        <v>14.55</v>
      </c>
      <c r="M115">
        <f t="shared" si="1"/>
        <v>14.55</v>
      </c>
    </row>
    <row r="116" spans="1:13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_xlfn.XLOOKUP(C116,customers!$A$2:$A$1001,customers!$B$2:$B$1001,,0)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>
        <f>INDEX(products!$A$1:$G$49,MATCH(orders!$D116,products!$A$1:$A$49,0),MATCH(orders!K$1,products!$A$1:$G$1,0))</f>
        <v>0.2</v>
      </c>
      <c r="L116">
        <f>INDEX(products!$A$1:$G$49,MATCH(orders!$D116,products!$A$1:$A$49,0),MATCH(orders!L$1,products!$A$1:$G$1,0))</f>
        <v>3.5849999999999995</v>
      </c>
      <c r="M116">
        <f t="shared" si="1"/>
        <v>14.339999999999998</v>
      </c>
    </row>
    <row r="117" spans="1:13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_xlfn.XLOOKUP(C117,customers!$A$2:$A$1001,customers!$B$2:$B$1001,,0)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>
        <f>INDEX(products!$A$1:$G$49,MATCH(orders!$D117,products!$A$1:$A$49,0),MATCH(orders!K$1,products!$A$1:$G$1,0))</f>
        <v>1</v>
      </c>
      <c r="L117">
        <f>INDEX(products!$A$1:$G$49,MATCH(orders!$D117,products!$A$1:$A$49,0),MATCH(orders!L$1,products!$A$1:$G$1,0))</f>
        <v>15.85</v>
      </c>
      <c r="M117">
        <f t="shared" si="1"/>
        <v>15.85</v>
      </c>
    </row>
    <row r="118" spans="1:13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_xlfn.XLOOKUP(C118,customers!$A$2:$A$1001,customers!$B$2:$B$1001,,0)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>
        <f>INDEX(products!$A$1:$G$49,MATCH(orders!$D118,products!$A$1:$A$49,0),MATCH(orders!K$1,products!$A$1:$G$1,0))</f>
        <v>0.2</v>
      </c>
      <c r="L118">
        <f>INDEX(products!$A$1:$G$49,MATCH(orders!$D118,products!$A$1:$A$49,0),MATCH(orders!L$1,products!$A$1:$G$1,0))</f>
        <v>4.7549999999999999</v>
      </c>
      <c r="M118">
        <f t="shared" si="1"/>
        <v>19.02</v>
      </c>
    </row>
    <row r="119" spans="1:13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_xlfn.XLOOKUP(C119,customers!$A$2:$A$1001,customers!$B$2:$B$1001,,0)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>
        <f>INDEX(products!$A$1:$G$49,MATCH(orders!$D119,products!$A$1:$A$49,0),MATCH(orders!K$1,products!$A$1:$G$1,0))</f>
        <v>0.5</v>
      </c>
      <c r="L119">
        <f>INDEX(products!$A$1:$G$49,MATCH(orders!$D119,products!$A$1:$A$49,0),MATCH(orders!L$1,products!$A$1:$G$1,0))</f>
        <v>9.51</v>
      </c>
      <c r="M119">
        <f t="shared" si="1"/>
        <v>38.04</v>
      </c>
    </row>
    <row r="120" spans="1:13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_xlfn.XLOOKUP(C120,customers!$A$2:$A$1001,customers!$B$2:$B$1001,,0)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>
        <f>INDEX(products!$A$1:$G$49,MATCH(orders!$D120,products!$A$1:$A$49,0),MATCH(orders!K$1,products!$A$1:$G$1,0))</f>
        <v>0.5</v>
      </c>
      <c r="L120">
        <f>INDEX(products!$A$1:$G$49,MATCH(orders!$D120,products!$A$1:$A$49,0),MATCH(orders!L$1,products!$A$1:$G$1,0))</f>
        <v>7.29</v>
      </c>
      <c r="M120">
        <f t="shared" si="1"/>
        <v>21.87</v>
      </c>
    </row>
    <row r="121" spans="1:13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_xlfn.XLOOKUP(C121,customers!$A$2:$A$1001,customers!$B$2:$B$1001,,0)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>
        <f>INDEX(products!$A$1:$G$49,MATCH(orders!$D121,products!$A$1:$A$49,0),MATCH(orders!K$1,products!$A$1:$G$1,0))</f>
        <v>0.2</v>
      </c>
      <c r="L121">
        <f>INDEX(products!$A$1:$G$49,MATCH(orders!$D121,products!$A$1:$A$49,0),MATCH(orders!L$1,products!$A$1:$G$1,0))</f>
        <v>4.125</v>
      </c>
      <c r="M121">
        <f t="shared" si="1"/>
        <v>4.125</v>
      </c>
    </row>
    <row r="122" spans="1:13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_xlfn.XLOOKUP(C122,customers!$A$2:$A$1001,customers!$B$2:$B$1001,,0)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>
        <f>INDEX(products!$A$1:$G$49,MATCH(orders!$D122,products!$A$1:$A$49,0),MATCH(orders!K$1,products!$A$1:$G$1,0))</f>
        <v>0.2</v>
      </c>
      <c r="L122">
        <f>INDEX(products!$A$1:$G$49,MATCH(orders!$D122,products!$A$1:$A$49,0),MATCH(orders!L$1,products!$A$1:$G$1,0))</f>
        <v>3.8849999999999998</v>
      </c>
      <c r="M122">
        <f t="shared" si="1"/>
        <v>3.8849999999999998</v>
      </c>
    </row>
    <row r="123" spans="1:13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_xlfn.XLOOKUP(C123,customers!$A$2:$A$1001,customers!$B$2:$B$1001,,0)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>
        <f>INDEX(products!$A$1:$G$49,MATCH(orders!$D123,products!$A$1:$A$49,0),MATCH(orders!K$1,products!$A$1:$G$1,0))</f>
        <v>1</v>
      </c>
      <c r="L123">
        <f>INDEX(products!$A$1:$G$49,MATCH(orders!$D123,products!$A$1:$A$49,0),MATCH(orders!L$1,products!$A$1:$G$1,0))</f>
        <v>13.75</v>
      </c>
      <c r="M123">
        <f t="shared" si="1"/>
        <v>68.75</v>
      </c>
    </row>
    <row r="124" spans="1:13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_xlfn.XLOOKUP(C124,customers!$A$2:$A$1001,customers!$B$2:$B$1001,,0)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>
        <f>INDEX(products!$A$1:$G$49,MATCH(orders!$D124,products!$A$1:$A$49,0),MATCH(orders!K$1,products!$A$1:$G$1,0))</f>
        <v>0.5</v>
      </c>
      <c r="L124">
        <f>INDEX(products!$A$1:$G$49,MATCH(orders!$D124,products!$A$1:$A$49,0),MATCH(orders!L$1,products!$A$1:$G$1,0))</f>
        <v>5.97</v>
      </c>
      <c r="M124">
        <f t="shared" si="1"/>
        <v>23.88</v>
      </c>
    </row>
    <row r="125" spans="1:13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_xlfn.XLOOKUP(C125,customers!$A$2:$A$1001,customers!$B$2:$B$1001,,0)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>
        <f>INDEX(products!$A$1:$G$49,MATCH(orders!$D125,products!$A$1:$A$49,0),MATCH(orders!K$1,products!$A$1:$G$1,0))</f>
        <v>2.5</v>
      </c>
      <c r="L125">
        <f>INDEX(products!$A$1:$G$49,MATCH(orders!$D125,products!$A$1:$A$49,0),MATCH(orders!L$1,products!$A$1:$G$1,0))</f>
        <v>36.454999999999998</v>
      </c>
      <c r="M125">
        <f t="shared" si="1"/>
        <v>145.82</v>
      </c>
    </row>
    <row r="126" spans="1:13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_xlfn.XLOOKUP(C126,customers!$A$2:$A$1001,customers!$B$2:$B$1001,,0)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>
        <f>INDEX(products!$A$1:$G$49,MATCH(orders!$D126,products!$A$1:$A$49,0),MATCH(orders!K$1,products!$A$1:$G$1,0))</f>
        <v>0.2</v>
      </c>
      <c r="L126">
        <f>INDEX(products!$A$1:$G$49,MATCH(orders!$D126,products!$A$1:$A$49,0),MATCH(orders!L$1,products!$A$1:$G$1,0))</f>
        <v>4.3650000000000002</v>
      </c>
      <c r="M126">
        <f t="shared" si="1"/>
        <v>21.825000000000003</v>
      </c>
    </row>
    <row r="127" spans="1:13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_xlfn.XLOOKUP(C127,customers!$A$2:$A$1001,customers!$B$2:$B$1001,,0)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>
        <f>INDEX(products!$A$1:$G$49,MATCH(orders!$D127,products!$A$1:$A$49,0),MATCH(orders!K$1,products!$A$1:$G$1,0))</f>
        <v>0.5</v>
      </c>
      <c r="L127">
        <f>INDEX(products!$A$1:$G$49,MATCH(orders!$D127,products!$A$1:$A$49,0),MATCH(orders!L$1,products!$A$1:$G$1,0))</f>
        <v>8.73</v>
      </c>
      <c r="M127">
        <f t="shared" si="1"/>
        <v>26.19</v>
      </c>
    </row>
    <row r="128" spans="1:13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_xlfn.XLOOKUP(C128,customers!$A$2:$A$1001,customers!$B$2:$B$1001,,0)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>
        <f>INDEX(products!$A$1:$G$49,MATCH(orders!$D128,products!$A$1:$A$49,0),MATCH(orders!K$1,products!$A$1:$G$1,0))</f>
        <v>1</v>
      </c>
      <c r="L128">
        <f>INDEX(products!$A$1:$G$49,MATCH(orders!$D128,products!$A$1:$A$49,0),MATCH(orders!L$1,products!$A$1:$G$1,0))</f>
        <v>11.25</v>
      </c>
      <c r="M128">
        <f t="shared" si="1"/>
        <v>11.25</v>
      </c>
    </row>
    <row r="129" spans="1:13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_xlfn.XLOOKUP(C129,customers!$A$2:$A$1001,customers!$B$2:$B$1001,,0)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>
        <f>INDEX(products!$A$1:$G$49,MATCH(orders!$D129,products!$A$1:$A$49,0),MATCH(orders!K$1,products!$A$1:$G$1,0))</f>
        <v>1</v>
      </c>
      <c r="L129">
        <f>INDEX(products!$A$1:$G$49,MATCH(orders!$D129,products!$A$1:$A$49,0),MATCH(orders!L$1,products!$A$1:$G$1,0))</f>
        <v>12.95</v>
      </c>
      <c r="M129">
        <f t="shared" si="1"/>
        <v>77.699999999999989</v>
      </c>
    </row>
    <row r="130" spans="1:13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_xlfn.XLOOKUP(C130,customers!$A$2:$A$1001,customers!$B$2:$B$1001,,0)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>
        <f>INDEX(products!$A$1:$G$49,MATCH(orders!$D130,products!$A$1:$A$49,0),MATCH(orders!K$1,products!$A$1:$G$1,0))</f>
        <v>0.5</v>
      </c>
      <c r="L130">
        <f>INDEX(products!$A$1:$G$49,MATCH(orders!$D130,products!$A$1:$A$49,0),MATCH(orders!L$1,products!$A$1:$G$1,0))</f>
        <v>6.75</v>
      </c>
      <c r="M130">
        <f t="shared" si="1"/>
        <v>6.75</v>
      </c>
    </row>
    <row r="131" spans="1:13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_xlfn.XLOOKUP(C131,customers!$A$2:$A$1001,customers!$B$2:$B$1001,,0)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>
        <f>INDEX(products!$A$1:$G$49,MATCH(orders!$D131,products!$A$1:$A$49,0),MATCH(orders!K$1,products!$A$1:$G$1,0))</f>
        <v>1</v>
      </c>
      <c r="L131">
        <f>INDEX(products!$A$1:$G$49,MATCH(orders!$D131,products!$A$1:$A$49,0),MATCH(orders!L$1,products!$A$1:$G$1,0))</f>
        <v>12.15</v>
      </c>
      <c r="M131">
        <f t="shared" ref="M131:M194" si="2">L131*E131</f>
        <v>12.15</v>
      </c>
    </row>
    <row r="132" spans="1:13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_xlfn.XLOOKUP(C132,customers!$A$2:$A$1001,customers!$B$2:$B$1001,,0)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>
        <f>INDEX(products!$A$1:$G$49,MATCH(orders!$D132,products!$A$1:$A$49,0),MATCH(orders!K$1,products!$A$1:$G$1,0))</f>
        <v>2.5</v>
      </c>
      <c r="L132">
        <f>INDEX(products!$A$1:$G$49,MATCH(orders!$D132,products!$A$1:$A$49,0),MATCH(orders!L$1,products!$A$1:$G$1,0))</f>
        <v>29.784999999999997</v>
      </c>
      <c r="M132">
        <f t="shared" si="2"/>
        <v>148.92499999999998</v>
      </c>
    </row>
    <row r="133" spans="1:13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_xlfn.XLOOKUP(C133,customers!$A$2:$A$1001,customers!$B$2:$B$1001,,0)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>
        <f>INDEX(products!$A$1:$G$49,MATCH(orders!$D133,products!$A$1:$A$49,0),MATCH(orders!K$1,products!$A$1:$G$1,0))</f>
        <v>0.5</v>
      </c>
      <c r="L133">
        <f>INDEX(products!$A$1:$G$49,MATCH(orders!$D133,products!$A$1:$A$49,0),MATCH(orders!L$1,products!$A$1:$G$1,0))</f>
        <v>7.29</v>
      </c>
      <c r="M133">
        <f t="shared" si="2"/>
        <v>14.58</v>
      </c>
    </row>
    <row r="134" spans="1:13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_xlfn.XLOOKUP(C134,customers!$A$2:$A$1001,customers!$B$2:$B$1001,,0)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>
        <f>INDEX(products!$A$1:$G$49,MATCH(orders!$D134,products!$A$1:$A$49,0),MATCH(orders!K$1,products!$A$1:$G$1,0))</f>
        <v>2.5</v>
      </c>
      <c r="L134">
        <f>INDEX(products!$A$1:$G$49,MATCH(orders!$D134,products!$A$1:$A$49,0),MATCH(orders!L$1,products!$A$1:$G$1,0))</f>
        <v>29.784999999999997</v>
      </c>
      <c r="M134">
        <f t="shared" si="2"/>
        <v>148.92499999999998</v>
      </c>
    </row>
    <row r="135" spans="1:13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_xlfn.XLOOKUP(C135,customers!$A$2:$A$1001,customers!$B$2:$B$1001,,0)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>
        <f>INDEX(products!$A$1:$G$49,MATCH(orders!$D135,products!$A$1:$A$49,0),MATCH(orders!K$1,products!$A$1:$G$1,0))</f>
        <v>1</v>
      </c>
      <c r="L135">
        <f>INDEX(products!$A$1:$G$49,MATCH(orders!$D135,products!$A$1:$A$49,0),MATCH(orders!L$1,products!$A$1:$G$1,0))</f>
        <v>12.95</v>
      </c>
      <c r="M135">
        <f t="shared" si="2"/>
        <v>12.95</v>
      </c>
    </row>
    <row r="136" spans="1:13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_xlfn.XLOOKUP(C136,customers!$A$2:$A$1001,customers!$B$2:$B$1001,,0)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>
        <f>INDEX(products!$A$1:$G$49,MATCH(orders!$D136,products!$A$1:$A$49,0),MATCH(orders!K$1,products!$A$1:$G$1,0))</f>
        <v>2.5</v>
      </c>
      <c r="L136">
        <f>INDEX(products!$A$1:$G$49,MATCH(orders!$D136,products!$A$1:$A$49,0),MATCH(orders!L$1,products!$A$1:$G$1,0))</f>
        <v>31.624999999999996</v>
      </c>
      <c r="M136">
        <f t="shared" si="2"/>
        <v>94.874999999999986</v>
      </c>
    </row>
    <row r="137" spans="1:13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_xlfn.XLOOKUP(C137,customers!$A$2:$A$1001,customers!$B$2:$B$1001,,0)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>
        <f>INDEX(products!$A$1:$G$49,MATCH(orders!$D137,products!$A$1:$A$49,0),MATCH(orders!K$1,products!$A$1:$G$1,0))</f>
        <v>0.5</v>
      </c>
      <c r="L137">
        <f>INDEX(products!$A$1:$G$49,MATCH(orders!$D137,products!$A$1:$A$49,0),MATCH(orders!L$1,products!$A$1:$G$1,0))</f>
        <v>7.77</v>
      </c>
      <c r="M137">
        <f t="shared" si="2"/>
        <v>38.849999999999994</v>
      </c>
    </row>
    <row r="138" spans="1:13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_xlfn.XLOOKUP(C138,customers!$A$2:$A$1001,customers!$B$2:$B$1001,,0)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>
        <f>INDEX(products!$A$1:$G$49,MATCH(orders!$D138,products!$A$1:$A$49,0),MATCH(orders!K$1,products!$A$1:$G$1,0))</f>
        <v>0.2</v>
      </c>
      <c r="L138">
        <f>INDEX(products!$A$1:$G$49,MATCH(orders!$D138,products!$A$1:$A$49,0),MATCH(orders!L$1,products!$A$1:$G$1,0))</f>
        <v>2.9849999999999999</v>
      </c>
      <c r="M138">
        <f t="shared" si="2"/>
        <v>11.94</v>
      </c>
    </row>
    <row r="139" spans="1:13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_xlfn.XLOOKUP(C139,customers!$A$2:$A$1001,customers!$B$2:$B$1001,,0)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>
        <f>INDEX(products!$A$1:$G$49,MATCH(orders!$D139,products!$A$1:$A$49,0),MATCH(orders!K$1,products!$A$1:$G$1,0))</f>
        <v>2.5</v>
      </c>
      <c r="L139">
        <f>INDEX(products!$A$1:$G$49,MATCH(orders!$D139,products!$A$1:$A$49,0),MATCH(orders!L$1,products!$A$1:$G$1,0))</f>
        <v>34.154999999999994</v>
      </c>
      <c r="M139">
        <f t="shared" si="2"/>
        <v>102.46499999999997</v>
      </c>
    </row>
    <row r="140" spans="1:13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_xlfn.XLOOKUP(C140,customers!$A$2:$A$1001,customers!$B$2:$B$1001,,0)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>
        <f>INDEX(products!$A$1:$G$49,MATCH(orders!$D140,products!$A$1:$A$49,0),MATCH(orders!K$1,products!$A$1:$G$1,0))</f>
        <v>1</v>
      </c>
      <c r="L140">
        <f>INDEX(products!$A$1:$G$49,MATCH(orders!$D140,products!$A$1:$A$49,0),MATCH(orders!L$1,products!$A$1:$G$1,0))</f>
        <v>12.15</v>
      </c>
      <c r="M140">
        <f t="shared" si="2"/>
        <v>48.6</v>
      </c>
    </row>
    <row r="141" spans="1:13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_xlfn.XLOOKUP(C141,customers!$A$2:$A$1001,customers!$B$2:$B$1001,,0)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>
        <f>INDEX(products!$A$1:$G$49,MATCH(orders!$D141,products!$A$1:$A$49,0),MATCH(orders!K$1,products!$A$1:$G$1,0))</f>
        <v>1</v>
      </c>
      <c r="L141">
        <f>INDEX(products!$A$1:$G$49,MATCH(orders!$D141,products!$A$1:$A$49,0),MATCH(orders!L$1,products!$A$1:$G$1,0))</f>
        <v>12.95</v>
      </c>
      <c r="M141">
        <f t="shared" si="2"/>
        <v>77.699999999999989</v>
      </c>
    </row>
    <row r="142" spans="1:13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_xlfn.XLOOKUP(C142,customers!$A$2:$A$1001,customers!$B$2:$B$1001,,0)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>
        <f>INDEX(products!$A$1:$G$49,MATCH(orders!$D142,products!$A$1:$A$49,0),MATCH(orders!K$1,products!$A$1:$G$1,0))</f>
        <v>2.5</v>
      </c>
      <c r="L142">
        <f>INDEX(products!$A$1:$G$49,MATCH(orders!$D142,products!$A$1:$A$49,0),MATCH(orders!L$1,products!$A$1:$G$1,0))</f>
        <v>29.784999999999997</v>
      </c>
      <c r="M142">
        <f t="shared" si="2"/>
        <v>29.784999999999997</v>
      </c>
    </row>
    <row r="143" spans="1:13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_xlfn.XLOOKUP(C143,customers!$A$2:$A$1001,customers!$B$2:$B$1001,,0)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>
        <f>INDEX(products!$A$1:$G$49,MATCH(orders!$D143,products!$A$1:$A$49,0),MATCH(orders!K$1,products!$A$1:$G$1,0))</f>
        <v>0.2</v>
      </c>
      <c r="L143">
        <f>INDEX(products!$A$1:$G$49,MATCH(orders!$D143,products!$A$1:$A$49,0),MATCH(orders!L$1,products!$A$1:$G$1,0))</f>
        <v>3.8849999999999998</v>
      </c>
      <c r="M143">
        <f t="shared" si="2"/>
        <v>15.54</v>
      </c>
    </row>
    <row r="144" spans="1:13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_xlfn.XLOOKUP(C144,customers!$A$2:$A$1001,customers!$B$2:$B$1001,,0)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>
        <f>INDEX(products!$A$1:$G$49,MATCH(orders!$D144,products!$A$1:$A$49,0),MATCH(orders!K$1,products!$A$1:$G$1,0))</f>
        <v>2.5</v>
      </c>
      <c r="L144">
        <f>INDEX(products!$A$1:$G$49,MATCH(orders!$D144,products!$A$1:$A$49,0),MATCH(orders!L$1,products!$A$1:$G$1,0))</f>
        <v>34.154999999999994</v>
      </c>
      <c r="M144">
        <f t="shared" si="2"/>
        <v>136.61999999999998</v>
      </c>
    </row>
    <row r="145" spans="1:13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_xlfn.XLOOKUP(C145,customers!$A$2:$A$1001,customers!$B$2:$B$1001,,0)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>
        <f>INDEX(products!$A$1:$G$49,MATCH(orders!$D145,products!$A$1:$A$49,0),MATCH(orders!K$1,products!$A$1:$G$1,0))</f>
        <v>0.5</v>
      </c>
      <c r="L145">
        <f>INDEX(products!$A$1:$G$49,MATCH(orders!$D145,products!$A$1:$A$49,0),MATCH(orders!L$1,products!$A$1:$G$1,0))</f>
        <v>8.73</v>
      </c>
      <c r="M145">
        <f t="shared" si="2"/>
        <v>17.46</v>
      </c>
    </row>
    <row r="146" spans="1:13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_xlfn.XLOOKUP(C146,customers!$A$2:$A$1001,customers!$B$2:$B$1001,,0)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>
        <f>INDEX(products!$A$1:$G$49,MATCH(orders!$D146,products!$A$1:$A$49,0),MATCH(orders!K$1,products!$A$1:$G$1,0))</f>
        <v>2.5</v>
      </c>
      <c r="L146">
        <f>INDEX(products!$A$1:$G$49,MATCH(orders!$D146,products!$A$1:$A$49,0),MATCH(orders!L$1,products!$A$1:$G$1,0))</f>
        <v>34.154999999999994</v>
      </c>
      <c r="M146">
        <f t="shared" si="2"/>
        <v>68.309999999999988</v>
      </c>
    </row>
    <row r="147" spans="1:13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_xlfn.XLOOKUP(C147,customers!$A$2:$A$1001,customers!$B$2:$B$1001,,0)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>
        <f>INDEX(products!$A$1:$G$49,MATCH(orders!$D147,products!$A$1:$A$49,0),MATCH(orders!K$1,products!$A$1:$G$1,0))</f>
        <v>0.2</v>
      </c>
      <c r="L147">
        <f>INDEX(products!$A$1:$G$49,MATCH(orders!$D147,products!$A$1:$A$49,0),MATCH(orders!L$1,products!$A$1:$G$1,0))</f>
        <v>4.3650000000000002</v>
      </c>
      <c r="M147">
        <f t="shared" si="2"/>
        <v>17.46</v>
      </c>
    </row>
    <row r="148" spans="1:13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_xlfn.XLOOKUP(C148,customers!$A$2:$A$1001,customers!$B$2:$B$1001,,0)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>
        <f>INDEX(products!$A$1:$G$49,MATCH(orders!$D148,products!$A$1:$A$49,0),MATCH(orders!K$1,products!$A$1:$G$1,0))</f>
        <v>1</v>
      </c>
      <c r="L148">
        <f>INDEX(products!$A$1:$G$49,MATCH(orders!$D148,products!$A$1:$A$49,0),MATCH(orders!L$1,products!$A$1:$G$1,0))</f>
        <v>14.55</v>
      </c>
      <c r="M148">
        <f t="shared" si="2"/>
        <v>43.650000000000006</v>
      </c>
    </row>
    <row r="149" spans="1:13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_xlfn.XLOOKUP(C149,customers!$A$2:$A$1001,customers!$B$2:$B$1001,,0)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>
        <f>INDEX(products!$A$1:$G$49,MATCH(orders!$D149,products!$A$1:$A$49,0),MATCH(orders!K$1,products!$A$1:$G$1,0))</f>
        <v>1</v>
      </c>
      <c r="L149">
        <f>INDEX(products!$A$1:$G$49,MATCH(orders!$D149,products!$A$1:$A$49,0),MATCH(orders!L$1,products!$A$1:$G$1,0))</f>
        <v>13.75</v>
      </c>
      <c r="M149">
        <f t="shared" si="2"/>
        <v>27.5</v>
      </c>
    </row>
    <row r="150" spans="1:13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_xlfn.XLOOKUP(C150,customers!$A$2:$A$1001,customers!$B$2:$B$1001,,0)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>
        <f>INDEX(products!$A$1:$G$49,MATCH(orders!$D150,products!$A$1:$A$49,0),MATCH(orders!K$1,products!$A$1:$G$1,0))</f>
        <v>0.2</v>
      </c>
      <c r="L150">
        <f>INDEX(products!$A$1:$G$49,MATCH(orders!$D150,products!$A$1:$A$49,0),MATCH(orders!L$1,products!$A$1:$G$1,0))</f>
        <v>3.645</v>
      </c>
      <c r="M150">
        <f t="shared" si="2"/>
        <v>18.225000000000001</v>
      </c>
    </row>
    <row r="151" spans="1:13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_xlfn.XLOOKUP(C151,customers!$A$2:$A$1001,customers!$B$2:$B$1001,,0)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>
        <f>INDEX(products!$A$1:$G$49,MATCH(orders!$D151,products!$A$1:$A$49,0),MATCH(orders!K$1,products!$A$1:$G$1,0))</f>
        <v>2.5</v>
      </c>
      <c r="L151">
        <f>INDEX(products!$A$1:$G$49,MATCH(orders!$D151,products!$A$1:$A$49,0),MATCH(orders!L$1,products!$A$1:$G$1,0))</f>
        <v>25.874999999999996</v>
      </c>
      <c r="M151">
        <f t="shared" si="2"/>
        <v>51.749999999999993</v>
      </c>
    </row>
    <row r="152" spans="1:13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_xlfn.XLOOKUP(C152,customers!$A$2:$A$1001,customers!$B$2:$B$1001,,0)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>
        <f>INDEX(products!$A$1:$G$49,MATCH(orders!$D152,products!$A$1:$A$49,0),MATCH(orders!K$1,products!$A$1:$G$1,0))</f>
        <v>1</v>
      </c>
      <c r="L152">
        <f>INDEX(products!$A$1:$G$49,MATCH(orders!$D152,products!$A$1:$A$49,0),MATCH(orders!L$1,products!$A$1:$G$1,0))</f>
        <v>12.95</v>
      </c>
      <c r="M152">
        <f t="shared" si="2"/>
        <v>12.95</v>
      </c>
    </row>
    <row r="153" spans="1:13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_xlfn.XLOOKUP(C153,customers!$A$2:$A$1001,customers!$B$2:$B$1001,,0)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>
        <f>INDEX(products!$A$1:$G$49,MATCH(orders!$D153,products!$A$1:$A$49,0),MATCH(orders!K$1,products!$A$1:$G$1,0))</f>
        <v>1</v>
      </c>
      <c r="L153">
        <f>INDEX(products!$A$1:$G$49,MATCH(orders!$D153,products!$A$1:$A$49,0),MATCH(orders!L$1,products!$A$1:$G$1,0))</f>
        <v>11.25</v>
      </c>
      <c r="M153">
        <f t="shared" si="2"/>
        <v>33.75</v>
      </c>
    </row>
    <row r="154" spans="1:13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_xlfn.XLOOKUP(C154,customers!$A$2:$A$1001,customers!$B$2:$B$1001,,0)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>
        <f>INDEX(products!$A$1:$G$49,MATCH(orders!$D154,products!$A$1:$A$49,0),MATCH(orders!K$1,products!$A$1:$G$1,0))</f>
        <v>2.5</v>
      </c>
      <c r="L154">
        <f>INDEX(products!$A$1:$G$49,MATCH(orders!$D154,products!$A$1:$A$49,0),MATCH(orders!L$1,products!$A$1:$G$1,0))</f>
        <v>22.884999999999998</v>
      </c>
      <c r="M154">
        <f t="shared" si="2"/>
        <v>68.655000000000001</v>
      </c>
    </row>
    <row r="155" spans="1:13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_xlfn.XLOOKUP(C155,customers!$A$2:$A$1001,customers!$B$2:$B$1001,,0)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>
        <f>INDEX(products!$A$1:$G$49,MATCH(orders!$D155,products!$A$1:$A$49,0),MATCH(orders!K$1,products!$A$1:$G$1,0))</f>
        <v>0.2</v>
      </c>
      <c r="L155">
        <f>INDEX(products!$A$1:$G$49,MATCH(orders!$D155,products!$A$1:$A$49,0),MATCH(orders!L$1,products!$A$1:$G$1,0))</f>
        <v>2.6849999999999996</v>
      </c>
      <c r="M155">
        <f t="shared" si="2"/>
        <v>2.6849999999999996</v>
      </c>
    </row>
    <row r="156" spans="1:13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_xlfn.XLOOKUP(C156,customers!$A$2:$A$1001,customers!$B$2:$B$1001,,0)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>
        <f>INDEX(products!$A$1:$G$49,MATCH(orders!$D156,products!$A$1:$A$49,0),MATCH(orders!K$1,products!$A$1:$G$1,0))</f>
        <v>2.5</v>
      </c>
      <c r="L156">
        <f>INDEX(products!$A$1:$G$49,MATCH(orders!$D156,products!$A$1:$A$49,0),MATCH(orders!L$1,products!$A$1:$G$1,0))</f>
        <v>22.884999999999998</v>
      </c>
      <c r="M156">
        <f t="shared" si="2"/>
        <v>114.42499999999998</v>
      </c>
    </row>
    <row r="157" spans="1:13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_xlfn.XLOOKUP(C157,customers!$A$2:$A$1001,customers!$B$2:$B$1001,,0)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>
        <f>INDEX(products!$A$1:$G$49,MATCH(orders!$D157,products!$A$1:$A$49,0),MATCH(orders!K$1,products!$A$1:$G$1,0))</f>
        <v>2.5</v>
      </c>
      <c r="L157">
        <f>INDEX(products!$A$1:$G$49,MATCH(orders!$D157,products!$A$1:$A$49,0),MATCH(orders!L$1,products!$A$1:$G$1,0))</f>
        <v>25.874999999999996</v>
      </c>
      <c r="M157">
        <f t="shared" si="2"/>
        <v>155.24999999999997</v>
      </c>
    </row>
    <row r="158" spans="1:13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_xlfn.XLOOKUP(C158,customers!$A$2:$A$1001,customers!$B$2:$B$1001,,0)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>
        <f>INDEX(products!$A$1:$G$49,MATCH(orders!$D158,products!$A$1:$A$49,0),MATCH(orders!K$1,products!$A$1:$G$1,0))</f>
        <v>2.5</v>
      </c>
      <c r="L158">
        <f>INDEX(products!$A$1:$G$49,MATCH(orders!$D158,products!$A$1:$A$49,0),MATCH(orders!L$1,products!$A$1:$G$1,0))</f>
        <v>25.874999999999996</v>
      </c>
      <c r="M158">
        <f t="shared" si="2"/>
        <v>77.624999999999986</v>
      </c>
    </row>
    <row r="159" spans="1:13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_xlfn.XLOOKUP(C159,customers!$A$2:$A$1001,customers!$B$2:$B$1001,,0)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>
        <f>INDEX(products!$A$1:$G$49,MATCH(orders!$D159,products!$A$1:$A$49,0),MATCH(orders!K$1,products!$A$1:$G$1,0))</f>
        <v>2.5</v>
      </c>
      <c r="L159">
        <f>INDEX(products!$A$1:$G$49,MATCH(orders!$D159,products!$A$1:$A$49,0),MATCH(orders!L$1,products!$A$1:$G$1,0))</f>
        <v>20.584999999999997</v>
      </c>
      <c r="M159">
        <f t="shared" si="2"/>
        <v>61.754999999999995</v>
      </c>
    </row>
    <row r="160" spans="1:13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_xlfn.XLOOKUP(C160,customers!$A$2:$A$1001,customers!$B$2:$B$1001,,0)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>
        <f>INDEX(products!$A$1:$G$49,MATCH(orders!$D160,products!$A$1:$A$49,0),MATCH(orders!K$1,products!$A$1:$G$1,0))</f>
        <v>2.5</v>
      </c>
      <c r="L160">
        <f>INDEX(products!$A$1:$G$49,MATCH(orders!$D160,products!$A$1:$A$49,0),MATCH(orders!L$1,products!$A$1:$G$1,0))</f>
        <v>20.584999999999997</v>
      </c>
      <c r="M160">
        <f t="shared" si="2"/>
        <v>123.50999999999999</v>
      </c>
    </row>
    <row r="161" spans="1:13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_xlfn.XLOOKUP(C161,customers!$A$2:$A$1001,customers!$B$2:$B$1001,,0)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>
        <f>INDEX(products!$A$1:$G$49,MATCH(orders!$D161,products!$A$1:$A$49,0),MATCH(orders!K$1,products!$A$1:$G$1,0))</f>
        <v>2.5</v>
      </c>
      <c r="L161">
        <f>INDEX(products!$A$1:$G$49,MATCH(orders!$D161,products!$A$1:$A$49,0),MATCH(orders!L$1,products!$A$1:$G$1,0))</f>
        <v>36.454999999999998</v>
      </c>
      <c r="M161">
        <f t="shared" si="2"/>
        <v>218.73</v>
      </c>
    </row>
    <row r="162" spans="1:13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_xlfn.XLOOKUP(C162,customers!$A$2:$A$1001,customers!$B$2:$B$1001,,0)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>
        <f>INDEX(products!$A$1:$G$49,MATCH(orders!$D162,products!$A$1:$A$49,0),MATCH(orders!K$1,products!$A$1:$G$1,0))</f>
        <v>0.5</v>
      </c>
      <c r="L162">
        <f>INDEX(products!$A$1:$G$49,MATCH(orders!$D162,products!$A$1:$A$49,0),MATCH(orders!L$1,products!$A$1:$G$1,0))</f>
        <v>8.25</v>
      </c>
      <c r="M162">
        <f t="shared" si="2"/>
        <v>33</v>
      </c>
    </row>
    <row r="163" spans="1:13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_xlfn.XLOOKUP(C163,customers!$A$2:$A$1001,customers!$B$2:$B$1001,,0)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>
        <f>INDEX(products!$A$1:$G$49,MATCH(orders!$D163,products!$A$1:$A$49,0),MATCH(orders!K$1,products!$A$1:$G$1,0))</f>
        <v>0.5</v>
      </c>
      <c r="L163">
        <f>INDEX(products!$A$1:$G$49,MATCH(orders!$D163,products!$A$1:$A$49,0),MATCH(orders!L$1,products!$A$1:$G$1,0))</f>
        <v>7.77</v>
      </c>
      <c r="M163">
        <f t="shared" si="2"/>
        <v>23.31</v>
      </c>
    </row>
    <row r="164" spans="1:13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_xlfn.XLOOKUP(C164,customers!$A$2:$A$1001,customers!$B$2:$B$1001,,0)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>
        <f>INDEX(products!$A$1:$G$49,MATCH(orders!$D164,products!$A$1:$A$49,0),MATCH(orders!K$1,products!$A$1:$G$1,0))</f>
        <v>0.5</v>
      </c>
      <c r="L164">
        <f>INDEX(products!$A$1:$G$49,MATCH(orders!$D164,products!$A$1:$A$49,0),MATCH(orders!L$1,products!$A$1:$G$1,0))</f>
        <v>7.29</v>
      </c>
      <c r="M164">
        <f t="shared" si="2"/>
        <v>21.87</v>
      </c>
    </row>
    <row r="165" spans="1:13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_xlfn.XLOOKUP(C165,customers!$A$2:$A$1001,customers!$B$2:$B$1001,,0)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>
        <f>INDEX(products!$A$1:$G$49,MATCH(orders!$D165,products!$A$1:$A$49,0),MATCH(orders!K$1,products!$A$1:$G$1,0))</f>
        <v>0.2</v>
      </c>
      <c r="L165">
        <f>INDEX(products!$A$1:$G$49,MATCH(orders!$D165,products!$A$1:$A$49,0),MATCH(orders!L$1,products!$A$1:$G$1,0))</f>
        <v>2.6849999999999996</v>
      </c>
      <c r="M165">
        <f t="shared" si="2"/>
        <v>16.11</v>
      </c>
    </row>
    <row r="166" spans="1:13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_xlfn.XLOOKUP(C166,customers!$A$2:$A$1001,customers!$B$2:$B$1001,,0)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>
        <f>INDEX(products!$A$1:$G$49,MATCH(orders!$D166,products!$A$1:$A$49,0),MATCH(orders!K$1,products!$A$1:$G$1,0))</f>
        <v>0.5</v>
      </c>
      <c r="L166">
        <f>INDEX(products!$A$1:$G$49,MATCH(orders!$D166,products!$A$1:$A$49,0),MATCH(orders!L$1,products!$A$1:$G$1,0))</f>
        <v>7.29</v>
      </c>
      <c r="M166">
        <f t="shared" si="2"/>
        <v>29.16</v>
      </c>
    </row>
    <row r="167" spans="1:13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_xlfn.XLOOKUP(C167,customers!$A$2:$A$1001,customers!$B$2:$B$1001,,0)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>
        <f>INDEX(products!$A$1:$G$49,MATCH(orders!$D167,products!$A$1:$A$49,0),MATCH(orders!K$1,products!$A$1:$G$1,0))</f>
        <v>1</v>
      </c>
      <c r="L167">
        <f>INDEX(products!$A$1:$G$49,MATCH(orders!$D167,products!$A$1:$A$49,0),MATCH(orders!L$1,products!$A$1:$G$1,0))</f>
        <v>8.9499999999999993</v>
      </c>
      <c r="M167">
        <f t="shared" si="2"/>
        <v>53.699999999999996</v>
      </c>
    </row>
    <row r="168" spans="1:13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_xlfn.XLOOKUP(C168,customers!$A$2:$A$1001,customers!$B$2:$B$1001,,0)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>
        <f>INDEX(products!$A$1:$G$49,MATCH(orders!$D168,products!$A$1:$A$49,0),MATCH(orders!K$1,products!$A$1:$G$1,0))</f>
        <v>0.5</v>
      </c>
      <c r="L168">
        <f>INDEX(products!$A$1:$G$49,MATCH(orders!$D168,products!$A$1:$A$49,0),MATCH(orders!L$1,products!$A$1:$G$1,0))</f>
        <v>5.3699999999999992</v>
      </c>
      <c r="M168">
        <f t="shared" si="2"/>
        <v>26.849999999999994</v>
      </c>
    </row>
    <row r="169" spans="1:13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_xlfn.XLOOKUP(C169,customers!$A$2:$A$1001,customers!$B$2:$B$1001,,0)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>
        <f>INDEX(products!$A$1:$G$49,MATCH(orders!$D169,products!$A$1:$A$49,0),MATCH(orders!K$1,products!$A$1:$G$1,0))</f>
        <v>0.5</v>
      </c>
      <c r="L169">
        <f>INDEX(products!$A$1:$G$49,MATCH(orders!$D169,products!$A$1:$A$49,0),MATCH(orders!L$1,products!$A$1:$G$1,0))</f>
        <v>8.25</v>
      </c>
      <c r="M169">
        <f t="shared" si="2"/>
        <v>41.25</v>
      </c>
    </row>
    <row r="170" spans="1:13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_xlfn.XLOOKUP(C170,customers!$A$2:$A$1001,customers!$B$2:$B$1001,,0)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>
        <f>INDEX(products!$A$1:$G$49,MATCH(orders!$D170,products!$A$1:$A$49,0),MATCH(orders!K$1,products!$A$1:$G$1,0))</f>
        <v>0.5</v>
      </c>
      <c r="L170">
        <f>INDEX(products!$A$1:$G$49,MATCH(orders!$D170,products!$A$1:$A$49,0),MATCH(orders!L$1,products!$A$1:$G$1,0))</f>
        <v>6.75</v>
      </c>
      <c r="M170">
        <f t="shared" si="2"/>
        <v>40.5</v>
      </c>
    </row>
    <row r="171" spans="1:13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_xlfn.XLOOKUP(C171,customers!$A$2:$A$1001,customers!$B$2:$B$1001,,0)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>
        <f>INDEX(products!$A$1:$G$49,MATCH(orders!$D171,products!$A$1:$A$49,0),MATCH(orders!K$1,products!$A$1:$G$1,0))</f>
        <v>1</v>
      </c>
      <c r="L171">
        <f>INDEX(products!$A$1:$G$49,MATCH(orders!$D171,products!$A$1:$A$49,0),MATCH(orders!L$1,products!$A$1:$G$1,0))</f>
        <v>8.9499999999999993</v>
      </c>
      <c r="M171">
        <f t="shared" si="2"/>
        <v>17.899999999999999</v>
      </c>
    </row>
    <row r="172" spans="1:13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_xlfn.XLOOKUP(C172,customers!$A$2:$A$1001,customers!$B$2:$B$1001,,0)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>
        <f>INDEX(products!$A$1:$G$49,MATCH(orders!$D172,products!$A$1:$A$49,0),MATCH(orders!K$1,products!$A$1:$G$1,0))</f>
        <v>2.5</v>
      </c>
      <c r="L172">
        <f>INDEX(products!$A$1:$G$49,MATCH(orders!$D172,products!$A$1:$A$49,0),MATCH(orders!L$1,products!$A$1:$G$1,0))</f>
        <v>34.154999999999994</v>
      </c>
      <c r="M172">
        <f t="shared" si="2"/>
        <v>68.309999999999988</v>
      </c>
    </row>
    <row r="173" spans="1:13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_xlfn.XLOOKUP(C173,customers!$A$2:$A$1001,customers!$B$2:$B$1001,,0)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>
        <f>INDEX(products!$A$1:$G$49,MATCH(orders!$D173,products!$A$1:$A$49,0),MATCH(orders!K$1,products!$A$1:$G$1,0))</f>
        <v>2.5</v>
      </c>
      <c r="L173">
        <f>INDEX(products!$A$1:$G$49,MATCH(orders!$D173,products!$A$1:$A$49,0),MATCH(orders!L$1,products!$A$1:$G$1,0))</f>
        <v>31.624999999999996</v>
      </c>
      <c r="M173">
        <f t="shared" si="2"/>
        <v>63.249999999999993</v>
      </c>
    </row>
    <row r="174" spans="1:13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_xlfn.XLOOKUP(C174,customers!$A$2:$A$1001,customers!$B$2:$B$1001,,0)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>
        <f>INDEX(products!$A$1:$G$49,MATCH(orders!$D174,products!$A$1:$A$49,0),MATCH(orders!K$1,products!$A$1:$G$1,0))</f>
        <v>0.5</v>
      </c>
      <c r="L174">
        <f>INDEX(products!$A$1:$G$49,MATCH(orders!$D174,products!$A$1:$A$49,0),MATCH(orders!L$1,products!$A$1:$G$1,0))</f>
        <v>7.29</v>
      </c>
      <c r="M174">
        <f t="shared" si="2"/>
        <v>21.87</v>
      </c>
    </row>
    <row r="175" spans="1:13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_xlfn.XLOOKUP(C175,customers!$A$2:$A$1001,customers!$B$2:$B$1001,,0)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>
        <f>INDEX(products!$A$1:$G$49,MATCH(orders!$D175,products!$A$1:$A$49,0),MATCH(orders!K$1,products!$A$1:$G$1,0))</f>
        <v>2.5</v>
      </c>
      <c r="L175">
        <f>INDEX(products!$A$1:$G$49,MATCH(orders!$D175,products!$A$1:$A$49,0),MATCH(orders!L$1,products!$A$1:$G$1,0))</f>
        <v>22.884999999999998</v>
      </c>
      <c r="M175">
        <f t="shared" si="2"/>
        <v>91.539999999999992</v>
      </c>
    </row>
    <row r="176" spans="1:13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_xlfn.XLOOKUP(C176,customers!$A$2:$A$1001,customers!$B$2:$B$1001,,0)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>
        <f>INDEX(products!$A$1:$G$49,MATCH(orders!$D176,products!$A$1:$A$49,0),MATCH(orders!K$1,products!$A$1:$G$1,0))</f>
        <v>2.5</v>
      </c>
      <c r="L176">
        <f>INDEX(products!$A$1:$G$49,MATCH(orders!$D176,products!$A$1:$A$49,0),MATCH(orders!L$1,products!$A$1:$G$1,0))</f>
        <v>34.154999999999994</v>
      </c>
      <c r="M176">
        <f t="shared" si="2"/>
        <v>204.92999999999995</v>
      </c>
    </row>
    <row r="177" spans="1:13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_xlfn.XLOOKUP(C177,customers!$A$2:$A$1001,customers!$B$2:$B$1001,,0)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>
        <f>INDEX(products!$A$1:$G$49,MATCH(orders!$D177,products!$A$1:$A$49,0),MATCH(orders!K$1,products!$A$1:$G$1,0))</f>
        <v>2.5</v>
      </c>
      <c r="L177">
        <f>INDEX(products!$A$1:$G$49,MATCH(orders!$D177,products!$A$1:$A$49,0),MATCH(orders!L$1,products!$A$1:$G$1,0))</f>
        <v>31.624999999999996</v>
      </c>
      <c r="M177">
        <f t="shared" si="2"/>
        <v>63.249999999999993</v>
      </c>
    </row>
    <row r="178" spans="1:13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_xlfn.XLOOKUP(C178,customers!$A$2:$A$1001,customers!$B$2:$B$1001,,0)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>
        <f>INDEX(products!$A$1:$G$49,MATCH(orders!$D178,products!$A$1:$A$49,0),MATCH(orders!K$1,products!$A$1:$G$1,0))</f>
        <v>2.5</v>
      </c>
      <c r="L178">
        <f>INDEX(products!$A$1:$G$49,MATCH(orders!$D178,products!$A$1:$A$49,0),MATCH(orders!L$1,products!$A$1:$G$1,0))</f>
        <v>34.154999999999994</v>
      </c>
      <c r="M178">
        <f t="shared" si="2"/>
        <v>34.154999999999994</v>
      </c>
    </row>
    <row r="179" spans="1:13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_xlfn.XLOOKUP(C179,customers!$A$2:$A$1001,customers!$B$2:$B$1001,,0)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>
        <f>INDEX(products!$A$1:$G$49,MATCH(orders!$D179,products!$A$1:$A$49,0),MATCH(orders!K$1,products!$A$1:$G$1,0))</f>
        <v>2.5</v>
      </c>
      <c r="L179">
        <f>INDEX(products!$A$1:$G$49,MATCH(orders!$D179,products!$A$1:$A$49,0),MATCH(orders!L$1,products!$A$1:$G$1,0))</f>
        <v>27.484999999999996</v>
      </c>
      <c r="M179">
        <f t="shared" si="2"/>
        <v>109.93999999999998</v>
      </c>
    </row>
    <row r="180" spans="1:13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_xlfn.XLOOKUP(C180,customers!$A$2:$A$1001,customers!$B$2:$B$1001,,0)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>
        <f>INDEX(products!$A$1:$G$49,MATCH(orders!$D180,products!$A$1:$A$49,0),MATCH(orders!K$1,products!$A$1:$G$1,0))</f>
        <v>1</v>
      </c>
      <c r="L180">
        <f>INDEX(products!$A$1:$G$49,MATCH(orders!$D180,products!$A$1:$A$49,0),MATCH(orders!L$1,products!$A$1:$G$1,0))</f>
        <v>12.95</v>
      </c>
      <c r="M180">
        <f t="shared" si="2"/>
        <v>25.9</v>
      </c>
    </row>
    <row r="181" spans="1:13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_xlfn.XLOOKUP(C181,customers!$A$2:$A$1001,customers!$B$2:$B$1001,,0)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>
        <f>INDEX(products!$A$1:$G$49,MATCH(orders!$D181,products!$A$1:$A$49,0),MATCH(orders!K$1,products!$A$1:$G$1,0))</f>
        <v>0.2</v>
      </c>
      <c r="L181">
        <f>INDEX(products!$A$1:$G$49,MATCH(orders!$D181,products!$A$1:$A$49,0),MATCH(orders!L$1,products!$A$1:$G$1,0))</f>
        <v>2.9849999999999999</v>
      </c>
      <c r="M181">
        <f t="shared" si="2"/>
        <v>2.9849999999999999</v>
      </c>
    </row>
    <row r="182" spans="1:13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_xlfn.XLOOKUP(C182,customers!$A$2:$A$1001,customers!$B$2:$B$1001,,0)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>
        <f>INDEX(products!$A$1:$G$49,MATCH(orders!$D182,products!$A$1:$A$49,0),MATCH(orders!K$1,products!$A$1:$G$1,0))</f>
        <v>0.2</v>
      </c>
      <c r="L182">
        <f>INDEX(products!$A$1:$G$49,MATCH(orders!$D182,products!$A$1:$A$49,0),MATCH(orders!L$1,products!$A$1:$G$1,0))</f>
        <v>4.4550000000000001</v>
      </c>
      <c r="M182">
        <f t="shared" si="2"/>
        <v>22.274999999999999</v>
      </c>
    </row>
    <row r="183" spans="1:13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_xlfn.XLOOKUP(C183,customers!$A$2:$A$1001,customers!$B$2:$B$1001,,0)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>
        <f>INDEX(products!$A$1:$G$49,MATCH(orders!$D183,products!$A$1:$A$49,0),MATCH(orders!K$1,products!$A$1:$G$1,0))</f>
        <v>0.5</v>
      </c>
      <c r="L183">
        <f>INDEX(products!$A$1:$G$49,MATCH(orders!$D183,products!$A$1:$A$49,0),MATCH(orders!L$1,products!$A$1:$G$1,0))</f>
        <v>5.97</v>
      </c>
      <c r="M183">
        <f t="shared" si="2"/>
        <v>29.849999999999998</v>
      </c>
    </row>
    <row r="184" spans="1:13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_xlfn.XLOOKUP(C184,customers!$A$2:$A$1001,customers!$B$2:$B$1001,,0)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>
        <f>INDEX(products!$A$1:$G$49,MATCH(orders!$D184,products!$A$1:$A$49,0),MATCH(orders!K$1,products!$A$1:$G$1,0))</f>
        <v>0.5</v>
      </c>
      <c r="L184">
        <f>INDEX(products!$A$1:$G$49,MATCH(orders!$D184,products!$A$1:$A$49,0),MATCH(orders!L$1,products!$A$1:$G$1,0))</f>
        <v>5.3699999999999992</v>
      </c>
      <c r="M184">
        <f t="shared" si="2"/>
        <v>32.22</v>
      </c>
    </row>
    <row r="185" spans="1:13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_xlfn.XLOOKUP(C185,customers!$A$2:$A$1001,customers!$B$2:$B$1001,,0)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>
        <f>INDEX(products!$A$1:$G$49,MATCH(orders!$D185,products!$A$1:$A$49,0),MATCH(orders!K$1,products!$A$1:$G$1,0))</f>
        <v>0.2</v>
      </c>
      <c r="L185">
        <f>INDEX(products!$A$1:$G$49,MATCH(orders!$D185,products!$A$1:$A$49,0),MATCH(orders!L$1,products!$A$1:$G$1,0))</f>
        <v>4.125</v>
      </c>
      <c r="M185">
        <f t="shared" si="2"/>
        <v>8.25</v>
      </c>
    </row>
    <row r="186" spans="1:13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_xlfn.XLOOKUP(C186,customers!$A$2:$A$1001,customers!$B$2:$B$1001,,0)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>
        <f>INDEX(products!$A$1:$G$49,MATCH(orders!$D186,products!$A$1:$A$49,0),MATCH(orders!K$1,products!$A$1:$G$1,0))</f>
        <v>0.5</v>
      </c>
      <c r="L186">
        <f>INDEX(products!$A$1:$G$49,MATCH(orders!$D186,products!$A$1:$A$49,0),MATCH(orders!L$1,products!$A$1:$G$1,0))</f>
        <v>7.77</v>
      </c>
      <c r="M186">
        <f t="shared" si="2"/>
        <v>31.08</v>
      </c>
    </row>
    <row r="187" spans="1:13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_xlfn.XLOOKUP(C187,customers!$A$2:$A$1001,customers!$B$2:$B$1001,,0)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>
        <f>INDEX(products!$A$1:$G$49,MATCH(orders!$D187,products!$A$1:$A$49,0),MATCH(orders!K$1,products!$A$1:$G$1,0))</f>
        <v>0.5</v>
      </c>
      <c r="L187">
        <f>INDEX(products!$A$1:$G$49,MATCH(orders!$D187,products!$A$1:$A$49,0),MATCH(orders!L$1,products!$A$1:$G$1,0))</f>
        <v>7.29</v>
      </c>
      <c r="M187">
        <f t="shared" si="2"/>
        <v>36.450000000000003</v>
      </c>
    </row>
    <row r="188" spans="1:13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_xlfn.XLOOKUP(C188,customers!$A$2:$A$1001,customers!$B$2:$B$1001,,0)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>
        <f>INDEX(products!$A$1:$G$49,MATCH(orders!$D188,products!$A$1:$A$49,0),MATCH(orders!K$1,products!$A$1:$G$1,0))</f>
        <v>2.5</v>
      </c>
      <c r="L188">
        <f>INDEX(products!$A$1:$G$49,MATCH(orders!$D188,products!$A$1:$A$49,0),MATCH(orders!L$1,products!$A$1:$G$1,0))</f>
        <v>22.884999999999998</v>
      </c>
      <c r="M188">
        <f t="shared" si="2"/>
        <v>68.655000000000001</v>
      </c>
    </row>
    <row r="189" spans="1:13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_xlfn.XLOOKUP(C189,customers!$A$2:$A$1001,customers!$B$2:$B$1001,,0)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>
        <f>INDEX(products!$A$1:$G$49,MATCH(orders!$D189,products!$A$1:$A$49,0),MATCH(orders!K$1,products!$A$1:$G$1,0))</f>
        <v>0.5</v>
      </c>
      <c r="L189">
        <f>INDEX(products!$A$1:$G$49,MATCH(orders!$D189,products!$A$1:$A$49,0),MATCH(orders!L$1,products!$A$1:$G$1,0))</f>
        <v>8.73</v>
      </c>
      <c r="M189">
        <f t="shared" si="2"/>
        <v>43.650000000000006</v>
      </c>
    </row>
    <row r="190" spans="1:13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_xlfn.XLOOKUP(C190,customers!$A$2:$A$1001,customers!$B$2:$B$1001,,0)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>
        <f>INDEX(products!$A$1:$G$49,MATCH(orders!$D190,products!$A$1:$A$49,0),MATCH(orders!K$1,products!$A$1:$G$1,0))</f>
        <v>0.2</v>
      </c>
      <c r="L190">
        <f>INDEX(products!$A$1:$G$49,MATCH(orders!$D190,products!$A$1:$A$49,0),MATCH(orders!L$1,products!$A$1:$G$1,0))</f>
        <v>4.4550000000000001</v>
      </c>
      <c r="M190">
        <f t="shared" si="2"/>
        <v>4.4550000000000001</v>
      </c>
    </row>
    <row r="191" spans="1:13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_xlfn.XLOOKUP(C191,customers!$A$2:$A$1001,customers!$B$2:$B$1001,,0)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>
        <f>INDEX(products!$A$1:$G$49,MATCH(orders!$D191,products!$A$1:$A$49,0),MATCH(orders!K$1,products!$A$1:$G$1,0))</f>
        <v>1</v>
      </c>
      <c r="L191">
        <f>INDEX(products!$A$1:$G$49,MATCH(orders!$D191,products!$A$1:$A$49,0),MATCH(orders!L$1,products!$A$1:$G$1,0))</f>
        <v>14.55</v>
      </c>
      <c r="M191">
        <f t="shared" si="2"/>
        <v>43.650000000000006</v>
      </c>
    </row>
    <row r="192" spans="1:13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_xlfn.XLOOKUP(C192,customers!$A$2:$A$1001,customers!$B$2:$B$1001,,0)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>
        <f>INDEX(products!$A$1:$G$49,MATCH(orders!$D192,products!$A$1:$A$49,0),MATCH(orders!K$1,products!$A$1:$G$1,0))</f>
        <v>2.5</v>
      </c>
      <c r="L192">
        <f>INDEX(products!$A$1:$G$49,MATCH(orders!$D192,products!$A$1:$A$49,0),MATCH(orders!L$1,products!$A$1:$G$1,0))</f>
        <v>33.464999999999996</v>
      </c>
      <c r="M192">
        <f t="shared" si="2"/>
        <v>33.464999999999996</v>
      </c>
    </row>
    <row r="193" spans="1:13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_xlfn.XLOOKUP(C193,customers!$A$2:$A$1001,customers!$B$2:$B$1001,,0)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>
        <f>INDEX(products!$A$1:$G$49,MATCH(orders!$D193,products!$A$1:$A$49,0),MATCH(orders!K$1,products!$A$1:$G$1,0))</f>
        <v>0.2</v>
      </c>
      <c r="L193">
        <f>INDEX(products!$A$1:$G$49,MATCH(orders!$D193,products!$A$1:$A$49,0),MATCH(orders!L$1,products!$A$1:$G$1,0))</f>
        <v>3.8849999999999998</v>
      </c>
      <c r="M193">
        <f t="shared" si="2"/>
        <v>19.424999999999997</v>
      </c>
    </row>
    <row r="194" spans="1:13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_xlfn.XLOOKUP(C194,customers!$A$2:$A$1001,customers!$B$2:$B$1001,,0)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>
        <f>INDEX(products!$A$1:$G$49,MATCH(orders!$D194,products!$A$1:$A$49,0),MATCH(orders!K$1,products!$A$1:$G$1,0))</f>
        <v>1</v>
      </c>
      <c r="L194">
        <f>INDEX(products!$A$1:$G$49,MATCH(orders!$D194,products!$A$1:$A$49,0),MATCH(orders!L$1,products!$A$1:$G$1,0))</f>
        <v>12.15</v>
      </c>
      <c r="M194">
        <f t="shared" si="2"/>
        <v>72.900000000000006</v>
      </c>
    </row>
    <row r="195" spans="1:13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_xlfn.XLOOKUP(C195,customers!$A$2:$A$1001,customers!$B$2:$B$1001,,0)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>
        <f>INDEX(products!$A$1:$G$49,MATCH(orders!$D195,products!$A$1:$A$49,0),MATCH(orders!K$1,products!$A$1:$G$1,0))</f>
        <v>1</v>
      </c>
      <c r="L195">
        <f>INDEX(products!$A$1:$G$49,MATCH(orders!$D195,products!$A$1:$A$49,0),MATCH(orders!L$1,products!$A$1:$G$1,0))</f>
        <v>14.85</v>
      </c>
      <c r="M195">
        <f t="shared" ref="M195:M258" si="3">L195*E195</f>
        <v>44.55</v>
      </c>
    </row>
    <row r="196" spans="1:13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_xlfn.XLOOKUP(C196,customers!$A$2:$A$1001,customers!$B$2:$B$1001,,0)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>
        <f>INDEX(products!$A$1:$G$49,MATCH(orders!$D196,products!$A$1:$A$49,0),MATCH(orders!K$1,products!$A$1:$G$1,0))</f>
        <v>0.5</v>
      </c>
      <c r="L196">
        <f>INDEX(products!$A$1:$G$49,MATCH(orders!$D196,products!$A$1:$A$49,0),MATCH(orders!L$1,products!$A$1:$G$1,0))</f>
        <v>7.29</v>
      </c>
      <c r="M196">
        <f t="shared" si="3"/>
        <v>36.450000000000003</v>
      </c>
    </row>
    <row r="197" spans="1:13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_xlfn.XLOOKUP(C197,customers!$A$2:$A$1001,customers!$B$2:$B$1001,,0)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>
        <f>INDEX(products!$A$1:$G$49,MATCH(orders!$D197,products!$A$1:$A$49,0),MATCH(orders!K$1,products!$A$1:$G$1,0))</f>
        <v>1</v>
      </c>
      <c r="L197">
        <f>INDEX(products!$A$1:$G$49,MATCH(orders!$D197,products!$A$1:$A$49,0),MATCH(orders!L$1,products!$A$1:$G$1,0))</f>
        <v>12.95</v>
      </c>
      <c r="M197">
        <f t="shared" si="3"/>
        <v>38.849999999999994</v>
      </c>
    </row>
    <row r="198" spans="1:13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_xlfn.XLOOKUP(C198,customers!$A$2:$A$1001,customers!$B$2:$B$1001,,0)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>
        <f>INDEX(products!$A$1:$G$49,MATCH(orders!$D198,products!$A$1:$A$49,0),MATCH(orders!K$1,products!$A$1:$G$1,0))</f>
        <v>0.5</v>
      </c>
      <c r="L198">
        <f>INDEX(products!$A$1:$G$49,MATCH(orders!$D198,products!$A$1:$A$49,0),MATCH(orders!L$1,products!$A$1:$G$1,0))</f>
        <v>8.91</v>
      </c>
      <c r="M198">
        <f t="shared" si="3"/>
        <v>53.46</v>
      </c>
    </row>
    <row r="199" spans="1:13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_xlfn.XLOOKUP(C199,customers!$A$2:$A$1001,customers!$B$2:$B$1001,,0)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>
        <f>INDEX(products!$A$1:$G$49,MATCH(orders!$D199,products!$A$1:$A$49,0),MATCH(orders!K$1,products!$A$1:$G$1,0))</f>
        <v>2.5</v>
      </c>
      <c r="L199">
        <f>INDEX(products!$A$1:$G$49,MATCH(orders!$D199,products!$A$1:$A$49,0),MATCH(orders!L$1,products!$A$1:$G$1,0))</f>
        <v>29.784999999999997</v>
      </c>
      <c r="M199">
        <f t="shared" si="3"/>
        <v>59.569999999999993</v>
      </c>
    </row>
    <row r="200" spans="1:13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_xlfn.XLOOKUP(C200,customers!$A$2:$A$1001,customers!$B$2:$B$1001,,0)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>
        <f>INDEX(products!$A$1:$G$49,MATCH(orders!$D200,products!$A$1:$A$49,0),MATCH(orders!K$1,products!$A$1:$G$1,0))</f>
        <v>2.5</v>
      </c>
      <c r="L200">
        <f>INDEX(products!$A$1:$G$49,MATCH(orders!$D200,products!$A$1:$A$49,0),MATCH(orders!L$1,products!$A$1:$G$1,0))</f>
        <v>29.784999999999997</v>
      </c>
      <c r="M200">
        <f t="shared" si="3"/>
        <v>89.35499999999999</v>
      </c>
    </row>
    <row r="201" spans="1:13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_xlfn.XLOOKUP(C201,customers!$A$2:$A$1001,customers!$B$2:$B$1001,,0)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>
        <f>INDEX(products!$A$1:$G$49,MATCH(orders!$D201,products!$A$1:$A$49,0),MATCH(orders!K$1,products!$A$1:$G$1,0))</f>
        <v>0.5</v>
      </c>
      <c r="L201">
        <f>INDEX(products!$A$1:$G$49,MATCH(orders!$D201,products!$A$1:$A$49,0),MATCH(orders!L$1,products!$A$1:$G$1,0))</f>
        <v>9.51</v>
      </c>
      <c r="M201">
        <f t="shared" si="3"/>
        <v>38.04</v>
      </c>
    </row>
    <row r="202" spans="1:13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_xlfn.XLOOKUP(C202,customers!$A$2:$A$1001,customers!$B$2:$B$1001,,0)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>
        <f>INDEX(products!$A$1:$G$49,MATCH(orders!$D202,products!$A$1:$A$49,0),MATCH(orders!K$1,products!$A$1:$G$1,0))</f>
        <v>1</v>
      </c>
      <c r="L202">
        <f>INDEX(products!$A$1:$G$49,MATCH(orders!$D202,products!$A$1:$A$49,0),MATCH(orders!L$1,products!$A$1:$G$1,0))</f>
        <v>13.75</v>
      </c>
      <c r="M202">
        <f t="shared" si="3"/>
        <v>41.25</v>
      </c>
    </row>
    <row r="203" spans="1:13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_xlfn.XLOOKUP(C203,customers!$A$2:$A$1001,customers!$B$2:$B$1001,,0)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>
        <f>INDEX(products!$A$1:$G$49,MATCH(orders!$D203,products!$A$1:$A$49,0),MATCH(orders!K$1,products!$A$1:$G$1,0))</f>
        <v>0.5</v>
      </c>
      <c r="L203">
        <f>INDEX(products!$A$1:$G$49,MATCH(orders!$D203,products!$A$1:$A$49,0),MATCH(orders!L$1,products!$A$1:$G$1,0))</f>
        <v>9.51</v>
      </c>
      <c r="M203">
        <f t="shared" si="3"/>
        <v>57.06</v>
      </c>
    </row>
    <row r="204" spans="1:13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_xlfn.XLOOKUP(C204,customers!$A$2:$A$1001,customers!$B$2:$B$1001,,0)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>
        <f>INDEX(products!$A$1:$G$49,MATCH(orders!$D204,products!$A$1:$A$49,0),MATCH(orders!K$1,products!$A$1:$G$1,0))</f>
        <v>2.5</v>
      </c>
      <c r="L204">
        <f>INDEX(products!$A$1:$G$49,MATCH(orders!$D204,products!$A$1:$A$49,0),MATCH(orders!L$1,products!$A$1:$G$1,0))</f>
        <v>29.784999999999997</v>
      </c>
      <c r="M204">
        <f t="shared" si="3"/>
        <v>178.70999999999998</v>
      </c>
    </row>
    <row r="205" spans="1:13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_xlfn.XLOOKUP(C205,customers!$A$2:$A$1001,customers!$B$2:$B$1001,,0)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>
        <f>INDEX(products!$A$1:$G$49,MATCH(orders!$D205,products!$A$1:$A$49,0),MATCH(orders!K$1,products!$A$1:$G$1,0))</f>
        <v>0.2</v>
      </c>
      <c r="L205">
        <f>INDEX(products!$A$1:$G$49,MATCH(orders!$D205,products!$A$1:$A$49,0),MATCH(orders!L$1,products!$A$1:$G$1,0))</f>
        <v>4.7549999999999999</v>
      </c>
      <c r="M205">
        <f t="shared" si="3"/>
        <v>4.7549999999999999</v>
      </c>
    </row>
    <row r="206" spans="1:13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_xlfn.XLOOKUP(C206,customers!$A$2:$A$1001,customers!$B$2:$B$1001,,0)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>
        <f>INDEX(products!$A$1:$G$49,MATCH(orders!$D206,products!$A$1:$A$49,0),MATCH(orders!K$1,products!$A$1:$G$1,0))</f>
        <v>1</v>
      </c>
      <c r="L206">
        <f>INDEX(products!$A$1:$G$49,MATCH(orders!$D206,products!$A$1:$A$49,0),MATCH(orders!L$1,products!$A$1:$G$1,0))</f>
        <v>13.75</v>
      </c>
      <c r="M206">
        <f t="shared" si="3"/>
        <v>82.5</v>
      </c>
    </row>
    <row r="207" spans="1:13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_xlfn.XLOOKUP(C207,customers!$A$2:$A$1001,customers!$B$2:$B$1001,,0)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>
        <f>INDEX(products!$A$1:$G$49,MATCH(orders!$D207,products!$A$1:$A$49,0),MATCH(orders!K$1,products!$A$1:$G$1,0))</f>
        <v>0.2</v>
      </c>
      <c r="L207">
        <f>INDEX(products!$A$1:$G$49,MATCH(orders!$D207,products!$A$1:$A$49,0),MATCH(orders!L$1,products!$A$1:$G$1,0))</f>
        <v>2.6849999999999996</v>
      </c>
      <c r="M207">
        <f t="shared" si="3"/>
        <v>8.0549999999999997</v>
      </c>
    </row>
    <row r="208" spans="1:13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_xlfn.XLOOKUP(C208,customers!$A$2:$A$1001,customers!$B$2:$B$1001,,0)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>
        <f>INDEX(products!$A$1:$G$49,MATCH(orders!$D208,products!$A$1:$A$49,0),MATCH(orders!K$1,products!$A$1:$G$1,0))</f>
        <v>1</v>
      </c>
      <c r="L208">
        <f>INDEX(products!$A$1:$G$49,MATCH(orders!$D208,products!$A$1:$A$49,0),MATCH(orders!L$1,products!$A$1:$G$1,0))</f>
        <v>11.25</v>
      </c>
      <c r="M208">
        <f t="shared" si="3"/>
        <v>22.5</v>
      </c>
    </row>
    <row r="209" spans="1:13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_xlfn.XLOOKUP(C209,customers!$A$2:$A$1001,customers!$B$2:$B$1001,,0)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>
        <f>INDEX(products!$A$1:$G$49,MATCH(orders!$D209,products!$A$1:$A$49,0),MATCH(orders!K$1,products!$A$1:$G$1,0))</f>
        <v>0.5</v>
      </c>
      <c r="L209">
        <f>INDEX(products!$A$1:$G$49,MATCH(orders!$D209,products!$A$1:$A$49,0),MATCH(orders!L$1,products!$A$1:$G$1,0))</f>
        <v>6.75</v>
      </c>
      <c r="M209">
        <f t="shared" si="3"/>
        <v>40.5</v>
      </c>
    </row>
    <row r="210" spans="1:13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_xlfn.XLOOKUP(C210,customers!$A$2:$A$1001,customers!$B$2:$B$1001,,0)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>
        <f>INDEX(products!$A$1:$G$49,MATCH(orders!$D210,products!$A$1:$A$49,0),MATCH(orders!K$1,products!$A$1:$G$1,0))</f>
        <v>0.5</v>
      </c>
      <c r="L210">
        <f>INDEX(products!$A$1:$G$49,MATCH(orders!$D210,products!$A$1:$A$49,0),MATCH(orders!L$1,products!$A$1:$G$1,0))</f>
        <v>7.29</v>
      </c>
      <c r="M210">
        <f t="shared" si="3"/>
        <v>29.16</v>
      </c>
    </row>
    <row r="211" spans="1:13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_xlfn.XLOOKUP(C211,customers!$A$2:$A$1001,customers!$B$2:$B$1001,,0)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>
        <f>INDEX(products!$A$1:$G$49,MATCH(orders!$D211,products!$A$1:$A$49,0),MATCH(orders!K$1,products!$A$1:$G$1,0))</f>
        <v>0.5</v>
      </c>
      <c r="L211">
        <f>INDEX(products!$A$1:$G$49,MATCH(orders!$D211,products!$A$1:$A$49,0),MATCH(orders!L$1,products!$A$1:$G$1,0))</f>
        <v>6.75</v>
      </c>
      <c r="M211">
        <f t="shared" si="3"/>
        <v>6.75</v>
      </c>
    </row>
    <row r="212" spans="1:13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_xlfn.XLOOKUP(C212,customers!$A$2:$A$1001,customers!$B$2:$B$1001,,0)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>
        <f>INDEX(products!$A$1:$G$49,MATCH(orders!$D212,products!$A$1:$A$49,0),MATCH(orders!K$1,products!$A$1:$G$1,0))</f>
        <v>1</v>
      </c>
      <c r="L212">
        <f>INDEX(products!$A$1:$G$49,MATCH(orders!$D212,products!$A$1:$A$49,0),MATCH(orders!L$1,products!$A$1:$G$1,0))</f>
        <v>12.95</v>
      </c>
      <c r="M212">
        <f t="shared" si="3"/>
        <v>51.8</v>
      </c>
    </row>
    <row r="213" spans="1:13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_xlfn.XLOOKUP(C213,customers!$A$2:$A$1001,customers!$B$2:$B$1001,,0)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>
        <f>INDEX(products!$A$1:$G$49,MATCH(orders!$D213,products!$A$1:$A$49,0),MATCH(orders!K$1,products!$A$1:$G$1,0))</f>
        <v>0.5</v>
      </c>
      <c r="L213">
        <f>INDEX(products!$A$1:$G$49,MATCH(orders!$D213,products!$A$1:$A$49,0),MATCH(orders!L$1,products!$A$1:$G$1,0))</f>
        <v>8.91</v>
      </c>
      <c r="M213">
        <f t="shared" si="3"/>
        <v>53.46</v>
      </c>
    </row>
    <row r="214" spans="1:13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_xlfn.XLOOKUP(C214,customers!$A$2:$A$1001,customers!$B$2:$B$1001,,0)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>
        <f>INDEX(products!$A$1:$G$49,MATCH(orders!$D214,products!$A$1:$A$49,0),MATCH(orders!K$1,products!$A$1:$G$1,0))</f>
        <v>0.2</v>
      </c>
      <c r="L214">
        <f>INDEX(products!$A$1:$G$49,MATCH(orders!$D214,products!$A$1:$A$49,0),MATCH(orders!L$1,products!$A$1:$G$1,0))</f>
        <v>3.645</v>
      </c>
      <c r="M214">
        <f t="shared" si="3"/>
        <v>14.58</v>
      </c>
    </row>
    <row r="215" spans="1:13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_xlfn.XLOOKUP(C215,customers!$A$2:$A$1001,customers!$B$2:$B$1001,,0)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>
        <f>INDEX(products!$A$1:$G$49,MATCH(orders!$D215,products!$A$1:$A$49,0),MATCH(orders!K$1,products!$A$1:$G$1,0))</f>
        <v>2.5</v>
      </c>
      <c r="L215">
        <f>INDEX(products!$A$1:$G$49,MATCH(orders!$D215,products!$A$1:$A$49,0),MATCH(orders!L$1,products!$A$1:$G$1,0))</f>
        <v>20.584999999999997</v>
      </c>
      <c r="M215">
        <f t="shared" si="3"/>
        <v>20.584999999999997</v>
      </c>
    </row>
    <row r="216" spans="1:13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_xlfn.XLOOKUP(C216,customers!$A$2:$A$1001,customers!$B$2:$B$1001,,0)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>
        <f>INDEX(products!$A$1:$G$49,MATCH(orders!$D216,products!$A$1:$A$49,0),MATCH(orders!K$1,products!$A$1:$G$1,0))</f>
        <v>1</v>
      </c>
      <c r="L216">
        <f>INDEX(products!$A$1:$G$49,MATCH(orders!$D216,products!$A$1:$A$49,0),MATCH(orders!L$1,products!$A$1:$G$1,0))</f>
        <v>15.85</v>
      </c>
      <c r="M216">
        <f t="shared" si="3"/>
        <v>31.7</v>
      </c>
    </row>
    <row r="217" spans="1:13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_xlfn.XLOOKUP(C217,customers!$A$2:$A$1001,customers!$B$2:$B$1001,,0)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>
        <f>INDEX(products!$A$1:$G$49,MATCH(orders!$D217,products!$A$1:$A$49,0),MATCH(orders!K$1,products!$A$1:$G$1,0))</f>
        <v>0.2</v>
      </c>
      <c r="L217">
        <f>INDEX(products!$A$1:$G$49,MATCH(orders!$D217,products!$A$1:$A$49,0),MATCH(orders!L$1,products!$A$1:$G$1,0))</f>
        <v>3.8849999999999998</v>
      </c>
      <c r="M217">
        <f t="shared" si="3"/>
        <v>23.31</v>
      </c>
    </row>
    <row r="218" spans="1:13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_xlfn.XLOOKUP(C218,customers!$A$2:$A$1001,customers!$B$2:$B$1001,,0)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>
        <f>INDEX(products!$A$1:$G$49,MATCH(orders!$D218,products!$A$1:$A$49,0),MATCH(orders!K$1,products!$A$1:$G$1,0))</f>
        <v>1</v>
      </c>
      <c r="L218">
        <f>INDEX(products!$A$1:$G$49,MATCH(orders!$D218,products!$A$1:$A$49,0),MATCH(orders!L$1,products!$A$1:$G$1,0))</f>
        <v>14.55</v>
      </c>
      <c r="M218">
        <f t="shared" si="3"/>
        <v>58.2</v>
      </c>
    </row>
    <row r="219" spans="1:13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_xlfn.XLOOKUP(C219,customers!$A$2:$A$1001,customers!$B$2:$B$1001,,0)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>
        <f>INDEX(products!$A$1:$G$49,MATCH(orders!$D219,products!$A$1:$A$49,0),MATCH(orders!K$1,products!$A$1:$G$1,0))</f>
        <v>0.5</v>
      </c>
      <c r="L219">
        <f>INDEX(products!$A$1:$G$49,MATCH(orders!$D219,products!$A$1:$A$49,0),MATCH(orders!L$1,products!$A$1:$G$1,0))</f>
        <v>8.91</v>
      </c>
      <c r="M219">
        <f t="shared" si="3"/>
        <v>35.64</v>
      </c>
    </row>
    <row r="220" spans="1:13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_xlfn.XLOOKUP(C220,customers!$A$2:$A$1001,customers!$B$2:$B$1001,,0)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>
        <f>INDEX(products!$A$1:$G$49,MATCH(orders!$D220,products!$A$1:$A$49,0),MATCH(orders!K$1,products!$A$1:$G$1,0))</f>
        <v>1</v>
      </c>
      <c r="L220">
        <f>INDEX(products!$A$1:$G$49,MATCH(orders!$D220,products!$A$1:$A$49,0),MATCH(orders!L$1,products!$A$1:$G$1,0))</f>
        <v>11.25</v>
      </c>
      <c r="M220">
        <f t="shared" si="3"/>
        <v>56.25</v>
      </c>
    </row>
    <row r="221" spans="1:13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_xlfn.XLOOKUP(C221,customers!$A$2:$A$1001,customers!$B$2:$B$1001,,0)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>
        <f>INDEX(products!$A$1:$G$49,MATCH(orders!$D221,products!$A$1:$A$49,0),MATCH(orders!K$1,products!$A$1:$G$1,0))</f>
        <v>0.2</v>
      </c>
      <c r="L221">
        <f>INDEX(products!$A$1:$G$49,MATCH(orders!$D221,products!$A$1:$A$49,0),MATCH(orders!L$1,products!$A$1:$G$1,0))</f>
        <v>3.5849999999999995</v>
      </c>
      <c r="M221">
        <f t="shared" si="3"/>
        <v>10.754999999999999</v>
      </c>
    </row>
    <row r="222" spans="1:13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_xlfn.XLOOKUP(C222,customers!$A$2:$A$1001,customers!$B$2:$B$1001,,0)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>
        <f>INDEX(products!$A$1:$G$49,MATCH(orders!$D222,products!$A$1:$A$49,0),MATCH(orders!K$1,products!$A$1:$G$1,0))</f>
        <v>0.2</v>
      </c>
      <c r="L222">
        <f>INDEX(products!$A$1:$G$49,MATCH(orders!$D222,products!$A$1:$A$49,0),MATCH(orders!L$1,products!$A$1:$G$1,0))</f>
        <v>2.9849999999999999</v>
      </c>
      <c r="M222">
        <f t="shared" si="3"/>
        <v>14.924999999999999</v>
      </c>
    </row>
    <row r="223" spans="1:13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_xlfn.XLOOKUP(C223,customers!$A$2:$A$1001,customers!$B$2:$B$1001,,0)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>
        <f>INDEX(products!$A$1:$G$49,MATCH(orders!$D223,products!$A$1:$A$49,0),MATCH(orders!K$1,products!$A$1:$G$1,0))</f>
        <v>1</v>
      </c>
      <c r="L223">
        <f>INDEX(products!$A$1:$G$49,MATCH(orders!$D223,products!$A$1:$A$49,0),MATCH(orders!L$1,products!$A$1:$G$1,0))</f>
        <v>12.95</v>
      </c>
      <c r="M223">
        <f t="shared" si="3"/>
        <v>77.699999999999989</v>
      </c>
    </row>
    <row r="224" spans="1:13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_xlfn.XLOOKUP(C224,customers!$A$2:$A$1001,customers!$B$2:$B$1001,,0)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>
        <f>INDEX(products!$A$1:$G$49,MATCH(orders!$D224,products!$A$1:$A$49,0),MATCH(orders!K$1,products!$A$1:$G$1,0))</f>
        <v>0.5</v>
      </c>
      <c r="L224">
        <f>INDEX(products!$A$1:$G$49,MATCH(orders!$D224,products!$A$1:$A$49,0),MATCH(orders!L$1,products!$A$1:$G$1,0))</f>
        <v>7.77</v>
      </c>
      <c r="M224">
        <f t="shared" si="3"/>
        <v>23.31</v>
      </c>
    </row>
    <row r="225" spans="1:13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_xlfn.XLOOKUP(C225,customers!$A$2:$A$1001,customers!$B$2:$B$1001,,0)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>
        <f>INDEX(products!$A$1:$G$49,MATCH(orders!$D225,products!$A$1:$A$49,0),MATCH(orders!K$1,products!$A$1:$G$1,0))</f>
        <v>1</v>
      </c>
      <c r="L225">
        <f>INDEX(products!$A$1:$G$49,MATCH(orders!$D225,products!$A$1:$A$49,0),MATCH(orders!L$1,products!$A$1:$G$1,0))</f>
        <v>14.85</v>
      </c>
      <c r="M225">
        <f t="shared" si="3"/>
        <v>59.4</v>
      </c>
    </row>
    <row r="226" spans="1:13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_xlfn.XLOOKUP(C226,customers!$A$2:$A$1001,customers!$B$2:$B$1001,,0)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>
        <f>INDEX(products!$A$1:$G$49,MATCH(orders!$D226,products!$A$1:$A$49,0),MATCH(orders!K$1,products!$A$1:$G$1,0))</f>
        <v>2.5</v>
      </c>
      <c r="L226">
        <f>INDEX(products!$A$1:$G$49,MATCH(orders!$D226,products!$A$1:$A$49,0),MATCH(orders!L$1,products!$A$1:$G$1,0))</f>
        <v>29.784999999999997</v>
      </c>
      <c r="M226">
        <f t="shared" si="3"/>
        <v>119.13999999999999</v>
      </c>
    </row>
    <row r="227" spans="1:13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_xlfn.XLOOKUP(C227,customers!$A$2:$A$1001,customers!$B$2:$B$1001,,0)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>
        <f>INDEX(products!$A$1:$G$49,MATCH(orders!$D227,products!$A$1:$A$49,0),MATCH(orders!K$1,products!$A$1:$G$1,0))</f>
        <v>0.2</v>
      </c>
      <c r="L227">
        <f>INDEX(products!$A$1:$G$49,MATCH(orders!$D227,products!$A$1:$A$49,0),MATCH(orders!L$1,products!$A$1:$G$1,0))</f>
        <v>3.5849999999999995</v>
      </c>
      <c r="M227">
        <f t="shared" si="3"/>
        <v>14.339999999999998</v>
      </c>
    </row>
    <row r="228" spans="1:13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_xlfn.XLOOKUP(C228,customers!$A$2:$A$1001,customers!$B$2:$B$1001,,0)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>
        <f>INDEX(products!$A$1:$G$49,MATCH(orders!$D228,products!$A$1:$A$49,0),MATCH(orders!K$1,products!$A$1:$G$1,0))</f>
        <v>2.5</v>
      </c>
      <c r="L228">
        <f>INDEX(products!$A$1:$G$49,MATCH(orders!$D228,products!$A$1:$A$49,0),MATCH(orders!L$1,products!$A$1:$G$1,0))</f>
        <v>25.874999999999996</v>
      </c>
      <c r="M228">
        <f t="shared" si="3"/>
        <v>129.37499999999997</v>
      </c>
    </row>
    <row r="229" spans="1:13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_xlfn.XLOOKUP(C229,customers!$A$2:$A$1001,customers!$B$2:$B$1001,,0)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>
        <f>INDEX(products!$A$1:$G$49,MATCH(orders!$D229,products!$A$1:$A$49,0),MATCH(orders!K$1,products!$A$1:$G$1,0))</f>
        <v>0.2</v>
      </c>
      <c r="L229">
        <f>INDEX(products!$A$1:$G$49,MATCH(orders!$D229,products!$A$1:$A$49,0),MATCH(orders!L$1,products!$A$1:$G$1,0))</f>
        <v>2.6849999999999996</v>
      </c>
      <c r="M229">
        <f t="shared" si="3"/>
        <v>16.11</v>
      </c>
    </row>
    <row r="230" spans="1:13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_xlfn.XLOOKUP(C230,customers!$A$2:$A$1001,customers!$B$2:$B$1001,,0)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>
        <f>INDEX(products!$A$1:$G$49,MATCH(orders!$D230,products!$A$1:$A$49,0),MATCH(orders!K$1,products!$A$1:$G$1,0))</f>
        <v>0.2</v>
      </c>
      <c r="L230">
        <f>INDEX(products!$A$1:$G$49,MATCH(orders!$D230,products!$A$1:$A$49,0),MATCH(orders!L$1,products!$A$1:$G$1,0))</f>
        <v>3.5849999999999995</v>
      </c>
      <c r="M230">
        <f t="shared" si="3"/>
        <v>17.924999999999997</v>
      </c>
    </row>
    <row r="231" spans="1:13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_xlfn.XLOOKUP(C231,customers!$A$2:$A$1001,customers!$B$2:$B$1001,,0)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>
        <f>INDEX(products!$A$1:$G$49,MATCH(orders!$D231,products!$A$1:$A$49,0),MATCH(orders!K$1,products!$A$1:$G$1,0))</f>
        <v>0.2</v>
      </c>
      <c r="L231">
        <f>INDEX(products!$A$1:$G$49,MATCH(orders!$D231,products!$A$1:$A$49,0),MATCH(orders!L$1,products!$A$1:$G$1,0))</f>
        <v>4.3650000000000002</v>
      </c>
      <c r="M231">
        <f t="shared" si="3"/>
        <v>8.73</v>
      </c>
    </row>
    <row r="232" spans="1:13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_xlfn.XLOOKUP(C232,customers!$A$2:$A$1001,customers!$B$2:$B$1001,,0)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>
        <f>INDEX(products!$A$1:$G$49,MATCH(orders!$D232,products!$A$1:$A$49,0),MATCH(orders!K$1,products!$A$1:$G$1,0))</f>
        <v>2.5</v>
      </c>
      <c r="L232">
        <f>INDEX(products!$A$1:$G$49,MATCH(orders!$D232,products!$A$1:$A$49,0),MATCH(orders!L$1,products!$A$1:$G$1,0))</f>
        <v>25.874999999999996</v>
      </c>
      <c r="M232">
        <f t="shared" si="3"/>
        <v>51.749999999999993</v>
      </c>
    </row>
    <row r="233" spans="1:13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_xlfn.XLOOKUP(C233,customers!$A$2:$A$1001,customers!$B$2:$B$1001,,0)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>
        <f>INDEX(products!$A$1:$G$49,MATCH(orders!$D233,products!$A$1:$A$49,0),MATCH(orders!K$1,products!$A$1:$G$1,0))</f>
        <v>0.2</v>
      </c>
      <c r="L233">
        <f>INDEX(products!$A$1:$G$49,MATCH(orders!$D233,products!$A$1:$A$49,0),MATCH(orders!L$1,products!$A$1:$G$1,0))</f>
        <v>4.3650000000000002</v>
      </c>
      <c r="M233">
        <f t="shared" si="3"/>
        <v>8.73</v>
      </c>
    </row>
    <row r="234" spans="1:13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_xlfn.XLOOKUP(C234,customers!$A$2:$A$1001,customers!$B$2:$B$1001,,0)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>
        <f>INDEX(products!$A$1:$G$49,MATCH(orders!$D234,products!$A$1:$A$49,0),MATCH(orders!K$1,products!$A$1:$G$1,0))</f>
        <v>0.2</v>
      </c>
      <c r="L234">
        <f>INDEX(products!$A$1:$G$49,MATCH(orders!$D234,products!$A$1:$A$49,0),MATCH(orders!L$1,products!$A$1:$G$1,0))</f>
        <v>4.7549999999999999</v>
      </c>
      <c r="M234">
        <f t="shared" si="3"/>
        <v>23.774999999999999</v>
      </c>
    </row>
    <row r="235" spans="1:13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_xlfn.XLOOKUP(C235,customers!$A$2:$A$1001,customers!$B$2:$B$1001,,0)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>
        <f>INDEX(products!$A$1:$G$49,MATCH(orders!$D235,products!$A$1:$A$49,0),MATCH(orders!K$1,products!$A$1:$G$1,0))</f>
        <v>0.2</v>
      </c>
      <c r="L235">
        <f>INDEX(products!$A$1:$G$49,MATCH(orders!$D235,products!$A$1:$A$49,0),MATCH(orders!L$1,products!$A$1:$G$1,0))</f>
        <v>4.125</v>
      </c>
      <c r="M235">
        <f t="shared" si="3"/>
        <v>20.625</v>
      </c>
    </row>
    <row r="236" spans="1:13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_xlfn.XLOOKUP(C236,customers!$A$2:$A$1001,customers!$B$2:$B$1001,,0)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>
        <f>INDEX(products!$A$1:$G$49,MATCH(orders!$D236,products!$A$1:$A$49,0),MATCH(orders!K$1,products!$A$1:$G$1,0))</f>
        <v>2.5</v>
      </c>
      <c r="L236">
        <f>INDEX(products!$A$1:$G$49,MATCH(orders!$D236,products!$A$1:$A$49,0),MATCH(orders!L$1,products!$A$1:$G$1,0))</f>
        <v>36.454999999999998</v>
      </c>
      <c r="M236">
        <f t="shared" si="3"/>
        <v>36.454999999999998</v>
      </c>
    </row>
    <row r="237" spans="1:13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_xlfn.XLOOKUP(C237,customers!$A$2:$A$1001,customers!$B$2:$B$1001,,0)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>
        <f>INDEX(products!$A$1:$G$49,MATCH(orders!$D237,products!$A$1:$A$49,0),MATCH(orders!K$1,products!$A$1:$G$1,0))</f>
        <v>2.5</v>
      </c>
      <c r="L237">
        <f>INDEX(products!$A$1:$G$49,MATCH(orders!$D237,products!$A$1:$A$49,0),MATCH(orders!L$1,products!$A$1:$G$1,0))</f>
        <v>36.454999999999998</v>
      </c>
      <c r="M237">
        <f t="shared" si="3"/>
        <v>182.27499999999998</v>
      </c>
    </row>
    <row r="238" spans="1:13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_xlfn.XLOOKUP(C238,customers!$A$2:$A$1001,customers!$B$2:$B$1001,,0)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>
        <f>INDEX(products!$A$1:$G$49,MATCH(orders!$D238,products!$A$1:$A$49,0),MATCH(orders!K$1,products!$A$1:$G$1,0))</f>
        <v>2.5</v>
      </c>
      <c r="L238">
        <f>INDEX(products!$A$1:$G$49,MATCH(orders!$D238,products!$A$1:$A$49,0),MATCH(orders!L$1,products!$A$1:$G$1,0))</f>
        <v>29.784999999999997</v>
      </c>
      <c r="M238">
        <f t="shared" si="3"/>
        <v>89.35499999999999</v>
      </c>
    </row>
    <row r="239" spans="1:13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_xlfn.XLOOKUP(C239,customers!$A$2:$A$1001,customers!$B$2:$B$1001,,0)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>
        <f>INDEX(products!$A$1:$G$49,MATCH(orders!$D239,products!$A$1:$A$49,0),MATCH(orders!K$1,products!$A$1:$G$1,0))</f>
        <v>0.2</v>
      </c>
      <c r="L239">
        <f>INDEX(products!$A$1:$G$49,MATCH(orders!$D239,products!$A$1:$A$49,0),MATCH(orders!L$1,products!$A$1:$G$1,0))</f>
        <v>3.5849999999999995</v>
      </c>
      <c r="M239">
        <f t="shared" si="3"/>
        <v>3.5849999999999995</v>
      </c>
    </row>
    <row r="240" spans="1:13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_xlfn.XLOOKUP(C240,customers!$A$2:$A$1001,customers!$B$2:$B$1001,,0)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>
        <f>INDEX(products!$A$1:$G$49,MATCH(orders!$D240,products!$A$1:$A$49,0),MATCH(orders!K$1,products!$A$1:$G$1,0))</f>
        <v>2.5</v>
      </c>
      <c r="L240">
        <f>INDEX(products!$A$1:$G$49,MATCH(orders!$D240,products!$A$1:$A$49,0),MATCH(orders!L$1,products!$A$1:$G$1,0))</f>
        <v>22.884999999999998</v>
      </c>
      <c r="M240">
        <f t="shared" si="3"/>
        <v>45.769999999999996</v>
      </c>
    </row>
    <row r="241" spans="1:13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_xlfn.XLOOKUP(C241,customers!$A$2:$A$1001,customers!$B$2:$B$1001,,0)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>
        <f>INDEX(products!$A$1:$G$49,MATCH(orders!$D241,products!$A$1:$A$49,0),MATCH(orders!K$1,products!$A$1:$G$1,0))</f>
        <v>1</v>
      </c>
      <c r="L241">
        <f>INDEX(products!$A$1:$G$49,MATCH(orders!$D241,products!$A$1:$A$49,0),MATCH(orders!L$1,products!$A$1:$G$1,0))</f>
        <v>14.85</v>
      </c>
      <c r="M241">
        <f t="shared" si="3"/>
        <v>59.4</v>
      </c>
    </row>
    <row r="242" spans="1:13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_xlfn.XLOOKUP(C242,customers!$A$2:$A$1001,customers!$B$2:$B$1001,,0)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>
        <f>INDEX(products!$A$1:$G$49,MATCH(orders!$D242,products!$A$1:$A$49,0),MATCH(orders!K$1,products!$A$1:$G$1,0))</f>
        <v>2.5</v>
      </c>
      <c r="L242">
        <f>INDEX(products!$A$1:$G$49,MATCH(orders!$D242,products!$A$1:$A$49,0),MATCH(orders!L$1,products!$A$1:$G$1,0))</f>
        <v>25.874999999999996</v>
      </c>
      <c r="M242">
        <f t="shared" si="3"/>
        <v>155.24999999999997</v>
      </c>
    </row>
    <row r="243" spans="1:13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_xlfn.XLOOKUP(C243,customers!$A$2:$A$1001,customers!$B$2:$B$1001,,0)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>
        <f>INDEX(products!$A$1:$G$49,MATCH(orders!$D243,products!$A$1:$A$49,0),MATCH(orders!K$1,products!$A$1:$G$1,0))</f>
        <v>2.5</v>
      </c>
      <c r="L243">
        <f>INDEX(products!$A$1:$G$49,MATCH(orders!$D243,products!$A$1:$A$49,0),MATCH(orders!L$1,products!$A$1:$G$1,0))</f>
        <v>22.884999999999998</v>
      </c>
      <c r="M243">
        <f t="shared" si="3"/>
        <v>45.769999999999996</v>
      </c>
    </row>
    <row r="244" spans="1:13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_xlfn.XLOOKUP(C244,customers!$A$2:$A$1001,customers!$B$2:$B$1001,,0)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>
        <f>INDEX(products!$A$1:$G$49,MATCH(orders!$D244,products!$A$1:$A$49,0),MATCH(orders!K$1,products!$A$1:$G$1,0))</f>
        <v>1</v>
      </c>
      <c r="L244">
        <f>INDEX(products!$A$1:$G$49,MATCH(orders!$D244,products!$A$1:$A$49,0),MATCH(orders!L$1,products!$A$1:$G$1,0))</f>
        <v>12.15</v>
      </c>
      <c r="M244">
        <f t="shared" si="3"/>
        <v>36.450000000000003</v>
      </c>
    </row>
    <row r="245" spans="1:13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_xlfn.XLOOKUP(C245,customers!$A$2:$A$1001,customers!$B$2:$B$1001,,0)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>
        <f>INDEX(products!$A$1:$G$49,MATCH(orders!$D245,products!$A$1:$A$49,0),MATCH(orders!K$1,products!$A$1:$G$1,0))</f>
        <v>0.5</v>
      </c>
      <c r="L245">
        <f>INDEX(products!$A$1:$G$49,MATCH(orders!$D245,products!$A$1:$A$49,0),MATCH(orders!L$1,products!$A$1:$G$1,0))</f>
        <v>7.29</v>
      </c>
      <c r="M245">
        <f t="shared" si="3"/>
        <v>29.16</v>
      </c>
    </row>
    <row r="246" spans="1:13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_xlfn.XLOOKUP(C246,customers!$A$2:$A$1001,customers!$B$2:$B$1001,,0)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>
        <f>INDEX(products!$A$1:$G$49,MATCH(orders!$D246,products!$A$1:$A$49,0),MATCH(orders!K$1,products!$A$1:$G$1,0))</f>
        <v>2.5</v>
      </c>
      <c r="L246">
        <f>INDEX(products!$A$1:$G$49,MATCH(orders!$D246,products!$A$1:$A$49,0),MATCH(orders!L$1,products!$A$1:$G$1,0))</f>
        <v>33.464999999999996</v>
      </c>
      <c r="M246">
        <f t="shared" si="3"/>
        <v>133.85999999999999</v>
      </c>
    </row>
    <row r="247" spans="1:13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_xlfn.XLOOKUP(C247,customers!$A$2:$A$1001,customers!$B$2:$B$1001,,0)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>
        <f>INDEX(products!$A$1:$G$49,MATCH(orders!$D247,products!$A$1:$A$49,0),MATCH(orders!K$1,products!$A$1:$G$1,0))</f>
        <v>0.2</v>
      </c>
      <c r="L247">
        <f>INDEX(products!$A$1:$G$49,MATCH(orders!$D247,products!$A$1:$A$49,0),MATCH(orders!L$1,products!$A$1:$G$1,0))</f>
        <v>4.7549999999999999</v>
      </c>
      <c r="M247">
        <f t="shared" si="3"/>
        <v>23.774999999999999</v>
      </c>
    </row>
    <row r="248" spans="1:13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_xlfn.XLOOKUP(C248,customers!$A$2:$A$1001,customers!$B$2:$B$1001,,0)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>
        <f>INDEX(products!$A$1:$G$49,MATCH(orders!$D248,products!$A$1:$A$49,0),MATCH(orders!K$1,products!$A$1:$G$1,0))</f>
        <v>1</v>
      </c>
      <c r="L248">
        <f>INDEX(products!$A$1:$G$49,MATCH(orders!$D248,products!$A$1:$A$49,0),MATCH(orders!L$1,products!$A$1:$G$1,0))</f>
        <v>12.95</v>
      </c>
      <c r="M248">
        <f t="shared" si="3"/>
        <v>38.849999999999994</v>
      </c>
    </row>
    <row r="249" spans="1:13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_xlfn.XLOOKUP(C249,customers!$A$2:$A$1001,customers!$B$2:$B$1001,,0)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>
        <f>INDEX(products!$A$1:$G$49,MATCH(orders!$D249,products!$A$1:$A$49,0),MATCH(orders!K$1,products!$A$1:$G$1,0))</f>
        <v>0.2</v>
      </c>
      <c r="L249">
        <f>INDEX(products!$A$1:$G$49,MATCH(orders!$D249,products!$A$1:$A$49,0),MATCH(orders!L$1,products!$A$1:$G$1,0))</f>
        <v>3.5849999999999995</v>
      </c>
      <c r="M249">
        <f t="shared" si="3"/>
        <v>21.509999999999998</v>
      </c>
    </row>
    <row r="250" spans="1:13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_xlfn.XLOOKUP(C250,customers!$A$2:$A$1001,customers!$B$2:$B$1001,,0)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>
        <f>INDEX(products!$A$1:$G$49,MATCH(orders!$D250,products!$A$1:$A$49,0),MATCH(orders!K$1,products!$A$1:$G$1,0))</f>
        <v>1</v>
      </c>
      <c r="L250">
        <f>INDEX(products!$A$1:$G$49,MATCH(orders!$D250,products!$A$1:$A$49,0),MATCH(orders!L$1,products!$A$1:$G$1,0))</f>
        <v>9.9499999999999993</v>
      </c>
      <c r="M250">
        <f t="shared" si="3"/>
        <v>9.9499999999999993</v>
      </c>
    </row>
    <row r="251" spans="1:13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_xlfn.XLOOKUP(C251,customers!$A$2:$A$1001,customers!$B$2:$B$1001,,0)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>
        <f>INDEX(products!$A$1:$G$49,MATCH(orders!$D251,products!$A$1:$A$49,0),MATCH(orders!K$1,products!$A$1:$G$1,0))</f>
        <v>1</v>
      </c>
      <c r="L251">
        <f>INDEX(products!$A$1:$G$49,MATCH(orders!$D251,products!$A$1:$A$49,0),MATCH(orders!L$1,products!$A$1:$G$1,0))</f>
        <v>15.85</v>
      </c>
      <c r="M251">
        <f t="shared" si="3"/>
        <v>15.85</v>
      </c>
    </row>
    <row r="252" spans="1:13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_xlfn.XLOOKUP(C252,customers!$A$2:$A$1001,customers!$B$2:$B$1001,,0)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>
        <f>INDEX(products!$A$1:$G$49,MATCH(orders!$D252,products!$A$1:$A$49,0),MATCH(orders!K$1,products!$A$1:$G$1,0))</f>
        <v>0.2</v>
      </c>
      <c r="L252">
        <f>INDEX(products!$A$1:$G$49,MATCH(orders!$D252,products!$A$1:$A$49,0),MATCH(orders!L$1,products!$A$1:$G$1,0))</f>
        <v>2.9849999999999999</v>
      </c>
      <c r="M252">
        <f t="shared" si="3"/>
        <v>2.9849999999999999</v>
      </c>
    </row>
    <row r="253" spans="1:13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_xlfn.XLOOKUP(C253,customers!$A$2:$A$1001,customers!$B$2:$B$1001,,0)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>
        <f>INDEX(products!$A$1:$G$49,MATCH(orders!$D253,products!$A$1:$A$49,0),MATCH(orders!K$1,products!$A$1:$G$1,0))</f>
        <v>1</v>
      </c>
      <c r="L253">
        <f>INDEX(products!$A$1:$G$49,MATCH(orders!$D253,products!$A$1:$A$49,0),MATCH(orders!L$1,products!$A$1:$G$1,0))</f>
        <v>13.75</v>
      </c>
      <c r="M253">
        <f t="shared" si="3"/>
        <v>68.75</v>
      </c>
    </row>
    <row r="254" spans="1:13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_xlfn.XLOOKUP(C254,customers!$A$2:$A$1001,customers!$B$2:$B$1001,,0)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>
        <f>INDEX(products!$A$1:$G$49,MATCH(orders!$D254,products!$A$1:$A$49,0),MATCH(orders!K$1,products!$A$1:$G$1,0))</f>
        <v>1</v>
      </c>
      <c r="L254">
        <f>INDEX(products!$A$1:$G$49,MATCH(orders!$D254,products!$A$1:$A$49,0),MATCH(orders!L$1,products!$A$1:$G$1,0))</f>
        <v>9.9499999999999993</v>
      </c>
      <c r="M254">
        <f t="shared" si="3"/>
        <v>29.849999999999998</v>
      </c>
    </row>
    <row r="255" spans="1:13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_xlfn.XLOOKUP(C255,customers!$A$2:$A$1001,customers!$B$2:$B$1001,,0)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>
        <f>INDEX(products!$A$1:$G$49,MATCH(orders!$D255,products!$A$1:$A$49,0),MATCH(orders!K$1,products!$A$1:$G$1,0))</f>
        <v>1</v>
      </c>
      <c r="L255">
        <f>INDEX(products!$A$1:$G$49,MATCH(orders!$D255,products!$A$1:$A$49,0),MATCH(orders!L$1,products!$A$1:$G$1,0))</f>
        <v>14.55</v>
      </c>
      <c r="M255">
        <f t="shared" si="3"/>
        <v>58.2</v>
      </c>
    </row>
    <row r="256" spans="1:13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_xlfn.XLOOKUP(C256,customers!$A$2:$A$1001,customers!$B$2:$B$1001,,0)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>
        <f>INDEX(products!$A$1:$G$49,MATCH(orders!$D256,products!$A$1:$A$49,0),MATCH(orders!K$1,products!$A$1:$G$1,0))</f>
        <v>0.5</v>
      </c>
      <c r="L256">
        <f>INDEX(products!$A$1:$G$49,MATCH(orders!$D256,products!$A$1:$A$49,0),MATCH(orders!L$1,products!$A$1:$G$1,0))</f>
        <v>7.169999999999999</v>
      </c>
      <c r="M256">
        <f t="shared" si="3"/>
        <v>28.679999999999996</v>
      </c>
    </row>
    <row r="257" spans="1:13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_xlfn.XLOOKUP(C257,customers!$A$2:$A$1001,customers!$B$2:$B$1001,,0)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>
        <f>INDEX(products!$A$1:$G$49,MATCH(orders!$D257,products!$A$1:$A$49,0),MATCH(orders!K$1,products!$A$1:$G$1,0))</f>
        <v>0.5</v>
      </c>
      <c r="L257">
        <f>INDEX(products!$A$1:$G$49,MATCH(orders!$D257,products!$A$1:$A$49,0),MATCH(orders!L$1,products!$A$1:$G$1,0))</f>
        <v>7.169999999999999</v>
      </c>
      <c r="M257">
        <f t="shared" si="3"/>
        <v>21.509999999999998</v>
      </c>
    </row>
    <row r="258" spans="1:13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_xlfn.XLOOKUP(C258,customers!$A$2:$A$1001,customers!$B$2:$B$1001,,0)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>
        <f>INDEX(products!$A$1:$G$49,MATCH(orders!$D258,products!$A$1:$A$49,0),MATCH(orders!K$1,products!$A$1:$G$1,0))</f>
        <v>0.5</v>
      </c>
      <c r="L258">
        <f>INDEX(products!$A$1:$G$49,MATCH(orders!$D258,products!$A$1:$A$49,0),MATCH(orders!L$1,products!$A$1:$G$1,0))</f>
        <v>8.73</v>
      </c>
      <c r="M258">
        <f t="shared" si="3"/>
        <v>17.46</v>
      </c>
    </row>
    <row r="259" spans="1:13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_xlfn.XLOOKUP(C259,customers!$A$2:$A$1001,customers!$B$2:$B$1001,,0)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>
        <f>INDEX(products!$A$1:$G$49,MATCH(orders!$D259,products!$A$1:$A$49,0),MATCH(orders!K$1,products!$A$1:$G$1,0))</f>
        <v>2.5</v>
      </c>
      <c r="L259">
        <f>INDEX(products!$A$1:$G$49,MATCH(orders!$D259,products!$A$1:$A$49,0),MATCH(orders!L$1,products!$A$1:$G$1,0))</f>
        <v>27.945</v>
      </c>
      <c r="M259">
        <f t="shared" ref="M259:M322" si="4">L259*E259</f>
        <v>27.945</v>
      </c>
    </row>
    <row r="260" spans="1:13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_xlfn.XLOOKUP(C260,customers!$A$2:$A$1001,customers!$B$2:$B$1001,,0)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>
        <f>INDEX(products!$A$1:$G$49,MATCH(orders!$D260,products!$A$1:$A$49,0),MATCH(orders!K$1,products!$A$1:$G$1,0))</f>
        <v>2.5</v>
      </c>
      <c r="L260">
        <f>INDEX(products!$A$1:$G$49,MATCH(orders!$D260,products!$A$1:$A$49,0),MATCH(orders!L$1,products!$A$1:$G$1,0))</f>
        <v>27.945</v>
      </c>
      <c r="M260">
        <f t="shared" si="4"/>
        <v>139.72499999999999</v>
      </c>
    </row>
    <row r="261" spans="1:13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_xlfn.XLOOKUP(C261,customers!$A$2:$A$1001,customers!$B$2:$B$1001,,0)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>
        <f>INDEX(products!$A$1:$G$49,MATCH(orders!$D261,products!$A$1:$A$49,0),MATCH(orders!K$1,products!$A$1:$G$1,0))</f>
        <v>0.2</v>
      </c>
      <c r="L261">
        <f>INDEX(products!$A$1:$G$49,MATCH(orders!$D261,products!$A$1:$A$49,0),MATCH(orders!L$1,products!$A$1:$G$1,0))</f>
        <v>2.9849999999999999</v>
      </c>
      <c r="M261">
        <f t="shared" si="4"/>
        <v>5.97</v>
      </c>
    </row>
    <row r="262" spans="1:13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_xlfn.XLOOKUP(C262,customers!$A$2:$A$1001,customers!$B$2:$B$1001,,0)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>
        <f>INDEX(products!$A$1:$G$49,MATCH(orders!$D262,products!$A$1:$A$49,0),MATCH(orders!K$1,products!$A$1:$G$1,0))</f>
        <v>2.5</v>
      </c>
      <c r="L262">
        <f>INDEX(products!$A$1:$G$49,MATCH(orders!$D262,products!$A$1:$A$49,0),MATCH(orders!L$1,products!$A$1:$G$1,0))</f>
        <v>27.484999999999996</v>
      </c>
      <c r="M262">
        <f t="shared" si="4"/>
        <v>27.484999999999996</v>
      </c>
    </row>
    <row r="263" spans="1:13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_xlfn.XLOOKUP(C263,customers!$A$2:$A$1001,customers!$B$2:$B$1001,,0)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>
        <f>INDEX(products!$A$1:$G$49,MATCH(orders!$D263,products!$A$1:$A$49,0),MATCH(orders!K$1,products!$A$1:$G$1,0))</f>
        <v>1</v>
      </c>
      <c r="L263">
        <f>INDEX(products!$A$1:$G$49,MATCH(orders!$D263,products!$A$1:$A$49,0),MATCH(orders!L$1,products!$A$1:$G$1,0))</f>
        <v>11.95</v>
      </c>
      <c r="M263">
        <f t="shared" si="4"/>
        <v>59.75</v>
      </c>
    </row>
    <row r="264" spans="1:13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_xlfn.XLOOKUP(C264,customers!$A$2:$A$1001,customers!$B$2:$B$1001,,0)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>
        <f>INDEX(products!$A$1:$G$49,MATCH(orders!$D264,products!$A$1:$A$49,0),MATCH(orders!K$1,products!$A$1:$G$1,0))</f>
        <v>1</v>
      </c>
      <c r="L264">
        <f>INDEX(products!$A$1:$G$49,MATCH(orders!$D264,products!$A$1:$A$49,0),MATCH(orders!L$1,products!$A$1:$G$1,0))</f>
        <v>13.75</v>
      </c>
      <c r="M264">
        <f t="shared" si="4"/>
        <v>41.25</v>
      </c>
    </row>
    <row r="265" spans="1:13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_xlfn.XLOOKUP(C265,customers!$A$2:$A$1001,customers!$B$2:$B$1001,,0)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>
        <f>INDEX(products!$A$1:$G$49,MATCH(orders!$D265,products!$A$1:$A$49,0),MATCH(orders!K$1,products!$A$1:$G$1,0))</f>
        <v>2.5</v>
      </c>
      <c r="L265">
        <f>INDEX(products!$A$1:$G$49,MATCH(orders!$D265,products!$A$1:$A$49,0),MATCH(orders!L$1,products!$A$1:$G$1,0))</f>
        <v>33.464999999999996</v>
      </c>
      <c r="M265">
        <f t="shared" si="4"/>
        <v>133.85999999999999</v>
      </c>
    </row>
    <row r="266" spans="1:13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_xlfn.XLOOKUP(C266,customers!$A$2:$A$1001,customers!$B$2:$B$1001,,0)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>
        <f>INDEX(products!$A$1:$G$49,MATCH(orders!$D266,products!$A$1:$A$49,0),MATCH(orders!K$1,products!$A$1:$G$1,0))</f>
        <v>1</v>
      </c>
      <c r="L266">
        <f>INDEX(products!$A$1:$G$49,MATCH(orders!$D266,products!$A$1:$A$49,0),MATCH(orders!L$1,products!$A$1:$G$1,0))</f>
        <v>11.95</v>
      </c>
      <c r="M266">
        <f t="shared" si="4"/>
        <v>59.75</v>
      </c>
    </row>
    <row r="267" spans="1:13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_xlfn.XLOOKUP(C267,customers!$A$2:$A$1001,customers!$B$2:$B$1001,,0)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>
        <f>INDEX(products!$A$1:$G$49,MATCH(orders!$D267,products!$A$1:$A$49,0),MATCH(orders!K$1,products!$A$1:$G$1,0))</f>
        <v>0.5</v>
      </c>
      <c r="L267">
        <f>INDEX(products!$A$1:$G$49,MATCH(orders!$D267,products!$A$1:$A$49,0),MATCH(orders!L$1,products!$A$1:$G$1,0))</f>
        <v>5.97</v>
      </c>
      <c r="M267">
        <f t="shared" si="4"/>
        <v>5.97</v>
      </c>
    </row>
    <row r="268" spans="1:13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_xlfn.XLOOKUP(C268,customers!$A$2:$A$1001,customers!$B$2:$B$1001,,0)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>
        <f>INDEX(products!$A$1:$G$49,MATCH(orders!$D268,products!$A$1:$A$49,0),MATCH(orders!K$1,products!$A$1:$G$1,0))</f>
        <v>1</v>
      </c>
      <c r="L268">
        <f>INDEX(products!$A$1:$G$49,MATCH(orders!$D268,products!$A$1:$A$49,0),MATCH(orders!L$1,products!$A$1:$G$1,0))</f>
        <v>12.15</v>
      </c>
      <c r="M268">
        <f t="shared" si="4"/>
        <v>24.3</v>
      </c>
    </row>
    <row r="269" spans="1:13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_xlfn.XLOOKUP(C269,customers!$A$2:$A$1001,customers!$B$2:$B$1001,,0)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>
        <f>INDEX(products!$A$1:$G$49,MATCH(orders!$D269,products!$A$1:$A$49,0),MATCH(orders!K$1,products!$A$1:$G$1,0))</f>
        <v>0.2</v>
      </c>
      <c r="L269">
        <f>INDEX(products!$A$1:$G$49,MATCH(orders!$D269,products!$A$1:$A$49,0),MATCH(orders!L$1,products!$A$1:$G$1,0))</f>
        <v>3.645</v>
      </c>
      <c r="M269">
        <f t="shared" si="4"/>
        <v>21.87</v>
      </c>
    </row>
    <row r="270" spans="1:13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_xlfn.XLOOKUP(C270,customers!$A$2:$A$1001,customers!$B$2:$B$1001,,0)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>
        <f>INDEX(products!$A$1:$G$49,MATCH(orders!$D270,products!$A$1:$A$49,0),MATCH(orders!K$1,products!$A$1:$G$1,0))</f>
        <v>1</v>
      </c>
      <c r="L270">
        <f>INDEX(products!$A$1:$G$49,MATCH(orders!$D270,products!$A$1:$A$49,0),MATCH(orders!L$1,products!$A$1:$G$1,0))</f>
        <v>9.9499999999999993</v>
      </c>
      <c r="M270">
        <f t="shared" si="4"/>
        <v>19.899999999999999</v>
      </c>
    </row>
    <row r="271" spans="1:13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_xlfn.XLOOKUP(C271,customers!$A$2:$A$1001,customers!$B$2:$B$1001,,0)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>
        <f>INDEX(products!$A$1:$G$49,MATCH(orders!$D271,products!$A$1:$A$49,0),MATCH(orders!K$1,products!$A$1:$G$1,0))</f>
        <v>0.2</v>
      </c>
      <c r="L271">
        <f>INDEX(products!$A$1:$G$49,MATCH(orders!$D271,products!$A$1:$A$49,0),MATCH(orders!L$1,products!$A$1:$G$1,0))</f>
        <v>2.9849999999999999</v>
      </c>
      <c r="M271">
        <f t="shared" si="4"/>
        <v>5.97</v>
      </c>
    </row>
    <row r="272" spans="1:13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_xlfn.XLOOKUP(C272,customers!$A$2:$A$1001,customers!$B$2:$B$1001,,0)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>
        <f>INDEX(products!$A$1:$G$49,MATCH(orders!$D272,products!$A$1:$A$49,0),MATCH(orders!K$1,products!$A$1:$G$1,0))</f>
        <v>0.5</v>
      </c>
      <c r="L272">
        <f>INDEX(products!$A$1:$G$49,MATCH(orders!$D272,products!$A$1:$A$49,0),MATCH(orders!L$1,products!$A$1:$G$1,0))</f>
        <v>7.29</v>
      </c>
      <c r="M272">
        <f t="shared" si="4"/>
        <v>7.29</v>
      </c>
    </row>
    <row r="273" spans="1:13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_xlfn.XLOOKUP(C273,customers!$A$2:$A$1001,customers!$B$2:$B$1001,,0)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>
        <f>INDEX(products!$A$1:$G$49,MATCH(orders!$D273,products!$A$1:$A$49,0),MATCH(orders!K$1,products!$A$1:$G$1,0))</f>
        <v>0.2</v>
      </c>
      <c r="L273">
        <f>INDEX(products!$A$1:$G$49,MATCH(orders!$D273,products!$A$1:$A$49,0),MATCH(orders!L$1,products!$A$1:$G$1,0))</f>
        <v>2.9849999999999999</v>
      </c>
      <c r="M273">
        <f t="shared" si="4"/>
        <v>11.94</v>
      </c>
    </row>
    <row r="274" spans="1:13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_xlfn.XLOOKUP(C274,customers!$A$2:$A$1001,customers!$B$2:$B$1001,,0)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>
        <f>INDEX(products!$A$1:$G$49,MATCH(orders!$D274,products!$A$1:$A$49,0),MATCH(orders!K$1,products!$A$1:$G$1,0))</f>
        <v>1</v>
      </c>
      <c r="L274">
        <f>INDEX(products!$A$1:$G$49,MATCH(orders!$D274,products!$A$1:$A$49,0),MATCH(orders!L$1,products!$A$1:$G$1,0))</f>
        <v>11.95</v>
      </c>
      <c r="M274">
        <f t="shared" si="4"/>
        <v>71.699999999999989</v>
      </c>
    </row>
    <row r="275" spans="1:13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_xlfn.XLOOKUP(C275,customers!$A$2:$A$1001,customers!$B$2:$B$1001,,0)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>
        <f>INDEX(products!$A$1:$G$49,MATCH(orders!$D275,products!$A$1:$A$49,0),MATCH(orders!K$1,products!$A$1:$G$1,0))</f>
        <v>0.2</v>
      </c>
      <c r="L275">
        <f>INDEX(products!$A$1:$G$49,MATCH(orders!$D275,products!$A$1:$A$49,0),MATCH(orders!L$1,products!$A$1:$G$1,0))</f>
        <v>3.8849999999999998</v>
      </c>
      <c r="M275">
        <f t="shared" si="4"/>
        <v>7.77</v>
      </c>
    </row>
    <row r="276" spans="1:13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_xlfn.XLOOKUP(C276,customers!$A$2:$A$1001,customers!$B$2:$B$1001,,0)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>
        <f>INDEX(products!$A$1:$G$49,MATCH(orders!$D276,products!$A$1:$A$49,0),MATCH(orders!K$1,products!$A$1:$G$1,0))</f>
        <v>2.5</v>
      </c>
      <c r="L276">
        <f>INDEX(products!$A$1:$G$49,MATCH(orders!$D276,products!$A$1:$A$49,0),MATCH(orders!L$1,products!$A$1:$G$1,0))</f>
        <v>25.874999999999996</v>
      </c>
      <c r="M276">
        <f t="shared" si="4"/>
        <v>25.874999999999996</v>
      </c>
    </row>
    <row r="277" spans="1:13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_xlfn.XLOOKUP(C277,customers!$A$2:$A$1001,customers!$B$2:$B$1001,,0)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>
        <f>INDEX(products!$A$1:$G$49,MATCH(orders!$D277,products!$A$1:$A$49,0),MATCH(orders!K$1,products!$A$1:$G$1,0))</f>
        <v>2.5</v>
      </c>
      <c r="L277">
        <f>INDEX(products!$A$1:$G$49,MATCH(orders!$D277,products!$A$1:$A$49,0),MATCH(orders!L$1,products!$A$1:$G$1,0))</f>
        <v>34.154999999999994</v>
      </c>
      <c r="M277">
        <f t="shared" si="4"/>
        <v>204.92999999999995</v>
      </c>
    </row>
    <row r="278" spans="1:13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_xlfn.XLOOKUP(C278,customers!$A$2:$A$1001,customers!$B$2:$B$1001,,0)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>
        <f>INDEX(products!$A$1:$G$49,MATCH(orders!$D278,products!$A$1:$A$49,0),MATCH(orders!K$1,products!$A$1:$G$1,0))</f>
        <v>2.5</v>
      </c>
      <c r="L278">
        <f>INDEX(products!$A$1:$G$49,MATCH(orders!$D278,products!$A$1:$A$49,0),MATCH(orders!L$1,products!$A$1:$G$1,0))</f>
        <v>27.484999999999996</v>
      </c>
      <c r="M278">
        <f t="shared" si="4"/>
        <v>109.93999999999998</v>
      </c>
    </row>
    <row r="279" spans="1:13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_xlfn.XLOOKUP(C279,customers!$A$2:$A$1001,customers!$B$2:$B$1001,,0)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>
        <f>INDEX(products!$A$1:$G$49,MATCH(orders!$D279,products!$A$1:$A$49,0),MATCH(orders!K$1,products!$A$1:$G$1,0))</f>
        <v>1</v>
      </c>
      <c r="L279">
        <f>INDEX(products!$A$1:$G$49,MATCH(orders!$D279,products!$A$1:$A$49,0),MATCH(orders!L$1,products!$A$1:$G$1,0))</f>
        <v>14.85</v>
      </c>
      <c r="M279">
        <f t="shared" si="4"/>
        <v>89.1</v>
      </c>
    </row>
    <row r="280" spans="1:13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_xlfn.XLOOKUP(C280,customers!$A$2:$A$1001,customers!$B$2:$B$1001,,0)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>
        <f>INDEX(products!$A$1:$G$49,MATCH(orders!$D280,products!$A$1:$A$49,0),MATCH(orders!K$1,products!$A$1:$G$1,0))</f>
        <v>0.2</v>
      </c>
      <c r="L280">
        <f>INDEX(products!$A$1:$G$49,MATCH(orders!$D280,products!$A$1:$A$49,0),MATCH(orders!L$1,products!$A$1:$G$1,0))</f>
        <v>3.8849999999999998</v>
      </c>
      <c r="M280">
        <f t="shared" si="4"/>
        <v>7.77</v>
      </c>
    </row>
    <row r="281" spans="1:13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_xlfn.XLOOKUP(C281,customers!$A$2:$A$1001,customers!$B$2:$B$1001,,0)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>
        <f>INDEX(products!$A$1:$G$49,MATCH(orders!$D281,products!$A$1:$A$49,0),MATCH(orders!K$1,products!$A$1:$G$1,0))</f>
        <v>2.5</v>
      </c>
      <c r="L281">
        <f>INDEX(products!$A$1:$G$49,MATCH(orders!$D281,products!$A$1:$A$49,0),MATCH(orders!L$1,products!$A$1:$G$1,0))</f>
        <v>33.464999999999996</v>
      </c>
      <c r="M281">
        <f t="shared" si="4"/>
        <v>33.464999999999996</v>
      </c>
    </row>
    <row r="282" spans="1:13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_xlfn.XLOOKUP(C282,customers!$A$2:$A$1001,customers!$B$2:$B$1001,,0)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>
        <f>INDEX(products!$A$1:$G$49,MATCH(orders!$D282,products!$A$1:$A$49,0),MATCH(orders!K$1,products!$A$1:$G$1,0))</f>
        <v>0.5</v>
      </c>
      <c r="L282">
        <f>INDEX(products!$A$1:$G$49,MATCH(orders!$D282,products!$A$1:$A$49,0),MATCH(orders!L$1,products!$A$1:$G$1,0))</f>
        <v>8.25</v>
      </c>
      <c r="M282">
        <f t="shared" si="4"/>
        <v>41.25</v>
      </c>
    </row>
    <row r="283" spans="1:13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_xlfn.XLOOKUP(C283,customers!$A$2:$A$1001,customers!$B$2:$B$1001,,0)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>
        <f>INDEX(products!$A$1:$G$49,MATCH(orders!$D283,products!$A$1:$A$49,0),MATCH(orders!K$1,products!$A$1:$G$1,0))</f>
        <v>1</v>
      </c>
      <c r="L283">
        <f>INDEX(products!$A$1:$G$49,MATCH(orders!$D283,products!$A$1:$A$49,0),MATCH(orders!L$1,products!$A$1:$G$1,0))</f>
        <v>14.85</v>
      </c>
      <c r="M283">
        <f t="shared" si="4"/>
        <v>59.4</v>
      </c>
    </row>
    <row r="284" spans="1:13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_xlfn.XLOOKUP(C284,customers!$A$2:$A$1001,customers!$B$2:$B$1001,,0)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>
        <f>INDEX(products!$A$1:$G$49,MATCH(orders!$D284,products!$A$1:$A$49,0),MATCH(orders!K$1,products!$A$1:$G$1,0))</f>
        <v>0.5</v>
      </c>
      <c r="L284">
        <f>INDEX(products!$A$1:$G$49,MATCH(orders!$D284,products!$A$1:$A$49,0),MATCH(orders!L$1,products!$A$1:$G$1,0))</f>
        <v>7.77</v>
      </c>
      <c r="M284">
        <f t="shared" si="4"/>
        <v>7.77</v>
      </c>
    </row>
    <row r="285" spans="1:13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_xlfn.XLOOKUP(C285,customers!$A$2:$A$1001,customers!$B$2:$B$1001,,0)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>
        <f>INDEX(products!$A$1:$G$49,MATCH(orders!$D285,products!$A$1:$A$49,0),MATCH(orders!K$1,products!$A$1:$G$1,0))</f>
        <v>0.5</v>
      </c>
      <c r="L285">
        <f>INDEX(products!$A$1:$G$49,MATCH(orders!$D285,products!$A$1:$A$49,0),MATCH(orders!L$1,products!$A$1:$G$1,0))</f>
        <v>5.3699999999999992</v>
      </c>
      <c r="M285">
        <f t="shared" si="4"/>
        <v>5.3699999999999992</v>
      </c>
    </row>
    <row r="286" spans="1:13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_xlfn.XLOOKUP(C286,customers!$A$2:$A$1001,customers!$B$2:$B$1001,,0)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>
        <f>INDEX(products!$A$1:$G$49,MATCH(orders!$D286,products!$A$1:$A$49,0),MATCH(orders!K$1,products!$A$1:$G$1,0))</f>
        <v>2.5</v>
      </c>
      <c r="L286">
        <f>INDEX(products!$A$1:$G$49,MATCH(orders!$D286,products!$A$1:$A$49,0),MATCH(orders!L$1,products!$A$1:$G$1,0))</f>
        <v>31.624999999999996</v>
      </c>
      <c r="M286">
        <f t="shared" si="4"/>
        <v>94.874999999999986</v>
      </c>
    </row>
    <row r="287" spans="1:13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_xlfn.XLOOKUP(C287,customers!$A$2:$A$1001,customers!$B$2:$B$1001,,0)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>
        <f>INDEX(products!$A$1:$G$49,MATCH(orders!$D287,products!$A$1:$A$49,0),MATCH(orders!K$1,products!$A$1:$G$1,0))</f>
        <v>2.5</v>
      </c>
      <c r="L287">
        <f>INDEX(products!$A$1:$G$49,MATCH(orders!$D287,products!$A$1:$A$49,0),MATCH(orders!L$1,products!$A$1:$G$1,0))</f>
        <v>36.454999999999998</v>
      </c>
      <c r="M287">
        <f t="shared" si="4"/>
        <v>36.454999999999998</v>
      </c>
    </row>
    <row r="288" spans="1:13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_xlfn.XLOOKUP(C288,customers!$A$2:$A$1001,customers!$B$2:$B$1001,,0)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>
        <f>INDEX(products!$A$1:$G$49,MATCH(orders!$D288,products!$A$1:$A$49,0),MATCH(orders!K$1,products!$A$1:$G$1,0))</f>
        <v>0.2</v>
      </c>
      <c r="L288">
        <f>INDEX(products!$A$1:$G$49,MATCH(orders!$D288,products!$A$1:$A$49,0),MATCH(orders!L$1,products!$A$1:$G$1,0))</f>
        <v>3.375</v>
      </c>
      <c r="M288">
        <f t="shared" si="4"/>
        <v>13.5</v>
      </c>
    </row>
    <row r="289" spans="1:13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_xlfn.XLOOKUP(C289,customers!$A$2:$A$1001,customers!$B$2:$B$1001,,0)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>
        <f>INDEX(products!$A$1:$G$49,MATCH(orders!$D289,products!$A$1:$A$49,0),MATCH(orders!K$1,products!$A$1:$G$1,0))</f>
        <v>0.2</v>
      </c>
      <c r="L289">
        <f>INDEX(products!$A$1:$G$49,MATCH(orders!$D289,products!$A$1:$A$49,0),MATCH(orders!L$1,products!$A$1:$G$1,0))</f>
        <v>3.5849999999999995</v>
      </c>
      <c r="M289">
        <f t="shared" si="4"/>
        <v>14.339999999999998</v>
      </c>
    </row>
    <row r="290" spans="1:13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_xlfn.XLOOKUP(C290,customers!$A$2:$A$1001,customers!$B$2:$B$1001,,0)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>
        <f>INDEX(products!$A$1:$G$49,MATCH(orders!$D290,products!$A$1:$A$49,0),MATCH(orders!K$1,products!$A$1:$G$1,0))</f>
        <v>0.5</v>
      </c>
      <c r="L290">
        <f>INDEX(products!$A$1:$G$49,MATCH(orders!$D290,products!$A$1:$A$49,0),MATCH(orders!L$1,products!$A$1:$G$1,0))</f>
        <v>8.25</v>
      </c>
      <c r="M290">
        <f t="shared" si="4"/>
        <v>8.25</v>
      </c>
    </row>
    <row r="291" spans="1:13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_xlfn.XLOOKUP(C291,customers!$A$2:$A$1001,customers!$B$2:$B$1001,,0)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>
        <f>INDEX(products!$A$1:$G$49,MATCH(orders!$D291,products!$A$1:$A$49,0),MATCH(orders!K$1,products!$A$1:$G$1,0))</f>
        <v>0.2</v>
      </c>
      <c r="L291">
        <f>INDEX(products!$A$1:$G$49,MATCH(orders!$D291,products!$A$1:$A$49,0),MATCH(orders!L$1,products!$A$1:$G$1,0))</f>
        <v>2.6849999999999996</v>
      </c>
      <c r="M291">
        <f t="shared" si="4"/>
        <v>13.424999999999997</v>
      </c>
    </row>
    <row r="292" spans="1:13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_xlfn.XLOOKUP(C292,customers!$A$2:$A$1001,customers!$B$2:$B$1001,,0)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>
        <f>INDEX(products!$A$1:$G$49,MATCH(orders!$D292,products!$A$1:$A$49,0),MATCH(orders!K$1,products!$A$1:$G$1,0))</f>
        <v>1</v>
      </c>
      <c r="L292">
        <f>INDEX(products!$A$1:$G$49,MATCH(orders!$D292,products!$A$1:$A$49,0),MATCH(orders!L$1,products!$A$1:$G$1,0))</f>
        <v>9.9499999999999993</v>
      </c>
      <c r="M292">
        <f t="shared" si="4"/>
        <v>49.75</v>
      </c>
    </row>
    <row r="293" spans="1:13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_xlfn.XLOOKUP(C293,customers!$A$2:$A$1001,customers!$B$2:$B$1001,,0)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>
        <f>INDEX(products!$A$1:$G$49,MATCH(orders!$D293,products!$A$1:$A$49,0),MATCH(orders!K$1,products!$A$1:$G$1,0))</f>
        <v>0.5</v>
      </c>
      <c r="L293">
        <f>INDEX(products!$A$1:$G$49,MATCH(orders!$D293,products!$A$1:$A$49,0),MATCH(orders!L$1,products!$A$1:$G$1,0))</f>
        <v>8.25</v>
      </c>
      <c r="M293">
        <f t="shared" si="4"/>
        <v>16.5</v>
      </c>
    </row>
    <row r="294" spans="1:13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_xlfn.XLOOKUP(C294,customers!$A$2:$A$1001,customers!$B$2:$B$1001,,0)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>
        <f>INDEX(products!$A$1:$G$49,MATCH(orders!$D294,products!$A$1:$A$49,0),MATCH(orders!K$1,products!$A$1:$G$1,0))</f>
        <v>0.5</v>
      </c>
      <c r="L294">
        <f>INDEX(products!$A$1:$G$49,MATCH(orders!$D294,products!$A$1:$A$49,0),MATCH(orders!L$1,products!$A$1:$G$1,0))</f>
        <v>5.97</v>
      </c>
      <c r="M294">
        <f t="shared" si="4"/>
        <v>17.91</v>
      </c>
    </row>
    <row r="295" spans="1:13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_xlfn.XLOOKUP(C295,customers!$A$2:$A$1001,customers!$B$2:$B$1001,,0)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>
        <f>INDEX(products!$A$1:$G$49,MATCH(orders!$D295,products!$A$1:$A$49,0),MATCH(orders!K$1,products!$A$1:$G$1,0))</f>
        <v>0.5</v>
      </c>
      <c r="L295">
        <f>INDEX(products!$A$1:$G$49,MATCH(orders!$D295,products!$A$1:$A$49,0),MATCH(orders!L$1,products!$A$1:$G$1,0))</f>
        <v>5.97</v>
      </c>
      <c r="M295">
        <f t="shared" si="4"/>
        <v>29.849999999999998</v>
      </c>
    </row>
    <row r="296" spans="1:13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_xlfn.XLOOKUP(C296,customers!$A$2:$A$1001,customers!$B$2:$B$1001,,0)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>
        <f>INDEX(products!$A$1:$G$49,MATCH(orders!$D296,products!$A$1:$A$49,0),MATCH(orders!K$1,products!$A$1:$G$1,0))</f>
        <v>1</v>
      </c>
      <c r="L296">
        <f>INDEX(products!$A$1:$G$49,MATCH(orders!$D296,products!$A$1:$A$49,0),MATCH(orders!L$1,products!$A$1:$G$1,0))</f>
        <v>14.85</v>
      </c>
      <c r="M296">
        <f t="shared" si="4"/>
        <v>44.55</v>
      </c>
    </row>
    <row r="297" spans="1:13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_xlfn.XLOOKUP(C297,customers!$A$2:$A$1001,customers!$B$2:$B$1001,,0)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>
        <f>INDEX(products!$A$1:$G$49,MATCH(orders!$D297,products!$A$1:$A$49,0),MATCH(orders!K$1,products!$A$1:$G$1,0))</f>
        <v>1</v>
      </c>
      <c r="L297">
        <f>INDEX(products!$A$1:$G$49,MATCH(orders!$D297,products!$A$1:$A$49,0),MATCH(orders!L$1,products!$A$1:$G$1,0))</f>
        <v>13.75</v>
      </c>
      <c r="M297">
        <f t="shared" si="4"/>
        <v>27.5</v>
      </c>
    </row>
    <row r="298" spans="1:13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_xlfn.XLOOKUP(C298,customers!$A$2:$A$1001,customers!$B$2:$B$1001,,0)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>
        <f>INDEX(products!$A$1:$G$49,MATCH(orders!$D298,products!$A$1:$A$49,0),MATCH(orders!K$1,products!$A$1:$G$1,0))</f>
        <v>0.5</v>
      </c>
      <c r="L298">
        <f>INDEX(products!$A$1:$G$49,MATCH(orders!$D298,products!$A$1:$A$49,0),MATCH(orders!L$1,products!$A$1:$G$1,0))</f>
        <v>5.97</v>
      </c>
      <c r="M298">
        <f t="shared" si="4"/>
        <v>35.82</v>
      </c>
    </row>
    <row r="299" spans="1:13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_xlfn.XLOOKUP(C299,customers!$A$2:$A$1001,customers!$B$2:$B$1001,,0)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>
        <f>INDEX(products!$A$1:$G$49,MATCH(orders!$D299,products!$A$1:$A$49,0),MATCH(orders!K$1,products!$A$1:$G$1,0))</f>
        <v>0.5</v>
      </c>
      <c r="L299">
        <f>INDEX(products!$A$1:$G$49,MATCH(orders!$D299,products!$A$1:$A$49,0),MATCH(orders!L$1,products!$A$1:$G$1,0))</f>
        <v>5.3699999999999992</v>
      </c>
      <c r="M299">
        <f t="shared" si="4"/>
        <v>16.11</v>
      </c>
    </row>
    <row r="300" spans="1:13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_xlfn.XLOOKUP(C300,customers!$A$2:$A$1001,customers!$B$2:$B$1001,,0)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>
        <f>INDEX(products!$A$1:$G$49,MATCH(orders!$D300,products!$A$1:$A$49,0),MATCH(orders!K$1,products!$A$1:$G$1,0))</f>
        <v>0.2</v>
      </c>
      <c r="L300">
        <f>INDEX(products!$A$1:$G$49,MATCH(orders!$D300,products!$A$1:$A$49,0),MATCH(orders!L$1,products!$A$1:$G$1,0))</f>
        <v>4.4550000000000001</v>
      </c>
      <c r="M300">
        <f t="shared" si="4"/>
        <v>26.73</v>
      </c>
    </row>
    <row r="301" spans="1:13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_xlfn.XLOOKUP(C301,customers!$A$2:$A$1001,customers!$B$2:$B$1001,,0)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>
        <f>INDEX(products!$A$1:$G$49,MATCH(orders!$D301,products!$A$1:$A$49,0),MATCH(orders!K$1,products!$A$1:$G$1,0))</f>
        <v>2.5</v>
      </c>
      <c r="L301">
        <f>INDEX(products!$A$1:$G$49,MATCH(orders!$D301,products!$A$1:$A$49,0),MATCH(orders!L$1,products!$A$1:$G$1,0))</f>
        <v>34.154999999999994</v>
      </c>
      <c r="M301">
        <f t="shared" si="4"/>
        <v>204.92999999999995</v>
      </c>
    </row>
    <row r="302" spans="1:13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_xlfn.XLOOKUP(C302,customers!$A$2:$A$1001,customers!$B$2:$B$1001,,0)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>
        <f>INDEX(products!$A$1:$G$49,MATCH(orders!$D302,products!$A$1:$A$49,0),MATCH(orders!K$1,products!$A$1:$G$1,0))</f>
        <v>1</v>
      </c>
      <c r="L302">
        <f>INDEX(products!$A$1:$G$49,MATCH(orders!$D302,products!$A$1:$A$49,0),MATCH(orders!L$1,products!$A$1:$G$1,0))</f>
        <v>12.95</v>
      </c>
      <c r="M302">
        <f t="shared" si="4"/>
        <v>38.849999999999994</v>
      </c>
    </row>
    <row r="303" spans="1:13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_xlfn.XLOOKUP(C303,customers!$A$2:$A$1001,customers!$B$2:$B$1001,,0)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>
        <f>INDEX(products!$A$1:$G$49,MATCH(orders!$D303,products!$A$1:$A$49,0),MATCH(orders!K$1,products!$A$1:$G$1,0))</f>
        <v>0.2</v>
      </c>
      <c r="L303">
        <f>INDEX(products!$A$1:$G$49,MATCH(orders!$D303,products!$A$1:$A$49,0),MATCH(orders!L$1,products!$A$1:$G$1,0))</f>
        <v>3.8849999999999998</v>
      </c>
      <c r="M303">
        <f t="shared" si="4"/>
        <v>15.54</v>
      </c>
    </row>
    <row r="304" spans="1:13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_xlfn.XLOOKUP(C304,customers!$A$2:$A$1001,customers!$B$2:$B$1001,,0)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>
        <f>INDEX(products!$A$1:$G$49,MATCH(orders!$D304,products!$A$1:$A$49,0),MATCH(orders!K$1,products!$A$1:$G$1,0))</f>
        <v>0.5</v>
      </c>
      <c r="L304">
        <f>INDEX(products!$A$1:$G$49,MATCH(orders!$D304,products!$A$1:$A$49,0),MATCH(orders!L$1,products!$A$1:$G$1,0))</f>
        <v>6.75</v>
      </c>
      <c r="M304">
        <f t="shared" si="4"/>
        <v>6.75</v>
      </c>
    </row>
    <row r="305" spans="1:13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_xlfn.XLOOKUP(C305,customers!$A$2:$A$1001,customers!$B$2:$B$1001,,0)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>
        <f>INDEX(products!$A$1:$G$49,MATCH(orders!$D305,products!$A$1:$A$49,0),MATCH(orders!K$1,products!$A$1:$G$1,0))</f>
        <v>2.5</v>
      </c>
      <c r="L305">
        <f>INDEX(products!$A$1:$G$49,MATCH(orders!$D305,products!$A$1:$A$49,0),MATCH(orders!L$1,products!$A$1:$G$1,0))</f>
        <v>27.945</v>
      </c>
      <c r="M305">
        <f t="shared" si="4"/>
        <v>111.78</v>
      </c>
    </row>
    <row r="306" spans="1:13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_xlfn.XLOOKUP(C306,customers!$A$2:$A$1001,customers!$B$2:$B$1001,,0)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>
        <f>INDEX(products!$A$1:$G$49,MATCH(orders!$D306,products!$A$1:$A$49,0),MATCH(orders!K$1,products!$A$1:$G$1,0))</f>
        <v>0.2</v>
      </c>
      <c r="L306">
        <f>INDEX(products!$A$1:$G$49,MATCH(orders!$D306,products!$A$1:$A$49,0),MATCH(orders!L$1,products!$A$1:$G$1,0))</f>
        <v>3.8849999999999998</v>
      </c>
      <c r="M306">
        <f t="shared" si="4"/>
        <v>3.8849999999999998</v>
      </c>
    </row>
    <row r="307" spans="1:13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_xlfn.XLOOKUP(C307,customers!$A$2:$A$1001,customers!$B$2:$B$1001,,0)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>
        <f>INDEX(products!$A$1:$G$49,MATCH(orders!$D307,products!$A$1:$A$49,0),MATCH(orders!K$1,products!$A$1:$G$1,0))</f>
        <v>0.2</v>
      </c>
      <c r="L307">
        <f>INDEX(products!$A$1:$G$49,MATCH(orders!$D307,products!$A$1:$A$49,0),MATCH(orders!L$1,products!$A$1:$G$1,0))</f>
        <v>4.3650000000000002</v>
      </c>
      <c r="M307">
        <f t="shared" si="4"/>
        <v>21.825000000000003</v>
      </c>
    </row>
    <row r="308" spans="1:13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_xlfn.XLOOKUP(C308,customers!$A$2:$A$1001,customers!$B$2:$B$1001,,0)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>
        <f>INDEX(products!$A$1:$G$49,MATCH(orders!$D308,products!$A$1:$A$49,0),MATCH(orders!K$1,products!$A$1:$G$1,0))</f>
        <v>0.2</v>
      </c>
      <c r="L308">
        <f>INDEX(products!$A$1:$G$49,MATCH(orders!$D308,products!$A$1:$A$49,0),MATCH(orders!L$1,products!$A$1:$G$1,0))</f>
        <v>2.9849999999999999</v>
      </c>
      <c r="M308">
        <f t="shared" si="4"/>
        <v>14.924999999999999</v>
      </c>
    </row>
    <row r="309" spans="1:13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_xlfn.XLOOKUP(C309,customers!$A$2:$A$1001,customers!$B$2:$B$1001,,0)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>
        <f>INDEX(products!$A$1:$G$49,MATCH(orders!$D309,products!$A$1:$A$49,0),MATCH(orders!K$1,products!$A$1:$G$1,0))</f>
        <v>1</v>
      </c>
      <c r="L309">
        <f>INDEX(products!$A$1:$G$49,MATCH(orders!$D309,products!$A$1:$A$49,0),MATCH(orders!L$1,products!$A$1:$G$1,0))</f>
        <v>11.25</v>
      </c>
      <c r="M309">
        <f t="shared" si="4"/>
        <v>33.75</v>
      </c>
    </row>
    <row r="310" spans="1:13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_xlfn.XLOOKUP(C310,customers!$A$2:$A$1001,customers!$B$2:$B$1001,,0)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>
        <f>INDEX(products!$A$1:$G$49,MATCH(orders!$D310,products!$A$1:$A$49,0),MATCH(orders!K$1,products!$A$1:$G$1,0))</f>
        <v>1</v>
      </c>
      <c r="L310">
        <f>INDEX(products!$A$1:$G$49,MATCH(orders!$D310,products!$A$1:$A$49,0),MATCH(orders!L$1,products!$A$1:$G$1,0))</f>
        <v>11.25</v>
      </c>
      <c r="M310">
        <f t="shared" si="4"/>
        <v>33.75</v>
      </c>
    </row>
    <row r="311" spans="1:13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_xlfn.XLOOKUP(C311,customers!$A$2:$A$1001,customers!$B$2:$B$1001,,0)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>
        <f>INDEX(products!$A$1:$G$49,MATCH(orders!$D311,products!$A$1:$A$49,0),MATCH(orders!K$1,products!$A$1:$G$1,0))</f>
        <v>0.2</v>
      </c>
      <c r="L311">
        <f>INDEX(products!$A$1:$G$49,MATCH(orders!$D311,products!$A$1:$A$49,0),MATCH(orders!L$1,products!$A$1:$G$1,0))</f>
        <v>4.3650000000000002</v>
      </c>
      <c r="M311">
        <f t="shared" si="4"/>
        <v>26.19</v>
      </c>
    </row>
    <row r="312" spans="1:13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_xlfn.XLOOKUP(C312,customers!$A$2:$A$1001,customers!$B$2:$B$1001,,0)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>
        <f>INDEX(products!$A$1:$G$49,MATCH(orders!$D312,products!$A$1:$A$49,0),MATCH(orders!K$1,products!$A$1:$G$1,0))</f>
        <v>1</v>
      </c>
      <c r="L312">
        <f>INDEX(products!$A$1:$G$49,MATCH(orders!$D312,products!$A$1:$A$49,0),MATCH(orders!L$1,products!$A$1:$G$1,0))</f>
        <v>14.85</v>
      </c>
      <c r="M312">
        <f t="shared" si="4"/>
        <v>14.85</v>
      </c>
    </row>
    <row r="313" spans="1:13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_xlfn.XLOOKUP(C313,customers!$A$2:$A$1001,customers!$B$2:$B$1001,,0)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>
        <f>INDEX(products!$A$1:$G$49,MATCH(orders!$D313,products!$A$1:$A$49,0),MATCH(orders!K$1,products!$A$1:$G$1,0))</f>
        <v>2.5</v>
      </c>
      <c r="L313">
        <f>INDEX(products!$A$1:$G$49,MATCH(orders!$D313,products!$A$1:$A$49,0),MATCH(orders!L$1,products!$A$1:$G$1,0))</f>
        <v>31.624999999999996</v>
      </c>
      <c r="M313">
        <f t="shared" si="4"/>
        <v>189.74999999999997</v>
      </c>
    </row>
    <row r="314" spans="1:13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_xlfn.XLOOKUP(C314,customers!$A$2:$A$1001,customers!$B$2:$B$1001,,0)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>
        <f>INDEX(products!$A$1:$G$49,MATCH(orders!$D314,products!$A$1:$A$49,0),MATCH(orders!K$1,products!$A$1:$G$1,0))</f>
        <v>0.5</v>
      </c>
      <c r="L314">
        <f>INDEX(products!$A$1:$G$49,MATCH(orders!$D314,products!$A$1:$A$49,0),MATCH(orders!L$1,products!$A$1:$G$1,0))</f>
        <v>5.97</v>
      </c>
      <c r="M314">
        <f t="shared" si="4"/>
        <v>5.97</v>
      </c>
    </row>
    <row r="315" spans="1:13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_xlfn.XLOOKUP(C315,customers!$A$2:$A$1001,customers!$B$2:$B$1001,,0)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>
        <f>INDEX(products!$A$1:$G$49,MATCH(orders!$D315,products!$A$1:$A$49,0),MATCH(orders!K$1,products!$A$1:$G$1,0))</f>
        <v>1</v>
      </c>
      <c r="L315">
        <f>INDEX(products!$A$1:$G$49,MATCH(orders!$D315,products!$A$1:$A$49,0),MATCH(orders!L$1,products!$A$1:$G$1,0))</f>
        <v>9.9499999999999993</v>
      </c>
      <c r="M315">
        <f t="shared" si="4"/>
        <v>29.849999999999998</v>
      </c>
    </row>
    <row r="316" spans="1:13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_xlfn.XLOOKUP(C316,customers!$A$2:$A$1001,customers!$B$2:$B$1001,,0)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>
        <f>INDEX(products!$A$1:$G$49,MATCH(orders!$D316,products!$A$1:$A$49,0),MATCH(orders!K$1,products!$A$1:$G$1,0))</f>
        <v>1</v>
      </c>
      <c r="L316">
        <f>INDEX(products!$A$1:$G$49,MATCH(orders!$D316,products!$A$1:$A$49,0),MATCH(orders!L$1,products!$A$1:$G$1,0))</f>
        <v>8.9499999999999993</v>
      </c>
      <c r="M316">
        <f t="shared" si="4"/>
        <v>44.75</v>
      </c>
    </row>
    <row r="317" spans="1:13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_xlfn.XLOOKUP(C317,customers!$A$2:$A$1001,customers!$B$2:$B$1001,,0)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>
        <f>INDEX(products!$A$1:$G$49,MATCH(orders!$D317,products!$A$1:$A$49,0),MATCH(orders!K$1,products!$A$1:$G$1,0))</f>
        <v>2.5</v>
      </c>
      <c r="L317">
        <f>INDEX(products!$A$1:$G$49,MATCH(orders!$D317,products!$A$1:$A$49,0),MATCH(orders!L$1,products!$A$1:$G$1,0))</f>
        <v>34.154999999999994</v>
      </c>
      <c r="M317">
        <f t="shared" si="4"/>
        <v>34.154999999999994</v>
      </c>
    </row>
    <row r="318" spans="1:13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_xlfn.XLOOKUP(C318,customers!$A$2:$A$1001,customers!$B$2:$B$1001,,0)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>
        <f>INDEX(products!$A$1:$G$49,MATCH(orders!$D318,products!$A$1:$A$49,0),MATCH(orders!K$1,products!$A$1:$G$1,0))</f>
        <v>2.5</v>
      </c>
      <c r="L318">
        <f>INDEX(products!$A$1:$G$49,MATCH(orders!$D318,products!$A$1:$A$49,0),MATCH(orders!L$1,products!$A$1:$G$1,0))</f>
        <v>34.154999999999994</v>
      </c>
      <c r="M318">
        <f t="shared" si="4"/>
        <v>204.92999999999995</v>
      </c>
    </row>
    <row r="319" spans="1:13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_xlfn.XLOOKUP(C319,customers!$A$2:$A$1001,customers!$B$2:$B$1001,,0)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>
        <f>INDEX(products!$A$1:$G$49,MATCH(orders!$D319,products!$A$1:$A$49,0),MATCH(orders!K$1,products!$A$1:$G$1,0))</f>
        <v>0.5</v>
      </c>
      <c r="L319">
        <f>INDEX(products!$A$1:$G$49,MATCH(orders!$D319,products!$A$1:$A$49,0),MATCH(orders!L$1,products!$A$1:$G$1,0))</f>
        <v>7.29</v>
      </c>
      <c r="M319">
        <f t="shared" si="4"/>
        <v>21.87</v>
      </c>
    </row>
    <row r="320" spans="1:13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_xlfn.XLOOKUP(C320,customers!$A$2:$A$1001,customers!$B$2:$B$1001,,0)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>
        <f>INDEX(products!$A$1:$G$49,MATCH(orders!$D320,products!$A$1:$A$49,0),MATCH(orders!K$1,products!$A$1:$G$1,0))</f>
        <v>2.5</v>
      </c>
      <c r="L320">
        <f>INDEX(products!$A$1:$G$49,MATCH(orders!$D320,products!$A$1:$A$49,0),MATCH(orders!L$1,products!$A$1:$G$1,0))</f>
        <v>25.874999999999996</v>
      </c>
      <c r="M320">
        <f t="shared" si="4"/>
        <v>51.749999999999993</v>
      </c>
    </row>
    <row r="321" spans="1:13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_xlfn.XLOOKUP(C321,customers!$A$2:$A$1001,customers!$B$2:$B$1001,,0)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>
        <f>INDEX(products!$A$1:$G$49,MATCH(orders!$D321,products!$A$1:$A$49,0),MATCH(orders!K$1,products!$A$1:$G$1,0))</f>
        <v>0.2</v>
      </c>
      <c r="L321">
        <f>INDEX(products!$A$1:$G$49,MATCH(orders!$D321,products!$A$1:$A$49,0),MATCH(orders!L$1,products!$A$1:$G$1,0))</f>
        <v>4.125</v>
      </c>
      <c r="M321">
        <f t="shared" si="4"/>
        <v>8.25</v>
      </c>
    </row>
    <row r="322" spans="1:13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_xlfn.XLOOKUP(C322,customers!$A$2:$A$1001,customers!$B$2:$B$1001,,0)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>
        <f>INDEX(products!$A$1:$G$49,MATCH(orders!$D322,products!$A$1:$A$49,0),MATCH(orders!K$1,products!$A$1:$G$1,0))</f>
        <v>0.2</v>
      </c>
      <c r="L322">
        <f>INDEX(products!$A$1:$G$49,MATCH(orders!$D322,products!$A$1:$A$49,0),MATCH(orders!L$1,products!$A$1:$G$1,0))</f>
        <v>3.8849999999999998</v>
      </c>
      <c r="M322">
        <f t="shared" si="4"/>
        <v>19.424999999999997</v>
      </c>
    </row>
    <row r="323" spans="1:13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_xlfn.XLOOKUP(C323,customers!$A$2:$A$1001,customers!$B$2:$B$1001,,0)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>
        <f>INDEX(products!$A$1:$G$49,MATCH(orders!$D323,products!$A$1:$A$49,0),MATCH(orders!K$1,products!$A$1:$G$1,0))</f>
        <v>0.2</v>
      </c>
      <c r="L323">
        <f>INDEX(products!$A$1:$G$49,MATCH(orders!$D323,products!$A$1:$A$49,0),MATCH(orders!L$1,products!$A$1:$G$1,0))</f>
        <v>3.375</v>
      </c>
      <c r="M323">
        <f t="shared" ref="M323:M386" si="5">L323*E323</f>
        <v>20.25</v>
      </c>
    </row>
    <row r="324" spans="1:13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_xlfn.XLOOKUP(C324,customers!$A$2:$A$1001,customers!$B$2:$B$1001,,0)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>
        <f>INDEX(products!$A$1:$G$49,MATCH(orders!$D324,products!$A$1:$A$49,0),MATCH(orders!K$1,products!$A$1:$G$1,0))</f>
        <v>0.5</v>
      </c>
      <c r="L324">
        <f>INDEX(products!$A$1:$G$49,MATCH(orders!$D324,products!$A$1:$A$49,0),MATCH(orders!L$1,products!$A$1:$G$1,0))</f>
        <v>7.77</v>
      </c>
      <c r="M324">
        <f t="shared" si="5"/>
        <v>23.31</v>
      </c>
    </row>
    <row r="325" spans="1:13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_xlfn.XLOOKUP(C325,customers!$A$2:$A$1001,customers!$B$2:$B$1001,,0)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>
        <f>INDEX(products!$A$1:$G$49,MATCH(orders!$D325,products!$A$1:$A$49,0),MATCH(orders!K$1,products!$A$1:$G$1,0))</f>
        <v>0.2</v>
      </c>
      <c r="L325">
        <f>INDEX(products!$A$1:$G$49,MATCH(orders!$D325,products!$A$1:$A$49,0),MATCH(orders!L$1,products!$A$1:$G$1,0))</f>
        <v>3.645</v>
      </c>
      <c r="M325">
        <f t="shared" si="5"/>
        <v>18.225000000000001</v>
      </c>
    </row>
    <row r="326" spans="1:13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_xlfn.XLOOKUP(C326,customers!$A$2:$A$1001,customers!$B$2:$B$1001,,0)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>
        <f>INDEX(products!$A$1:$G$49,MATCH(orders!$D326,products!$A$1:$A$49,0),MATCH(orders!K$1,products!$A$1:$G$1,0))</f>
        <v>1</v>
      </c>
      <c r="L326">
        <f>INDEX(products!$A$1:$G$49,MATCH(orders!$D326,products!$A$1:$A$49,0),MATCH(orders!L$1,products!$A$1:$G$1,0))</f>
        <v>13.75</v>
      </c>
      <c r="M326">
        <f t="shared" si="5"/>
        <v>13.75</v>
      </c>
    </row>
    <row r="327" spans="1:13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_xlfn.XLOOKUP(C327,customers!$A$2:$A$1001,customers!$B$2:$B$1001,,0)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>
        <f>INDEX(products!$A$1:$G$49,MATCH(orders!$D327,products!$A$1:$A$49,0),MATCH(orders!K$1,products!$A$1:$G$1,0))</f>
        <v>2.5</v>
      </c>
      <c r="L327">
        <f>INDEX(products!$A$1:$G$49,MATCH(orders!$D327,products!$A$1:$A$49,0),MATCH(orders!L$1,products!$A$1:$G$1,0))</f>
        <v>29.784999999999997</v>
      </c>
      <c r="M327">
        <f t="shared" si="5"/>
        <v>29.784999999999997</v>
      </c>
    </row>
    <row r="328" spans="1:13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_xlfn.XLOOKUP(C328,customers!$A$2:$A$1001,customers!$B$2:$B$1001,,0)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>
        <f>INDEX(products!$A$1:$G$49,MATCH(orders!$D328,products!$A$1:$A$49,0),MATCH(orders!K$1,products!$A$1:$G$1,0))</f>
        <v>1</v>
      </c>
      <c r="L328">
        <f>INDEX(products!$A$1:$G$49,MATCH(orders!$D328,products!$A$1:$A$49,0),MATCH(orders!L$1,products!$A$1:$G$1,0))</f>
        <v>8.9499999999999993</v>
      </c>
      <c r="M328">
        <f t="shared" si="5"/>
        <v>44.75</v>
      </c>
    </row>
    <row r="329" spans="1:13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_xlfn.XLOOKUP(C329,customers!$A$2:$A$1001,customers!$B$2:$B$1001,,0)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>
        <f>INDEX(products!$A$1:$G$49,MATCH(orders!$D329,products!$A$1:$A$49,0),MATCH(orders!K$1,products!$A$1:$G$1,0))</f>
        <v>1</v>
      </c>
      <c r="L329">
        <f>INDEX(products!$A$1:$G$49,MATCH(orders!$D329,products!$A$1:$A$49,0),MATCH(orders!L$1,products!$A$1:$G$1,0))</f>
        <v>8.9499999999999993</v>
      </c>
      <c r="M329">
        <f t="shared" si="5"/>
        <v>44.75</v>
      </c>
    </row>
    <row r="330" spans="1:13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_xlfn.XLOOKUP(C330,customers!$A$2:$A$1001,customers!$B$2:$B$1001,,0)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>
        <f>INDEX(products!$A$1:$G$49,MATCH(orders!$D330,products!$A$1:$A$49,0),MATCH(orders!K$1,products!$A$1:$G$1,0))</f>
        <v>0.5</v>
      </c>
      <c r="L330">
        <f>INDEX(products!$A$1:$G$49,MATCH(orders!$D330,products!$A$1:$A$49,0),MATCH(orders!L$1,products!$A$1:$G$1,0))</f>
        <v>9.51</v>
      </c>
      <c r="M330">
        <f t="shared" si="5"/>
        <v>38.04</v>
      </c>
    </row>
    <row r="331" spans="1:13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_xlfn.XLOOKUP(C331,customers!$A$2:$A$1001,customers!$B$2:$B$1001,,0)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>
        <f>INDEX(products!$A$1:$G$49,MATCH(orders!$D331,products!$A$1:$A$49,0),MATCH(orders!K$1,products!$A$1:$G$1,0))</f>
        <v>0.5</v>
      </c>
      <c r="L331">
        <f>INDEX(products!$A$1:$G$49,MATCH(orders!$D331,products!$A$1:$A$49,0),MATCH(orders!L$1,products!$A$1:$G$1,0))</f>
        <v>5.3699999999999992</v>
      </c>
      <c r="M331">
        <f t="shared" si="5"/>
        <v>21.479999999999997</v>
      </c>
    </row>
    <row r="332" spans="1:13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_xlfn.XLOOKUP(C332,customers!$A$2:$A$1001,customers!$B$2:$B$1001,,0)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>
        <f>INDEX(products!$A$1:$G$49,MATCH(orders!$D332,products!$A$1:$A$49,0),MATCH(orders!K$1,products!$A$1:$G$1,0))</f>
        <v>0.5</v>
      </c>
      <c r="L332">
        <f>INDEX(products!$A$1:$G$49,MATCH(orders!$D332,products!$A$1:$A$49,0),MATCH(orders!L$1,products!$A$1:$G$1,0))</f>
        <v>5.3699999999999992</v>
      </c>
      <c r="M332">
        <f t="shared" si="5"/>
        <v>16.11</v>
      </c>
    </row>
    <row r="333" spans="1:13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_xlfn.XLOOKUP(C333,customers!$A$2:$A$1001,customers!$B$2:$B$1001,,0)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>
        <f>INDEX(products!$A$1:$G$49,MATCH(orders!$D333,products!$A$1:$A$49,0),MATCH(orders!K$1,products!$A$1:$G$1,0))</f>
        <v>2.5</v>
      </c>
      <c r="L333">
        <f>INDEX(products!$A$1:$G$49,MATCH(orders!$D333,products!$A$1:$A$49,0),MATCH(orders!L$1,products!$A$1:$G$1,0))</f>
        <v>22.884999999999998</v>
      </c>
      <c r="M333">
        <f t="shared" si="5"/>
        <v>22.884999999999998</v>
      </c>
    </row>
    <row r="334" spans="1:13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_xlfn.XLOOKUP(C334,customers!$A$2:$A$1001,customers!$B$2:$B$1001,,0)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>
        <f>INDEX(products!$A$1:$G$49,MATCH(orders!$D334,products!$A$1:$A$49,0),MATCH(orders!K$1,products!$A$1:$G$1,0))</f>
        <v>0.5</v>
      </c>
      <c r="L334">
        <f>INDEX(products!$A$1:$G$49,MATCH(orders!$D334,products!$A$1:$A$49,0),MATCH(orders!L$1,products!$A$1:$G$1,0))</f>
        <v>5.97</v>
      </c>
      <c r="M334">
        <f t="shared" si="5"/>
        <v>17.91</v>
      </c>
    </row>
    <row r="335" spans="1:13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_xlfn.XLOOKUP(C335,customers!$A$2:$A$1001,customers!$B$2:$B$1001,,0)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>
        <f>INDEX(products!$A$1:$G$49,MATCH(orders!$D335,products!$A$1:$A$49,0),MATCH(orders!K$1,products!$A$1:$G$1,0))</f>
        <v>0.5</v>
      </c>
      <c r="L335">
        <f>INDEX(products!$A$1:$G$49,MATCH(orders!$D335,products!$A$1:$A$49,0),MATCH(orders!L$1,products!$A$1:$G$1,0))</f>
        <v>5.97</v>
      </c>
      <c r="M335">
        <f t="shared" si="5"/>
        <v>23.88</v>
      </c>
    </row>
    <row r="336" spans="1:13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_xlfn.XLOOKUP(C336,customers!$A$2:$A$1001,customers!$B$2:$B$1001,,0)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>
        <f>INDEX(products!$A$1:$G$49,MATCH(orders!$D336,products!$A$1:$A$49,0),MATCH(orders!K$1,products!$A$1:$G$1,0))</f>
        <v>1</v>
      </c>
      <c r="L336">
        <f>INDEX(products!$A$1:$G$49,MATCH(orders!$D336,products!$A$1:$A$49,0),MATCH(orders!L$1,products!$A$1:$G$1,0))</f>
        <v>11.95</v>
      </c>
      <c r="M336">
        <f t="shared" si="5"/>
        <v>59.75</v>
      </c>
    </row>
    <row r="337" spans="1:13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_xlfn.XLOOKUP(C337,customers!$A$2:$A$1001,customers!$B$2:$B$1001,,0)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>
        <f>INDEX(products!$A$1:$G$49,MATCH(orders!$D337,products!$A$1:$A$49,0),MATCH(orders!K$1,products!$A$1:$G$1,0))</f>
        <v>0.2</v>
      </c>
      <c r="L337">
        <f>INDEX(products!$A$1:$G$49,MATCH(orders!$D337,products!$A$1:$A$49,0),MATCH(orders!L$1,products!$A$1:$G$1,0))</f>
        <v>4.7549999999999999</v>
      </c>
      <c r="M337">
        <f t="shared" si="5"/>
        <v>28.53</v>
      </c>
    </row>
    <row r="338" spans="1:13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_xlfn.XLOOKUP(C338,customers!$A$2:$A$1001,customers!$B$2:$B$1001,,0)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>
        <f>INDEX(products!$A$1:$G$49,MATCH(orders!$D338,products!$A$1:$A$49,0),MATCH(orders!K$1,products!$A$1:$G$1,0))</f>
        <v>1</v>
      </c>
      <c r="L338">
        <f>INDEX(products!$A$1:$G$49,MATCH(orders!$D338,products!$A$1:$A$49,0),MATCH(orders!L$1,products!$A$1:$G$1,0))</f>
        <v>11.25</v>
      </c>
      <c r="M338">
        <f t="shared" si="5"/>
        <v>45</v>
      </c>
    </row>
    <row r="339" spans="1:13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_xlfn.XLOOKUP(C339,customers!$A$2:$A$1001,customers!$B$2:$B$1001,,0)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>
        <f>INDEX(products!$A$1:$G$49,MATCH(orders!$D339,products!$A$1:$A$49,0),MATCH(orders!K$1,products!$A$1:$G$1,0))</f>
        <v>2.5</v>
      </c>
      <c r="L339">
        <f>INDEX(products!$A$1:$G$49,MATCH(orders!$D339,products!$A$1:$A$49,0),MATCH(orders!L$1,products!$A$1:$G$1,0))</f>
        <v>27.945</v>
      </c>
      <c r="M339">
        <f t="shared" si="5"/>
        <v>55.89</v>
      </c>
    </row>
    <row r="340" spans="1:13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_xlfn.XLOOKUP(C340,customers!$A$2:$A$1001,customers!$B$2:$B$1001,,0)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>
        <f>INDEX(products!$A$1:$G$49,MATCH(orders!$D340,products!$A$1:$A$49,0),MATCH(orders!K$1,products!$A$1:$G$1,0))</f>
        <v>1</v>
      </c>
      <c r="L340">
        <f>INDEX(products!$A$1:$G$49,MATCH(orders!$D340,products!$A$1:$A$49,0),MATCH(orders!L$1,products!$A$1:$G$1,0))</f>
        <v>14.85</v>
      </c>
      <c r="M340">
        <f t="shared" si="5"/>
        <v>59.4</v>
      </c>
    </row>
    <row r="341" spans="1:13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_xlfn.XLOOKUP(C341,customers!$A$2:$A$1001,customers!$B$2:$B$1001,,0)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>
        <f>INDEX(products!$A$1:$G$49,MATCH(orders!$D341,products!$A$1:$A$49,0),MATCH(orders!K$1,products!$A$1:$G$1,0))</f>
        <v>0.2</v>
      </c>
      <c r="L341">
        <f>INDEX(products!$A$1:$G$49,MATCH(orders!$D341,products!$A$1:$A$49,0),MATCH(orders!L$1,products!$A$1:$G$1,0))</f>
        <v>3.645</v>
      </c>
      <c r="M341">
        <f t="shared" si="5"/>
        <v>7.29</v>
      </c>
    </row>
    <row r="342" spans="1:13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_xlfn.XLOOKUP(C342,customers!$A$2:$A$1001,customers!$B$2:$B$1001,,0)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>
        <f>INDEX(products!$A$1:$G$49,MATCH(orders!$D342,products!$A$1:$A$49,0),MATCH(orders!K$1,products!$A$1:$G$1,0))</f>
        <v>0.5</v>
      </c>
      <c r="L342">
        <f>INDEX(products!$A$1:$G$49,MATCH(orders!$D342,products!$A$1:$A$49,0),MATCH(orders!L$1,products!$A$1:$G$1,0))</f>
        <v>7.29</v>
      </c>
      <c r="M342">
        <f t="shared" si="5"/>
        <v>7.29</v>
      </c>
    </row>
    <row r="343" spans="1:13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_xlfn.XLOOKUP(C343,customers!$A$2:$A$1001,customers!$B$2:$B$1001,,0)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>
        <f>INDEX(products!$A$1:$G$49,MATCH(orders!$D343,products!$A$1:$A$49,0),MATCH(orders!K$1,products!$A$1:$G$1,0))</f>
        <v>0.5</v>
      </c>
      <c r="L343">
        <f>INDEX(products!$A$1:$G$49,MATCH(orders!$D343,products!$A$1:$A$49,0),MATCH(orders!L$1,products!$A$1:$G$1,0))</f>
        <v>8.91</v>
      </c>
      <c r="M343">
        <f t="shared" si="5"/>
        <v>17.82</v>
      </c>
    </row>
    <row r="344" spans="1:13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_xlfn.XLOOKUP(C344,customers!$A$2:$A$1001,customers!$B$2:$B$1001,,0)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>
        <f>INDEX(products!$A$1:$G$49,MATCH(orders!$D344,products!$A$1:$A$49,0),MATCH(orders!K$1,products!$A$1:$G$1,0))</f>
        <v>0.5</v>
      </c>
      <c r="L344">
        <f>INDEX(products!$A$1:$G$49,MATCH(orders!$D344,products!$A$1:$A$49,0),MATCH(orders!L$1,products!$A$1:$G$1,0))</f>
        <v>7.77</v>
      </c>
      <c r="M344">
        <f t="shared" si="5"/>
        <v>38.849999999999994</v>
      </c>
    </row>
    <row r="345" spans="1:13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_xlfn.XLOOKUP(C345,customers!$A$2:$A$1001,customers!$B$2:$B$1001,,0)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>
        <f>INDEX(products!$A$1:$G$49,MATCH(orders!$D345,products!$A$1:$A$49,0),MATCH(orders!K$1,products!$A$1:$G$1,0))</f>
        <v>0.5</v>
      </c>
      <c r="L345">
        <f>INDEX(products!$A$1:$G$49,MATCH(orders!$D345,products!$A$1:$A$49,0),MATCH(orders!L$1,products!$A$1:$G$1,0))</f>
        <v>5.3699999999999992</v>
      </c>
      <c r="M345">
        <f t="shared" si="5"/>
        <v>32.22</v>
      </c>
    </row>
    <row r="346" spans="1:13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_xlfn.XLOOKUP(C346,customers!$A$2:$A$1001,customers!$B$2:$B$1001,,0)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>
        <f>INDEX(products!$A$1:$G$49,MATCH(orders!$D346,products!$A$1:$A$49,0),MATCH(orders!K$1,products!$A$1:$G$1,0))</f>
        <v>1</v>
      </c>
      <c r="L346">
        <f>INDEX(products!$A$1:$G$49,MATCH(orders!$D346,products!$A$1:$A$49,0),MATCH(orders!L$1,products!$A$1:$G$1,0))</f>
        <v>9.9499999999999993</v>
      </c>
      <c r="M346">
        <f t="shared" si="5"/>
        <v>19.899999999999999</v>
      </c>
    </row>
    <row r="347" spans="1:13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_xlfn.XLOOKUP(C347,customers!$A$2:$A$1001,customers!$B$2:$B$1001,,0)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>
        <f>INDEX(products!$A$1:$G$49,MATCH(orders!$D347,products!$A$1:$A$49,0),MATCH(orders!K$1,products!$A$1:$G$1,0))</f>
        <v>1</v>
      </c>
      <c r="L347">
        <f>INDEX(products!$A$1:$G$49,MATCH(orders!$D347,products!$A$1:$A$49,0),MATCH(orders!L$1,products!$A$1:$G$1,0))</f>
        <v>11.95</v>
      </c>
      <c r="M347">
        <f t="shared" si="5"/>
        <v>59.75</v>
      </c>
    </row>
    <row r="348" spans="1:13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_xlfn.XLOOKUP(C348,customers!$A$2:$A$1001,customers!$B$2:$B$1001,,0)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>
        <f>INDEX(products!$A$1:$G$49,MATCH(orders!$D348,products!$A$1:$A$49,0),MATCH(orders!K$1,products!$A$1:$G$1,0))</f>
        <v>0.5</v>
      </c>
      <c r="L348">
        <f>INDEX(products!$A$1:$G$49,MATCH(orders!$D348,products!$A$1:$A$49,0),MATCH(orders!L$1,products!$A$1:$G$1,0))</f>
        <v>7.77</v>
      </c>
      <c r="M348">
        <f t="shared" si="5"/>
        <v>23.31</v>
      </c>
    </row>
    <row r="349" spans="1:13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_xlfn.XLOOKUP(C349,customers!$A$2:$A$1001,customers!$B$2:$B$1001,,0)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>
        <f>INDEX(products!$A$1:$G$49,MATCH(orders!$D349,products!$A$1:$A$49,0),MATCH(orders!K$1,products!$A$1:$G$1,0))</f>
        <v>1</v>
      </c>
      <c r="L349">
        <f>INDEX(products!$A$1:$G$49,MATCH(orders!$D349,products!$A$1:$A$49,0),MATCH(orders!L$1,products!$A$1:$G$1,0))</f>
        <v>14.55</v>
      </c>
      <c r="M349">
        <f t="shared" si="5"/>
        <v>43.650000000000006</v>
      </c>
    </row>
    <row r="350" spans="1:13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_xlfn.XLOOKUP(C350,customers!$A$2:$A$1001,customers!$B$2:$B$1001,,0)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>
        <f>INDEX(products!$A$1:$G$49,MATCH(orders!$D350,products!$A$1:$A$49,0),MATCH(orders!K$1,products!$A$1:$G$1,0))</f>
        <v>2.5</v>
      </c>
      <c r="L350">
        <f>INDEX(products!$A$1:$G$49,MATCH(orders!$D350,products!$A$1:$A$49,0),MATCH(orders!L$1,products!$A$1:$G$1,0))</f>
        <v>34.154999999999994</v>
      </c>
      <c r="M350">
        <f t="shared" si="5"/>
        <v>204.92999999999995</v>
      </c>
    </row>
    <row r="351" spans="1:13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_xlfn.XLOOKUP(C351,customers!$A$2:$A$1001,customers!$B$2:$B$1001,,0)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>
        <f>INDEX(products!$A$1:$G$49,MATCH(orders!$D351,products!$A$1:$A$49,0),MATCH(orders!K$1,products!$A$1:$G$1,0))</f>
        <v>0.2</v>
      </c>
      <c r="L351">
        <f>INDEX(products!$A$1:$G$49,MATCH(orders!$D351,products!$A$1:$A$49,0),MATCH(orders!L$1,products!$A$1:$G$1,0))</f>
        <v>3.5849999999999995</v>
      </c>
      <c r="M351">
        <f t="shared" si="5"/>
        <v>14.339999999999998</v>
      </c>
    </row>
    <row r="352" spans="1:13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_xlfn.XLOOKUP(C352,customers!$A$2:$A$1001,customers!$B$2:$B$1001,,0)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>
        <f>INDEX(products!$A$1:$G$49,MATCH(orders!$D352,products!$A$1:$A$49,0),MATCH(orders!K$1,products!$A$1:$G$1,0))</f>
        <v>0.5</v>
      </c>
      <c r="L352">
        <f>INDEX(products!$A$1:$G$49,MATCH(orders!$D352,products!$A$1:$A$49,0),MATCH(orders!L$1,products!$A$1:$G$1,0))</f>
        <v>5.97</v>
      </c>
      <c r="M352">
        <f t="shared" si="5"/>
        <v>23.88</v>
      </c>
    </row>
    <row r="353" spans="1:13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_xlfn.XLOOKUP(C353,customers!$A$2:$A$1001,customers!$B$2:$B$1001,,0)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>
        <f>INDEX(products!$A$1:$G$49,MATCH(orders!$D353,products!$A$1:$A$49,0),MATCH(orders!K$1,products!$A$1:$G$1,0))</f>
        <v>1</v>
      </c>
      <c r="L353">
        <f>INDEX(products!$A$1:$G$49,MATCH(orders!$D353,products!$A$1:$A$49,0),MATCH(orders!L$1,products!$A$1:$G$1,0))</f>
        <v>11.25</v>
      </c>
      <c r="M353">
        <f t="shared" si="5"/>
        <v>22.5</v>
      </c>
    </row>
    <row r="354" spans="1:13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_xlfn.XLOOKUP(C354,customers!$A$2:$A$1001,customers!$B$2:$B$1001,,0)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>
        <f>INDEX(products!$A$1:$G$49,MATCH(orders!$D354,products!$A$1:$A$49,0),MATCH(orders!K$1,products!$A$1:$G$1,0))</f>
        <v>0.5</v>
      </c>
      <c r="L354">
        <f>INDEX(products!$A$1:$G$49,MATCH(orders!$D354,products!$A$1:$A$49,0),MATCH(orders!L$1,products!$A$1:$G$1,0))</f>
        <v>7.29</v>
      </c>
      <c r="M354">
        <f t="shared" si="5"/>
        <v>36.450000000000003</v>
      </c>
    </row>
    <row r="355" spans="1:13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_xlfn.XLOOKUP(C355,customers!$A$2:$A$1001,customers!$B$2:$B$1001,,0)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>
        <f>INDEX(products!$A$1:$G$49,MATCH(orders!$D355,products!$A$1:$A$49,0),MATCH(orders!K$1,products!$A$1:$G$1,0))</f>
        <v>0.5</v>
      </c>
      <c r="L355">
        <f>INDEX(products!$A$1:$G$49,MATCH(orders!$D355,products!$A$1:$A$49,0),MATCH(orders!L$1,products!$A$1:$G$1,0))</f>
        <v>6.75</v>
      </c>
      <c r="M355">
        <f t="shared" si="5"/>
        <v>27</v>
      </c>
    </row>
    <row r="356" spans="1:13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_xlfn.XLOOKUP(C356,customers!$A$2:$A$1001,customers!$B$2:$B$1001,,0)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>
        <f>INDEX(products!$A$1:$G$49,MATCH(orders!$D356,products!$A$1:$A$49,0),MATCH(orders!K$1,products!$A$1:$G$1,0))</f>
        <v>2.5</v>
      </c>
      <c r="L356">
        <f>INDEX(products!$A$1:$G$49,MATCH(orders!$D356,products!$A$1:$A$49,0),MATCH(orders!L$1,products!$A$1:$G$1,0))</f>
        <v>25.874999999999996</v>
      </c>
      <c r="M356">
        <f t="shared" si="5"/>
        <v>155.24999999999997</v>
      </c>
    </row>
    <row r="357" spans="1:13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_xlfn.XLOOKUP(C357,customers!$A$2:$A$1001,customers!$B$2:$B$1001,,0)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>
        <f>INDEX(products!$A$1:$G$49,MATCH(orders!$D357,products!$A$1:$A$49,0),MATCH(orders!K$1,products!$A$1:$G$1,0))</f>
        <v>2.5</v>
      </c>
      <c r="L357">
        <f>INDEX(products!$A$1:$G$49,MATCH(orders!$D357,products!$A$1:$A$49,0),MATCH(orders!L$1,products!$A$1:$G$1,0))</f>
        <v>22.884999999999998</v>
      </c>
      <c r="M357">
        <f t="shared" si="5"/>
        <v>114.42499999999998</v>
      </c>
    </row>
    <row r="358" spans="1:13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_xlfn.XLOOKUP(C358,customers!$A$2:$A$1001,customers!$B$2:$B$1001,,0)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>
        <f>INDEX(products!$A$1:$G$49,MATCH(orders!$D358,products!$A$1:$A$49,0),MATCH(orders!K$1,products!$A$1:$G$1,0))</f>
        <v>1</v>
      </c>
      <c r="L358">
        <f>INDEX(products!$A$1:$G$49,MATCH(orders!$D358,products!$A$1:$A$49,0),MATCH(orders!L$1,products!$A$1:$G$1,0))</f>
        <v>12.95</v>
      </c>
      <c r="M358">
        <f t="shared" si="5"/>
        <v>51.8</v>
      </c>
    </row>
    <row r="359" spans="1:13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_xlfn.XLOOKUP(C359,customers!$A$2:$A$1001,customers!$B$2:$B$1001,,0)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>
        <f>INDEX(products!$A$1:$G$49,MATCH(orders!$D359,products!$A$1:$A$49,0),MATCH(orders!K$1,products!$A$1:$G$1,0))</f>
        <v>2.5</v>
      </c>
      <c r="L359">
        <f>INDEX(products!$A$1:$G$49,MATCH(orders!$D359,products!$A$1:$A$49,0),MATCH(orders!L$1,products!$A$1:$G$1,0))</f>
        <v>25.874999999999996</v>
      </c>
      <c r="M359">
        <f t="shared" si="5"/>
        <v>155.24999999999997</v>
      </c>
    </row>
    <row r="360" spans="1:13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_xlfn.XLOOKUP(C360,customers!$A$2:$A$1001,customers!$B$2:$B$1001,,0)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>
        <f>INDEX(products!$A$1:$G$49,MATCH(orders!$D360,products!$A$1:$A$49,0),MATCH(orders!K$1,products!$A$1:$G$1,0))</f>
        <v>2.5</v>
      </c>
      <c r="L360">
        <f>INDEX(products!$A$1:$G$49,MATCH(orders!$D360,products!$A$1:$A$49,0),MATCH(orders!L$1,products!$A$1:$G$1,0))</f>
        <v>29.784999999999997</v>
      </c>
      <c r="M360">
        <f t="shared" si="5"/>
        <v>29.784999999999997</v>
      </c>
    </row>
    <row r="361" spans="1:13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_xlfn.XLOOKUP(C361,customers!$A$2:$A$1001,customers!$B$2:$B$1001,,0)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>
        <f>INDEX(products!$A$1:$G$49,MATCH(orders!$D361,products!$A$1:$A$49,0),MATCH(orders!K$1,products!$A$1:$G$1,0))</f>
        <v>0.2</v>
      </c>
      <c r="L361">
        <f>INDEX(products!$A$1:$G$49,MATCH(orders!$D361,products!$A$1:$A$49,0),MATCH(orders!L$1,products!$A$1:$G$1,0))</f>
        <v>3.5849999999999995</v>
      </c>
      <c r="M361">
        <f t="shared" si="5"/>
        <v>21.509999999999998</v>
      </c>
    </row>
    <row r="362" spans="1:13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_xlfn.XLOOKUP(C362,customers!$A$2:$A$1001,customers!$B$2:$B$1001,,0)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>
        <f>INDEX(products!$A$1:$G$49,MATCH(orders!$D362,products!$A$1:$A$49,0),MATCH(orders!K$1,products!$A$1:$G$1,0))</f>
        <v>2.5</v>
      </c>
      <c r="L362">
        <f>INDEX(products!$A$1:$G$49,MATCH(orders!$D362,products!$A$1:$A$49,0),MATCH(orders!L$1,products!$A$1:$G$1,0))</f>
        <v>20.584999999999997</v>
      </c>
      <c r="M362">
        <f t="shared" si="5"/>
        <v>41.169999999999995</v>
      </c>
    </row>
    <row r="363" spans="1:13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_xlfn.XLOOKUP(C363,customers!$A$2:$A$1001,customers!$B$2:$B$1001,,0)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>
        <f>INDEX(products!$A$1:$G$49,MATCH(orders!$D363,products!$A$1:$A$49,0),MATCH(orders!K$1,products!$A$1:$G$1,0))</f>
        <v>0.5</v>
      </c>
      <c r="L363">
        <f>INDEX(products!$A$1:$G$49,MATCH(orders!$D363,products!$A$1:$A$49,0),MATCH(orders!L$1,products!$A$1:$G$1,0))</f>
        <v>5.97</v>
      </c>
      <c r="M363">
        <f t="shared" si="5"/>
        <v>5.97</v>
      </c>
    </row>
    <row r="364" spans="1:13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_xlfn.XLOOKUP(C364,customers!$A$2:$A$1001,customers!$B$2:$B$1001,,0)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>
        <f>INDEX(products!$A$1:$G$49,MATCH(orders!$D364,products!$A$1:$A$49,0),MATCH(orders!K$1,products!$A$1:$G$1,0))</f>
        <v>1</v>
      </c>
      <c r="L364">
        <f>INDEX(products!$A$1:$G$49,MATCH(orders!$D364,products!$A$1:$A$49,0),MATCH(orders!L$1,products!$A$1:$G$1,0))</f>
        <v>14.85</v>
      </c>
      <c r="M364">
        <f t="shared" si="5"/>
        <v>74.25</v>
      </c>
    </row>
    <row r="365" spans="1:13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_xlfn.XLOOKUP(C365,customers!$A$2:$A$1001,customers!$B$2:$B$1001,,0)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>
        <f>INDEX(products!$A$1:$G$49,MATCH(orders!$D365,products!$A$1:$A$49,0),MATCH(orders!K$1,products!$A$1:$G$1,0))</f>
        <v>1</v>
      </c>
      <c r="L365">
        <f>INDEX(products!$A$1:$G$49,MATCH(orders!$D365,products!$A$1:$A$49,0),MATCH(orders!L$1,products!$A$1:$G$1,0))</f>
        <v>14.55</v>
      </c>
      <c r="M365">
        <f t="shared" si="5"/>
        <v>87.300000000000011</v>
      </c>
    </row>
    <row r="366" spans="1:13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_xlfn.XLOOKUP(C366,customers!$A$2:$A$1001,customers!$B$2:$B$1001,,0)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>
        <f>INDEX(products!$A$1:$G$49,MATCH(orders!$D366,products!$A$1:$A$49,0),MATCH(orders!K$1,products!$A$1:$G$1,0))</f>
        <v>1</v>
      </c>
      <c r="L366">
        <f>INDEX(products!$A$1:$G$49,MATCH(orders!$D366,products!$A$1:$A$49,0),MATCH(orders!L$1,products!$A$1:$G$1,0))</f>
        <v>12.15</v>
      </c>
      <c r="M366">
        <f t="shared" si="5"/>
        <v>72.900000000000006</v>
      </c>
    </row>
    <row r="367" spans="1:13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_xlfn.XLOOKUP(C367,customers!$A$2:$A$1001,customers!$B$2:$B$1001,,0)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>
        <f>INDEX(products!$A$1:$G$49,MATCH(orders!$D367,products!$A$1:$A$49,0),MATCH(orders!K$1,products!$A$1:$G$1,0))</f>
        <v>0.5</v>
      </c>
      <c r="L367">
        <f>INDEX(products!$A$1:$G$49,MATCH(orders!$D367,products!$A$1:$A$49,0),MATCH(orders!L$1,products!$A$1:$G$1,0))</f>
        <v>7.77</v>
      </c>
      <c r="M367">
        <f t="shared" si="5"/>
        <v>7.77</v>
      </c>
    </row>
    <row r="368" spans="1:13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_xlfn.XLOOKUP(C368,customers!$A$2:$A$1001,customers!$B$2:$B$1001,,0)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>
        <f>INDEX(products!$A$1:$G$49,MATCH(orders!$D368,products!$A$1:$A$49,0),MATCH(orders!K$1,products!$A$1:$G$1,0))</f>
        <v>0.5</v>
      </c>
      <c r="L368">
        <f>INDEX(products!$A$1:$G$49,MATCH(orders!$D368,products!$A$1:$A$49,0),MATCH(orders!L$1,products!$A$1:$G$1,0))</f>
        <v>7.29</v>
      </c>
      <c r="M368">
        <f t="shared" si="5"/>
        <v>43.74</v>
      </c>
    </row>
    <row r="369" spans="1:13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_xlfn.XLOOKUP(C369,customers!$A$2:$A$1001,customers!$B$2:$B$1001,,0)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>
        <f>INDEX(products!$A$1:$G$49,MATCH(orders!$D369,products!$A$1:$A$49,0),MATCH(orders!K$1,products!$A$1:$G$1,0))</f>
        <v>0.2</v>
      </c>
      <c r="L369">
        <f>INDEX(products!$A$1:$G$49,MATCH(orders!$D369,products!$A$1:$A$49,0),MATCH(orders!L$1,products!$A$1:$G$1,0))</f>
        <v>4.3650000000000002</v>
      </c>
      <c r="M369">
        <f t="shared" si="5"/>
        <v>8.73</v>
      </c>
    </row>
    <row r="370" spans="1:13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_xlfn.XLOOKUP(C370,customers!$A$2:$A$1001,customers!$B$2:$B$1001,,0)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>
        <f>INDEX(products!$A$1:$G$49,MATCH(orders!$D370,products!$A$1:$A$49,0),MATCH(orders!K$1,products!$A$1:$G$1,0))</f>
        <v>2.5</v>
      </c>
      <c r="L370">
        <f>INDEX(products!$A$1:$G$49,MATCH(orders!$D370,products!$A$1:$A$49,0),MATCH(orders!L$1,products!$A$1:$G$1,0))</f>
        <v>31.624999999999996</v>
      </c>
      <c r="M370">
        <f t="shared" si="5"/>
        <v>63.249999999999993</v>
      </c>
    </row>
    <row r="371" spans="1:13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_xlfn.XLOOKUP(C371,customers!$A$2:$A$1001,customers!$B$2:$B$1001,,0)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>
        <f>INDEX(products!$A$1:$G$49,MATCH(orders!$D371,products!$A$1:$A$49,0),MATCH(orders!K$1,products!$A$1:$G$1,0))</f>
        <v>0.5</v>
      </c>
      <c r="L371">
        <f>INDEX(products!$A$1:$G$49,MATCH(orders!$D371,products!$A$1:$A$49,0),MATCH(orders!L$1,products!$A$1:$G$1,0))</f>
        <v>8.91</v>
      </c>
      <c r="M371">
        <f t="shared" si="5"/>
        <v>8.91</v>
      </c>
    </row>
    <row r="372" spans="1:13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_xlfn.XLOOKUP(C372,customers!$A$2:$A$1001,customers!$B$2:$B$1001,,0)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>
        <f>INDEX(products!$A$1:$G$49,MATCH(orders!$D372,products!$A$1:$A$49,0),MATCH(orders!K$1,products!$A$1:$G$1,0))</f>
        <v>1</v>
      </c>
      <c r="L372">
        <f>INDEX(products!$A$1:$G$49,MATCH(orders!$D372,products!$A$1:$A$49,0),MATCH(orders!L$1,products!$A$1:$G$1,0))</f>
        <v>12.15</v>
      </c>
      <c r="M372">
        <f t="shared" si="5"/>
        <v>24.3</v>
      </c>
    </row>
    <row r="373" spans="1:13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_xlfn.XLOOKUP(C373,customers!$A$2:$A$1001,customers!$B$2:$B$1001,,0)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>
        <f>INDEX(products!$A$1:$G$49,MATCH(orders!$D373,products!$A$1:$A$49,0),MATCH(orders!K$1,products!$A$1:$G$1,0))</f>
        <v>0.5</v>
      </c>
      <c r="L373">
        <f>INDEX(products!$A$1:$G$49,MATCH(orders!$D373,products!$A$1:$A$49,0),MATCH(orders!L$1,products!$A$1:$G$1,0))</f>
        <v>7.77</v>
      </c>
      <c r="M373">
        <f t="shared" si="5"/>
        <v>46.62</v>
      </c>
    </row>
    <row r="374" spans="1:13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_xlfn.XLOOKUP(C374,customers!$A$2:$A$1001,customers!$B$2:$B$1001,,0)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>
        <f>INDEX(products!$A$1:$G$49,MATCH(orders!$D374,products!$A$1:$A$49,0),MATCH(orders!K$1,products!$A$1:$G$1,0))</f>
        <v>0.5</v>
      </c>
      <c r="L374">
        <f>INDEX(products!$A$1:$G$49,MATCH(orders!$D374,products!$A$1:$A$49,0),MATCH(orders!L$1,products!$A$1:$G$1,0))</f>
        <v>7.169999999999999</v>
      </c>
      <c r="M374">
        <f t="shared" si="5"/>
        <v>43.019999999999996</v>
      </c>
    </row>
    <row r="375" spans="1:13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_xlfn.XLOOKUP(C375,customers!$A$2:$A$1001,customers!$B$2:$B$1001,,0)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>
        <f>INDEX(products!$A$1:$G$49,MATCH(orders!$D375,products!$A$1:$A$49,0),MATCH(orders!K$1,products!$A$1:$G$1,0))</f>
        <v>0.5</v>
      </c>
      <c r="L375">
        <f>INDEX(products!$A$1:$G$49,MATCH(orders!$D375,products!$A$1:$A$49,0),MATCH(orders!L$1,products!$A$1:$G$1,0))</f>
        <v>5.97</v>
      </c>
      <c r="M375">
        <f t="shared" si="5"/>
        <v>17.91</v>
      </c>
    </row>
    <row r="376" spans="1:13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_xlfn.XLOOKUP(C376,customers!$A$2:$A$1001,customers!$B$2:$B$1001,,0)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>
        <f>INDEX(products!$A$1:$G$49,MATCH(orders!$D376,products!$A$1:$A$49,0),MATCH(orders!K$1,products!$A$1:$G$1,0))</f>
        <v>0.5</v>
      </c>
      <c r="L376">
        <f>INDEX(products!$A$1:$G$49,MATCH(orders!$D376,products!$A$1:$A$49,0),MATCH(orders!L$1,products!$A$1:$G$1,0))</f>
        <v>9.51</v>
      </c>
      <c r="M376">
        <f t="shared" si="5"/>
        <v>38.04</v>
      </c>
    </row>
    <row r="377" spans="1:13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_xlfn.XLOOKUP(C377,customers!$A$2:$A$1001,customers!$B$2:$B$1001,,0)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>
        <f>INDEX(products!$A$1:$G$49,MATCH(orders!$D377,products!$A$1:$A$49,0),MATCH(orders!K$1,products!$A$1:$G$1,0))</f>
        <v>0.2</v>
      </c>
      <c r="L377">
        <f>INDEX(products!$A$1:$G$49,MATCH(orders!$D377,products!$A$1:$A$49,0),MATCH(orders!L$1,products!$A$1:$G$1,0))</f>
        <v>3.375</v>
      </c>
      <c r="M377">
        <f t="shared" si="5"/>
        <v>6.75</v>
      </c>
    </row>
    <row r="378" spans="1:13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_xlfn.XLOOKUP(C378,customers!$A$2:$A$1001,customers!$B$2:$B$1001,,0)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>
        <f>INDEX(products!$A$1:$G$49,MATCH(orders!$D378,products!$A$1:$A$49,0),MATCH(orders!K$1,products!$A$1:$G$1,0))</f>
        <v>0.5</v>
      </c>
      <c r="L378">
        <f>INDEX(products!$A$1:$G$49,MATCH(orders!$D378,products!$A$1:$A$49,0),MATCH(orders!L$1,products!$A$1:$G$1,0))</f>
        <v>5.97</v>
      </c>
      <c r="M378">
        <f t="shared" si="5"/>
        <v>5.97</v>
      </c>
    </row>
    <row r="379" spans="1:13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_xlfn.XLOOKUP(C379,customers!$A$2:$A$1001,customers!$B$2:$B$1001,,0)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>
        <f>INDEX(products!$A$1:$G$49,MATCH(orders!$D379,products!$A$1:$A$49,0),MATCH(orders!K$1,products!$A$1:$G$1,0))</f>
        <v>0.2</v>
      </c>
      <c r="L379">
        <f>INDEX(products!$A$1:$G$49,MATCH(orders!$D379,products!$A$1:$A$49,0),MATCH(orders!L$1,products!$A$1:$G$1,0))</f>
        <v>2.6849999999999996</v>
      </c>
      <c r="M379">
        <f t="shared" si="5"/>
        <v>8.0549999999999997</v>
      </c>
    </row>
    <row r="380" spans="1:13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_xlfn.XLOOKUP(C380,customers!$A$2:$A$1001,customers!$B$2:$B$1001,,0)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>
        <f>INDEX(products!$A$1:$G$49,MATCH(orders!$D380,products!$A$1:$A$49,0),MATCH(orders!K$1,products!$A$1:$G$1,0))</f>
        <v>0.5</v>
      </c>
      <c r="L380">
        <f>INDEX(products!$A$1:$G$49,MATCH(orders!$D380,products!$A$1:$A$49,0),MATCH(orders!L$1,products!$A$1:$G$1,0))</f>
        <v>7.77</v>
      </c>
      <c r="M380">
        <f t="shared" si="5"/>
        <v>23.31</v>
      </c>
    </row>
    <row r="381" spans="1:13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_xlfn.XLOOKUP(C381,customers!$A$2:$A$1001,customers!$B$2:$B$1001,,0)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>
        <f>INDEX(products!$A$1:$G$49,MATCH(orders!$D381,products!$A$1:$A$49,0),MATCH(orders!K$1,products!$A$1:$G$1,0))</f>
        <v>0.5</v>
      </c>
      <c r="L381">
        <f>INDEX(products!$A$1:$G$49,MATCH(orders!$D381,products!$A$1:$A$49,0),MATCH(orders!L$1,products!$A$1:$G$1,0))</f>
        <v>7.169999999999999</v>
      </c>
      <c r="M381">
        <f t="shared" si="5"/>
        <v>43.019999999999996</v>
      </c>
    </row>
    <row r="382" spans="1:13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_xlfn.XLOOKUP(C382,customers!$A$2:$A$1001,customers!$B$2:$B$1001,,0)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>
        <f>INDEX(products!$A$1:$G$49,MATCH(orders!$D382,products!$A$1:$A$49,0),MATCH(orders!K$1,products!$A$1:$G$1,0))</f>
        <v>0.5</v>
      </c>
      <c r="L382">
        <f>INDEX(products!$A$1:$G$49,MATCH(orders!$D382,products!$A$1:$A$49,0),MATCH(orders!L$1,products!$A$1:$G$1,0))</f>
        <v>7.77</v>
      </c>
      <c r="M382">
        <f t="shared" si="5"/>
        <v>23.31</v>
      </c>
    </row>
    <row r="383" spans="1:13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_xlfn.XLOOKUP(C383,customers!$A$2:$A$1001,customers!$B$2:$B$1001,,0)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>
        <f>INDEX(products!$A$1:$G$49,MATCH(orders!$D383,products!$A$1:$A$49,0),MATCH(orders!K$1,products!$A$1:$G$1,0))</f>
        <v>0.2</v>
      </c>
      <c r="L383">
        <f>INDEX(products!$A$1:$G$49,MATCH(orders!$D383,products!$A$1:$A$49,0),MATCH(orders!L$1,products!$A$1:$G$1,0))</f>
        <v>2.9849999999999999</v>
      </c>
      <c r="M383">
        <f t="shared" si="5"/>
        <v>14.924999999999999</v>
      </c>
    </row>
    <row r="384" spans="1:13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_xlfn.XLOOKUP(C384,customers!$A$2:$A$1001,customers!$B$2:$B$1001,,0)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>
        <f>INDEX(products!$A$1:$G$49,MATCH(orders!$D384,products!$A$1:$A$49,0),MATCH(orders!K$1,products!$A$1:$G$1,0))</f>
        <v>0.5</v>
      </c>
      <c r="L384">
        <f>INDEX(products!$A$1:$G$49,MATCH(orders!$D384,products!$A$1:$A$49,0),MATCH(orders!L$1,products!$A$1:$G$1,0))</f>
        <v>7.29</v>
      </c>
      <c r="M384">
        <f t="shared" si="5"/>
        <v>21.87</v>
      </c>
    </row>
    <row r="385" spans="1:13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_xlfn.XLOOKUP(C385,customers!$A$2:$A$1001,customers!$B$2:$B$1001,,0)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>
        <f>INDEX(products!$A$1:$G$49,MATCH(orders!$D385,products!$A$1:$A$49,0),MATCH(orders!K$1,products!$A$1:$G$1,0))</f>
        <v>0.5</v>
      </c>
      <c r="L385">
        <f>INDEX(products!$A$1:$G$49,MATCH(orders!$D385,products!$A$1:$A$49,0),MATCH(orders!L$1,products!$A$1:$G$1,0))</f>
        <v>8.91</v>
      </c>
      <c r="M385">
        <f t="shared" si="5"/>
        <v>53.46</v>
      </c>
    </row>
    <row r="386" spans="1:13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_xlfn.XLOOKUP(C386,customers!$A$2:$A$1001,customers!$B$2:$B$1001,,0)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>
        <f>INDEX(products!$A$1:$G$49,MATCH(orders!$D386,products!$A$1:$A$49,0),MATCH(orders!K$1,products!$A$1:$G$1,0))</f>
        <v>2.5</v>
      </c>
      <c r="L386">
        <f>INDEX(products!$A$1:$G$49,MATCH(orders!$D386,products!$A$1:$A$49,0),MATCH(orders!L$1,products!$A$1:$G$1,0))</f>
        <v>29.784999999999997</v>
      </c>
      <c r="M386">
        <f t="shared" si="5"/>
        <v>119.13999999999999</v>
      </c>
    </row>
    <row r="387" spans="1:13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_xlfn.XLOOKUP(C387,customers!$A$2:$A$1001,customers!$B$2:$B$1001,,0)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>
        <f>INDEX(products!$A$1:$G$49,MATCH(orders!$D387,products!$A$1:$A$49,0),MATCH(orders!K$1,products!$A$1:$G$1,0))</f>
        <v>0.5</v>
      </c>
      <c r="L387">
        <f>INDEX(products!$A$1:$G$49,MATCH(orders!$D387,products!$A$1:$A$49,0),MATCH(orders!L$1,products!$A$1:$G$1,0))</f>
        <v>8.73</v>
      </c>
      <c r="M387">
        <f t="shared" ref="M387:M450" si="6">L387*E387</f>
        <v>43.650000000000006</v>
      </c>
    </row>
    <row r="388" spans="1:13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_xlfn.XLOOKUP(C388,customers!$A$2:$A$1001,customers!$B$2:$B$1001,,0)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>
        <f>INDEX(products!$A$1:$G$49,MATCH(orders!$D388,products!$A$1:$A$49,0),MATCH(orders!K$1,products!$A$1:$G$1,0))</f>
        <v>0.2</v>
      </c>
      <c r="L388">
        <f>INDEX(products!$A$1:$G$49,MATCH(orders!$D388,products!$A$1:$A$49,0),MATCH(orders!L$1,products!$A$1:$G$1,0))</f>
        <v>2.9849999999999999</v>
      </c>
      <c r="M388">
        <f t="shared" si="6"/>
        <v>17.91</v>
      </c>
    </row>
    <row r="389" spans="1:13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_xlfn.XLOOKUP(C389,customers!$A$2:$A$1001,customers!$B$2:$B$1001,,0)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>
        <f>INDEX(products!$A$1:$G$49,MATCH(orders!$D389,products!$A$1:$A$49,0),MATCH(orders!K$1,products!$A$1:$G$1,0))</f>
        <v>1</v>
      </c>
      <c r="L389">
        <f>INDEX(products!$A$1:$G$49,MATCH(orders!$D389,products!$A$1:$A$49,0),MATCH(orders!L$1,products!$A$1:$G$1,0))</f>
        <v>14.85</v>
      </c>
      <c r="M389">
        <f t="shared" si="6"/>
        <v>74.25</v>
      </c>
    </row>
    <row r="390" spans="1:13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_xlfn.XLOOKUP(C390,customers!$A$2:$A$1001,customers!$B$2:$B$1001,,0)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>
        <f>INDEX(products!$A$1:$G$49,MATCH(orders!$D390,products!$A$1:$A$49,0),MATCH(orders!K$1,products!$A$1:$G$1,0))</f>
        <v>0.2</v>
      </c>
      <c r="L390">
        <f>INDEX(products!$A$1:$G$49,MATCH(orders!$D390,products!$A$1:$A$49,0),MATCH(orders!L$1,products!$A$1:$G$1,0))</f>
        <v>3.8849999999999998</v>
      </c>
      <c r="M390">
        <f t="shared" si="6"/>
        <v>11.654999999999999</v>
      </c>
    </row>
    <row r="391" spans="1:13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_xlfn.XLOOKUP(C391,customers!$A$2:$A$1001,customers!$B$2:$B$1001,,0)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>
        <f>INDEX(products!$A$1:$G$49,MATCH(orders!$D391,products!$A$1:$A$49,0),MATCH(orders!K$1,products!$A$1:$G$1,0))</f>
        <v>0.5</v>
      </c>
      <c r="L391">
        <f>INDEX(products!$A$1:$G$49,MATCH(orders!$D391,products!$A$1:$A$49,0),MATCH(orders!L$1,products!$A$1:$G$1,0))</f>
        <v>7.77</v>
      </c>
      <c r="M391">
        <f t="shared" si="6"/>
        <v>23.31</v>
      </c>
    </row>
    <row r="392" spans="1:13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_xlfn.XLOOKUP(C392,customers!$A$2:$A$1001,customers!$B$2:$B$1001,,0)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>
        <f>INDEX(products!$A$1:$G$49,MATCH(orders!$D392,products!$A$1:$A$49,0),MATCH(orders!K$1,products!$A$1:$G$1,0))</f>
        <v>0.5</v>
      </c>
      <c r="L392">
        <f>INDEX(products!$A$1:$G$49,MATCH(orders!$D392,products!$A$1:$A$49,0),MATCH(orders!L$1,products!$A$1:$G$1,0))</f>
        <v>7.29</v>
      </c>
      <c r="M392">
        <f t="shared" si="6"/>
        <v>14.58</v>
      </c>
    </row>
    <row r="393" spans="1:13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_xlfn.XLOOKUP(C393,customers!$A$2:$A$1001,customers!$B$2:$B$1001,,0)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>
        <f>INDEX(products!$A$1:$G$49,MATCH(orders!$D393,products!$A$1:$A$49,0),MATCH(orders!K$1,products!$A$1:$G$1,0))</f>
        <v>0.5</v>
      </c>
      <c r="L393">
        <f>INDEX(products!$A$1:$G$49,MATCH(orders!$D393,products!$A$1:$A$49,0),MATCH(orders!L$1,products!$A$1:$G$1,0))</f>
        <v>6.75</v>
      </c>
      <c r="M393">
        <f t="shared" si="6"/>
        <v>13.5</v>
      </c>
    </row>
    <row r="394" spans="1:13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_xlfn.XLOOKUP(C394,customers!$A$2:$A$1001,customers!$B$2:$B$1001,,0)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>
        <f>INDEX(products!$A$1:$G$49,MATCH(orders!$D394,products!$A$1:$A$49,0),MATCH(orders!K$1,products!$A$1:$G$1,0))</f>
        <v>1</v>
      </c>
      <c r="L394">
        <f>INDEX(products!$A$1:$G$49,MATCH(orders!$D394,products!$A$1:$A$49,0),MATCH(orders!L$1,products!$A$1:$G$1,0))</f>
        <v>14.85</v>
      </c>
      <c r="M394">
        <f t="shared" si="6"/>
        <v>89.1</v>
      </c>
    </row>
    <row r="395" spans="1:13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_xlfn.XLOOKUP(C395,customers!$A$2:$A$1001,customers!$B$2:$B$1001,,0)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>
        <f>INDEX(products!$A$1:$G$49,MATCH(orders!$D395,products!$A$1:$A$49,0),MATCH(orders!K$1,products!$A$1:$G$1,0))</f>
        <v>0.2</v>
      </c>
      <c r="L395">
        <f>INDEX(products!$A$1:$G$49,MATCH(orders!$D395,products!$A$1:$A$49,0),MATCH(orders!L$1,products!$A$1:$G$1,0))</f>
        <v>3.8849999999999998</v>
      </c>
      <c r="M395">
        <f t="shared" si="6"/>
        <v>3.8849999999999998</v>
      </c>
    </row>
    <row r="396" spans="1:13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_xlfn.XLOOKUP(C396,customers!$A$2:$A$1001,customers!$B$2:$B$1001,,0)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>
        <f>INDEX(products!$A$1:$G$49,MATCH(orders!$D396,products!$A$1:$A$49,0),MATCH(orders!K$1,products!$A$1:$G$1,0))</f>
        <v>2.5</v>
      </c>
      <c r="L396">
        <f>INDEX(products!$A$1:$G$49,MATCH(orders!$D396,products!$A$1:$A$49,0),MATCH(orders!L$1,products!$A$1:$G$1,0))</f>
        <v>27.484999999999996</v>
      </c>
      <c r="M396">
        <f t="shared" si="6"/>
        <v>109.93999999999998</v>
      </c>
    </row>
    <row r="397" spans="1:13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_xlfn.XLOOKUP(C397,customers!$A$2:$A$1001,customers!$B$2:$B$1001,,0)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>
        <f>INDEX(products!$A$1:$G$49,MATCH(orders!$D397,products!$A$1:$A$49,0),MATCH(orders!K$1,products!$A$1:$G$1,0))</f>
        <v>0.5</v>
      </c>
      <c r="L397">
        <f>INDEX(products!$A$1:$G$49,MATCH(orders!$D397,products!$A$1:$A$49,0),MATCH(orders!L$1,products!$A$1:$G$1,0))</f>
        <v>7.77</v>
      </c>
      <c r="M397">
        <f t="shared" si="6"/>
        <v>46.62</v>
      </c>
    </row>
    <row r="398" spans="1:13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_xlfn.XLOOKUP(C398,customers!$A$2:$A$1001,customers!$B$2:$B$1001,,0)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>
        <f>INDEX(products!$A$1:$G$49,MATCH(orders!$D398,products!$A$1:$A$49,0),MATCH(orders!K$1,products!$A$1:$G$1,0))</f>
        <v>0.5</v>
      </c>
      <c r="L398">
        <f>INDEX(products!$A$1:$G$49,MATCH(orders!$D398,products!$A$1:$A$49,0),MATCH(orders!L$1,products!$A$1:$G$1,0))</f>
        <v>7.77</v>
      </c>
      <c r="M398">
        <f t="shared" si="6"/>
        <v>38.849999999999994</v>
      </c>
    </row>
    <row r="399" spans="1:13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_xlfn.XLOOKUP(C399,customers!$A$2:$A$1001,customers!$B$2:$B$1001,,0)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>
        <f>INDEX(products!$A$1:$G$49,MATCH(orders!$D399,products!$A$1:$A$49,0),MATCH(orders!K$1,products!$A$1:$G$1,0))</f>
        <v>0.5</v>
      </c>
      <c r="L399">
        <f>INDEX(products!$A$1:$G$49,MATCH(orders!$D399,products!$A$1:$A$49,0),MATCH(orders!L$1,products!$A$1:$G$1,0))</f>
        <v>7.77</v>
      </c>
      <c r="M399">
        <f t="shared" si="6"/>
        <v>31.08</v>
      </c>
    </row>
    <row r="400" spans="1:13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_xlfn.XLOOKUP(C400,customers!$A$2:$A$1001,customers!$B$2:$B$1001,,0)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>
        <f>INDEX(products!$A$1:$G$49,MATCH(orders!$D400,products!$A$1:$A$49,0),MATCH(orders!K$1,products!$A$1:$G$1,0))</f>
        <v>0.2</v>
      </c>
      <c r="L400">
        <f>INDEX(products!$A$1:$G$49,MATCH(orders!$D400,products!$A$1:$A$49,0),MATCH(orders!L$1,products!$A$1:$G$1,0))</f>
        <v>2.9849999999999999</v>
      </c>
      <c r="M400">
        <f t="shared" si="6"/>
        <v>17.91</v>
      </c>
    </row>
    <row r="401" spans="1:13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_xlfn.XLOOKUP(C401,customers!$A$2:$A$1001,customers!$B$2:$B$1001,,0)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>
        <f>INDEX(products!$A$1:$G$49,MATCH(orders!$D401,products!$A$1:$A$49,0),MATCH(orders!K$1,products!$A$1:$G$1,0))</f>
        <v>2.5</v>
      </c>
      <c r="L401">
        <f>INDEX(products!$A$1:$G$49,MATCH(orders!$D401,products!$A$1:$A$49,0),MATCH(orders!L$1,products!$A$1:$G$1,0))</f>
        <v>27.945</v>
      </c>
      <c r="M401">
        <f t="shared" si="6"/>
        <v>167.67000000000002</v>
      </c>
    </row>
    <row r="402" spans="1:13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_xlfn.XLOOKUP(C402,customers!$A$2:$A$1001,customers!$B$2:$B$1001,,0)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>
        <f>INDEX(products!$A$1:$G$49,MATCH(orders!$D402,products!$A$1:$A$49,0),MATCH(orders!K$1,products!$A$1:$G$1,0))</f>
        <v>1</v>
      </c>
      <c r="L402">
        <f>INDEX(products!$A$1:$G$49,MATCH(orders!$D402,products!$A$1:$A$49,0),MATCH(orders!L$1,products!$A$1:$G$1,0))</f>
        <v>15.85</v>
      </c>
      <c r="M402">
        <f t="shared" si="6"/>
        <v>63.4</v>
      </c>
    </row>
    <row r="403" spans="1:13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_xlfn.XLOOKUP(C403,customers!$A$2:$A$1001,customers!$B$2:$B$1001,,0)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>
        <f>INDEX(products!$A$1:$G$49,MATCH(orders!$D403,products!$A$1:$A$49,0),MATCH(orders!K$1,products!$A$1:$G$1,0))</f>
        <v>0.2</v>
      </c>
      <c r="L403">
        <f>INDEX(products!$A$1:$G$49,MATCH(orders!$D403,products!$A$1:$A$49,0),MATCH(orders!L$1,products!$A$1:$G$1,0))</f>
        <v>4.3650000000000002</v>
      </c>
      <c r="M403">
        <f t="shared" si="6"/>
        <v>8.73</v>
      </c>
    </row>
    <row r="404" spans="1:13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_xlfn.XLOOKUP(C404,customers!$A$2:$A$1001,customers!$B$2:$B$1001,,0)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>
        <f>INDEX(products!$A$1:$G$49,MATCH(orders!$D404,products!$A$1:$A$49,0),MATCH(orders!K$1,products!$A$1:$G$1,0))</f>
        <v>1</v>
      </c>
      <c r="L404">
        <f>INDEX(products!$A$1:$G$49,MATCH(orders!$D404,products!$A$1:$A$49,0),MATCH(orders!L$1,products!$A$1:$G$1,0))</f>
        <v>8.9499999999999993</v>
      </c>
      <c r="M404">
        <f t="shared" si="6"/>
        <v>26.849999999999998</v>
      </c>
    </row>
    <row r="405" spans="1:13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_xlfn.XLOOKUP(C405,customers!$A$2:$A$1001,customers!$B$2:$B$1001,,0)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>
        <f>INDEX(products!$A$1:$G$49,MATCH(orders!$D405,products!$A$1:$A$49,0),MATCH(orders!K$1,products!$A$1:$G$1,0))</f>
        <v>0.2</v>
      </c>
      <c r="L405">
        <f>INDEX(products!$A$1:$G$49,MATCH(orders!$D405,products!$A$1:$A$49,0),MATCH(orders!L$1,products!$A$1:$G$1,0))</f>
        <v>4.7549999999999999</v>
      </c>
      <c r="M405">
        <f t="shared" si="6"/>
        <v>9.51</v>
      </c>
    </row>
    <row r="406" spans="1:13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_xlfn.XLOOKUP(C406,customers!$A$2:$A$1001,customers!$B$2:$B$1001,,0)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>
        <f>INDEX(products!$A$1:$G$49,MATCH(orders!$D406,products!$A$1:$A$49,0),MATCH(orders!K$1,products!$A$1:$G$1,0))</f>
        <v>1</v>
      </c>
      <c r="L406">
        <f>INDEX(products!$A$1:$G$49,MATCH(orders!$D406,products!$A$1:$A$49,0),MATCH(orders!L$1,products!$A$1:$G$1,0))</f>
        <v>9.9499999999999993</v>
      </c>
      <c r="M406">
        <f t="shared" si="6"/>
        <v>39.799999999999997</v>
      </c>
    </row>
    <row r="407" spans="1:13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_xlfn.XLOOKUP(C407,customers!$A$2:$A$1001,customers!$B$2:$B$1001,,0)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>
        <f>INDEX(products!$A$1:$G$49,MATCH(orders!$D407,products!$A$1:$A$49,0),MATCH(orders!K$1,products!$A$1:$G$1,0))</f>
        <v>0.5</v>
      </c>
      <c r="L407">
        <f>INDEX(products!$A$1:$G$49,MATCH(orders!$D407,products!$A$1:$A$49,0),MATCH(orders!L$1,products!$A$1:$G$1,0))</f>
        <v>8.25</v>
      </c>
      <c r="M407">
        <f t="shared" si="6"/>
        <v>24.75</v>
      </c>
    </row>
    <row r="408" spans="1:13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_xlfn.XLOOKUP(C408,customers!$A$2:$A$1001,customers!$B$2:$B$1001,,0)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>
        <f>INDEX(products!$A$1:$G$49,MATCH(orders!$D408,products!$A$1:$A$49,0),MATCH(orders!K$1,products!$A$1:$G$1,0))</f>
        <v>1</v>
      </c>
      <c r="L408">
        <f>INDEX(products!$A$1:$G$49,MATCH(orders!$D408,products!$A$1:$A$49,0),MATCH(orders!L$1,products!$A$1:$G$1,0))</f>
        <v>13.75</v>
      </c>
      <c r="M408">
        <f t="shared" si="6"/>
        <v>68.75</v>
      </c>
    </row>
    <row r="409" spans="1:13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_xlfn.XLOOKUP(C409,customers!$A$2:$A$1001,customers!$B$2:$B$1001,,0)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>
        <f>INDEX(products!$A$1:$G$49,MATCH(orders!$D409,products!$A$1:$A$49,0),MATCH(orders!K$1,products!$A$1:$G$1,0))</f>
        <v>0.5</v>
      </c>
      <c r="L409">
        <f>INDEX(products!$A$1:$G$49,MATCH(orders!$D409,products!$A$1:$A$49,0),MATCH(orders!L$1,products!$A$1:$G$1,0))</f>
        <v>8.25</v>
      </c>
      <c r="M409">
        <f t="shared" si="6"/>
        <v>49.5</v>
      </c>
    </row>
    <row r="410" spans="1:13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_xlfn.XLOOKUP(C410,customers!$A$2:$A$1001,customers!$B$2:$B$1001,,0)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>
        <f>INDEX(products!$A$1:$G$49,MATCH(orders!$D410,products!$A$1:$A$49,0),MATCH(orders!K$1,products!$A$1:$G$1,0))</f>
        <v>2.5</v>
      </c>
      <c r="L410">
        <f>INDEX(products!$A$1:$G$49,MATCH(orders!$D410,products!$A$1:$A$49,0),MATCH(orders!L$1,products!$A$1:$G$1,0))</f>
        <v>25.874999999999996</v>
      </c>
      <c r="M410">
        <f t="shared" si="6"/>
        <v>51.749999999999993</v>
      </c>
    </row>
    <row r="411" spans="1:13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_xlfn.XLOOKUP(C411,customers!$A$2:$A$1001,customers!$B$2:$B$1001,,0)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>
        <f>INDEX(products!$A$1:$G$49,MATCH(orders!$D411,products!$A$1:$A$49,0),MATCH(orders!K$1,products!$A$1:$G$1,0))</f>
        <v>1</v>
      </c>
      <c r="L411">
        <f>INDEX(products!$A$1:$G$49,MATCH(orders!$D411,products!$A$1:$A$49,0),MATCH(orders!L$1,products!$A$1:$G$1,0))</f>
        <v>15.85</v>
      </c>
      <c r="M411">
        <f t="shared" si="6"/>
        <v>47.55</v>
      </c>
    </row>
    <row r="412" spans="1:13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_xlfn.XLOOKUP(C412,customers!$A$2:$A$1001,customers!$B$2:$B$1001,,0)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>
        <f>INDEX(products!$A$1:$G$49,MATCH(orders!$D412,products!$A$1:$A$49,0),MATCH(orders!K$1,products!$A$1:$G$1,0))</f>
        <v>0.2</v>
      </c>
      <c r="L412">
        <f>INDEX(products!$A$1:$G$49,MATCH(orders!$D412,products!$A$1:$A$49,0),MATCH(orders!L$1,products!$A$1:$G$1,0))</f>
        <v>3.8849999999999998</v>
      </c>
      <c r="M412">
        <f t="shared" si="6"/>
        <v>15.54</v>
      </c>
    </row>
    <row r="413" spans="1:13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_xlfn.XLOOKUP(C413,customers!$A$2:$A$1001,customers!$B$2:$B$1001,,0)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>
        <f>INDEX(products!$A$1:$G$49,MATCH(orders!$D413,products!$A$1:$A$49,0),MATCH(orders!K$1,products!$A$1:$G$1,0))</f>
        <v>1</v>
      </c>
      <c r="L413">
        <f>INDEX(products!$A$1:$G$49,MATCH(orders!$D413,products!$A$1:$A$49,0),MATCH(orders!L$1,products!$A$1:$G$1,0))</f>
        <v>14.55</v>
      </c>
      <c r="M413">
        <f t="shared" si="6"/>
        <v>87.300000000000011</v>
      </c>
    </row>
    <row r="414" spans="1:13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_xlfn.XLOOKUP(C414,customers!$A$2:$A$1001,customers!$B$2:$B$1001,,0)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>
        <f>INDEX(products!$A$1:$G$49,MATCH(orders!$D414,products!$A$1:$A$49,0),MATCH(orders!K$1,products!$A$1:$G$1,0))</f>
        <v>1</v>
      </c>
      <c r="L414">
        <f>INDEX(products!$A$1:$G$49,MATCH(orders!$D414,products!$A$1:$A$49,0),MATCH(orders!L$1,products!$A$1:$G$1,0))</f>
        <v>11.25</v>
      </c>
      <c r="M414">
        <f t="shared" si="6"/>
        <v>56.25</v>
      </c>
    </row>
    <row r="415" spans="1:13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_xlfn.XLOOKUP(C415,customers!$A$2:$A$1001,customers!$B$2:$B$1001,,0)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>
        <f>INDEX(products!$A$1:$G$49,MATCH(orders!$D415,products!$A$1:$A$49,0),MATCH(orders!K$1,products!$A$1:$G$1,0))</f>
        <v>2.5</v>
      </c>
      <c r="L415">
        <f>INDEX(products!$A$1:$G$49,MATCH(orders!$D415,products!$A$1:$A$49,0),MATCH(orders!L$1,products!$A$1:$G$1,0))</f>
        <v>36.454999999999998</v>
      </c>
      <c r="M415">
        <f t="shared" si="6"/>
        <v>36.454999999999998</v>
      </c>
    </row>
    <row r="416" spans="1:13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_xlfn.XLOOKUP(C416,customers!$A$2:$A$1001,customers!$B$2:$B$1001,,0)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>
        <f>INDEX(products!$A$1:$G$49,MATCH(orders!$D416,products!$A$1:$A$49,0),MATCH(orders!K$1,products!$A$1:$G$1,0))</f>
        <v>0.2</v>
      </c>
      <c r="L416">
        <f>INDEX(products!$A$1:$G$49,MATCH(orders!$D416,products!$A$1:$A$49,0),MATCH(orders!L$1,products!$A$1:$G$1,0))</f>
        <v>3.5849999999999995</v>
      </c>
      <c r="M416">
        <f t="shared" si="6"/>
        <v>10.754999999999999</v>
      </c>
    </row>
    <row r="417" spans="1:13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_xlfn.XLOOKUP(C417,customers!$A$2:$A$1001,customers!$B$2:$B$1001,,0)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>
        <f>INDEX(products!$A$1:$G$49,MATCH(orders!$D417,products!$A$1:$A$49,0),MATCH(orders!K$1,products!$A$1:$G$1,0))</f>
        <v>0.2</v>
      </c>
      <c r="L417">
        <f>INDEX(products!$A$1:$G$49,MATCH(orders!$D417,products!$A$1:$A$49,0),MATCH(orders!L$1,products!$A$1:$G$1,0))</f>
        <v>2.9849999999999999</v>
      </c>
      <c r="M417">
        <f t="shared" si="6"/>
        <v>8.9550000000000001</v>
      </c>
    </row>
    <row r="418" spans="1:13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_xlfn.XLOOKUP(C418,customers!$A$2:$A$1001,customers!$B$2:$B$1001,,0)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>
        <f>INDEX(products!$A$1:$G$49,MATCH(orders!$D418,products!$A$1:$A$49,0),MATCH(orders!K$1,products!$A$1:$G$1,0))</f>
        <v>0.5</v>
      </c>
      <c r="L418">
        <f>INDEX(products!$A$1:$G$49,MATCH(orders!$D418,products!$A$1:$A$49,0),MATCH(orders!L$1,products!$A$1:$G$1,0))</f>
        <v>7.77</v>
      </c>
      <c r="M418">
        <f t="shared" si="6"/>
        <v>23.31</v>
      </c>
    </row>
    <row r="419" spans="1:13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_xlfn.XLOOKUP(C419,customers!$A$2:$A$1001,customers!$B$2:$B$1001,,0)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>
        <f>INDEX(products!$A$1:$G$49,MATCH(orders!$D419,products!$A$1:$A$49,0),MATCH(orders!K$1,products!$A$1:$G$1,0))</f>
        <v>2.5</v>
      </c>
      <c r="L419">
        <f>INDEX(products!$A$1:$G$49,MATCH(orders!$D419,products!$A$1:$A$49,0),MATCH(orders!L$1,products!$A$1:$G$1,0))</f>
        <v>29.784999999999997</v>
      </c>
      <c r="M419">
        <f t="shared" si="6"/>
        <v>29.784999999999997</v>
      </c>
    </row>
    <row r="420" spans="1:13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_xlfn.XLOOKUP(C420,customers!$A$2:$A$1001,customers!$B$2:$B$1001,,0)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>
        <f>INDEX(products!$A$1:$G$49,MATCH(orders!$D420,products!$A$1:$A$49,0),MATCH(orders!K$1,products!$A$1:$G$1,0))</f>
        <v>2.5</v>
      </c>
      <c r="L420">
        <f>INDEX(products!$A$1:$G$49,MATCH(orders!$D420,products!$A$1:$A$49,0),MATCH(orders!L$1,products!$A$1:$G$1,0))</f>
        <v>29.784999999999997</v>
      </c>
      <c r="M420">
        <f t="shared" si="6"/>
        <v>148.92499999999998</v>
      </c>
    </row>
    <row r="421" spans="1:13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_xlfn.XLOOKUP(C421,customers!$A$2:$A$1001,customers!$B$2:$B$1001,,0)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>
        <f>INDEX(products!$A$1:$G$49,MATCH(orders!$D421,products!$A$1:$A$49,0),MATCH(orders!K$1,products!$A$1:$G$1,0))</f>
        <v>0.5</v>
      </c>
      <c r="L421">
        <f>INDEX(products!$A$1:$G$49,MATCH(orders!$D421,products!$A$1:$A$49,0),MATCH(orders!L$1,products!$A$1:$G$1,0))</f>
        <v>8.73</v>
      </c>
      <c r="M421">
        <f t="shared" si="6"/>
        <v>8.73</v>
      </c>
    </row>
    <row r="422" spans="1:13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_xlfn.XLOOKUP(C422,customers!$A$2:$A$1001,customers!$B$2:$B$1001,,0)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>
        <f>INDEX(products!$A$1:$G$49,MATCH(orders!$D422,products!$A$1:$A$49,0),MATCH(orders!K$1,products!$A$1:$G$1,0))</f>
        <v>0.5</v>
      </c>
      <c r="L422">
        <f>INDEX(products!$A$1:$G$49,MATCH(orders!$D422,products!$A$1:$A$49,0),MATCH(orders!L$1,products!$A$1:$G$1,0))</f>
        <v>7.77</v>
      </c>
      <c r="M422">
        <f t="shared" si="6"/>
        <v>31.08</v>
      </c>
    </row>
    <row r="423" spans="1:13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_xlfn.XLOOKUP(C423,customers!$A$2:$A$1001,customers!$B$2:$B$1001,,0)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>
        <f>INDEX(products!$A$1:$G$49,MATCH(orders!$D423,products!$A$1:$A$49,0),MATCH(orders!K$1,products!$A$1:$G$1,0))</f>
        <v>2.5</v>
      </c>
      <c r="L423">
        <f>INDEX(products!$A$1:$G$49,MATCH(orders!$D423,products!$A$1:$A$49,0),MATCH(orders!L$1,products!$A$1:$G$1,0))</f>
        <v>22.884999999999998</v>
      </c>
      <c r="M423">
        <f t="shared" si="6"/>
        <v>137.31</v>
      </c>
    </row>
    <row r="424" spans="1:13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_xlfn.XLOOKUP(C424,customers!$A$2:$A$1001,customers!$B$2:$B$1001,,0)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>
        <f>INDEX(products!$A$1:$G$49,MATCH(orders!$D424,products!$A$1:$A$49,0),MATCH(orders!K$1,products!$A$1:$G$1,0))</f>
        <v>0.5</v>
      </c>
      <c r="L424">
        <f>INDEX(products!$A$1:$G$49,MATCH(orders!$D424,products!$A$1:$A$49,0),MATCH(orders!L$1,products!$A$1:$G$1,0))</f>
        <v>5.97</v>
      </c>
      <c r="M424">
        <f t="shared" si="6"/>
        <v>29.849999999999998</v>
      </c>
    </row>
    <row r="425" spans="1:13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_xlfn.XLOOKUP(C425,customers!$A$2:$A$1001,customers!$B$2:$B$1001,,0)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>
        <f>INDEX(products!$A$1:$G$49,MATCH(orders!$D425,products!$A$1:$A$49,0),MATCH(orders!K$1,products!$A$1:$G$1,0))</f>
        <v>0.5</v>
      </c>
      <c r="L425">
        <f>INDEX(products!$A$1:$G$49,MATCH(orders!$D425,products!$A$1:$A$49,0),MATCH(orders!L$1,products!$A$1:$G$1,0))</f>
        <v>5.97</v>
      </c>
      <c r="M425">
        <f t="shared" si="6"/>
        <v>17.91</v>
      </c>
    </row>
    <row r="426" spans="1:13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_xlfn.XLOOKUP(C426,customers!$A$2:$A$1001,customers!$B$2:$B$1001,,0)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>
        <f>INDEX(products!$A$1:$G$49,MATCH(orders!$D426,products!$A$1:$A$49,0),MATCH(orders!K$1,products!$A$1:$G$1,0))</f>
        <v>0.5</v>
      </c>
      <c r="L426">
        <f>INDEX(products!$A$1:$G$49,MATCH(orders!$D426,products!$A$1:$A$49,0),MATCH(orders!L$1,products!$A$1:$G$1,0))</f>
        <v>8.91</v>
      </c>
      <c r="M426">
        <f t="shared" si="6"/>
        <v>26.73</v>
      </c>
    </row>
    <row r="427" spans="1:13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_xlfn.XLOOKUP(C427,customers!$A$2:$A$1001,customers!$B$2:$B$1001,,0)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>
        <f>INDEX(products!$A$1:$G$49,MATCH(orders!$D427,products!$A$1:$A$49,0),MATCH(orders!K$1,products!$A$1:$G$1,0))</f>
        <v>1</v>
      </c>
      <c r="L427">
        <f>INDEX(products!$A$1:$G$49,MATCH(orders!$D427,products!$A$1:$A$49,0),MATCH(orders!L$1,products!$A$1:$G$1,0))</f>
        <v>8.9499999999999993</v>
      </c>
      <c r="M427">
        <f t="shared" si="6"/>
        <v>17.899999999999999</v>
      </c>
    </row>
    <row r="428" spans="1:13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_xlfn.XLOOKUP(C428,customers!$A$2:$A$1001,customers!$B$2:$B$1001,,0)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>
        <f>INDEX(products!$A$1:$G$49,MATCH(orders!$D428,products!$A$1:$A$49,0),MATCH(orders!K$1,products!$A$1:$G$1,0))</f>
        <v>0.2</v>
      </c>
      <c r="L428">
        <f>INDEX(products!$A$1:$G$49,MATCH(orders!$D428,products!$A$1:$A$49,0),MATCH(orders!L$1,products!$A$1:$G$1,0))</f>
        <v>3.5849999999999995</v>
      </c>
      <c r="M428">
        <f t="shared" si="6"/>
        <v>14.339999999999998</v>
      </c>
    </row>
    <row r="429" spans="1:13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_xlfn.XLOOKUP(C429,customers!$A$2:$A$1001,customers!$B$2:$B$1001,,0)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>
        <f>INDEX(products!$A$1:$G$49,MATCH(orders!$D429,products!$A$1:$A$49,0),MATCH(orders!K$1,products!$A$1:$G$1,0))</f>
        <v>2.5</v>
      </c>
      <c r="L429">
        <f>INDEX(products!$A$1:$G$49,MATCH(orders!$D429,products!$A$1:$A$49,0),MATCH(orders!L$1,products!$A$1:$G$1,0))</f>
        <v>25.874999999999996</v>
      </c>
      <c r="M429">
        <f t="shared" si="6"/>
        <v>77.624999999999986</v>
      </c>
    </row>
    <row r="430" spans="1:13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_xlfn.XLOOKUP(C430,customers!$A$2:$A$1001,customers!$B$2:$B$1001,,0)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>
        <f>INDEX(products!$A$1:$G$49,MATCH(orders!$D430,products!$A$1:$A$49,0),MATCH(orders!K$1,products!$A$1:$G$1,0))</f>
        <v>1</v>
      </c>
      <c r="L430">
        <f>INDEX(products!$A$1:$G$49,MATCH(orders!$D430,products!$A$1:$A$49,0),MATCH(orders!L$1,products!$A$1:$G$1,0))</f>
        <v>11.95</v>
      </c>
      <c r="M430">
        <f t="shared" si="6"/>
        <v>59.75</v>
      </c>
    </row>
    <row r="431" spans="1:13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_xlfn.XLOOKUP(C431,customers!$A$2:$A$1001,customers!$B$2:$B$1001,,0)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>
        <f>INDEX(products!$A$1:$G$49,MATCH(orders!$D431,products!$A$1:$A$49,0),MATCH(orders!K$1,products!$A$1:$G$1,0))</f>
        <v>1</v>
      </c>
      <c r="L431">
        <f>INDEX(products!$A$1:$G$49,MATCH(orders!$D431,products!$A$1:$A$49,0),MATCH(orders!L$1,products!$A$1:$G$1,0))</f>
        <v>12.95</v>
      </c>
      <c r="M431">
        <f t="shared" si="6"/>
        <v>77.699999999999989</v>
      </c>
    </row>
    <row r="432" spans="1:13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_xlfn.XLOOKUP(C432,customers!$A$2:$A$1001,customers!$B$2:$B$1001,,0)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>
        <f>INDEX(products!$A$1:$G$49,MATCH(orders!$D432,products!$A$1:$A$49,0),MATCH(orders!K$1,products!$A$1:$G$1,0))</f>
        <v>0.2</v>
      </c>
      <c r="L432">
        <f>INDEX(products!$A$1:$G$49,MATCH(orders!$D432,products!$A$1:$A$49,0),MATCH(orders!L$1,products!$A$1:$G$1,0))</f>
        <v>2.6849999999999996</v>
      </c>
      <c r="M432">
        <f t="shared" si="6"/>
        <v>5.3699999999999992</v>
      </c>
    </row>
    <row r="433" spans="1:13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_xlfn.XLOOKUP(C433,customers!$A$2:$A$1001,customers!$B$2:$B$1001,,0)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>
        <f>INDEX(products!$A$1:$G$49,MATCH(orders!$D433,products!$A$1:$A$49,0),MATCH(orders!K$1,products!$A$1:$G$1,0))</f>
        <v>2.5</v>
      </c>
      <c r="L433">
        <f>INDEX(products!$A$1:$G$49,MATCH(orders!$D433,products!$A$1:$A$49,0),MATCH(orders!L$1,products!$A$1:$G$1,0))</f>
        <v>27.945</v>
      </c>
      <c r="M433">
        <f t="shared" si="6"/>
        <v>83.835000000000008</v>
      </c>
    </row>
    <row r="434" spans="1:13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_xlfn.XLOOKUP(C434,customers!$A$2:$A$1001,customers!$B$2:$B$1001,,0)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>
        <f>INDEX(products!$A$1:$G$49,MATCH(orders!$D434,products!$A$1:$A$49,0),MATCH(orders!K$1,products!$A$1:$G$1,0))</f>
        <v>1</v>
      </c>
      <c r="L434">
        <f>INDEX(products!$A$1:$G$49,MATCH(orders!$D434,products!$A$1:$A$49,0),MATCH(orders!L$1,products!$A$1:$G$1,0))</f>
        <v>11.25</v>
      </c>
      <c r="M434">
        <f t="shared" si="6"/>
        <v>22.5</v>
      </c>
    </row>
    <row r="435" spans="1:13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_xlfn.XLOOKUP(C435,customers!$A$2:$A$1001,customers!$B$2:$B$1001,,0)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>
        <f>INDEX(products!$A$1:$G$49,MATCH(orders!$D435,products!$A$1:$A$49,0),MATCH(orders!K$1,products!$A$1:$G$1,0))</f>
        <v>2.5</v>
      </c>
      <c r="L435">
        <f>INDEX(products!$A$1:$G$49,MATCH(orders!$D435,products!$A$1:$A$49,0),MATCH(orders!L$1,products!$A$1:$G$1,0))</f>
        <v>33.464999999999996</v>
      </c>
      <c r="M435">
        <f t="shared" si="6"/>
        <v>200.78999999999996</v>
      </c>
    </row>
    <row r="436" spans="1:13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_xlfn.XLOOKUP(C436,customers!$A$2:$A$1001,customers!$B$2:$B$1001,,0)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>
        <f>INDEX(products!$A$1:$G$49,MATCH(orders!$D436,products!$A$1:$A$49,0),MATCH(orders!K$1,products!$A$1:$G$1,0))</f>
        <v>1</v>
      </c>
      <c r="L436">
        <f>INDEX(products!$A$1:$G$49,MATCH(orders!$D436,products!$A$1:$A$49,0),MATCH(orders!L$1,products!$A$1:$G$1,0))</f>
        <v>11.25</v>
      </c>
      <c r="M436">
        <f t="shared" si="6"/>
        <v>67.5</v>
      </c>
    </row>
    <row r="437" spans="1:13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_xlfn.XLOOKUP(C437,customers!$A$2:$A$1001,customers!$B$2:$B$1001,,0)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>
        <f>INDEX(products!$A$1:$G$49,MATCH(orders!$D437,products!$A$1:$A$49,0),MATCH(orders!K$1,products!$A$1:$G$1,0))</f>
        <v>0.5</v>
      </c>
      <c r="L437">
        <f>INDEX(products!$A$1:$G$49,MATCH(orders!$D437,products!$A$1:$A$49,0),MATCH(orders!L$1,products!$A$1:$G$1,0))</f>
        <v>8.25</v>
      </c>
      <c r="M437">
        <f t="shared" si="6"/>
        <v>8.25</v>
      </c>
    </row>
    <row r="438" spans="1:13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_xlfn.XLOOKUP(C438,customers!$A$2:$A$1001,customers!$B$2:$B$1001,,0)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>
        <f>INDEX(products!$A$1:$G$49,MATCH(orders!$D438,products!$A$1:$A$49,0),MATCH(orders!K$1,products!$A$1:$G$1,0))</f>
        <v>0.2</v>
      </c>
      <c r="L438">
        <f>INDEX(products!$A$1:$G$49,MATCH(orders!$D438,products!$A$1:$A$49,0),MATCH(orders!L$1,products!$A$1:$G$1,0))</f>
        <v>4.7549999999999999</v>
      </c>
      <c r="M438">
        <f t="shared" si="6"/>
        <v>9.51</v>
      </c>
    </row>
    <row r="439" spans="1:13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_xlfn.XLOOKUP(C439,customers!$A$2:$A$1001,customers!$B$2:$B$1001,,0)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>
        <f>INDEX(products!$A$1:$G$49,MATCH(orders!$D439,products!$A$1:$A$49,0),MATCH(orders!K$1,products!$A$1:$G$1,0))</f>
        <v>2.5</v>
      </c>
      <c r="L439">
        <f>INDEX(products!$A$1:$G$49,MATCH(orders!$D439,products!$A$1:$A$49,0),MATCH(orders!L$1,products!$A$1:$G$1,0))</f>
        <v>29.784999999999997</v>
      </c>
      <c r="M439">
        <f t="shared" si="6"/>
        <v>29.784999999999997</v>
      </c>
    </row>
    <row r="440" spans="1:13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_xlfn.XLOOKUP(C440,customers!$A$2:$A$1001,customers!$B$2:$B$1001,,0)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>
        <f>INDEX(products!$A$1:$G$49,MATCH(orders!$D440,products!$A$1:$A$49,0),MATCH(orders!K$1,products!$A$1:$G$1,0))</f>
        <v>0.5</v>
      </c>
      <c r="L440">
        <f>INDEX(products!$A$1:$G$49,MATCH(orders!$D440,products!$A$1:$A$49,0),MATCH(orders!L$1,products!$A$1:$G$1,0))</f>
        <v>7.77</v>
      </c>
      <c r="M440">
        <f t="shared" si="6"/>
        <v>15.54</v>
      </c>
    </row>
    <row r="441" spans="1:13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_xlfn.XLOOKUP(C441,customers!$A$2:$A$1001,customers!$B$2:$B$1001,,0)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>
        <f>INDEX(products!$A$1:$G$49,MATCH(orders!$D441,products!$A$1:$A$49,0),MATCH(orders!K$1,products!$A$1:$G$1,0))</f>
        <v>0.5</v>
      </c>
      <c r="L441">
        <f>INDEX(products!$A$1:$G$49,MATCH(orders!$D441,products!$A$1:$A$49,0),MATCH(orders!L$1,products!$A$1:$G$1,0))</f>
        <v>8.91</v>
      </c>
      <c r="M441">
        <f t="shared" si="6"/>
        <v>35.64</v>
      </c>
    </row>
    <row r="442" spans="1:13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_xlfn.XLOOKUP(C442,customers!$A$2:$A$1001,customers!$B$2:$B$1001,,0)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>
        <f>INDEX(products!$A$1:$G$49,MATCH(orders!$D442,products!$A$1:$A$49,0),MATCH(orders!K$1,products!$A$1:$G$1,0))</f>
        <v>2.5</v>
      </c>
      <c r="L442">
        <f>INDEX(products!$A$1:$G$49,MATCH(orders!$D442,products!$A$1:$A$49,0),MATCH(orders!L$1,products!$A$1:$G$1,0))</f>
        <v>25.874999999999996</v>
      </c>
      <c r="M442">
        <f t="shared" si="6"/>
        <v>103.49999999999999</v>
      </c>
    </row>
    <row r="443" spans="1:13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_xlfn.XLOOKUP(C443,customers!$A$2:$A$1001,customers!$B$2:$B$1001,,0)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>
        <f>INDEX(products!$A$1:$G$49,MATCH(orders!$D443,products!$A$1:$A$49,0),MATCH(orders!K$1,products!$A$1:$G$1,0))</f>
        <v>1</v>
      </c>
      <c r="L443">
        <f>INDEX(products!$A$1:$G$49,MATCH(orders!$D443,products!$A$1:$A$49,0),MATCH(orders!L$1,products!$A$1:$G$1,0))</f>
        <v>12.15</v>
      </c>
      <c r="M443">
        <f t="shared" si="6"/>
        <v>36.450000000000003</v>
      </c>
    </row>
    <row r="444" spans="1:13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_xlfn.XLOOKUP(C444,customers!$A$2:$A$1001,customers!$B$2:$B$1001,,0)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>
        <f>INDEX(products!$A$1:$G$49,MATCH(orders!$D444,products!$A$1:$A$49,0),MATCH(orders!K$1,products!$A$1:$G$1,0))</f>
        <v>0.5</v>
      </c>
      <c r="L444">
        <f>INDEX(products!$A$1:$G$49,MATCH(orders!$D444,products!$A$1:$A$49,0),MATCH(orders!L$1,products!$A$1:$G$1,0))</f>
        <v>7.169999999999999</v>
      </c>
      <c r="M444">
        <f t="shared" si="6"/>
        <v>35.849999999999994</v>
      </c>
    </row>
    <row r="445" spans="1:13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_xlfn.XLOOKUP(C445,customers!$A$2:$A$1001,customers!$B$2:$B$1001,,0)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>
        <f>INDEX(products!$A$1:$G$49,MATCH(orders!$D445,products!$A$1:$A$49,0),MATCH(orders!K$1,products!$A$1:$G$1,0))</f>
        <v>0.2</v>
      </c>
      <c r="L445">
        <f>INDEX(products!$A$1:$G$49,MATCH(orders!$D445,products!$A$1:$A$49,0),MATCH(orders!L$1,products!$A$1:$G$1,0))</f>
        <v>4.4550000000000001</v>
      </c>
      <c r="M445">
        <f t="shared" si="6"/>
        <v>22.274999999999999</v>
      </c>
    </row>
    <row r="446" spans="1:13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_xlfn.XLOOKUP(C446,customers!$A$2:$A$1001,customers!$B$2:$B$1001,,0)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>
        <f>INDEX(products!$A$1:$G$49,MATCH(orders!$D446,products!$A$1:$A$49,0),MATCH(orders!K$1,products!$A$1:$G$1,0))</f>
        <v>0.2</v>
      </c>
      <c r="L446">
        <f>INDEX(products!$A$1:$G$49,MATCH(orders!$D446,products!$A$1:$A$49,0),MATCH(orders!L$1,products!$A$1:$G$1,0))</f>
        <v>4.125</v>
      </c>
      <c r="M446">
        <f t="shared" si="6"/>
        <v>24.75</v>
      </c>
    </row>
    <row r="447" spans="1:13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_xlfn.XLOOKUP(C447,customers!$A$2:$A$1001,customers!$B$2:$B$1001,,0)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>
        <f>INDEX(products!$A$1:$G$49,MATCH(orders!$D447,products!$A$1:$A$49,0),MATCH(orders!K$1,products!$A$1:$G$1,0))</f>
        <v>2.5</v>
      </c>
      <c r="L447">
        <f>INDEX(products!$A$1:$G$49,MATCH(orders!$D447,products!$A$1:$A$49,0),MATCH(orders!L$1,products!$A$1:$G$1,0))</f>
        <v>33.464999999999996</v>
      </c>
      <c r="M447">
        <f t="shared" si="6"/>
        <v>66.929999999999993</v>
      </c>
    </row>
    <row r="448" spans="1:13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_xlfn.XLOOKUP(C448,customers!$A$2:$A$1001,customers!$B$2:$B$1001,,0)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>
        <f>INDEX(products!$A$1:$G$49,MATCH(orders!$D448,products!$A$1:$A$49,0),MATCH(orders!K$1,products!$A$1:$G$1,0))</f>
        <v>0.5</v>
      </c>
      <c r="L448">
        <f>INDEX(products!$A$1:$G$49,MATCH(orders!$D448,products!$A$1:$A$49,0),MATCH(orders!L$1,products!$A$1:$G$1,0))</f>
        <v>8.73</v>
      </c>
      <c r="M448">
        <f t="shared" si="6"/>
        <v>8.73</v>
      </c>
    </row>
    <row r="449" spans="1:13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_xlfn.XLOOKUP(C449,customers!$A$2:$A$1001,customers!$B$2:$B$1001,,0)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>
        <f>INDEX(products!$A$1:$G$49,MATCH(orders!$D449,products!$A$1:$A$49,0),MATCH(orders!K$1,products!$A$1:$G$1,0))</f>
        <v>0.5</v>
      </c>
      <c r="L449">
        <f>INDEX(products!$A$1:$G$49,MATCH(orders!$D449,products!$A$1:$A$49,0),MATCH(orders!L$1,products!$A$1:$G$1,0))</f>
        <v>5.97</v>
      </c>
      <c r="M449">
        <f t="shared" si="6"/>
        <v>17.91</v>
      </c>
    </row>
    <row r="450" spans="1:13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_xlfn.XLOOKUP(C450,customers!$A$2:$A$1001,customers!$B$2:$B$1001,,0)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>
        <f>INDEX(products!$A$1:$G$49,MATCH(orders!$D450,products!$A$1:$A$49,0),MATCH(orders!K$1,products!$A$1:$G$1,0))</f>
        <v>0.5</v>
      </c>
      <c r="L450">
        <f>INDEX(products!$A$1:$G$49,MATCH(orders!$D450,products!$A$1:$A$49,0),MATCH(orders!L$1,products!$A$1:$G$1,0))</f>
        <v>7.169999999999999</v>
      </c>
      <c r="M450">
        <f t="shared" si="6"/>
        <v>7.169999999999999</v>
      </c>
    </row>
    <row r="451" spans="1:13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_xlfn.XLOOKUP(C451,customers!$A$2:$A$1001,customers!$B$2:$B$1001,,0)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>
        <f>INDEX(products!$A$1:$G$49,MATCH(orders!$D451,products!$A$1:$A$49,0),MATCH(orders!K$1,products!$A$1:$G$1,0))</f>
        <v>0.2</v>
      </c>
      <c r="L451">
        <f>INDEX(products!$A$1:$G$49,MATCH(orders!$D451,products!$A$1:$A$49,0),MATCH(orders!L$1,products!$A$1:$G$1,0))</f>
        <v>2.6849999999999996</v>
      </c>
      <c r="M451">
        <f t="shared" ref="M451:M514" si="7">L451*E451</f>
        <v>5.3699999999999992</v>
      </c>
    </row>
    <row r="452" spans="1:13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_xlfn.XLOOKUP(C452,customers!$A$2:$A$1001,customers!$B$2:$B$1001,,0)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>
        <f>INDEX(products!$A$1:$G$49,MATCH(orders!$D452,products!$A$1:$A$49,0),MATCH(orders!K$1,products!$A$1:$G$1,0))</f>
        <v>0.2</v>
      </c>
      <c r="L452">
        <f>INDEX(products!$A$1:$G$49,MATCH(orders!$D452,products!$A$1:$A$49,0),MATCH(orders!L$1,products!$A$1:$G$1,0))</f>
        <v>4.7549999999999999</v>
      </c>
      <c r="M452">
        <f t="shared" si="7"/>
        <v>23.774999999999999</v>
      </c>
    </row>
    <row r="453" spans="1:13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_xlfn.XLOOKUP(C453,customers!$A$2:$A$1001,customers!$B$2:$B$1001,,0)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>
        <f>INDEX(products!$A$1:$G$49,MATCH(orders!$D453,products!$A$1:$A$49,0),MATCH(orders!K$1,products!$A$1:$G$1,0))</f>
        <v>2.5</v>
      </c>
      <c r="L453">
        <f>INDEX(products!$A$1:$G$49,MATCH(orders!$D453,products!$A$1:$A$49,0),MATCH(orders!L$1,products!$A$1:$G$1,0))</f>
        <v>20.584999999999997</v>
      </c>
      <c r="M453">
        <f t="shared" si="7"/>
        <v>41.169999999999995</v>
      </c>
    </row>
    <row r="454" spans="1:13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_xlfn.XLOOKUP(C454,customers!$A$2:$A$1001,customers!$B$2:$B$1001,,0)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>
        <f>INDEX(products!$A$1:$G$49,MATCH(orders!$D454,products!$A$1:$A$49,0),MATCH(orders!K$1,products!$A$1:$G$1,0))</f>
        <v>0.2</v>
      </c>
      <c r="L454">
        <f>INDEX(products!$A$1:$G$49,MATCH(orders!$D454,products!$A$1:$A$49,0),MATCH(orders!L$1,products!$A$1:$G$1,0))</f>
        <v>3.8849999999999998</v>
      </c>
      <c r="M454">
        <f t="shared" si="7"/>
        <v>11.654999999999999</v>
      </c>
    </row>
    <row r="455" spans="1:13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_xlfn.XLOOKUP(C455,customers!$A$2:$A$1001,customers!$B$2:$B$1001,,0)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>
        <f>INDEX(products!$A$1:$G$49,MATCH(orders!$D455,products!$A$1:$A$49,0),MATCH(orders!K$1,products!$A$1:$G$1,0))</f>
        <v>0.5</v>
      </c>
      <c r="L455">
        <f>INDEX(products!$A$1:$G$49,MATCH(orders!$D455,products!$A$1:$A$49,0),MATCH(orders!L$1,products!$A$1:$G$1,0))</f>
        <v>9.51</v>
      </c>
      <c r="M455">
        <f t="shared" si="7"/>
        <v>38.04</v>
      </c>
    </row>
    <row r="456" spans="1:13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_xlfn.XLOOKUP(C456,customers!$A$2:$A$1001,customers!$B$2:$B$1001,,0)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>
        <f>INDEX(products!$A$1:$G$49,MATCH(orders!$D456,products!$A$1:$A$49,0),MATCH(orders!K$1,products!$A$1:$G$1,0))</f>
        <v>2.5</v>
      </c>
      <c r="L456">
        <f>INDEX(products!$A$1:$G$49,MATCH(orders!$D456,products!$A$1:$A$49,0),MATCH(orders!L$1,products!$A$1:$G$1,0))</f>
        <v>20.584999999999997</v>
      </c>
      <c r="M456">
        <f t="shared" si="7"/>
        <v>82.339999999999989</v>
      </c>
    </row>
    <row r="457" spans="1:13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_xlfn.XLOOKUP(C457,customers!$A$2:$A$1001,customers!$B$2:$B$1001,,0)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>
        <f>INDEX(products!$A$1:$G$49,MATCH(orders!$D457,products!$A$1:$A$49,0),MATCH(orders!K$1,products!$A$1:$G$1,0))</f>
        <v>0.2</v>
      </c>
      <c r="L457">
        <f>INDEX(products!$A$1:$G$49,MATCH(orders!$D457,products!$A$1:$A$49,0),MATCH(orders!L$1,products!$A$1:$G$1,0))</f>
        <v>4.7549999999999999</v>
      </c>
      <c r="M457">
        <f t="shared" si="7"/>
        <v>9.51</v>
      </c>
    </row>
    <row r="458" spans="1:13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_xlfn.XLOOKUP(C458,customers!$A$2:$A$1001,customers!$B$2:$B$1001,,0)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>
        <f>INDEX(products!$A$1:$G$49,MATCH(orders!$D458,products!$A$1:$A$49,0),MATCH(orders!K$1,products!$A$1:$G$1,0))</f>
        <v>2.5</v>
      </c>
      <c r="L458">
        <f>INDEX(products!$A$1:$G$49,MATCH(orders!$D458,products!$A$1:$A$49,0),MATCH(orders!L$1,products!$A$1:$G$1,0))</f>
        <v>20.584999999999997</v>
      </c>
      <c r="M458">
        <f t="shared" si="7"/>
        <v>41.169999999999995</v>
      </c>
    </row>
    <row r="459" spans="1:13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_xlfn.XLOOKUP(C459,customers!$A$2:$A$1001,customers!$B$2:$B$1001,,0)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>
        <f>INDEX(products!$A$1:$G$49,MATCH(orders!$D459,products!$A$1:$A$49,0),MATCH(orders!K$1,products!$A$1:$G$1,0))</f>
        <v>0.5</v>
      </c>
      <c r="L459">
        <f>INDEX(products!$A$1:$G$49,MATCH(orders!$D459,products!$A$1:$A$49,0),MATCH(orders!L$1,products!$A$1:$G$1,0))</f>
        <v>9.51</v>
      </c>
      <c r="M459">
        <f t="shared" si="7"/>
        <v>47.55</v>
      </c>
    </row>
    <row r="460" spans="1:13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_xlfn.XLOOKUP(C460,customers!$A$2:$A$1001,customers!$B$2:$B$1001,,0)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>
        <f>INDEX(products!$A$1:$G$49,MATCH(orders!$D460,products!$A$1:$A$49,0),MATCH(orders!K$1,products!$A$1:$G$1,0))</f>
        <v>1</v>
      </c>
      <c r="L460">
        <f>INDEX(products!$A$1:$G$49,MATCH(orders!$D460,products!$A$1:$A$49,0),MATCH(orders!L$1,products!$A$1:$G$1,0))</f>
        <v>11.25</v>
      </c>
      <c r="M460">
        <f t="shared" si="7"/>
        <v>45</v>
      </c>
    </row>
    <row r="461" spans="1:13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_xlfn.XLOOKUP(C461,customers!$A$2:$A$1001,customers!$B$2:$B$1001,,0)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>
        <f>INDEX(products!$A$1:$G$49,MATCH(orders!$D461,products!$A$1:$A$49,0),MATCH(orders!K$1,products!$A$1:$G$1,0))</f>
        <v>0.2</v>
      </c>
      <c r="L461">
        <f>INDEX(products!$A$1:$G$49,MATCH(orders!$D461,products!$A$1:$A$49,0),MATCH(orders!L$1,products!$A$1:$G$1,0))</f>
        <v>4.7549999999999999</v>
      </c>
      <c r="M461">
        <f t="shared" si="7"/>
        <v>23.774999999999999</v>
      </c>
    </row>
    <row r="462" spans="1:13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_xlfn.XLOOKUP(C462,customers!$A$2:$A$1001,customers!$B$2:$B$1001,,0)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>
        <f>INDEX(products!$A$1:$G$49,MATCH(orders!$D462,products!$A$1:$A$49,0),MATCH(orders!K$1,products!$A$1:$G$1,0))</f>
        <v>0.5</v>
      </c>
      <c r="L462">
        <f>INDEX(products!$A$1:$G$49,MATCH(orders!$D462,products!$A$1:$A$49,0),MATCH(orders!L$1,products!$A$1:$G$1,0))</f>
        <v>5.3699999999999992</v>
      </c>
      <c r="M462">
        <f t="shared" si="7"/>
        <v>16.11</v>
      </c>
    </row>
    <row r="463" spans="1:13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_xlfn.XLOOKUP(C463,customers!$A$2:$A$1001,customers!$B$2:$B$1001,,0)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>
        <f>INDEX(products!$A$1:$G$49,MATCH(orders!$D463,products!$A$1:$A$49,0),MATCH(orders!K$1,products!$A$1:$G$1,0))</f>
        <v>0.2</v>
      </c>
      <c r="L463">
        <f>INDEX(products!$A$1:$G$49,MATCH(orders!$D463,products!$A$1:$A$49,0),MATCH(orders!L$1,products!$A$1:$G$1,0))</f>
        <v>2.6849999999999996</v>
      </c>
      <c r="M463">
        <f t="shared" si="7"/>
        <v>10.739999999999998</v>
      </c>
    </row>
    <row r="464" spans="1:13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_xlfn.XLOOKUP(C464,customers!$A$2:$A$1001,customers!$B$2:$B$1001,,0)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>
        <f>INDEX(products!$A$1:$G$49,MATCH(orders!$D464,products!$A$1:$A$49,0),MATCH(orders!K$1,products!$A$1:$G$1,0))</f>
        <v>1</v>
      </c>
      <c r="L464">
        <f>INDEX(products!$A$1:$G$49,MATCH(orders!$D464,products!$A$1:$A$49,0),MATCH(orders!L$1,products!$A$1:$G$1,0))</f>
        <v>9.9499999999999993</v>
      </c>
      <c r="M464">
        <f t="shared" si="7"/>
        <v>49.75</v>
      </c>
    </row>
    <row r="465" spans="1:13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_xlfn.XLOOKUP(C465,customers!$A$2:$A$1001,customers!$B$2:$B$1001,,0)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>
        <f>INDEX(products!$A$1:$G$49,MATCH(orders!$D465,products!$A$1:$A$49,0),MATCH(orders!K$1,products!$A$1:$G$1,0))</f>
        <v>1</v>
      </c>
      <c r="L465">
        <f>INDEX(products!$A$1:$G$49,MATCH(orders!$D465,products!$A$1:$A$49,0),MATCH(orders!L$1,products!$A$1:$G$1,0))</f>
        <v>13.75</v>
      </c>
      <c r="M465">
        <f t="shared" si="7"/>
        <v>27.5</v>
      </c>
    </row>
    <row r="466" spans="1:13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_xlfn.XLOOKUP(C466,customers!$A$2:$A$1001,customers!$B$2:$B$1001,,0)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>
        <f>INDEX(products!$A$1:$G$49,MATCH(orders!$D466,products!$A$1:$A$49,0),MATCH(orders!K$1,products!$A$1:$G$1,0))</f>
        <v>2.5</v>
      </c>
      <c r="L466">
        <f>INDEX(products!$A$1:$G$49,MATCH(orders!$D466,products!$A$1:$A$49,0),MATCH(orders!L$1,products!$A$1:$G$1,0))</f>
        <v>29.784999999999997</v>
      </c>
      <c r="M466">
        <f t="shared" si="7"/>
        <v>119.13999999999999</v>
      </c>
    </row>
    <row r="467" spans="1:13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_xlfn.XLOOKUP(C467,customers!$A$2:$A$1001,customers!$B$2:$B$1001,,0)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>
        <f>INDEX(products!$A$1:$G$49,MATCH(orders!$D467,products!$A$1:$A$49,0),MATCH(orders!K$1,products!$A$1:$G$1,0))</f>
        <v>2.5</v>
      </c>
      <c r="L467">
        <f>INDEX(products!$A$1:$G$49,MATCH(orders!$D467,products!$A$1:$A$49,0),MATCH(orders!L$1,products!$A$1:$G$1,0))</f>
        <v>20.584999999999997</v>
      </c>
      <c r="M467">
        <f t="shared" si="7"/>
        <v>20.584999999999997</v>
      </c>
    </row>
    <row r="468" spans="1:13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_xlfn.XLOOKUP(C468,customers!$A$2:$A$1001,customers!$B$2:$B$1001,,0)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>
        <f>INDEX(products!$A$1:$G$49,MATCH(orders!$D468,products!$A$1:$A$49,0),MATCH(orders!K$1,products!$A$1:$G$1,0))</f>
        <v>0.2</v>
      </c>
      <c r="L468">
        <f>INDEX(products!$A$1:$G$49,MATCH(orders!$D468,products!$A$1:$A$49,0),MATCH(orders!L$1,products!$A$1:$G$1,0))</f>
        <v>2.9849999999999999</v>
      </c>
      <c r="M468">
        <f t="shared" si="7"/>
        <v>8.9550000000000001</v>
      </c>
    </row>
    <row r="469" spans="1:13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_xlfn.XLOOKUP(C469,customers!$A$2:$A$1001,customers!$B$2:$B$1001,,0)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>
        <f>INDEX(products!$A$1:$G$49,MATCH(orders!$D469,products!$A$1:$A$49,0),MATCH(orders!K$1,products!$A$1:$G$1,0))</f>
        <v>0.5</v>
      </c>
      <c r="L469">
        <f>INDEX(products!$A$1:$G$49,MATCH(orders!$D469,products!$A$1:$A$49,0),MATCH(orders!L$1,products!$A$1:$G$1,0))</f>
        <v>5.97</v>
      </c>
      <c r="M469">
        <f t="shared" si="7"/>
        <v>5.97</v>
      </c>
    </row>
    <row r="470" spans="1:13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_xlfn.XLOOKUP(C470,customers!$A$2:$A$1001,customers!$B$2:$B$1001,,0)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>
        <f>INDEX(products!$A$1:$G$49,MATCH(orders!$D470,products!$A$1:$A$49,0),MATCH(orders!K$1,products!$A$1:$G$1,0))</f>
        <v>1</v>
      </c>
      <c r="L470">
        <f>INDEX(products!$A$1:$G$49,MATCH(orders!$D470,products!$A$1:$A$49,0),MATCH(orders!L$1,products!$A$1:$G$1,0))</f>
        <v>13.75</v>
      </c>
      <c r="M470">
        <f t="shared" si="7"/>
        <v>41.25</v>
      </c>
    </row>
    <row r="471" spans="1:13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_xlfn.XLOOKUP(C471,customers!$A$2:$A$1001,customers!$B$2:$B$1001,,0)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>
        <f>INDEX(products!$A$1:$G$49,MATCH(orders!$D471,products!$A$1:$A$49,0),MATCH(orders!K$1,products!$A$1:$G$1,0))</f>
        <v>0.2</v>
      </c>
      <c r="L471">
        <f>INDEX(products!$A$1:$G$49,MATCH(orders!$D471,products!$A$1:$A$49,0),MATCH(orders!L$1,products!$A$1:$G$1,0))</f>
        <v>4.4550000000000001</v>
      </c>
      <c r="M471">
        <f t="shared" si="7"/>
        <v>22.274999999999999</v>
      </c>
    </row>
    <row r="472" spans="1:13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_xlfn.XLOOKUP(C472,customers!$A$2:$A$1001,customers!$B$2:$B$1001,,0)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>
        <f>INDEX(products!$A$1:$G$49,MATCH(orders!$D472,products!$A$1:$A$49,0),MATCH(orders!K$1,products!$A$1:$G$1,0))</f>
        <v>0.5</v>
      </c>
      <c r="L472">
        <f>INDEX(products!$A$1:$G$49,MATCH(orders!$D472,products!$A$1:$A$49,0),MATCH(orders!L$1,products!$A$1:$G$1,0))</f>
        <v>6.75</v>
      </c>
      <c r="M472">
        <f t="shared" si="7"/>
        <v>6.75</v>
      </c>
    </row>
    <row r="473" spans="1:13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_xlfn.XLOOKUP(C473,customers!$A$2:$A$1001,customers!$B$2:$B$1001,,0)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>
        <f>INDEX(products!$A$1:$G$49,MATCH(orders!$D473,products!$A$1:$A$49,0),MATCH(orders!K$1,products!$A$1:$G$1,0))</f>
        <v>2.5</v>
      </c>
      <c r="L473">
        <f>INDEX(products!$A$1:$G$49,MATCH(orders!$D473,products!$A$1:$A$49,0),MATCH(orders!L$1,products!$A$1:$G$1,0))</f>
        <v>33.464999999999996</v>
      </c>
      <c r="M473">
        <f t="shared" si="7"/>
        <v>133.85999999999999</v>
      </c>
    </row>
    <row r="474" spans="1:13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_xlfn.XLOOKUP(C474,customers!$A$2:$A$1001,customers!$B$2:$B$1001,,0)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>
        <f>INDEX(products!$A$1:$G$49,MATCH(orders!$D474,products!$A$1:$A$49,0),MATCH(orders!K$1,products!$A$1:$G$1,0))</f>
        <v>0.2</v>
      </c>
      <c r="L474">
        <f>INDEX(products!$A$1:$G$49,MATCH(orders!$D474,products!$A$1:$A$49,0),MATCH(orders!L$1,products!$A$1:$G$1,0))</f>
        <v>2.9849999999999999</v>
      </c>
      <c r="M474">
        <f t="shared" si="7"/>
        <v>5.97</v>
      </c>
    </row>
    <row r="475" spans="1:13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_xlfn.XLOOKUP(C475,customers!$A$2:$A$1001,customers!$B$2:$B$1001,,0)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>
        <f>INDEX(products!$A$1:$G$49,MATCH(orders!$D475,products!$A$1:$A$49,0),MATCH(orders!K$1,products!$A$1:$G$1,0))</f>
        <v>1</v>
      </c>
      <c r="L475">
        <f>INDEX(products!$A$1:$G$49,MATCH(orders!$D475,products!$A$1:$A$49,0),MATCH(orders!L$1,products!$A$1:$G$1,0))</f>
        <v>12.95</v>
      </c>
      <c r="M475">
        <f t="shared" si="7"/>
        <v>25.9</v>
      </c>
    </row>
    <row r="476" spans="1:13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_xlfn.XLOOKUP(C476,customers!$A$2:$A$1001,customers!$B$2:$B$1001,,0)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>
        <f>INDEX(products!$A$1:$G$49,MATCH(orders!$D476,products!$A$1:$A$49,0),MATCH(orders!K$1,products!$A$1:$G$1,0))</f>
        <v>2.5</v>
      </c>
      <c r="L476">
        <f>INDEX(products!$A$1:$G$49,MATCH(orders!$D476,products!$A$1:$A$49,0),MATCH(orders!L$1,products!$A$1:$G$1,0))</f>
        <v>31.624999999999996</v>
      </c>
      <c r="M476">
        <f t="shared" si="7"/>
        <v>31.624999999999996</v>
      </c>
    </row>
    <row r="477" spans="1:13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_xlfn.XLOOKUP(C477,customers!$A$2:$A$1001,customers!$B$2:$B$1001,,0)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>
        <f>INDEX(products!$A$1:$G$49,MATCH(orders!$D477,products!$A$1:$A$49,0),MATCH(orders!K$1,products!$A$1:$G$1,0))</f>
        <v>0.2</v>
      </c>
      <c r="L477">
        <f>INDEX(products!$A$1:$G$49,MATCH(orders!$D477,products!$A$1:$A$49,0),MATCH(orders!L$1,products!$A$1:$G$1,0))</f>
        <v>4.3650000000000002</v>
      </c>
      <c r="M477">
        <f t="shared" si="7"/>
        <v>8.73</v>
      </c>
    </row>
    <row r="478" spans="1:13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_xlfn.XLOOKUP(C478,customers!$A$2:$A$1001,customers!$B$2:$B$1001,,0)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>
        <f>INDEX(products!$A$1:$G$49,MATCH(orders!$D478,products!$A$1:$A$49,0),MATCH(orders!K$1,products!$A$1:$G$1,0))</f>
        <v>0.2</v>
      </c>
      <c r="L478">
        <f>INDEX(products!$A$1:$G$49,MATCH(orders!$D478,products!$A$1:$A$49,0),MATCH(orders!L$1,products!$A$1:$G$1,0))</f>
        <v>4.4550000000000001</v>
      </c>
      <c r="M478">
        <f t="shared" si="7"/>
        <v>26.73</v>
      </c>
    </row>
    <row r="479" spans="1:13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_xlfn.XLOOKUP(C479,customers!$A$2:$A$1001,customers!$B$2:$B$1001,,0)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>
        <f>INDEX(products!$A$1:$G$49,MATCH(orders!$D479,products!$A$1:$A$49,0),MATCH(orders!K$1,products!$A$1:$G$1,0))</f>
        <v>0.2</v>
      </c>
      <c r="L479">
        <f>INDEX(products!$A$1:$G$49,MATCH(orders!$D479,products!$A$1:$A$49,0),MATCH(orders!L$1,products!$A$1:$G$1,0))</f>
        <v>4.3650000000000002</v>
      </c>
      <c r="M479">
        <f t="shared" si="7"/>
        <v>26.19</v>
      </c>
    </row>
    <row r="480" spans="1:13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_xlfn.XLOOKUP(C480,customers!$A$2:$A$1001,customers!$B$2:$B$1001,,0)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>
        <f>INDEX(products!$A$1:$G$49,MATCH(orders!$D480,products!$A$1:$A$49,0),MATCH(orders!K$1,products!$A$1:$G$1,0))</f>
        <v>1</v>
      </c>
      <c r="L480">
        <f>INDEX(products!$A$1:$G$49,MATCH(orders!$D480,products!$A$1:$A$49,0),MATCH(orders!L$1,products!$A$1:$G$1,0))</f>
        <v>8.9499999999999993</v>
      </c>
      <c r="M480">
        <f t="shared" si="7"/>
        <v>53.699999999999996</v>
      </c>
    </row>
    <row r="481" spans="1:13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_xlfn.XLOOKUP(C481,customers!$A$2:$A$1001,customers!$B$2:$B$1001,,0)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>
        <f>INDEX(products!$A$1:$G$49,MATCH(orders!$D481,products!$A$1:$A$49,0),MATCH(orders!K$1,products!$A$1:$G$1,0))</f>
        <v>2.5</v>
      </c>
      <c r="L481">
        <f>INDEX(products!$A$1:$G$49,MATCH(orders!$D481,products!$A$1:$A$49,0),MATCH(orders!L$1,products!$A$1:$G$1,0))</f>
        <v>31.624999999999996</v>
      </c>
      <c r="M481">
        <f t="shared" si="7"/>
        <v>126.49999999999999</v>
      </c>
    </row>
    <row r="482" spans="1:13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_xlfn.XLOOKUP(C482,customers!$A$2:$A$1001,customers!$B$2:$B$1001,,0)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>
        <f>INDEX(products!$A$1:$G$49,MATCH(orders!$D482,products!$A$1:$A$49,0),MATCH(orders!K$1,products!$A$1:$G$1,0))</f>
        <v>0.2</v>
      </c>
      <c r="L482">
        <f>INDEX(products!$A$1:$G$49,MATCH(orders!$D482,products!$A$1:$A$49,0),MATCH(orders!L$1,products!$A$1:$G$1,0))</f>
        <v>4.125</v>
      </c>
      <c r="M482">
        <f t="shared" si="7"/>
        <v>4.125</v>
      </c>
    </row>
    <row r="483" spans="1:13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_xlfn.XLOOKUP(C483,customers!$A$2:$A$1001,customers!$B$2:$B$1001,,0)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>
        <f>INDEX(products!$A$1:$G$49,MATCH(orders!$D483,products!$A$1:$A$49,0),MATCH(orders!K$1,products!$A$1:$G$1,0))</f>
        <v>1</v>
      </c>
      <c r="L483">
        <f>INDEX(products!$A$1:$G$49,MATCH(orders!$D483,products!$A$1:$A$49,0),MATCH(orders!L$1,products!$A$1:$G$1,0))</f>
        <v>11.95</v>
      </c>
      <c r="M483">
        <f t="shared" si="7"/>
        <v>23.9</v>
      </c>
    </row>
    <row r="484" spans="1:13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_xlfn.XLOOKUP(C484,customers!$A$2:$A$1001,customers!$B$2:$B$1001,,0)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>
        <f>INDEX(products!$A$1:$G$49,MATCH(orders!$D484,products!$A$1:$A$49,0),MATCH(orders!K$1,products!$A$1:$G$1,0))</f>
        <v>2.5</v>
      </c>
      <c r="L484">
        <f>INDEX(products!$A$1:$G$49,MATCH(orders!$D484,products!$A$1:$A$49,0),MATCH(orders!L$1,products!$A$1:$G$1,0))</f>
        <v>27.945</v>
      </c>
      <c r="M484">
        <f t="shared" si="7"/>
        <v>139.72499999999999</v>
      </c>
    </row>
    <row r="485" spans="1:13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_xlfn.XLOOKUP(C485,customers!$A$2:$A$1001,customers!$B$2:$B$1001,,0)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>
        <f>INDEX(products!$A$1:$G$49,MATCH(orders!$D485,products!$A$1:$A$49,0),MATCH(orders!K$1,products!$A$1:$G$1,0))</f>
        <v>2.5</v>
      </c>
      <c r="L485">
        <f>INDEX(products!$A$1:$G$49,MATCH(orders!$D485,products!$A$1:$A$49,0),MATCH(orders!L$1,products!$A$1:$G$1,0))</f>
        <v>29.784999999999997</v>
      </c>
      <c r="M485">
        <f t="shared" si="7"/>
        <v>59.569999999999993</v>
      </c>
    </row>
    <row r="486" spans="1:13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_xlfn.XLOOKUP(C486,customers!$A$2:$A$1001,customers!$B$2:$B$1001,,0)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>
        <f>INDEX(products!$A$1:$G$49,MATCH(orders!$D486,products!$A$1:$A$49,0),MATCH(orders!K$1,products!$A$1:$G$1,0))</f>
        <v>0.5</v>
      </c>
      <c r="L486">
        <f>INDEX(products!$A$1:$G$49,MATCH(orders!$D486,products!$A$1:$A$49,0),MATCH(orders!L$1,products!$A$1:$G$1,0))</f>
        <v>9.51</v>
      </c>
      <c r="M486">
        <f t="shared" si="7"/>
        <v>57.06</v>
      </c>
    </row>
    <row r="487" spans="1:13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_xlfn.XLOOKUP(C487,customers!$A$2:$A$1001,customers!$B$2:$B$1001,,0)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>
        <f>INDEX(products!$A$1:$G$49,MATCH(orders!$D487,products!$A$1:$A$49,0),MATCH(orders!K$1,products!$A$1:$G$1,0))</f>
        <v>0.2</v>
      </c>
      <c r="L487">
        <f>INDEX(products!$A$1:$G$49,MATCH(orders!$D487,products!$A$1:$A$49,0),MATCH(orders!L$1,products!$A$1:$G$1,0))</f>
        <v>3.5849999999999995</v>
      </c>
      <c r="M487">
        <f t="shared" si="7"/>
        <v>21.509999999999998</v>
      </c>
    </row>
    <row r="488" spans="1:13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_xlfn.XLOOKUP(C488,customers!$A$2:$A$1001,customers!$B$2:$B$1001,,0)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>
        <f>INDEX(products!$A$1:$G$49,MATCH(orders!$D488,products!$A$1:$A$49,0),MATCH(orders!K$1,products!$A$1:$G$1,0))</f>
        <v>0.5</v>
      </c>
      <c r="L488">
        <f>INDEX(products!$A$1:$G$49,MATCH(orders!$D488,products!$A$1:$A$49,0),MATCH(orders!L$1,products!$A$1:$G$1,0))</f>
        <v>8.73</v>
      </c>
      <c r="M488">
        <f t="shared" si="7"/>
        <v>52.38</v>
      </c>
    </row>
    <row r="489" spans="1:13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_xlfn.XLOOKUP(C489,customers!$A$2:$A$1001,customers!$B$2:$B$1001,,0)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>
        <f>INDEX(products!$A$1:$G$49,MATCH(orders!$D489,products!$A$1:$A$49,0),MATCH(orders!K$1,products!$A$1:$G$1,0))</f>
        <v>1</v>
      </c>
      <c r="L489">
        <f>INDEX(products!$A$1:$G$49,MATCH(orders!$D489,products!$A$1:$A$49,0),MATCH(orders!L$1,products!$A$1:$G$1,0))</f>
        <v>12.15</v>
      </c>
      <c r="M489">
        <f t="shared" si="7"/>
        <v>72.900000000000006</v>
      </c>
    </row>
    <row r="490" spans="1:13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_xlfn.XLOOKUP(C490,customers!$A$2:$A$1001,customers!$B$2:$B$1001,,0)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>
        <f>INDEX(products!$A$1:$G$49,MATCH(orders!$D490,products!$A$1:$A$49,0),MATCH(orders!K$1,products!$A$1:$G$1,0))</f>
        <v>0.2</v>
      </c>
      <c r="L490">
        <f>INDEX(products!$A$1:$G$49,MATCH(orders!$D490,products!$A$1:$A$49,0),MATCH(orders!L$1,products!$A$1:$G$1,0))</f>
        <v>2.9849999999999999</v>
      </c>
      <c r="M490">
        <f t="shared" si="7"/>
        <v>14.924999999999999</v>
      </c>
    </row>
    <row r="491" spans="1:13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_xlfn.XLOOKUP(C491,customers!$A$2:$A$1001,customers!$B$2:$B$1001,,0)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>
        <f>INDEX(products!$A$1:$G$49,MATCH(orders!$D491,products!$A$1:$A$49,0),MATCH(orders!K$1,products!$A$1:$G$1,0))</f>
        <v>1</v>
      </c>
      <c r="L491">
        <f>INDEX(products!$A$1:$G$49,MATCH(orders!$D491,products!$A$1:$A$49,0),MATCH(orders!L$1,products!$A$1:$G$1,0))</f>
        <v>15.85</v>
      </c>
      <c r="M491">
        <f t="shared" si="7"/>
        <v>95.1</v>
      </c>
    </row>
    <row r="492" spans="1:13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_xlfn.XLOOKUP(C492,customers!$A$2:$A$1001,customers!$B$2:$B$1001,,0)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>
        <f>INDEX(products!$A$1:$G$49,MATCH(orders!$D492,products!$A$1:$A$49,0),MATCH(orders!K$1,products!$A$1:$G$1,0))</f>
        <v>0.5</v>
      </c>
      <c r="L492">
        <f>INDEX(products!$A$1:$G$49,MATCH(orders!$D492,products!$A$1:$A$49,0),MATCH(orders!L$1,products!$A$1:$G$1,0))</f>
        <v>7.77</v>
      </c>
      <c r="M492">
        <f t="shared" si="7"/>
        <v>15.54</v>
      </c>
    </row>
    <row r="493" spans="1:13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_xlfn.XLOOKUP(C493,customers!$A$2:$A$1001,customers!$B$2:$B$1001,,0)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>
        <f>INDEX(products!$A$1:$G$49,MATCH(orders!$D493,products!$A$1:$A$49,0),MATCH(orders!K$1,products!$A$1:$G$1,0))</f>
        <v>0.2</v>
      </c>
      <c r="L493">
        <f>INDEX(products!$A$1:$G$49,MATCH(orders!$D493,products!$A$1:$A$49,0),MATCH(orders!L$1,products!$A$1:$G$1,0))</f>
        <v>3.8849999999999998</v>
      </c>
      <c r="M493">
        <f t="shared" si="7"/>
        <v>23.31</v>
      </c>
    </row>
    <row r="494" spans="1:13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_xlfn.XLOOKUP(C494,customers!$A$2:$A$1001,customers!$B$2:$B$1001,,0)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>
        <f>INDEX(products!$A$1:$G$49,MATCH(orders!$D494,products!$A$1:$A$49,0),MATCH(orders!K$1,products!$A$1:$G$1,0))</f>
        <v>0.2</v>
      </c>
      <c r="L494">
        <f>INDEX(products!$A$1:$G$49,MATCH(orders!$D494,products!$A$1:$A$49,0),MATCH(orders!L$1,products!$A$1:$G$1,0))</f>
        <v>4.125</v>
      </c>
      <c r="M494">
        <f t="shared" si="7"/>
        <v>4.125</v>
      </c>
    </row>
    <row r="495" spans="1:13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_xlfn.XLOOKUP(C495,customers!$A$2:$A$1001,customers!$B$2:$B$1001,,0)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>
        <f>INDEX(products!$A$1:$G$49,MATCH(orders!$D495,products!$A$1:$A$49,0),MATCH(orders!K$1,products!$A$1:$G$1,0))</f>
        <v>0.5</v>
      </c>
      <c r="L495">
        <f>INDEX(products!$A$1:$G$49,MATCH(orders!$D495,products!$A$1:$A$49,0),MATCH(orders!L$1,products!$A$1:$G$1,0))</f>
        <v>5.97</v>
      </c>
      <c r="M495">
        <f t="shared" si="7"/>
        <v>35.82</v>
      </c>
    </row>
    <row r="496" spans="1:13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_xlfn.XLOOKUP(C496,customers!$A$2:$A$1001,customers!$B$2:$B$1001,,0)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>
        <f>INDEX(products!$A$1:$G$49,MATCH(orders!$D496,products!$A$1:$A$49,0),MATCH(orders!K$1,products!$A$1:$G$1,0))</f>
        <v>1</v>
      </c>
      <c r="L496">
        <f>INDEX(products!$A$1:$G$49,MATCH(orders!$D496,products!$A$1:$A$49,0),MATCH(orders!L$1,products!$A$1:$G$1,0))</f>
        <v>15.85</v>
      </c>
      <c r="M496">
        <f t="shared" si="7"/>
        <v>31.7</v>
      </c>
    </row>
    <row r="497" spans="1:13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_xlfn.XLOOKUP(C497,customers!$A$2:$A$1001,customers!$B$2:$B$1001,,0)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>
        <f>INDEX(products!$A$1:$G$49,MATCH(orders!$D497,products!$A$1:$A$49,0),MATCH(orders!K$1,products!$A$1:$G$1,0))</f>
        <v>1</v>
      </c>
      <c r="L497">
        <f>INDEX(products!$A$1:$G$49,MATCH(orders!$D497,products!$A$1:$A$49,0),MATCH(orders!L$1,products!$A$1:$G$1,0))</f>
        <v>15.85</v>
      </c>
      <c r="M497">
        <f t="shared" si="7"/>
        <v>79.25</v>
      </c>
    </row>
    <row r="498" spans="1:13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_xlfn.XLOOKUP(C498,customers!$A$2:$A$1001,customers!$B$2:$B$1001,,0)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>
        <f>INDEX(products!$A$1:$G$49,MATCH(orders!$D498,products!$A$1:$A$49,0),MATCH(orders!K$1,products!$A$1:$G$1,0))</f>
        <v>0.2</v>
      </c>
      <c r="L498">
        <f>INDEX(products!$A$1:$G$49,MATCH(orders!$D498,products!$A$1:$A$49,0),MATCH(orders!L$1,products!$A$1:$G$1,0))</f>
        <v>3.645</v>
      </c>
      <c r="M498">
        <f t="shared" si="7"/>
        <v>10.935</v>
      </c>
    </row>
    <row r="499" spans="1:13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_xlfn.XLOOKUP(C499,customers!$A$2:$A$1001,customers!$B$2:$B$1001,,0)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>
        <f>INDEX(products!$A$1:$G$49,MATCH(orders!$D499,products!$A$1:$A$49,0),MATCH(orders!K$1,products!$A$1:$G$1,0))</f>
        <v>1</v>
      </c>
      <c r="L499">
        <f>INDEX(products!$A$1:$G$49,MATCH(orders!$D499,products!$A$1:$A$49,0),MATCH(orders!L$1,products!$A$1:$G$1,0))</f>
        <v>9.9499999999999993</v>
      </c>
      <c r="M499">
        <f t="shared" si="7"/>
        <v>39.799999999999997</v>
      </c>
    </row>
    <row r="500" spans="1:13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_xlfn.XLOOKUP(C500,customers!$A$2:$A$1001,customers!$B$2:$B$1001,,0)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>
        <f>INDEX(products!$A$1:$G$49,MATCH(orders!$D500,products!$A$1:$A$49,0),MATCH(orders!K$1,products!$A$1:$G$1,0))</f>
        <v>1</v>
      </c>
      <c r="L500">
        <f>INDEX(products!$A$1:$G$49,MATCH(orders!$D500,products!$A$1:$A$49,0),MATCH(orders!L$1,products!$A$1:$G$1,0))</f>
        <v>9.9499999999999993</v>
      </c>
      <c r="M500">
        <f t="shared" si="7"/>
        <v>49.75</v>
      </c>
    </row>
    <row r="501" spans="1:13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_xlfn.XLOOKUP(C501,customers!$A$2:$A$1001,customers!$B$2:$B$1001,,0)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>
        <f>INDEX(products!$A$1:$G$49,MATCH(orders!$D501,products!$A$1:$A$49,0),MATCH(orders!K$1,products!$A$1:$G$1,0))</f>
        <v>0.2</v>
      </c>
      <c r="L501">
        <f>INDEX(products!$A$1:$G$49,MATCH(orders!$D501,products!$A$1:$A$49,0),MATCH(orders!L$1,products!$A$1:$G$1,0))</f>
        <v>2.6849999999999996</v>
      </c>
      <c r="M501">
        <f t="shared" si="7"/>
        <v>8.0549999999999997</v>
      </c>
    </row>
    <row r="502" spans="1:13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_xlfn.XLOOKUP(C502,customers!$A$2:$A$1001,customers!$B$2:$B$1001,,0)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>
        <f>INDEX(products!$A$1:$G$49,MATCH(orders!$D502,products!$A$1:$A$49,0),MATCH(orders!K$1,products!$A$1:$G$1,0))</f>
        <v>1</v>
      </c>
      <c r="L502">
        <f>INDEX(products!$A$1:$G$49,MATCH(orders!$D502,products!$A$1:$A$49,0),MATCH(orders!L$1,products!$A$1:$G$1,0))</f>
        <v>11.95</v>
      </c>
      <c r="M502">
        <f t="shared" si="7"/>
        <v>47.8</v>
      </c>
    </row>
    <row r="503" spans="1:13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_xlfn.XLOOKUP(C503,customers!$A$2:$A$1001,customers!$B$2:$B$1001,,0)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>
        <f>INDEX(products!$A$1:$G$49,MATCH(orders!$D503,products!$A$1:$A$49,0),MATCH(orders!K$1,products!$A$1:$G$1,0))</f>
        <v>0.2</v>
      </c>
      <c r="L503">
        <f>INDEX(products!$A$1:$G$49,MATCH(orders!$D503,products!$A$1:$A$49,0),MATCH(orders!L$1,products!$A$1:$G$1,0))</f>
        <v>2.9849999999999999</v>
      </c>
      <c r="M503">
        <f t="shared" si="7"/>
        <v>11.94</v>
      </c>
    </row>
    <row r="504" spans="1:13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_xlfn.XLOOKUP(C504,customers!$A$2:$A$1001,customers!$B$2:$B$1001,,0)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>
        <f>INDEX(products!$A$1:$G$49,MATCH(orders!$D504,products!$A$1:$A$49,0),MATCH(orders!K$1,products!$A$1:$G$1,0))</f>
        <v>0.2</v>
      </c>
      <c r="L504">
        <f>INDEX(products!$A$1:$G$49,MATCH(orders!$D504,products!$A$1:$A$49,0),MATCH(orders!L$1,products!$A$1:$G$1,0))</f>
        <v>4.125</v>
      </c>
      <c r="M504">
        <f t="shared" si="7"/>
        <v>16.5</v>
      </c>
    </row>
    <row r="505" spans="1:13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_xlfn.XLOOKUP(C505,customers!$A$2:$A$1001,customers!$B$2:$B$1001,,0)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>
        <f>INDEX(products!$A$1:$G$49,MATCH(orders!$D505,products!$A$1:$A$49,0),MATCH(orders!K$1,products!$A$1:$G$1,0))</f>
        <v>1</v>
      </c>
      <c r="L505">
        <f>INDEX(products!$A$1:$G$49,MATCH(orders!$D505,products!$A$1:$A$49,0),MATCH(orders!L$1,products!$A$1:$G$1,0))</f>
        <v>12.95</v>
      </c>
      <c r="M505">
        <f t="shared" si="7"/>
        <v>51.8</v>
      </c>
    </row>
    <row r="506" spans="1:13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_xlfn.XLOOKUP(C506,customers!$A$2:$A$1001,customers!$B$2:$B$1001,,0)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>
        <f>INDEX(products!$A$1:$G$49,MATCH(orders!$D506,products!$A$1:$A$49,0),MATCH(orders!K$1,products!$A$1:$G$1,0))</f>
        <v>0.2</v>
      </c>
      <c r="L506">
        <f>INDEX(products!$A$1:$G$49,MATCH(orders!$D506,products!$A$1:$A$49,0),MATCH(orders!L$1,products!$A$1:$G$1,0))</f>
        <v>4.7549999999999999</v>
      </c>
      <c r="M506">
        <f t="shared" si="7"/>
        <v>14.265000000000001</v>
      </c>
    </row>
    <row r="507" spans="1:13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_xlfn.XLOOKUP(C507,customers!$A$2:$A$1001,customers!$B$2:$B$1001,,0)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>
        <f>INDEX(products!$A$1:$G$49,MATCH(orders!$D507,products!$A$1:$A$49,0),MATCH(orders!K$1,products!$A$1:$G$1,0))</f>
        <v>0.2</v>
      </c>
      <c r="L507">
        <f>INDEX(products!$A$1:$G$49,MATCH(orders!$D507,products!$A$1:$A$49,0),MATCH(orders!L$1,products!$A$1:$G$1,0))</f>
        <v>4.3650000000000002</v>
      </c>
      <c r="M507">
        <f t="shared" si="7"/>
        <v>26.19</v>
      </c>
    </row>
    <row r="508" spans="1:13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_xlfn.XLOOKUP(C508,customers!$A$2:$A$1001,customers!$B$2:$B$1001,,0)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>
        <f>INDEX(products!$A$1:$G$49,MATCH(orders!$D508,products!$A$1:$A$49,0),MATCH(orders!K$1,products!$A$1:$G$1,0))</f>
        <v>1</v>
      </c>
      <c r="L508">
        <f>INDEX(products!$A$1:$G$49,MATCH(orders!$D508,products!$A$1:$A$49,0),MATCH(orders!L$1,products!$A$1:$G$1,0))</f>
        <v>12.95</v>
      </c>
      <c r="M508">
        <f t="shared" si="7"/>
        <v>25.9</v>
      </c>
    </row>
    <row r="509" spans="1:13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_xlfn.XLOOKUP(C509,customers!$A$2:$A$1001,customers!$B$2:$B$1001,,0)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>
        <f>INDEX(products!$A$1:$G$49,MATCH(orders!$D509,products!$A$1:$A$49,0),MATCH(orders!K$1,products!$A$1:$G$1,0))</f>
        <v>2.5</v>
      </c>
      <c r="L509">
        <f>INDEX(products!$A$1:$G$49,MATCH(orders!$D509,products!$A$1:$A$49,0),MATCH(orders!L$1,products!$A$1:$G$1,0))</f>
        <v>29.784999999999997</v>
      </c>
      <c r="M509">
        <f t="shared" si="7"/>
        <v>89.35499999999999</v>
      </c>
    </row>
    <row r="510" spans="1:13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_xlfn.XLOOKUP(C510,customers!$A$2:$A$1001,customers!$B$2:$B$1001,,0)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>
        <f>INDEX(products!$A$1:$G$49,MATCH(orders!$D510,products!$A$1:$A$49,0),MATCH(orders!K$1,products!$A$1:$G$1,0))</f>
        <v>0.5</v>
      </c>
      <c r="L510">
        <f>INDEX(products!$A$1:$G$49,MATCH(orders!$D510,products!$A$1:$A$49,0),MATCH(orders!L$1,products!$A$1:$G$1,0))</f>
        <v>7.77</v>
      </c>
      <c r="M510">
        <f t="shared" si="7"/>
        <v>46.62</v>
      </c>
    </row>
    <row r="511" spans="1:13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_xlfn.XLOOKUP(C511,customers!$A$2:$A$1001,customers!$B$2:$B$1001,,0)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>
        <f>INDEX(products!$A$1:$G$49,MATCH(orders!$D511,products!$A$1:$A$49,0),MATCH(orders!K$1,products!$A$1:$G$1,0))</f>
        <v>1</v>
      </c>
      <c r="L511">
        <f>INDEX(products!$A$1:$G$49,MATCH(orders!$D511,products!$A$1:$A$49,0),MATCH(orders!L$1,products!$A$1:$G$1,0))</f>
        <v>9.9499999999999993</v>
      </c>
      <c r="M511">
        <f t="shared" si="7"/>
        <v>29.849999999999998</v>
      </c>
    </row>
    <row r="512" spans="1:13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_xlfn.XLOOKUP(C512,customers!$A$2:$A$1001,customers!$B$2:$B$1001,,0)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>
        <f>INDEX(products!$A$1:$G$49,MATCH(orders!$D512,products!$A$1:$A$49,0),MATCH(orders!K$1,products!$A$1:$G$1,0))</f>
        <v>0.2</v>
      </c>
      <c r="L512">
        <f>INDEX(products!$A$1:$G$49,MATCH(orders!$D512,products!$A$1:$A$49,0),MATCH(orders!L$1,products!$A$1:$G$1,0))</f>
        <v>3.5849999999999995</v>
      </c>
      <c r="M512">
        <f t="shared" si="7"/>
        <v>10.754999999999999</v>
      </c>
    </row>
    <row r="513" spans="1:13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_xlfn.XLOOKUP(C513,customers!$A$2:$A$1001,customers!$B$2:$B$1001,,0)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>
        <f>INDEX(products!$A$1:$G$49,MATCH(orders!$D513,products!$A$1:$A$49,0),MATCH(orders!K$1,products!$A$1:$G$1,0))</f>
        <v>0.2</v>
      </c>
      <c r="L513">
        <f>INDEX(products!$A$1:$G$49,MATCH(orders!$D513,products!$A$1:$A$49,0),MATCH(orders!L$1,products!$A$1:$G$1,0))</f>
        <v>3.375</v>
      </c>
      <c r="M513">
        <f t="shared" si="7"/>
        <v>13.5</v>
      </c>
    </row>
    <row r="514" spans="1:13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_xlfn.XLOOKUP(C514,customers!$A$2:$A$1001,customers!$B$2:$B$1001,,0)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>
        <f>INDEX(products!$A$1:$G$49,MATCH(orders!$D514,products!$A$1:$A$49,0),MATCH(orders!K$1,products!$A$1:$G$1,0))</f>
        <v>1</v>
      </c>
      <c r="L514">
        <f>INDEX(products!$A$1:$G$49,MATCH(orders!$D514,products!$A$1:$A$49,0),MATCH(orders!L$1,products!$A$1:$G$1,0))</f>
        <v>15.85</v>
      </c>
      <c r="M514">
        <f t="shared" si="7"/>
        <v>47.55</v>
      </c>
    </row>
    <row r="515" spans="1:13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_xlfn.XLOOKUP(C515,customers!$A$2:$A$1001,customers!$B$2:$B$1001,,0)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>
        <f>INDEX(products!$A$1:$G$49,MATCH(orders!$D515,products!$A$1:$A$49,0),MATCH(orders!K$1,products!$A$1:$G$1,0))</f>
        <v>1</v>
      </c>
      <c r="L515">
        <f>INDEX(products!$A$1:$G$49,MATCH(orders!$D515,products!$A$1:$A$49,0),MATCH(orders!L$1,products!$A$1:$G$1,0))</f>
        <v>15.85</v>
      </c>
      <c r="M515">
        <f t="shared" ref="M515:M578" si="8">L515*E515</f>
        <v>79.25</v>
      </c>
    </row>
    <row r="516" spans="1:13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_xlfn.XLOOKUP(C516,customers!$A$2:$A$1001,customers!$B$2:$B$1001,,0)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>
        <f>INDEX(products!$A$1:$G$49,MATCH(orders!$D516,products!$A$1:$A$49,0),MATCH(orders!K$1,products!$A$1:$G$1,0))</f>
        <v>0.2</v>
      </c>
      <c r="L516">
        <f>INDEX(products!$A$1:$G$49,MATCH(orders!$D516,products!$A$1:$A$49,0),MATCH(orders!L$1,products!$A$1:$G$1,0))</f>
        <v>4.3650000000000002</v>
      </c>
      <c r="M516">
        <f t="shared" si="8"/>
        <v>26.19</v>
      </c>
    </row>
    <row r="517" spans="1:13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_xlfn.XLOOKUP(C517,customers!$A$2:$A$1001,customers!$B$2:$B$1001,,0)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>
        <f>INDEX(products!$A$1:$G$49,MATCH(orders!$D517,products!$A$1:$A$49,0),MATCH(orders!K$1,products!$A$1:$G$1,0))</f>
        <v>0.5</v>
      </c>
      <c r="L517">
        <f>INDEX(products!$A$1:$G$49,MATCH(orders!$D517,products!$A$1:$A$49,0),MATCH(orders!L$1,products!$A$1:$G$1,0))</f>
        <v>7.169999999999999</v>
      </c>
      <c r="M517">
        <f t="shared" si="8"/>
        <v>21.509999999999998</v>
      </c>
    </row>
    <row r="518" spans="1:13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_xlfn.XLOOKUP(C518,customers!$A$2:$A$1001,customers!$B$2:$B$1001,,0)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>
        <f>INDEX(products!$A$1:$G$49,MATCH(orders!$D518,products!$A$1:$A$49,0),MATCH(orders!K$1,products!$A$1:$G$1,0))</f>
        <v>2.5</v>
      </c>
      <c r="L518">
        <f>INDEX(products!$A$1:$G$49,MATCH(orders!$D518,products!$A$1:$A$49,0),MATCH(orders!L$1,products!$A$1:$G$1,0))</f>
        <v>20.584999999999997</v>
      </c>
      <c r="M518">
        <f t="shared" si="8"/>
        <v>102.92499999999998</v>
      </c>
    </row>
    <row r="519" spans="1:13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_xlfn.XLOOKUP(C519,customers!$A$2:$A$1001,customers!$B$2:$B$1001,,0)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>
        <f>INDEX(products!$A$1:$G$49,MATCH(orders!$D519,products!$A$1:$A$49,0),MATCH(orders!K$1,products!$A$1:$G$1,0))</f>
        <v>0.2</v>
      </c>
      <c r="L519">
        <f>INDEX(products!$A$1:$G$49,MATCH(orders!$D519,products!$A$1:$A$49,0),MATCH(orders!L$1,products!$A$1:$G$1,0))</f>
        <v>3.8849999999999998</v>
      </c>
      <c r="M519">
        <f t="shared" si="8"/>
        <v>7.77</v>
      </c>
    </row>
    <row r="520" spans="1:13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_xlfn.XLOOKUP(C520,customers!$A$2:$A$1001,customers!$B$2:$B$1001,,0)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>
        <f>INDEX(products!$A$1:$G$49,MATCH(orders!$D520,products!$A$1:$A$49,0),MATCH(orders!K$1,products!$A$1:$G$1,0))</f>
        <v>2.5</v>
      </c>
      <c r="L520">
        <f>INDEX(products!$A$1:$G$49,MATCH(orders!$D520,products!$A$1:$A$49,0),MATCH(orders!L$1,products!$A$1:$G$1,0))</f>
        <v>27.945</v>
      </c>
      <c r="M520">
        <f t="shared" si="8"/>
        <v>139.72499999999999</v>
      </c>
    </row>
    <row r="521" spans="1:13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_xlfn.XLOOKUP(C521,customers!$A$2:$A$1001,customers!$B$2:$B$1001,,0)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>
        <f>INDEX(products!$A$1:$G$49,MATCH(orders!$D521,products!$A$1:$A$49,0),MATCH(orders!K$1,products!$A$1:$G$1,0))</f>
        <v>0.5</v>
      </c>
      <c r="L521">
        <f>INDEX(products!$A$1:$G$49,MATCH(orders!$D521,products!$A$1:$A$49,0),MATCH(orders!L$1,products!$A$1:$G$1,0))</f>
        <v>5.97</v>
      </c>
      <c r="M521">
        <f t="shared" si="8"/>
        <v>11.94</v>
      </c>
    </row>
    <row r="522" spans="1:13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_xlfn.XLOOKUP(C522,customers!$A$2:$A$1001,customers!$B$2:$B$1001,,0)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>
        <f>INDEX(products!$A$1:$G$49,MATCH(orders!$D522,products!$A$1:$A$49,0),MATCH(orders!K$1,products!$A$1:$G$1,0))</f>
        <v>0.2</v>
      </c>
      <c r="L522">
        <f>INDEX(products!$A$1:$G$49,MATCH(orders!$D522,products!$A$1:$A$49,0),MATCH(orders!L$1,products!$A$1:$G$1,0))</f>
        <v>3.8849999999999998</v>
      </c>
      <c r="M522">
        <f t="shared" si="8"/>
        <v>3.8849999999999998</v>
      </c>
    </row>
    <row r="523" spans="1:13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_xlfn.XLOOKUP(C523,customers!$A$2:$A$1001,customers!$B$2:$B$1001,,0)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>
        <f>INDEX(products!$A$1:$G$49,MATCH(orders!$D523,products!$A$1:$A$49,0),MATCH(orders!K$1,products!$A$1:$G$1,0))</f>
        <v>1</v>
      </c>
      <c r="L523">
        <f>INDEX(products!$A$1:$G$49,MATCH(orders!$D523,products!$A$1:$A$49,0),MATCH(orders!L$1,products!$A$1:$G$1,0))</f>
        <v>9.9499999999999993</v>
      </c>
      <c r="M523">
        <f t="shared" si="8"/>
        <v>39.799999999999997</v>
      </c>
    </row>
    <row r="524" spans="1:13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_xlfn.XLOOKUP(C524,customers!$A$2:$A$1001,customers!$B$2:$B$1001,,0)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>
        <f>INDEX(products!$A$1:$G$49,MATCH(orders!$D524,products!$A$1:$A$49,0),MATCH(orders!K$1,products!$A$1:$G$1,0))</f>
        <v>0.5</v>
      </c>
      <c r="L524">
        <f>INDEX(products!$A$1:$G$49,MATCH(orders!$D524,products!$A$1:$A$49,0),MATCH(orders!L$1,products!$A$1:$G$1,0))</f>
        <v>5.97</v>
      </c>
      <c r="M524">
        <f t="shared" si="8"/>
        <v>29.849999999999998</v>
      </c>
    </row>
    <row r="525" spans="1:13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_xlfn.XLOOKUP(C525,customers!$A$2:$A$1001,customers!$B$2:$B$1001,,0)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>
        <f>INDEX(products!$A$1:$G$49,MATCH(orders!$D525,products!$A$1:$A$49,0),MATCH(orders!K$1,products!$A$1:$G$1,0))</f>
        <v>2.5</v>
      </c>
      <c r="L525">
        <f>INDEX(products!$A$1:$G$49,MATCH(orders!$D525,products!$A$1:$A$49,0),MATCH(orders!L$1,products!$A$1:$G$1,0))</f>
        <v>29.784999999999997</v>
      </c>
      <c r="M525">
        <f t="shared" si="8"/>
        <v>29.784999999999997</v>
      </c>
    </row>
    <row r="526" spans="1:13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_xlfn.XLOOKUP(C526,customers!$A$2:$A$1001,customers!$B$2:$B$1001,,0)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>
        <f>INDEX(products!$A$1:$G$49,MATCH(orders!$D526,products!$A$1:$A$49,0),MATCH(orders!K$1,products!$A$1:$G$1,0))</f>
        <v>2.5</v>
      </c>
      <c r="L526">
        <f>INDEX(products!$A$1:$G$49,MATCH(orders!$D526,products!$A$1:$A$49,0),MATCH(orders!L$1,products!$A$1:$G$1,0))</f>
        <v>36.454999999999998</v>
      </c>
      <c r="M526">
        <f t="shared" si="8"/>
        <v>72.91</v>
      </c>
    </row>
    <row r="527" spans="1:13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_xlfn.XLOOKUP(C527,customers!$A$2:$A$1001,customers!$B$2:$B$1001,,0)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>
        <f>INDEX(products!$A$1:$G$49,MATCH(orders!$D527,products!$A$1:$A$49,0),MATCH(orders!K$1,products!$A$1:$G$1,0))</f>
        <v>0.2</v>
      </c>
      <c r="L527">
        <f>INDEX(products!$A$1:$G$49,MATCH(orders!$D527,products!$A$1:$A$49,0),MATCH(orders!L$1,products!$A$1:$G$1,0))</f>
        <v>2.6849999999999996</v>
      </c>
      <c r="M527">
        <f t="shared" si="8"/>
        <v>13.424999999999997</v>
      </c>
    </row>
    <row r="528" spans="1:13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_xlfn.XLOOKUP(C528,customers!$A$2:$A$1001,customers!$B$2:$B$1001,,0)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>
        <f>INDEX(products!$A$1:$G$49,MATCH(orders!$D528,products!$A$1:$A$49,0),MATCH(orders!K$1,products!$A$1:$G$1,0))</f>
        <v>2.5</v>
      </c>
      <c r="L528">
        <f>INDEX(products!$A$1:$G$49,MATCH(orders!$D528,products!$A$1:$A$49,0),MATCH(orders!L$1,products!$A$1:$G$1,0))</f>
        <v>31.624999999999996</v>
      </c>
      <c r="M528">
        <f t="shared" si="8"/>
        <v>126.49999999999999</v>
      </c>
    </row>
    <row r="529" spans="1:13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_xlfn.XLOOKUP(C529,customers!$A$2:$A$1001,customers!$B$2:$B$1001,,0)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>
        <f>INDEX(products!$A$1:$G$49,MATCH(orders!$D529,products!$A$1:$A$49,0),MATCH(orders!K$1,products!$A$1:$G$1,0))</f>
        <v>0.5</v>
      </c>
      <c r="L529">
        <f>INDEX(products!$A$1:$G$49,MATCH(orders!$D529,products!$A$1:$A$49,0),MATCH(orders!L$1,products!$A$1:$G$1,0))</f>
        <v>8.25</v>
      </c>
      <c r="M529">
        <f t="shared" si="8"/>
        <v>41.25</v>
      </c>
    </row>
    <row r="530" spans="1:13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_xlfn.XLOOKUP(C530,customers!$A$2:$A$1001,customers!$B$2:$B$1001,,0)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>
        <f>INDEX(products!$A$1:$G$49,MATCH(orders!$D530,products!$A$1:$A$49,0),MATCH(orders!K$1,products!$A$1:$G$1,0))</f>
        <v>0.5</v>
      </c>
      <c r="L530">
        <f>INDEX(products!$A$1:$G$49,MATCH(orders!$D530,products!$A$1:$A$49,0),MATCH(orders!L$1,products!$A$1:$G$1,0))</f>
        <v>8.91</v>
      </c>
      <c r="M530">
        <f t="shared" si="8"/>
        <v>53.46</v>
      </c>
    </row>
    <row r="531" spans="1:13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_xlfn.XLOOKUP(C531,customers!$A$2:$A$1001,customers!$B$2:$B$1001,,0)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>
        <f>INDEX(products!$A$1:$G$49,MATCH(orders!$D531,products!$A$1:$A$49,0),MATCH(orders!K$1,products!$A$1:$G$1,0))</f>
        <v>1</v>
      </c>
      <c r="L531">
        <f>INDEX(products!$A$1:$G$49,MATCH(orders!$D531,products!$A$1:$A$49,0),MATCH(orders!L$1,products!$A$1:$G$1,0))</f>
        <v>9.9499999999999993</v>
      </c>
      <c r="M531">
        <f t="shared" si="8"/>
        <v>59.699999999999996</v>
      </c>
    </row>
    <row r="532" spans="1:13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_xlfn.XLOOKUP(C532,customers!$A$2:$A$1001,customers!$B$2:$B$1001,,0)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>
        <f>INDEX(products!$A$1:$G$49,MATCH(orders!$D532,products!$A$1:$A$49,0),MATCH(orders!K$1,products!$A$1:$G$1,0))</f>
        <v>1</v>
      </c>
      <c r="L532">
        <f>INDEX(products!$A$1:$G$49,MATCH(orders!$D532,products!$A$1:$A$49,0),MATCH(orders!L$1,products!$A$1:$G$1,0))</f>
        <v>9.9499999999999993</v>
      </c>
      <c r="M532">
        <f t="shared" si="8"/>
        <v>59.699999999999996</v>
      </c>
    </row>
    <row r="533" spans="1:13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_xlfn.XLOOKUP(C533,customers!$A$2:$A$1001,customers!$B$2:$B$1001,,0)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>
        <f>INDEX(products!$A$1:$G$49,MATCH(orders!$D533,products!$A$1:$A$49,0),MATCH(orders!K$1,products!$A$1:$G$1,0))</f>
        <v>1</v>
      </c>
      <c r="L533">
        <f>INDEX(products!$A$1:$G$49,MATCH(orders!$D533,products!$A$1:$A$49,0),MATCH(orders!L$1,products!$A$1:$G$1,0))</f>
        <v>8.9499999999999993</v>
      </c>
      <c r="M533">
        <f t="shared" si="8"/>
        <v>44.75</v>
      </c>
    </row>
    <row r="534" spans="1:13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_xlfn.XLOOKUP(C534,customers!$A$2:$A$1001,customers!$B$2:$B$1001,,0)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>
        <f>INDEX(products!$A$1:$G$49,MATCH(orders!$D534,products!$A$1:$A$49,0),MATCH(orders!K$1,products!$A$1:$G$1,0))</f>
        <v>0.5</v>
      </c>
      <c r="L534">
        <f>INDEX(products!$A$1:$G$49,MATCH(orders!$D534,products!$A$1:$A$49,0),MATCH(orders!L$1,products!$A$1:$G$1,0))</f>
        <v>8.25</v>
      </c>
      <c r="M534">
        <f t="shared" si="8"/>
        <v>16.5</v>
      </c>
    </row>
    <row r="535" spans="1:13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_xlfn.XLOOKUP(C535,customers!$A$2:$A$1001,customers!$B$2:$B$1001,,0)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>
        <f>INDEX(products!$A$1:$G$49,MATCH(orders!$D535,products!$A$1:$A$49,0),MATCH(orders!K$1,products!$A$1:$G$1,0))</f>
        <v>0.5</v>
      </c>
      <c r="L535">
        <f>INDEX(products!$A$1:$G$49,MATCH(orders!$D535,products!$A$1:$A$49,0),MATCH(orders!L$1,products!$A$1:$G$1,0))</f>
        <v>5.3699999999999992</v>
      </c>
      <c r="M535">
        <f t="shared" si="8"/>
        <v>21.479999999999997</v>
      </c>
    </row>
    <row r="536" spans="1:13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_xlfn.XLOOKUP(C536,customers!$A$2:$A$1001,customers!$B$2:$B$1001,,0)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>
        <f>INDEX(products!$A$1:$G$49,MATCH(orders!$D536,products!$A$1:$A$49,0),MATCH(orders!K$1,products!$A$1:$G$1,0))</f>
        <v>2.5</v>
      </c>
      <c r="L536">
        <f>INDEX(products!$A$1:$G$49,MATCH(orders!$D536,products!$A$1:$A$49,0),MATCH(orders!L$1,products!$A$1:$G$1,0))</f>
        <v>22.884999999999998</v>
      </c>
      <c r="M536">
        <f t="shared" si="8"/>
        <v>45.769999999999996</v>
      </c>
    </row>
    <row r="537" spans="1:13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_xlfn.XLOOKUP(C537,customers!$A$2:$A$1001,customers!$B$2:$B$1001,,0)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>
        <f>INDEX(products!$A$1:$G$49,MATCH(orders!$D537,products!$A$1:$A$49,0),MATCH(orders!K$1,products!$A$1:$G$1,0))</f>
        <v>0.2</v>
      </c>
      <c r="L537">
        <f>INDEX(products!$A$1:$G$49,MATCH(orders!$D537,products!$A$1:$A$49,0),MATCH(orders!L$1,products!$A$1:$G$1,0))</f>
        <v>4.7549999999999999</v>
      </c>
      <c r="M537">
        <f t="shared" si="8"/>
        <v>9.51</v>
      </c>
    </row>
    <row r="538" spans="1:13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_xlfn.XLOOKUP(C538,customers!$A$2:$A$1001,customers!$B$2:$B$1001,,0)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>
        <f>INDEX(products!$A$1:$G$49,MATCH(orders!$D538,products!$A$1:$A$49,0),MATCH(orders!K$1,products!$A$1:$G$1,0))</f>
        <v>0.2</v>
      </c>
      <c r="L538">
        <f>INDEX(products!$A$1:$G$49,MATCH(orders!$D538,products!$A$1:$A$49,0),MATCH(orders!L$1,products!$A$1:$G$1,0))</f>
        <v>2.6849999999999996</v>
      </c>
      <c r="M538">
        <f t="shared" si="8"/>
        <v>8.0549999999999997</v>
      </c>
    </row>
    <row r="539" spans="1:13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_xlfn.XLOOKUP(C539,customers!$A$2:$A$1001,customers!$B$2:$B$1001,,0)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>
        <f>INDEX(products!$A$1:$G$49,MATCH(orders!$D539,products!$A$1:$A$49,0),MATCH(orders!K$1,products!$A$1:$G$1,0))</f>
        <v>2.5</v>
      </c>
      <c r="L539">
        <f>INDEX(products!$A$1:$G$49,MATCH(orders!$D539,products!$A$1:$A$49,0),MATCH(orders!L$1,products!$A$1:$G$1,0))</f>
        <v>27.945</v>
      </c>
      <c r="M539">
        <f t="shared" si="8"/>
        <v>111.78</v>
      </c>
    </row>
    <row r="540" spans="1:13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_xlfn.XLOOKUP(C540,customers!$A$2:$A$1001,customers!$B$2:$B$1001,,0)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>
        <f>INDEX(products!$A$1:$G$49,MATCH(orders!$D540,products!$A$1:$A$49,0),MATCH(orders!K$1,products!$A$1:$G$1,0))</f>
        <v>0.2</v>
      </c>
      <c r="L540">
        <f>INDEX(products!$A$1:$G$49,MATCH(orders!$D540,products!$A$1:$A$49,0),MATCH(orders!L$1,products!$A$1:$G$1,0))</f>
        <v>2.6849999999999996</v>
      </c>
      <c r="M540">
        <f t="shared" si="8"/>
        <v>10.739999999999998</v>
      </c>
    </row>
    <row r="541" spans="1:13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_xlfn.XLOOKUP(C541,customers!$A$2:$A$1001,customers!$B$2:$B$1001,,0)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>
        <f>INDEX(products!$A$1:$G$49,MATCH(orders!$D541,products!$A$1:$A$49,0),MATCH(orders!K$1,products!$A$1:$G$1,0))</f>
        <v>0.5</v>
      </c>
      <c r="L541">
        <f>INDEX(products!$A$1:$G$49,MATCH(orders!$D541,products!$A$1:$A$49,0),MATCH(orders!L$1,products!$A$1:$G$1,0))</f>
        <v>5.3699999999999992</v>
      </c>
      <c r="M541">
        <f t="shared" si="8"/>
        <v>26.849999999999994</v>
      </c>
    </row>
    <row r="542" spans="1:13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_xlfn.XLOOKUP(C542,customers!$A$2:$A$1001,customers!$B$2:$B$1001,,0)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>
        <f>INDEX(products!$A$1:$G$49,MATCH(orders!$D542,products!$A$1:$A$49,0),MATCH(orders!K$1,products!$A$1:$G$1,0))</f>
        <v>1</v>
      </c>
      <c r="L542">
        <f>INDEX(products!$A$1:$G$49,MATCH(orders!$D542,products!$A$1:$A$49,0),MATCH(orders!L$1,products!$A$1:$G$1,0))</f>
        <v>15.85</v>
      </c>
      <c r="M542">
        <f t="shared" si="8"/>
        <v>63.4</v>
      </c>
    </row>
    <row r="543" spans="1:13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_xlfn.XLOOKUP(C543,customers!$A$2:$A$1001,customers!$B$2:$B$1001,,0)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>
        <f>INDEX(products!$A$1:$G$49,MATCH(orders!$D543,products!$A$1:$A$49,0),MATCH(orders!K$1,products!$A$1:$G$1,0))</f>
        <v>2.5</v>
      </c>
      <c r="L543">
        <f>INDEX(products!$A$1:$G$49,MATCH(orders!$D543,products!$A$1:$A$49,0),MATCH(orders!L$1,products!$A$1:$G$1,0))</f>
        <v>22.884999999999998</v>
      </c>
      <c r="M543">
        <f t="shared" si="8"/>
        <v>22.884999999999998</v>
      </c>
    </row>
    <row r="544" spans="1:13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_xlfn.XLOOKUP(C544,customers!$A$2:$A$1001,customers!$B$2:$B$1001,,0)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>
        <f>INDEX(products!$A$1:$G$49,MATCH(orders!$D544,products!$A$1:$A$49,0),MATCH(orders!K$1,products!$A$1:$G$1,0))</f>
        <v>2.5</v>
      </c>
      <c r="L544">
        <f>INDEX(products!$A$1:$G$49,MATCH(orders!$D544,products!$A$1:$A$49,0),MATCH(orders!L$1,products!$A$1:$G$1,0))</f>
        <v>25.874999999999996</v>
      </c>
      <c r="M544">
        <f t="shared" si="8"/>
        <v>103.49999999999999</v>
      </c>
    </row>
    <row r="545" spans="1:13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_xlfn.XLOOKUP(C545,customers!$A$2:$A$1001,customers!$B$2:$B$1001,,0)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>
        <f>INDEX(products!$A$1:$G$49,MATCH(orders!$D545,products!$A$1:$A$49,0),MATCH(orders!K$1,products!$A$1:$G$1,0))</f>
        <v>2.5</v>
      </c>
      <c r="L545">
        <f>INDEX(products!$A$1:$G$49,MATCH(orders!$D545,products!$A$1:$A$49,0),MATCH(orders!L$1,products!$A$1:$G$1,0))</f>
        <v>27.484999999999996</v>
      </c>
      <c r="M545">
        <f t="shared" si="8"/>
        <v>54.969999999999992</v>
      </c>
    </row>
    <row r="546" spans="1:13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_xlfn.XLOOKUP(C546,customers!$A$2:$A$1001,customers!$B$2:$B$1001,,0)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>
        <f>INDEX(products!$A$1:$G$49,MATCH(orders!$D546,products!$A$1:$A$49,0),MATCH(orders!K$1,products!$A$1:$G$1,0))</f>
        <v>0.5</v>
      </c>
      <c r="L546">
        <f>INDEX(products!$A$1:$G$49,MATCH(orders!$D546,products!$A$1:$A$49,0),MATCH(orders!L$1,products!$A$1:$G$1,0))</f>
        <v>7.77</v>
      </c>
      <c r="M546">
        <f t="shared" si="8"/>
        <v>15.54</v>
      </c>
    </row>
    <row r="547" spans="1:13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_xlfn.XLOOKUP(C547,customers!$A$2:$A$1001,customers!$B$2:$B$1001,,0)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>
        <f>INDEX(products!$A$1:$G$49,MATCH(orders!$D547,products!$A$1:$A$49,0),MATCH(orders!K$1,products!$A$1:$G$1,0))</f>
        <v>0.2</v>
      </c>
      <c r="L547">
        <f>INDEX(products!$A$1:$G$49,MATCH(orders!$D547,products!$A$1:$A$49,0),MATCH(orders!L$1,products!$A$1:$G$1,0))</f>
        <v>3.8849999999999998</v>
      </c>
      <c r="M547">
        <f t="shared" si="8"/>
        <v>15.54</v>
      </c>
    </row>
    <row r="548" spans="1:13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_xlfn.XLOOKUP(C548,customers!$A$2:$A$1001,customers!$B$2:$B$1001,,0)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>
        <f>INDEX(products!$A$1:$G$49,MATCH(orders!$D548,products!$A$1:$A$49,0),MATCH(orders!K$1,products!$A$1:$G$1,0))</f>
        <v>2.5</v>
      </c>
      <c r="L548">
        <f>INDEX(products!$A$1:$G$49,MATCH(orders!$D548,products!$A$1:$A$49,0),MATCH(orders!L$1,products!$A$1:$G$1,0))</f>
        <v>27.945</v>
      </c>
      <c r="M548">
        <f t="shared" si="8"/>
        <v>83.835000000000008</v>
      </c>
    </row>
    <row r="549" spans="1:13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_xlfn.XLOOKUP(C549,customers!$A$2:$A$1001,customers!$B$2:$B$1001,,0)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>
        <f>INDEX(products!$A$1:$G$49,MATCH(orders!$D549,products!$A$1:$A$49,0),MATCH(orders!K$1,products!$A$1:$G$1,0))</f>
        <v>0.2</v>
      </c>
      <c r="L549">
        <f>INDEX(products!$A$1:$G$49,MATCH(orders!$D549,products!$A$1:$A$49,0),MATCH(orders!L$1,products!$A$1:$G$1,0))</f>
        <v>3.5849999999999995</v>
      </c>
      <c r="M549">
        <f t="shared" si="8"/>
        <v>10.754999999999999</v>
      </c>
    </row>
    <row r="550" spans="1:13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_xlfn.XLOOKUP(C550,customers!$A$2:$A$1001,customers!$B$2:$B$1001,,0)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>
        <f>INDEX(products!$A$1:$G$49,MATCH(orders!$D550,products!$A$1:$A$49,0),MATCH(orders!K$1,products!$A$1:$G$1,0))</f>
        <v>0.2</v>
      </c>
      <c r="L550">
        <f>INDEX(products!$A$1:$G$49,MATCH(orders!$D550,products!$A$1:$A$49,0),MATCH(orders!L$1,products!$A$1:$G$1,0))</f>
        <v>4.4550000000000001</v>
      </c>
      <c r="M550">
        <f t="shared" si="8"/>
        <v>13.365</v>
      </c>
    </row>
    <row r="551" spans="1:13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_xlfn.XLOOKUP(C551,customers!$A$2:$A$1001,customers!$B$2:$B$1001,,0)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>
        <f>INDEX(products!$A$1:$G$49,MATCH(orders!$D551,products!$A$1:$A$49,0),MATCH(orders!K$1,products!$A$1:$G$1,0))</f>
        <v>0.2</v>
      </c>
      <c r="L551">
        <f>INDEX(products!$A$1:$G$49,MATCH(orders!$D551,products!$A$1:$A$49,0),MATCH(orders!L$1,products!$A$1:$G$1,0))</f>
        <v>4.4550000000000001</v>
      </c>
      <c r="M551">
        <f t="shared" si="8"/>
        <v>17.82</v>
      </c>
    </row>
    <row r="552" spans="1:13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_xlfn.XLOOKUP(C552,customers!$A$2:$A$1001,customers!$B$2:$B$1001,,0)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>
        <f>INDEX(products!$A$1:$G$49,MATCH(orders!$D552,products!$A$1:$A$49,0),MATCH(orders!K$1,products!$A$1:$G$1,0))</f>
        <v>0.2</v>
      </c>
      <c r="L552">
        <f>INDEX(products!$A$1:$G$49,MATCH(orders!$D552,products!$A$1:$A$49,0),MATCH(orders!L$1,products!$A$1:$G$1,0))</f>
        <v>3.8849999999999998</v>
      </c>
      <c r="M552">
        <f t="shared" si="8"/>
        <v>23.31</v>
      </c>
    </row>
    <row r="553" spans="1:13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_xlfn.XLOOKUP(C553,customers!$A$2:$A$1001,customers!$B$2:$B$1001,,0)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>
        <f>INDEX(products!$A$1:$G$49,MATCH(orders!$D553,products!$A$1:$A$49,0),MATCH(orders!K$1,products!$A$1:$G$1,0))</f>
        <v>0.2</v>
      </c>
      <c r="L553">
        <f>INDEX(products!$A$1:$G$49,MATCH(orders!$D553,products!$A$1:$A$49,0),MATCH(orders!L$1,products!$A$1:$G$1,0))</f>
        <v>3.645</v>
      </c>
      <c r="M553">
        <f t="shared" si="8"/>
        <v>7.29</v>
      </c>
    </row>
    <row r="554" spans="1:13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_xlfn.XLOOKUP(C554,customers!$A$2:$A$1001,customers!$B$2:$B$1001,,0)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>
        <f>INDEX(products!$A$1:$G$49,MATCH(orders!$D554,products!$A$1:$A$49,0),MATCH(orders!K$1,products!$A$1:$G$1,0))</f>
        <v>0.2</v>
      </c>
      <c r="L554">
        <f>INDEX(products!$A$1:$G$49,MATCH(orders!$D554,products!$A$1:$A$49,0),MATCH(orders!L$1,products!$A$1:$G$1,0))</f>
        <v>4.4550000000000001</v>
      </c>
      <c r="M554">
        <f t="shared" si="8"/>
        <v>17.82</v>
      </c>
    </row>
    <row r="555" spans="1:13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_xlfn.XLOOKUP(C555,customers!$A$2:$A$1001,customers!$B$2:$B$1001,,0)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>
        <f>INDEX(products!$A$1:$G$49,MATCH(orders!$D555,products!$A$1:$A$49,0),MATCH(orders!K$1,products!$A$1:$G$1,0))</f>
        <v>1</v>
      </c>
      <c r="L555">
        <f>INDEX(products!$A$1:$G$49,MATCH(orders!$D555,products!$A$1:$A$49,0),MATCH(orders!L$1,products!$A$1:$G$1,0))</f>
        <v>13.75</v>
      </c>
      <c r="M555">
        <f t="shared" si="8"/>
        <v>68.75</v>
      </c>
    </row>
    <row r="556" spans="1:13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_xlfn.XLOOKUP(C556,customers!$A$2:$A$1001,customers!$B$2:$B$1001,,0)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>
        <f>INDEX(products!$A$1:$G$49,MATCH(orders!$D556,products!$A$1:$A$49,0),MATCH(orders!K$1,products!$A$1:$G$1,0))</f>
        <v>2.5</v>
      </c>
      <c r="L556">
        <f>INDEX(products!$A$1:$G$49,MATCH(orders!$D556,products!$A$1:$A$49,0),MATCH(orders!L$1,products!$A$1:$G$1,0))</f>
        <v>27.484999999999996</v>
      </c>
      <c r="M556">
        <f t="shared" si="8"/>
        <v>54.969999999999992</v>
      </c>
    </row>
    <row r="557" spans="1:13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_xlfn.XLOOKUP(C557,customers!$A$2:$A$1001,customers!$B$2:$B$1001,,0)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>
        <f>INDEX(products!$A$1:$G$49,MATCH(orders!$D557,products!$A$1:$A$49,0),MATCH(orders!K$1,products!$A$1:$G$1,0))</f>
        <v>1</v>
      </c>
      <c r="L557">
        <f>INDEX(products!$A$1:$G$49,MATCH(orders!$D557,products!$A$1:$A$49,0),MATCH(orders!L$1,products!$A$1:$G$1,0))</f>
        <v>13.75</v>
      </c>
      <c r="M557">
        <f t="shared" si="8"/>
        <v>82.5</v>
      </c>
    </row>
    <row r="558" spans="1:13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_xlfn.XLOOKUP(C558,customers!$A$2:$A$1001,customers!$B$2:$B$1001,,0)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>
        <f>INDEX(products!$A$1:$G$49,MATCH(orders!$D558,products!$A$1:$A$49,0),MATCH(orders!K$1,products!$A$1:$G$1,0))</f>
        <v>0.2</v>
      </c>
      <c r="L558">
        <f>INDEX(products!$A$1:$G$49,MATCH(orders!$D558,products!$A$1:$A$49,0),MATCH(orders!L$1,products!$A$1:$G$1,0))</f>
        <v>4.3650000000000002</v>
      </c>
      <c r="M558">
        <f t="shared" si="8"/>
        <v>8.73</v>
      </c>
    </row>
    <row r="559" spans="1:13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_xlfn.XLOOKUP(C559,customers!$A$2:$A$1001,customers!$B$2:$B$1001,,0)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>
        <f>INDEX(products!$A$1:$G$49,MATCH(orders!$D559,products!$A$1:$A$49,0),MATCH(orders!K$1,products!$A$1:$G$1,0))</f>
        <v>1</v>
      </c>
      <c r="L559">
        <f>INDEX(products!$A$1:$G$49,MATCH(orders!$D559,products!$A$1:$A$49,0),MATCH(orders!L$1,products!$A$1:$G$1,0))</f>
        <v>14.85</v>
      </c>
      <c r="M559">
        <f t="shared" si="8"/>
        <v>59.4</v>
      </c>
    </row>
    <row r="560" spans="1:13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_xlfn.XLOOKUP(C560,customers!$A$2:$A$1001,customers!$B$2:$B$1001,,0)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>
        <f>INDEX(products!$A$1:$G$49,MATCH(orders!$D560,products!$A$1:$A$49,0),MATCH(orders!K$1,products!$A$1:$G$1,0))</f>
        <v>0.2</v>
      </c>
      <c r="L560">
        <f>INDEX(products!$A$1:$G$49,MATCH(orders!$D560,products!$A$1:$A$49,0),MATCH(orders!L$1,products!$A$1:$G$1,0))</f>
        <v>3.8849999999999998</v>
      </c>
      <c r="M560">
        <f t="shared" si="8"/>
        <v>15.54</v>
      </c>
    </row>
    <row r="561" spans="1:13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_xlfn.XLOOKUP(C561,customers!$A$2:$A$1001,customers!$B$2:$B$1001,,0)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>
        <f>INDEX(products!$A$1:$G$49,MATCH(orders!$D561,products!$A$1:$A$49,0),MATCH(orders!K$1,products!$A$1:$G$1,0))</f>
        <v>1</v>
      </c>
      <c r="L561">
        <f>INDEX(products!$A$1:$G$49,MATCH(orders!$D561,products!$A$1:$A$49,0),MATCH(orders!L$1,products!$A$1:$G$1,0))</f>
        <v>12.95</v>
      </c>
      <c r="M561">
        <f t="shared" si="8"/>
        <v>38.849999999999994</v>
      </c>
    </row>
    <row r="562" spans="1:13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_xlfn.XLOOKUP(C562,customers!$A$2:$A$1001,customers!$B$2:$B$1001,,0)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>
        <f>INDEX(products!$A$1:$G$49,MATCH(orders!$D562,products!$A$1:$A$49,0),MATCH(orders!K$1,products!$A$1:$G$1,0))</f>
        <v>2.5</v>
      </c>
      <c r="L562">
        <f>INDEX(products!$A$1:$G$49,MATCH(orders!$D562,products!$A$1:$A$49,0),MATCH(orders!L$1,products!$A$1:$G$1,0))</f>
        <v>31.624999999999996</v>
      </c>
      <c r="M562">
        <f t="shared" si="8"/>
        <v>189.74999999999997</v>
      </c>
    </row>
    <row r="563" spans="1:13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_xlfn.XLOOKUP(C563,customers!$A$2:$A$1001,customers!$B$2:$B$1001,,0)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>
        <f>INDEX(products!$A$1:$G$49,MATCH(orders!$D563,products!$A$1:$A$49,0),MATCH(orders!K$1,products!$A$1:$G$1,0))</f>
        <v>0.2</v>
      </c>
      <c r="L563">
        <f>INDEX(products!$A$1:$G$49,MATCH(orders!$D563,products!$A$1:$A$49,0),MATCH(orders!L$1,products!$A$1:$G$1,0))</f>
        <v>2.9849999999999999</v>
      </c>
      <c r="M563">
        <f t="shared" si="8"/>
        <v>17.91</v>
      </c>
    </row>
    <row r="564" spans="1:13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_xlfn.XLOOKUP(C564,customers!$A$2:$A$1001,customers!$B$2:$B$1001,,0)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>
        <f>INDEX(products!$A$1:$G$49,MATCH(orders!$D564,products!$A$1:$A$49,0),MATCH(orders!K$1,products!$A$1:$G$1,0))</f>
        <v>0.2</v>
      </c>
      <c r="L564">
        <f>INDEX(products!$A$1:$G$49,MATCH(orders!$D564,products!$A$1:$A$49,0),MATCH(orders!L$1,products!$A$1:$G$1,0))</f>
        <v>4.7549999999999999</v>
      </c>
      <c r="M564">
        <f t="shared" si="8"/>
        <v>28.53</v>
      </c>
    </row>
    <row r="565" spans="1:13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_xlfn.XLOOKUP(C565,customers!$A$2:$A$1001,customers!$B$2:$B$1001,,0)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>
        <f>INDEX(products!$A$1:$G$49,MATCH(orders!$D565,products!$A$1:$A$49,0),MATCH(orders!K$1,products!$A$1:$G$1,0))</f>
        <v>1</v>
      </c>
      <c r="L565">
        <f>INDEX(products!$A$1:$G$49,MATCH(orders!$D565,products!$A$1:$A$49,0),MATCH(orders!L$1,products!$A$1:$G$1,0))</f>
        <v>13.75</v>
      </c>
      <c r="M565">
        <f t="shared" si="8"/>
        <v>82.5</v>
      </c>
    </row>
    <row r="566" spans="1:13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_xlfn.XLOOKUP(C566,customers!$A$2:$A$1001,customers!$B$2:$B$1001,,0)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>
        <f>INDEX(products!$A$1:$G$49,MATCH(orders!$D566,products!$A$1:$A$49,0),MATCH(orders!K$1,products!$A$1:$G$1,0))</f>
        <v>0.5</v>
      </c>
      <c r="L566">
        <f>INDEX(products!$A$1:$G$49,MATCH(orders!$D566,products!$A$1:$A$49,0),MATCH(orders!L$1,products!$A$1:$G$1,0))</f>
        <v>7.169999999999999</v>
      </c>
      <c r="M566">
        <f t="shared" si="8"/>
        <v>14.339999999999998</v>
      </c>
    </row>
    <row r="567" spans="1:13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_xlfn.XLOOKUP(C567,customers!$A$2:$A$1001,customers!$B$2:$B$1001,,0)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>
        <f>INDEX(products!$A$1:$G$49,MATCH(orders!$D567,products!$A$1:$A$49,0),MATCH(orders!K$1,products!$A$1:$G$1,0))</f>
        <v>2.5</v>
      </c>
      <c r="L567">
        <f>INDEX(products!$A$1:$G$49,MATCH(orders!$D567,products!$A$1:$A$49,0),MATCH(orders!L$1,products!$A$1:$G$1,0))</f>
        <v>20.584999999999997</v>
      </c>
      <c r="M567">
        <f t="shared" si="8"/>
        <v>82.339999999999989</v>
      </c>
    </row>
    <row r="568" spans="1:13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_xlfn.XLOOKUP(C568,customers!$A$2:$A$1001,customers!$B$2:$B$1001,,0)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>
        <f>INDEX(products!$A$1:$G$49,MATCH(orders!$D568,products!$A$1:$A$49,0),MATCH(orders!K$1,products!$A$1:$G$1,0))</f>
        <v>0.2</v>
      </c>
      <c r="L568">
        <f>INDEX(products!$A$1:$G$49,MATCH(orders!$D568,products!$A$1:$A$49,0),MATCH(orders!L$1,products!$A$1:$G$1,0))</f>
        <v>3.375</v>
      </c>
      <c r="M568">
        <f t="shared" si="8"/>
        <v>20.25</v>
      </c>
    </row>
    <row r="569" spans="1:13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_xlfn.XLOOKUP(C569,customers!$A$2:$A$1001,customers!$B$2:$B$1001,,0)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>
        <f>INDEX(products!$A$1:$G$49,MATCH(orders!$D569,products!$A$1:$A$49,0),MATCH(orders!K$1,products!$A$1:$G$1,0))</f>
        <v>2.5</v>
      </c>
      <c r="L569">
        <f>INDEX(products!$A$1:$G$49,MATCH(orders!$D569,products!$A$1:$A$49,0),MATCH(orders!L$1,products!$A$1:$G$1,0))</f>
        <v>27.484999999999996</v>
      </c>
      <c r="M569">
        <f t="shared" si="8"/>
        <v>164.90999999999997</v>
      </c>
    </row>
    <row r="570" spans="1:13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_xlfn.XLOOKUP(C570,customers!$A$2:$A$1001,customers!$B$2:$B$1001,,0)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>
        <f>INDEX(products!$A$1:$G$49,MATCH(orders!$D570,products!$A$1:$A$49,0),MATCH(orders!K$1,products!$A$1:$G$1,0))</f>
        <v>0.2</v>
      </c>
      <c r="L570">
        <f>INDEX(products!$A$1:$G$49,MATCH(orders!$D570,products!$A$1:$A$49,0),MATCH(orders!L$1,products!$A$1:$G$1,0))</f>
        <v>4.7549999999999999</v>
      </c>
      <c r="M570">
        <f t="shared" si="8"/>
        <v>19.02</v>
      </c>
    </row>
    <row r="571" spans="1:13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_xlfn.XLOOKUP(C571,customers!$A$2:$A$1001,customers!$B$2:$B$1001,,0)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>
        <f>INDEX(products!$A$1:$G$49,MATCH(orders!$D571,products!$A$1:$A$49,0),MATCH(orders!K$1,products!$A$1:$G$1,0))</f>
        <v>2.5</v>
      </c>
      <c r="L571">
        <f>INDEX(products!$A$1:$G$49,MATCH(orders!$D571,products!$A$1:$A$49,0),MATCH(orders!L$1,products!$A$1:$G$1,0))</f>
        <v>22.884999999999998</v>
      </c>
      <c r="M571">
        <f t="shared" si="8"/>
        <v>137.31</v>
      </c>
    </row>
    <row r="572" spans="1:13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_xlfn.XLOOKUP(C572,customers!$A$2:$A$1001,customers!$B$2:$B$1001,,0)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>
        <f>INDEX(products!$A$1:$G$49,MATCH(orders!$D572,products!$A$1:$A$49,0),MATCH(orders!K$1,products!$A$1:$G$1,0))</f>
        <v>0.5</v>
      </c>
      <c r="L572">
        <f>INDEX(products!$A$1:$G$49,MATCH(orders!$D572,products!$A$1:$A$49,0),MATCH(orders!L$1,products!$A$1:$G$1,0))</f>
        <v>6.75</v>
      </c>
      <c r="M572">
        <f t="shared" si="8"/>
        <v>27</v>
      </c>
    </row>
    <row r="573" spans="1:13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_xlfn.XLOOKUP(C573,customers!$A$2:$A$1001,customers!$B$2:$B$1001,,0)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>
        <f>INDEX(products!$A$1:$G$49,MATCH(orders!$D573,products!$A$1:$A$49,0),MATCH(orders!K$1,products!$A$1:$G$1,0))</f>
        <v>0.5</v>
      </c>
      <c r="L573">
        <f>INDEX(products!$A$1:$G$49,MATCH(orders!$D573,products!$A$1:$A$49,0),MATCH(orders!L$1,products!$A$1:$G$1,0))</f>
        <v>8.91</v>
      </c>
      <c r="M573">
        <f t="shared" si="8"/>
        <v>35.64</v>
      </c>
    </row>
    <row r="574" spans="1:13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_xlfn.XLOOKUP(C574,customers!$A$2:$A$1001,customers!$B$2:$B$1001,,0)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>
        <f>INDEX(products!$A$1:$G$49,MATCH(orders!$D574,products!$A$1:$A$49,0),MATCH(orders!K$1,products!$A$1:$G$1,0))</f>
        <v>0.2</v>
      </c>
      <c r="L574">
        <f>INDEX(products!$A$1:$G$49,MATCH(orders!$D574,products!$A$1:$A$49,0),MATCH(orders!L$1,products!$A$1:$G$1,0))</f>
        <v>2.9849999999999999</v>
      </c>
      <c r="M574">
        <f t="shared" si="8"/>
        <v>5.97</v>
      </c>
    </row>
    <row r="575" spans="1:13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_xlfn.XLOOKUP(C575,customers!$A$2:$A$1001,customers!$B$2:$B$1001,,0)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>
        <f>INDEX(products!$A$1:$G$49,MATCH(orders!$D575,products!$A$1:$A$49,0),MATCH(orders!K$1,products!$A$1:$G$1,0))</f>
        <v>1</v>
      </c>
      <c r="L575">
        <f>INDEX(products!$A$1:$G$49,MATCH(orders!$D575,products!$A$1:$A$49,0),MATCH(orders!L$1,products!$A$1:$G$1,0))</f>
        <v>11.25</v>
      </c>
      <c r="M575">
        <f t="shared" si="8"/>
        <v>67.5</v>
      </c>
    </row>
    <row r="576" spans="1:13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_xlfn.XLOOKUP(C576,customers!$A$2:$A$1001,customers!$B$2:$B$1001,,0)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>
        <f>INDEX(products!$A$1:$G$49,MATCH(orders!$D576,products!$A$1:$A$49,0),MATCH(orders!K$1,products!$A$1:$G$1,0))</f>
        <v>0.2</v>
      </c>
      <c r="L576">
        <f>INDEX(products!$A$1:$G$49,MATCH(orders!$D576,products!$A$1:$A$49,0),MATCH(orders!L$1,products!$A$1:$G$1,0))</f>
        <v>3.5849999999999995</v>
      </c>
      <c r="M576">
        <f t="shared" si="8"/>
        <v>21.509999999999998</v>
      </c>
    </row>
    <row r="577" spans="1:13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_xlfn.XLOOKUP(C577,customers!$A$2:$A$1001,customers!$B$2:$B$1001,,0)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>
        <f>INDEX(products!$A$1:$G$49,MATCH(orders!$D577,products!$A$1:$A$49,0),MATCH(orders!K$1,products!$A$1:$G$1,0))</f>
        <v>2.5</v>
      </c>
      <c r="L577">
        <f>INDEX(products!$A$1:$G$49,MATCH(orders!$D577,products!$A$1:$A$49,0),MATCH(orders!L$1,products!$A$1:$G$1,0))</f>
        <v>33.464999999999996</v>
      </c>
      <c r="M577">
        <f t="shared" si="8"/>
        <v>66.929999999999993</v>
      </c>
    </row>
    <row r="578" spans="1:13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_xlfn.XLOOKUP(C578,customers!$A$2:$A$1001,customers!$B$2:$B$1001,,0)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>
        <f>INDEX(products!$A$1:$G$49,MATCH(orders!$D578,products!$A$1:$A$49,0),MATCH(orders!K$1,products!$A$1:$G$1,0))</f>
        <v>0.2</v>
      </c>
      <c r="L578">
        <f>INDEX(products!$A$1:$G$49,MATCH(orders!$D578,products!$A$1:$A$49,0),MATCH(orders!L$1,products!$A$1:$G$1,0))</f>
        <v>2.9849999999999999</v>
      </c>
      <c r="M578">
        <f t="shared" si="8"/>
        <v>17.91</v>
      </c>
    </row>
    <row r="579" spans="1:13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_xlfn.XLOOKUP(C579,customers!$A$2:$A$1001,customers!$B$2:$B$1001,,0)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>
        <f>INDEX(products!$A$1:$G$49,MATCH(orders!$D579,products!$A$1:$A$49,0),MATCH(orders!K$1,products!$A$1:$G$1,0))</f>
        <v>1</v>
      </c>
      <c r="L579">
        <f>INDEX(products!$A$1:$G$49,MATCH(orders!$D579,products!$A$1:$A$49,0),MATCH(orders!L$1,products!$A$1:$G$1,0))</f>
        <v>14.55</v>
      </c>
      <c r="M579">
        <f t="shared" ref="M579:M642" si="9">L579*E579</f>
        <v>58.2</v>
      </c>
    </row>
    <row r="580" spans="1:13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_xlfn.XLOOKUP(C580,customers!$A$2:$A$1001,customers!$B$2:$B$1001,,0)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>
        <f>INDEX(products!$A$1:$G$49,MATCH(orders!$D580,products!$A$1:$A$49,0),MATCH(orders!K$1,products!$A$1:$G$1,0))</f>
        <v>0.2</v>
      </c>
      <c r="L580">
        <f>INDEX(products!$A$1:$G$49,MATCH(orders!$D580,products!$A$1:$A$49,0),MATCH(orders!L$1,products!$A$1:$G$1,0))</f>
        <v>4.4550000000000001</v>
      </c>
      <c r="M580">
        <f t="shared" si="9"/>
        <v>13.365</v>
      </c>
    </row>
    <row r="581" spans="1:13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_xlfn.XLOOKUP(C581,customers!$A$2:$A$1001,customers!$B$2:$B$1001,,0)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>
        <f>INDEX(products!$A$1:$G$49,MATCH(orders!$D581,products!$A$1:$A$49,0),MATCH(orders!K$1,products!$A$1:$G$1,0))</f>
        <v>0.5</v>
      </c>
      <c r="L581">
        <f>INDEX(products!$A$1:$G$49,MATCH(orders!$D581,products!$A$1:$A$49,0),MATCH(orders!L$1,products!$A$1:$G$1,0))</f>
        <v>6.75</v>
      </c>
      <c r="M581">
        <f t="shared" si="9"/>
        <v>33.75</v>
      </c>
    </row>
    <row r="582" spans="1:13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_xlfn.XLOOKUP(C582,customers!$A$2:$A$1001,customers!$B$2:$B$1001,,0)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>
        <f>INDEX(products!$A$1:$G$49,MATCH(orders!$D582,products!$A$1:$A$49,0),MATCH(orders!K$1,products!$A$1:$G$1,0))</f>
        <v>1</v>
      </c>
      <c r="L582">
        <f>INDEX(products!$A$1:$G$49,MATCH(orders!$D582,products!$A$1:$A$49,0),MATCH(orders!L$1,products!$A$1:$G$1,0))</f>
        <v>14.85</v>
      </c>
      <c r="M582">
        <f t="shared" si="9"/>
        <v>44.55</v>
      </c>
    </row>
    <row r="583" spans="1:13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_xlfn.XLOOKUP(C583,customers!$A$2:$A$1001,customers!$B$2:$B$1001,,0)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>
        <f>INDEX(products!$A$1:$G$49,MATCH(orders!$D583,products!$A$1:$A$49,0),MATCH(orders!K$1,products!$A$1:$G$1,0))</f>
        <v>0.5</v>
      </c>
      <c r="L583">
        <f>INDEX(products!$A$1:$G$49,MATCH(orders!$D583,products!$A$1:$A$49,0),MATCH(orders!L$1,products!$A$1:$G$1,0))</f>
        <v>8.91</v>
      </c>
      <c r="M583">
        <f t="shared" si="9"/>
        <v>44.55</v>
      </c>
    </row>
    <row r="584" spans="1:13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_xlfn.XLOOKUP(C584,customers!$A$2:$A$1001,customers!$B$2:$B$1001,,0)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>
        <f>INDEX(products!$A$1:$G$49,MATCH(orders!$D584,products!$A$1:$A$49,0),MATCH(orders!K$1,products!$A$1:$G$1,0))</f>
        <v>1</v>
      </c>
      <c r="L584">
        <f>INDEX(products!$A$1:$G$49,MATCH(orders!$D584,products!$A$1:$A$49,0),MATCH(orders!L$1,products!$A$1:$G$1,0))</f>
        <v>12.15</v>
      </c>
      <c r="M584">
        <f t="shared" si="9"/>
        <v>60.75</v>
      </c>
    </row>
    <row r="585" spans="1:13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_xlfn.XLOOKUP(C585,customers!$A$2:$A$1001,customers!$B$2:$B$1001,,0)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>
        <f>INDEX(products!$A$1:$G$49,MATCH(orders!$D585,products!$A$1:$A$49,0),MATCH(orders!K$1,products!$A$1:$G$1,0))</f>
        <v>0.2</v>
      </c>
      <c r="L585">
        <f>INDEX(products!$A$1:$G$49,MATCH(orders!$D585,products!$A$1:$A$49,0),MATCH(orders!L$1,products!$A$1:$G$1,0))</f>
        <v>3.5849999999999995</v>
      </c>
      <c r="M585">
        <f t="shared" si="9"/>
        <v>3.5849999999999995</v>
      </c>
    </row>
    <row r="586" spans="1:13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_xlfn.XLOOKUP(C586,customers!$A$2:$A$1001,customers!$B$2:$B$1001,,0)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>
        <f>INDEX(products!$A$1:$G$49,MATCH(orders!$D586,products!$A$1:$A$49,0),MATCH(orders!K$1,products!$A$1:$G$1,0))</f>
        <v>0.2</v>
      </c>
      <c r="L586">
        <f>INDEX(products!$A$1:$G$49,MATCH(orders!$D586,products!$A$1:$A$49,0),MATCH(orders!L$1,products!$A$1:$G$1,0))</f>
        <v>3.5849999999999995</v>
      </c>
      <c r="M586">
        <f t="shared" si="9"/>
        <v>21.509999999999998</v>
      </c>
    </row>
    <row r="587" spans="1:13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_xlfn.XLOOKUP(C587,customers!$A$2:$A$1001,customers!$B$2:$B$1001,,0)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>
        <f>INDEX(products!$A$1:$G$49,MATCH(orders!$D587,products!$A$1:$A$49,0),MATCH(orders!K$1,products!$A$1:$G$1,0))</f>
        <v>0.5</v>
      </c>
      <c r="L587">
        <f>INDEX(products!$A$1:$G$49,MATCH(orders!$D587,products!$A$1:$A$49,0),MATCH(orders!L$1,products!$A$1:$G$1,0))</f>
        <v>8.25</v>
      </c>
      <c r="M587">
        <f t="shared" si="9"/>
        <v>16.5</v>
      </c>
    </row>
    <row r="588" spans="1:13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_xlfn.XLOOKUP(C588,customers!$A$2:$A$1001,customers!$B$2:$B$1001,,0)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>
        <f>INDEX(products!$A$1:$G$49,MATCH(orders!$D588,products!$A$1:$A$49,0),MATCH(orders!K$1,products!$A$1:$G$1,0))</f>
        <v>2.5</v>
      </c>
      <c r="L588">
        <f>INDEX(products!$A$1:$G$49,MATCH(orders!$D588,products!$A$1:$A$49,0),MATCH(orders!L$1,products!$A$1:$G$1,0))</f>
        <v>27.484999999999996</v>
      </c>
      <c r="M588">
        <f t="shared" si="9"/>
        <v>82.454999999999984</v>
      </c>
    </row>
    <row r="589" spans="1:13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_xlfn.XLOOKUP(C589,customers!$A$2:$A$1001,customers!$B$2:$B$1001,,0)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>
        <f>INDEX(products!$A$1:$G$49,MATCH(orders!$D589,products!$A$1:$A$49,0),MATCH(orders!K$1,products!$A$1:$G$1,0))</f>
        <v>0.5</v>
      </c>
      <c r="L589">
        <f>INDEX(products!$A$1:$G$49,MATCH(orders!$D589,products!$A$1:$A$49,0),MATCH(orders!L$1,products!$A$1:$G$1,0))</f>
        <v>7.77</v>
      </c>
      <c r="M589">
        <f t="shared" si="9"/>
        <v>7.77</v>
      </c>
    </row>
    <row r="590" spans="1:13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_xlfn.XLOOKUP(C590,customers!$A$2:$A$1001,customers!$B$2:$B$1001,,0)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>
        <f>INDEX(products!$A$1:$G$49,MATCH(orders!$D590,products!$A$1:$A$49,0),MATCH(orders!K$1,products!$A$1:$G$1,0))</f>
        <v>0.5</v>
      </c>
      <c r="L590">
        <f>INDEX(products!$A$1:$G$49,MATCH(orders!$D590,products!$A$1:$A$49,0),MATCH(orders!L$1,products!$A$1:$G$1,0))</f>
        <v>5.97</v>
      </c>
      <c r="M590">
        <f t="shared" si="9"/>
        <v>11.94</v>
      </c>
    </row>
    <row r="591" spans="1:13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_xlfn.XLOOKUP(C591,customers!$A$2:$A$1001,customers!$B$2:$B$1001,,0)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>
        <f>INDEX(products!$A$1:$G$49,MATCH(orders!$D591,products!$A$1:$A$49,0),MATCH(orders!K$1,products!$A$1:$G$1,0))</f>
        <v>2.5</v>
      </c>
      <c r="L591">
        <f>INDEX(products!$A$1:$G$49,MATCH(orders!$D591,products!$A$1:$A$49,0),MATCH(orders!L$1,products!$A$1:$G$1,0))</f>
        <v>34.154999999999994</v>
      </c>
      <c r="M591">
        <f t="shared" si="9"/>
        <v>204.92999999999995</v>
      </c>
    </row>
    <row r="592" spans="1:13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_xlfn.XLOOKUP(C592,customers!$A$2:$A$1001,customers!$B$2:$B$1001,,0)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>
        <f>INDEX(products!$A$1:$G$49,MATCH(orders!$D592,products!$A$1:$A$49,0),MATCH(orders!K$1,products!$A$1:$G$1,0))</f>
        <v>2.5</v>
      </c>
      <c r="L592">
        <f>INDEX(products!$A$1:$G$49,MATCH(orders!$D592,products!$A$1:$A$49,0),MATCH(orders!L$1,products!$A$1:$G$1,0))</f>
        <v>31.624999999999996</v>
      </c>
      <c r="M592">
        <f t="shared" si="9"/>
        <v>63.249999999999993</v>
      </c>
    </row>
    <row r="593" spans="1:13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_xlfn.XLOOKUP(C593,customers!$A$2:$A$1001,customers!$B$2:$B$1001,,0)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>
        <f>INDEX(products!$A$1:$G$49,MATCH(orders!$D593,products!$A$1:$A$49,0),MATCH(orders!K$1,products!$A$1:$G$1,0))</f>
        <v>0.2</v>
      </c>
      <c r="L593">
        <f>INDEX(products!$A$1:$G$49,MATCH(orders!$D593,products!$A$1:$A$49,0),MATCH(orders!L$1,products!$A$1:$G$1,0))</f>
        <v>2.6849999999999996</v>
      </c>
      <c r="M593">
        <f t="shared" si="9"/>
        <v>8.0549999999999997</v>
      </c>
    </row>
    <row r="594" spans="1:13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_xlfn.XLOOKUP(C594,customers!$A$2:$A$1001,customers!$B$2:$B$1001,,0)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>
        <f>INDEX(products!$A$1:$G$49,MATCH(orders!$D594,products!$A$1:$A$49,0),MATCH(orders!K$1,products!$A$1:$G$1,0))</f>
        <v>2.5</v>
      </c>
      <c r="L594">
        <f>INDEX(products!$A$1:$G$49,MATCH(orders!$D594,products!$A$1:$A$49,0),MATCH(orders!L$1,products!$A$1:$G$1,0))</f>
        <v>25.874999999999996</v>
      </c>
      <c r="M594">
        <f t="shared" si="9"/>
        <v>51.749999999999993</v>
      </c>
    </row>
    <row r="595" spans="1:13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_xlfn.XLOOKUP(C595,customers!$A$2:$A$1001,customers!$B$2:$B$1001,,0)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>
        <f>INDEX(products!$A$1:$G$49,MATCH(orders!$D595,products!$A$1:$A$49,0),MATCH(orders!K$1,products!$A$1:$G$1,0))</f>
        <v>2.5</v>
      </c>
      <c r="L595">
        <f>INDEX(products!$A$1:$G$49,MATCH(orders!$D595,products!$A$1:$A$49,0),MATCH(orders!L$1,products!$A$1:$G$1,0))</f>
        <v>27.945</v>
      </c>
      <c r="M595">
        <f t="shared" si="9"/>
        <v>27.945</v>
      </c>
    </row>
    <row r="596" spans="1:13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_xlfn.XLOOKUP(C596,customers!$A$2:$A$1001,customers!$B$2:$B$1001,,0)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>
        <f>INDEX(products!$A$1:$G$49,MATCH(orders!$D596,products!$A$1:$A$49,0),MATCH(orders!K$1,products!$A$1:$G$1,0))</f>
        <v>2.5</v>
      </c>
      <c r="L596">
        <f>INDEX(products!$A$1:$G$49,MATCH(orders!$D596,products!$A$1:$A$49,0),MATCH(orders!L$1,products!$A$1:$G$1,0))</f>
        <v>29.784999999999997</v>
      </c>
      <c r="M596">
        <f t="shared" si="9"/>
        <v>59.569999999999993</v>
      </c>
    </row>
    <row r="597" spans="1:13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_xlfn.XLOOKUP(C597,customers!$A$2:$A$1001,customers!$B$2:$B$1001,,0)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>
        <f>INDEX(products!$A$1:$G$49,MATCH(orders!$D597,products!$A$1:$A$49,0),MATCH(orders!K$1,products!$A$1:$G$1,0))</f>
        <v>1</v>
      </c>
      <c r="L597">
        <f>INDEX(products!$A$1:$G$49,MATCH(orders!$D597,products!$A$1:$A$49,0),MATCH(orders!L$1,products!$A$1:$G$1,0))</f>
        <v>14.85</v>
      </c>
      <c r="M597">
        <f t="shared" si="9"/>
        <v>14.85</v>
      </c>
    </row>
    <row r="598" spans="1:13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_xlfn.XLOOKUP(C598,customers!$A$2:$A$1001,customers!$B$2:$B$1001,,0)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>
        <f>INDEX(products!$A$1:$G$49,MATCH(orders!$D598,products!$A$1:$A$49,0),MATCH(orders!K$1,products!$A$1:$G$1,0))</f>
        <v>0.5</v>
      </c>
      <c r="L598">
        <f>INDEX(products!$A$1:$G$49,MATCH(orders!$D598,products!$A$1:$A$49,0),MATCH(orders!L$1,products!$A$1:$G$1,0))</f>
        <v>6.75</v>
      </c>
      <c r="M598">
        <f t="shared" si="9"/>
        <v>33.75</v>
      </c>
    </row>
    <row r="599" spans="1:13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_xlfn.XLOOKUP(C599,customers!$A$2:$A$1001,customers!$B$2:$B$1001,,0)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>
        <f>INDEX(products!$A$1:$G$49,MATCH(orders!$D599,products!$A$1:$A$49,0),MATCH(orders!K$1,products!$A$1:$G$1,0))</f>
        <v>2.5</v>
      </c>
      <c r="L599">
        <f>INDEX(products!$A$1:$G$49,MATCH(orders!$D599,products!$A$1:$A$49,0),MATCH(orders!L$1,products!$A$1:$G$1,0))</f>
        <v>36.454999999999998</v>
      </c>
      <c r="M599">
        <f t="shared" si="9"/>
        <v>145.82</v>
      </c>
    </row>
    <row r="600" spans="1:13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_xlfn.XLOOKUP(C600,customers!$A$2:$A$1001,customers!$B$2:$B$1001,,0)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>
        <f>INDEX(products!$A$1:$G$49,MATCH(orders!$D600,products!$A$1:$A$49,0),MATCH(orders!K$1,products!$A$1:$G$1,0))</f>
        <v>0.2</v>
      </c>
      <c r="L600">
        <f>INDEX(products!$A$1:$G$49,MATCH(orders!$D600,products!$A$1:$A$49,0),MATCH(orders!L$1,products!$A$1:$G$1,0))</f>
        <v>2.9849999999999999</v>
      </c>
      <c r="M600">
        <f t="shared" si="9"/>
        <v>11.94</v>
      </c>
    </row>
    <row r="601" spans="1:13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_xlfn.XLOOKUP(C601,customers!$A$2:$A$1001,customers!$B$2:$B$1001,,0)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>
        <f>INDEX(products!$A$1:$G$49,MATCH(orders!$D601,products!$A$1:$A$49,0),MATCH(orders!K$1,products!$A$1:$G$1,0))</f>
        <v>0.2</v>
      </c>
      <c r="L601">
        <f>INDEX(products!$A$1:$G$49,MATCH(orders!$D601,products!$A$1:$A$49,0),MATCH(orders!L$1,products!$A$1:$G$1,0))</f>
        <v>2.9849999999999999</v>
      </c>
      <c r="M601">
        <f t="shared" si="9"/>
        <v>11.94</v>
      </c>
    </row>
    <row r="602" spans="1:13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_xlfn.XLOOKUP(C602,customers!$A$2:$A$1001,customers!$B$2:$B$1001,,0)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>
        <f>INDEX(products!$A$1:$G$49,MATCH(orders!$D602,products!$A$1:$A$49,0),MATCH(orders!K$1,products!$A$1:$G$1,0))</f>
        <v>0.5</v>
      </c>
      <c r="L602">
        <f>INDEX(products!$A$1:$G$49,MATCH(orders!$D602,products!$A$1:$A$49,0),MATCH(orders!L$1,products!$A$1:$G$1,0))</f>
        <v>7.77</v>
      </c>
      <c r="M602">
        <f t="shared" si="9"/>
        <v>7.77</v>
      </c>
    </row>
    <row r="603" spans="1:13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_xlfn.XLOOKUP(C603,customers!$A$2:$A$1001,customers!$B$2:$B$1001,,0)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>
        <f>INDEX(products!$A$1:$G$49,MATCH(orders!$D603,products!$A$1:$A$49,0),MATCH(orders!K$1,products!$A$1:$G$1,0))</f>
        <v>2.5</v>
      </c>
      <c r="L603">
        <f>INDEX(products!$A$1:$G$49,MATCH(orders!$D603,products!$A$1:$A$49,0),MATCH(orders!L$1,products!$A$1:$G$1,0))</f>
        <v>27.484999999999996</v>
      </c>
      <c r="M603">
        <f t="shared" si="9"/>
        <v>109.93999999999998</v>
      </c>
    </row>
    <row r="604" spans="1:13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_xlfn.XLOOKUP(C604,customers!$A$2:$A$1001,customers!$B$2:$B$1001,,0)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>
        <f>INDEX(products!$A$1:$G$49,MATCH(orders!$D604,products!$A$1:$A$49,0),MATCH(orders!K$1,products!$A$1:$G$1,0))</f>
        <v>0.2</v>
      </c>
      <c r="L604">
        <f>INDEX(products!$A$1:$G$49,MATCH(orders!$D604,products!$A$1:$A$49,0),MATCH(orders!L$1,products!$A$1:$G$1,0))</f>
        <v>4.4550000000000001</v>
      </c>
      <c r="M604">
        <f t="shared" si="9"/>
        <v>22.274999999999999</v>
      </c>
    </row>
    <row r="605" spans="1:13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_xlfn.XLOOKUP(C605,customers!$A$2:$A$1001,customers!$B$2:$B$1001,,0)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>
        <f>INDEX(products!$A$1:$G$49,MATCH(orders!$D605,products!$A$1:$A$49,0),MATCH(orders!K$1,products!$A$1:$G$1,0))</f>
        <v>0.2</v>
      </c>
      <c r="L605">
        <f>INDEX(products!$A$1:$G$49,MATCH(orders!$D605,products!$A$1:$A$49,0),MATCH(orders!L$1,products!$A$1:$G$1,0))</f>
        <v>2.9849999999999999</v>
      </c>
      <c r="M605">
        <f t="shared" si="9"/>
        <v>8.9550000000000001</v>
      </c>
    </row>
    <row r="606" spans="1:13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_xlfn.XLOOKUP(C606,customers!$A$2:$A$1001,customers!$B$2:$B$1001,,0)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>
        <f>INDEX(products!$A$1:$G$49,MATCH(orders!$D606,products!$A$1:$A$49,0),MATCH(orders!K$1,products!$A$1:$G$1,0))</f>
        <v>2.5</v>
      </c>
      <c r="L606">
        <f>INDEX(products!$A$1:$G$49,MATCH(orders!$D606,products!$A$1:$A$49,0),MATCH(orders!L$1,products!$A$1:$G$1,0))</f>
        <v>29.784999999999997</v>
      </c>
      <c r="M606">
        <f t="shared" si="9"/>
        <v>119.13999999999999</v>
      </c>
    </row>
    <row r="607" spans="1:13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_xlfn.XLOOKUP(C607,customers!$A$2:$A$1001,customers!$B$2:$B$1001,,0)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>
        <f>INDEX(products!$A$1:$G$49,MATCH(orders!$D607,products!$A$1:$A$49,0),MATCH(orders!K$1,products!$A$1:$G$1,0))</f>
        <v>2.5</v>
      </c>
      <c r="L607">
        <f>INDEX(products!$A$1:$G$49,MATCH(orders!$D607,products!$A$1:$A$49,0),MATCH(orders!L$1,products!$A$1:$G$1,0))</f>
        <v>29.784999999999997</v>
      </c>
      <c r="M607">
        <f t="shared" si="9"/>
        <v>148.92499999999998</v>
      </c>
    </row>
    <row r="608" spans="1:13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_xlfn.XLOOKUP(C608,customers!$A$2:$A$1001,customers!$B$2:$B$1001,,0)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>
        <f>INDEX(products!$A$1:$G$49,MATCH(orders!$D608,products!$A$1:$A$49,0),MATCH(orders!K$1,products!$A$1:$G$1,0))</f>
        <v>2.5</v>
      </c>
      <c r="L608">
        <f>INDEX(products!$A$1:$G$49,MATCH(orders!$D608,products!$A$1:$A$49,0),MATCH(orders!L$1,products!$A$1:$G$1,0))</f>
        <v>36.454999999999998</v>
      </c>
      <c r="M608">
        <f t="shared" si="9"/>
        <v>109.36499999999999</v>
      </c>
    </row>
    <row r="609" spans="1:13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_xlfn.XLOOKUP(C609,customers!$A$2:$A$1001,customers!$B$2:$B$1001,,0)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>
        <f>INDEX(products!$A$1:$G$49,MATCH(orders!$D609,products!$A$1:$A$49,0),MATCH(orders!K$1,products!$A$1:$G$1,0))</f>
        <v>0.2</v>
      </c>
      <c r="L609">
        <f>INDEX(products!$A$1:$G$49,MATCH(orders!$D609,products!$A$1:$A$49,0),MATCH(orders!L$1,products!$A$1:$G$1,0))</f>
        <v>3.645</v>
      </c>
      <c r="M609">
        <f t="shared" si="9"/>
        <v>3.645</v>
      </c>
    </row>
    <row r="610" spans="1:13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_xlfn.XLOOKUP(C610,customers!$A$2:$A$1001,customers!$B$2:$B$1001,,0)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>
        <f>INDEX(products!$A$1:$G$49,MATCH(orders!$D610,products!$A$1:$A$49,0),MATCH(orders!K$1,products!$A$1:$G$1,0))</f>
        <v>2.5</v>
      </c>
      <c r="L610">
        <f>INDEX(products!$A$1:$G$49,MATCH(orders!$D610,products!$A$1:$A$49,0),MATCH(orders!L$1,products!$A$1:$G$1,0))</f>
        <v>27.945</v>
      </c>
      <c r="M610">
        <f t="shared" si="9"/>
        <v>55.89</v>
      </c>
    </row>
    <row r="611" spans="1:13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_xlfn.XLOOKUP(C611,customers!$A$2:$A$1001,customers!$B$2:$B$1001,,0)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>
        <f>INDEX(products!$A$1:$G$49,MATCH(orders!$D611,products!$A$1:$A$49,0),MATCH(orders!K$1,products!$A$1:$G$1,0))</f>
        <v>0.2</v>
      </c>
      <c r="L611">
        <f>INDEX(products!$A$1:$G$49,MATCH(orders!$D611,products!$A$1:$A$49,0),MATCH(orders!L$1,products!$A$1:$G$1,0))</f>
        <v>4.3650000000000002</v>
      </c>
      <c r="M611">
        <f t="shared" si="9"/>
        <v>26.19</v>
      </c>
    </row>
    <row r="612" spans="1:13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_xlfn.XLOOKUP(C612,customers!$A$2:$A$1001,customers!$B$2:$B$1001,,0)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>
        <f>INDEX(products!$A$1:$G$49,MATCH(orders!$D612,products!$A$1:$A$49,0),MATCH(orders!K$1,products!$A$1:$G$1,0))</f>
        <v>1</v>
      </c>
      <c r="L612">
        <f>INDEX(products!$A$1:$G$49,MATCH(orders!$D612,products!$A$1:$A$49,0),MATCH(orders!L$1,products!$A$1:$G$1,0))</f>
        <v>9.9499999999999993</v>
      </c>
      <c r="M612">
        <f t="shared" si="9"/>
        <v>39.799999999999997</v>
      </c>
    </row>
    <row r="613" spans="1:13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_xlfn.XLOOKUP(C613,customers!$A$2:$A$1001,customers!$B$2:$B$1001,,0)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>
        <f>INDEX(products!$A$1:$G$49,MATCH(orders!$D613,products!$A$1:$A$49,0),MATCH(orders!K$1,products!$A$1:$G$1,0))</f>
        <v>2.5</v>
      </c>
      <c r="L613">
        <f>INDEX(products!$A$1:$G$49,MATCH(orders!$D613,products!$A$1:$A$49,0),MATCH(orders!L$1,products!$A$1:$G$1,0))</f>
        <v>34.154999999999994</v>
      </c>
      <c r="M613">
        <f t="shared" si="9"/>
        <v>68.309999999999988</v>
      </c>
    </row>
    <row r="614" spans="1:13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_xlfn.XLOOKUP(C614,customers!$A$2:$A$1001,customers!$B$2:$B$1001,,0)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>
        <f>INDEX(products!$A$1:$G$49,MATCH(orders!$D614,products!$A$1:$A$49,0),MATCH(orders!K$1,products!$A$1:$G$1,0))</f>
        <v>0.2</v>
      </c>
      <c r="L614">
        <f>INDEX(products!$A$1:$G$49,MATCH(orders!$D614,products!$A$1:$A$49,0),MATCH(orders!L$1,products!$A$1:$G$1,0))</f>
        <v>3.375</v>
      </c>
      <c r="M614">
        <f t="shared" si="9"/>
        <v>13.5</v>
      </c>
    </row>
    <row r="615" spans="1:13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_xlfn.XLOOKUP(C615,customers!$A$2:$A$1001,customers!$B$2:$B$1001,,0)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>
        <f>INDEX(products!$A$1:$G$49,MATCH(orders!$D615,products!$A$1:$A$49,0),MATCH(orders!K$1,products!$A$1:$G$1,0))</f>
        <v>0.5</v>
      </c>
      <c r="L615">
        <f>INDEX(products!$A$1:$G$49,MATCH(orders!$D615,products!$A$1:$A$49,0),MATCH(orders!L$1,products!$A$1:$G$1,0))</f>
        <v>5.97</v>
      </c>
      <c r="M615">
        <f t="shared" si="9"/>
        <v>5.97</v>
      </c>
    </row>
    <row r="616" spans="1:13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_xlfn.XLOOKUP(C616,customers!$A$2:$A$1001,customers!$B$2:$B$1001,,0)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>
        <f>INDEX(products!$A$1:$G$49,MATCH(orders!$D616,products!$A$1:$A$49,0),MATCH(orders!K$1,products!$A$1:$G$1,0))</f>
        <v>0.5</v>
      </c>
      <c r="L616">
        <f>INDEX(products!$A$1:$G$49,MATCH(orders!$D616,products!$A$1:$A$49,0),MATCH(orders!L$1,products!$A$1:$G$1,0))</f>
        <v>5.97</v>
      </c>
      <c r="M616">
        <f t="shared" si="9"/>
        <v>29.849999999999998</v>
      </c>
    </row>
    <row r="617" spans="1:13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_xlfn.XLOOKUP(C617,customers!$A$2:$A$1001,customers!$B$2:$B$1001,,0)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>
        <f>INDEX(products!$A$1:$G$49,MATCH(orders!$D617,products!$A$1:$A$49,0),MATCH(orders!K$1,products!$A$1:$G$1,0))</f>
        <v>2.5</v>
      </c>
      <c r="L617">
        <f>INDEX(products!$A$1:$G$49,MATCH(orders!$D617,products!$A$1:$A$49,0),MATCH(orders!L$1,products!$A$1:$G$1,0))</f>
        <v>36.454999999999998</v>
      </c>
      <c r="M617">
        <f t="shared" si="9"/>
        <v>72.91</v>
      </c>
    </row>
    <row r="618" spans="1:13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_xlfn.XLOOKUP(C618,customers!$A$2:$A$1001,customers!$B$2:$B$1001,,0)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>
        <f>INDEX(products!$A$1:$G$49,MATCH(orders!$D618,products!$A$1:$A$49,0),MATCH(orders!K$1,products!$A$1:$G$1,0))</f>
        <v>2.5</v>
      </c>
      <c r="L618">
        <f>INDEX(products!$A$1:$G$49,MATCH(orders!$D618,products!$A$1:$A$49,0),MATCH(orders!L$1,products!$A$1:$G$1,0))</f>
        <v>31.624999999999996</v>
      </c>
      <c r="M618">
        <f t="shared" si="9"/>
        <v>126.49999999999999</v>
      </c>
    </row>
    <row r="619" spans="1:13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_xlfn.XLOOKUP(C619,customers!$A$2:$A$1001,customers!$B$2:$B$1001,,0)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>
        <f>INDEX(products!$A$1:$G$49,MATCH(orders!$D619,products!$A$1:$A$49,0),MATCH(orders!K$1,products!$A$1:$G$1,0))</f>
        <v>2.5</v>
      </c>
      <c r="L619">
        <f>INDEX(products!$A$1:$G$49,MATCH(orders!$D619,products!$A$1:$A$49,0),MATCH(orders!L$1,products!$A$1:$G$1,0))</f>
        <v>33.464999999999996</v>
      </c>
      <c r="M619">
        <f t="shared" si="9"/>
        <v>33.464999999999996</v>
      </c>
    </row>
    <row r="620" spans="1:13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_xlfn.XLOOKUP(C620,customers!$A$2:$A$1001,customers!$B$2:$B$1001,,0)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>
        <f>INDEX(products!$A$1:$G$49,MATCH(orders!$D620,products!$A$1:$A$49,0),MATCH(orders!K$1,products!$A$1:$G$1,0))</f>
        <v>1</v>
      </c>
      <c r="L620">
        <f>INDEX(products!$A$1:$G$49,MATCH(orders!$D620,products!$A$1:$A$49,0),MATCH(orders!L$1,products!$A$1:$G$1,0))</f>
        <v>12.15</v>
      </c>
      <c r="M620">
        <f t="shared" si="9"/>
        <v>72.900000000000006</v>
      </c>
    </row>
    <row r="621" spans="1:13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_xlfn.XLOOKUP(C621,customers!$A$2:$A$1001,customers!$B$2:$B$1001,,0)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>
        <f>INDEX(products!$A$1:$G$49,MATCH(orders!$D621,products!$A$1:$A$49,0),MATCH(orders!K$1,products!$A$1:$G$1,0))</f>
        <v>0.5</v>
      </c>
      <c r="L621">
        <f>INDEX(products!$A$1:$G$49,MATCH(orders!$D621,products!$A$1:$A$49,0),MATCH(orders!L$1,products!$A$1:$G$1,0))</f>
        <v>7.77</v>
      </c>
      <c r="M621">
        <f t="shared" si="9"/>
        <v>15.54</v>
      </c>
    </row>
    <row r="622" spans="1:13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_xlfn.XLOOKUP(C622,customers!$A$2:$A$1001,customers!$B$2:$B$1001,,0)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>
        <f>INDEX(products!$A$1:$G$49,MATCH(orders!$D622,products!$A$1:$A$49,0),MATCH(orders!K$1,products!$A$1:$G$1,0))</f>
        <v>0.2</v>
      </c>
      <c r="L622">
        <f>INDEX(products!$A$1:$G$49,MATCH(orders!$D622,products!$A$1:$A$49,0),MATCH(orders!L$1,products!$A$1:$G$1,0))</f>
        <v>3.375</v>
      </c>
      <c r="M622">
        <f t="shared" si="9"/>
        <v>20.25</v>
      </c>
    </row>
    <row r="623" spans="1:13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_xlfn.XLOOKUP(C623,customers!$A$2:$A$1001,customers!$B$2:$B$1001,,0)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>
        <f>INDEX(products!$A$1:$G$49,MATCH(orders!$D623,products!$A$1:$A$49,0),MATCH(orders!K$1,products!$A$1:$G$1,0))</f>
        <v>1</v>
      </c>
      <c r="L623">
        <f>INDEX(products!$A$1:$G$49,MATCH(orders!$D623,products!$A$1:$A$49,0),MATCH(orders!L$1,products!$A$1:$G$1,0))</f>
        <v>12.95</v>
      </c>
      <c r="M623">
        <f t="shared" si="9"/>
        <v>77.699999999999989</v>
      </c>
    </row>
    <row r="624" spans="1:13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_xlfn.XLOOKUP(C624,customers!$A$2:$A$1001,customers!$B$2:$B$1001,,0)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>
        <f>INDEX(products!$A$1:$G$49,MATCH(orders!$D624,products!$A$1:$A$49,0),MATCH(orders!K$1,products!$A$1:$G$1,0))</f>
        <v>2.5</v>
      </c>
      <c r="L624">
        <f>INDEX(products!$A$1:$G$49,MATCH(orders!$D624,products!$A$1:$A$49,0),MATCH(orders!L$1,products!$A$1:$G$1,0))</f>
        <v>33.464999999999996</v>
      </c>
      <c r="M624">
        <f t="shared" si="9"/>
        <v>133.85999999999999</v>
      </c>
    </row>
    <row r="625" spans="1:13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_xlfn.XLOOKUP(C625,customers!$A$2:$A$1001,customers!$B$2:$B$1001,,0)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>
        <f>INDEX(products!$A$1:$G$49,MATCH(orders!$D625,products!$A$1:$A$49,0),MATCH(orders!K$1,products!$A$1:$G$1,0))</f>
        <v>1</v>
      </c>
      <c r="L625">
        <f>INDEX(products!$A$1:$G$49,MATCH(orders!$D625,products!$A$1:$A$49,0),MATCH(orders!L$1,products!$A$1:$G$1,0))</f>
        <v>12.15</v>
      </c>
      <c r="M625">
        <f t="shared" si="9"/>
        <v>12.15</v>
      </c>
    </row>
    <row r="626" spans="1:13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_xlfn.XLOOKUP(C626,customers!$A$2:$A$1001,customers!$B$2:$B$1001,,0)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>
        <f>INDEX(products!$A$1:$G$49,MATCH(orders!$D626,products!$A$1:$A$49,0),MATCH(orders!K$1,products!$A$1:$G$1,0))</f>
        <v>2.5</v>
      </c>
      <c r="L626">
        <f>INDEX(products!$A$1:$G$49,MATCH(orders!$D626,products!$A$1:$A$49,0),MATCH(orders!L$1,products!$A$1:$G$1,0))</f>
        <v>31.624999999999996</v>
      </c>
      <c r="M626">
        <f t="shared" si="9"/>
        <v>63.249999999999993</v>
      </c>
    </row>
    <row r="627" spans="1:13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_xlfn.XLOOKUP(C627,customers!$A$2:$A$1001,customers!$B$2:$B$1001,,0)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>
        <f>INDEX(products!$A$1:$G$49,MATCH(orders!$D627,products!$A$1:$A$49,0),MATCH(orders!K$1,products!$A$1:$G$1,0))</f>
        <v>0.5</v>
      </c>
      <c r="L627">
        <f>INDEX(products!$A$1:$G$49,MATCH(orders!$D627,products!$A$1:$A$49,0),MATCH(orders!L$1,products!$A$1:$G$1,0))</f>
        <v>7.169999999999999</v>
      </c>
      <c r="M627">
        <f t="shared" si="9"/>
        <v>35.849999999999994</v>
      </c>
    </row>
    <row r="628" spans="1:13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_xlfn.XLOOKUP(C628,customers!$A$2:$A$1001,customers!$B$2:$B$1001,,0)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>
        <f>INDEX(products!$A$1:$G$49,MATCH(orders!$D628,products!$A$1:$A$49,0),MATCH(orders!K$1,products!$A$1:$G$1,0))</f>
        <v>2.5</v>
      </c>
      <c r="L628">
        <f>INDEX(products!$A$1:$G$49,MATCH(orders!$D628,products!$A$1:$A$49,0),MATCH(orders!L$1,products!$A$1:$G$1,0))</f>
        <v>25.874999999999996</v>
      </c>
      <c r="M628">
        <f t="shared" si="9"/>
        <v>77.624999999999986</v>
      </c>
    </row>
    <row r="629" spans="1:13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_xlfn.XLOOKUP(C629,customers!$A$2:$A$1001,customers!$B$2:$B$1001,,0)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>
        <f>INDEX(products!$A$1:$G$49,MATCH(orders!$D629,products!$A$1:$A$49,0),MATCH(orders!K$1,products!$A$1:$G$1,0))</f>
        <v>2.5</v>
      </c>
      <c r="L629">
        <f>INDEX(products!$A$1:$G$49,MATCH(orders!$D629,products!$A$1:$A$49,0),MATCH(orders!L$1,products!$A$1:$G$1,0))</f>
        <v>31.624999999999996</v>
      </c>
      <c r="M629">
        <f t="shared" si="9"/>
        <v>63.249999999999993</v>
      </c>
    </row>
    <row r="630" spans="1:13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_xlfn.XLOOKUP(C630,customers!$A$2:$A$1001,customers!$B$2:$B$1001,,0)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>
        <f>INDEX(products!$A$1:$G$49,MATCH(orders!$D630,products!$A$1:$A$49,0),MATCH(orders!K$1,products!$A$1:$G$1,0))</f>
        <v>0.2</v>
      </c>
      <c r="L630">
        <f>INDEX(products!$A$1:$G$49,MATCH(orders!$D630,products!$A$1:$A$49,0),MATCH(orders!L$1,products!$A$1:$G$1,0))</f>
        <v>4.4550000000000001</v>
      </c>
      <c r="M630">
        <f t="shared" si="9"/>
        <v>26.73</v>
      </c>
    </row>
    <row r="631" spans="1:13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_xlfn.XLOOKUP(C631,customers!$A$2:$A$1001,customers!$B$2:$B$1001,,0)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>
        <f>INDEX(products!$A$1:$G$49,MATCH(orders!$D631,products!$A$1:$A$49,0),MATCH(orders!K$1,products!$A$1:$G$1,0))</f>
        <v>0.5</v>
      </c>
      <c r="L631">
        <f>INDEX(products!$A$1:$G$49,MATCH(orders!$D631,products!$A$1:$A$49,0),MATCH(orders!L$1,products!$A$1:$G$1,0))</f>
        <v>7.77</v>
      </c>
      <c r="M631">
        <f t="shared" si="9"/>
        <v>31.08</v>
      </c>
    </row>
    <row r="632" spans="1:13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_xlfn.XLOOKUP(C632,customers!$A$2:$A$1001,customers!$B$2:$B$1001,,0)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>
        <f>INDEX(products!$A$1:$G$49,MATCH(orders!$D632,products!$A$1:$A$49,0),MATCH(orders!K$1,products!$A$1:$G$1,0))</f>
        <v>0.2</v>
      </c>
      <c r="L632">
        <f>INDEX(products!$A$1:$G$49,MATCH(orders!$D632,products!$A$1:$A$49,0),MATCH(orders!L$1,products!$A$1:$G$1,0))</f>
        <v>2.9849999999999999</v>
      </c>
      <c r="M632">
        <f t="shared" si="9"/>
        <v>2.9849999999999999</v>
      </c>
    </row>
    <row r="633" spans="1:13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_xlfn.XLOOKUP(C633,customers!$A$2:$A$1001,customers!$B$2:$B$1001,,0)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>
        <f>INDEX(products!$A$1:$G$49,MATCH(orders!$D633,products!$A$1:$A$49,0),MATCH(orders!K$1,products!$A$1:$G$1,0))</f>
        <v>2.5</v>
      </c>
      <c r="L633">
        <f>INDEX(products!$A$1:$G$49,MATCH(orders!$D633,products!$A$1:$A$49,0),MATCH(orders!L$1,products!$A$1:$G$1,0))</f>
        <v>20.584999999999997</v>
      </c>
      <c r="M633">
        <f t="shared" si="9"/>
        <v>102.92499999999998</v>
      </c>
    </row>
    <row r="634" spans="1:13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_xlfn.XLOOKUP(C634,customers!$A$2:$A$1001,customers!$B$2:$B$1001,,0)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>
        <f>INDEX(products!$A$1:$G$49,MATCH(orders!$D634,products!$A$1:$A$49,0),MATCH(orders!K$1,products!$A$1:$G$1,0))</f>
        <v>0.5</v>
      </c>
      <c r="L634">
        <f>INDEX(products!$A$1:$G$49,MATCH(orders!$D634,products!$A$1:$A$49,0),MATCH(orders!L$1,products!$A$1:$G$1,0))</f>
        <v>8.91</v>
      </c>
      <c r="M634">
        <f t="shared" si="9"/>
        <v>35.64</v>
      </c>
    </row>
    <row r="635" spans="1:13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_xlfn.XLOOKUP(C635,customers!$A$2:$A$1001,customers!$B$2:$B$1001,,0)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>
        <f>INDEX(products!$A$1:$G$49,MATCH(orders!$D635,products!$A$1:$A$49,0),MATCH(orders!K$1,products!$A$1:$G$1,0))</f>
        <v>1</v>
      </c>
      <c r="L635">
        <f>INDEX(products!$A$1:$G$49,MATCH(orders!$D635,products!$A$1:$A$49,0),MATCH(orders!L$1,products!$A$1:$G$1,0))</f>
        <v>11.95</v>
      </c>
      <c r="M635">
        <f t="shared" si="9"/>
        <v>47.8</v>
      </c>
    </row>
    <row r="636" spans="1:13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_xlfn.XLOOKUP(C636,customers!$A$2:$A$1001,customers!$B$2:$B$1001,,0)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>
        <f>INDEX(products!$A$1:$G$49,MATCH(orders!$D636,products!$A$1:$A$49,0),MATCH(orders!K$1,products!$A$1:$G$1,0))</f>
        <v>1</v>
      </c>
      <c r="L636">
        <f>INDEX(products!$A$1:$G$49,MATCH(orders!$D636,products!$A$1:$A$49,0),MATCH(orders!L$1,products!$A$1:$G$1,0))</f>
        <v>14.55</v>
      </c>
      <c r="M636">
        <f t="shared" si="9"/>
        <v>43.650000000000006</v>
      </c>
    </row>
    <row r="637" spans="1:13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_xlfn.XLOOKUP(C637,customers!$A$2:$A$1001,customers!$B$2:$B$1001,,0)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>
        <f>INDEX(products!$A$1:$G$49,MATCH(orders!$D637,products!$A$1:$A$49,0),MATCH(orders!K$1,products!$A$1:$G$1,0))</f>
        <v>0.5</v>
      </c>
      <c r="L637">
        <f>INDEX(products!$A$1:$G$49,MATCH(orders!$D637,products!$A$1:$A$49,0),MATCH(orders!L$1,products!$A$1:$G$1,0))</f>
        <v>8.91</v>
      </c>
      <c r="M637">
        <f t="shared" si="9"/>
        <v>35.64</v>
      </c>
    </row>
    <row r="638" spans="1:13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_xlfn.XLOOKUP(C638,customers!$A$2:$A$1001,customers!$B$2:$B$1001,,0)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>
        <f>INDEX(products!$A$1:$G$49,MATCH(orders!$D638,products!$A$1:$A$49,0),MATCH(orders!K$1,products!$A$1:$G$1,0))</f>
        <v>1</v>
      </c>
      <c r="L638">
        <f>INDEX(products!$A$1:$G$49,MATCH(orders!$D638,products!$A$1:$A$49,0),MATCH(orders!L$1,products!$A$1:$G$1,0))</f>
        <v>15.85</v>
      </c>
      <c r="M638">
        <f t="shared" si="9"/>
        <v>95.1</v>
      </c>
    </row>
    <row r="639" spans="1:13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_xlfn.XLOOKUP(C639,customers!$A$2:$A$1001,customers!$B$2:$B$1001,,0)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>
        <f>INDEX(products!$A$1:$G$49,MATCH(orders!$D639,products!$A$1:$A$49,0),MATCH(orders!K$1,products!$A$1:$G$1,0))</f>
        <v>2.5</v>
      </c>
      <c r="L639">
        <f>INDEX(products!$A$1:$G$49,MATCH(orders!$D639,products!$A$1:$A$49,0),MATCH(orders!L$1,products!$A$1:$G$1,0))</f>
        <v>31.624999999999996</v>
      </c>
      <c r="M639">
        <f t="shared" si="9"/>
        <v>31.624999999999996</v>
      </c>
    </row>
    <row r="640" spans="1:13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_xlfn.XLOOKUP(C640,customers!$A$2:$A$1001,customers!$B$2:$B$1001,,0)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>
        <f>INDEX(products!$A$1:$G$49,MATCH(orders!$D640,products!$A$1:$A$49,0),MATCH(orders!K$1,products!$A$1:$G$1,0))</f>
        <v>2.5</v>
      </c>
      <c r="L640">
        <f>INDEX(products!$A$1:$G$49,MATCH(orders!$D640,products!$A$1:$A$49,0),MATCH(orders!L$1,products!$A$1:$G$1,0))</f>
        <v>25.874999999999996</v>
      </c>
      <c r="M640">
        <f t="shared" si="9"/>
        <v>77.624999999999986</v>
      </c>
    </row>
    <row r="641" spans="1:13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_xlfn.XLOOKUP(C641,customers!$A$2:$A$1001,customers!$B$2:$B$1001,,0)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>
        <f>INDEX(products!$A$1:$G$49,MATCH(orders!$D641,products!$A$1:$A$49,0),MATCH(orders!K$1,products!$A$1:$G$1,0))</f>
        <v>0.2</v>
      </c>
      <c r="L641">
        <f>INDEX(products!$A$1:$G$49,MATCH(orders!$D641,products!$A$1:$A$49,0),MATCH(orders!L$1,products!$A$1:$G$1,0))</f>
        <v>3.8849999999999998</v>
      </c>
      <c r="M641">
        <f t="shared" si="9"/>
        <v>3.8849999999999998</v>
      </c>
    </row>
    <row r="642" spans="1:13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_xlfn.XLOOKUP(C642,customers!$A$2:$A$1001,customers!$B$2:$B$1001,,0)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>
        <f>INDEX(products!$A$1:$G$49,MATCH(orders!$D642,products!$A$1:$A$49,0),MATCH(orders!K$1,products!$A$1:$G$1,0))</f>
        <v>2.5</v>
      </c>
      <c r="L642">
        <f>INDEX(products!$A$1:$G$49,MATCH(orders!$D642,products!$A$1:$A$49,0),MATCH(orders!L$1,products!$A$1:$G$1,0))</f>
        <v>27.484999999999996</v>
      </c>
      <c r="M642">
        <f t="shared" si="9"/>
        <v>137.42499999999998</v>
      </c>
    </row>
    <row r="643" spans="1:13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_xlfn.XLOOKUP(C643,customers!$A$2:$A$1001,customers!$B$2:$B$1001,,0)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>
        <f>INDEX(products!$A$1:$G$49,MATCH(orders!$D643,products!$A$1:$A$49,0),MATCH(orders!K$1,products!$A$1:$G$1,0))</f>
        <v>1</v>
      </c>
      <c r="L643">
        <f>INDEX(products!$A$1:$G$49,MATCH(orders!$D643,products!$A$1:$A$49,0),MATCH(orders!L$1,products!$A$1:$G$1,0))</f>
        <v>11.95</v>
      </c>
      <c r="M643">
        <f t="shared" ref="M643:M706" si="10">L643*E643</f>
        <v>35.849999999999994</v>
      </c>
    </row>
    <row r="644" spans="1:13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_xlfn.XLOOKUP(C644,customers!$A$2:$A$1001,customers!$B$2:$B$1001,,0)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>
        <f>INDEX(products!$A$1:$G$49,MATCH(orders!$D644,products!$A$1:$A$49,0),MATCH(orders!K$1,products!$A$1:$G$1,0))</f>
        <v>0.2</v>
      </c>
      <c r="L644">
        <f>INDEX(products!$A$1:$G$49,MATCH(orders!$D644,products!$A$1:$A$49,0),MATCH(orders!L$1,products!$A$1:$G$1,0))</f>
        <v>4.125</v>
      </c>
      <c r="M644">
        <f t="shared" si="10"/>
        <v>8.25</v>
      </c>
    </row>
    <row r="645" spans="1:13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_xlfn.XLOOKUP(C645,customers!$A$2:$A$1001,customers!$B$2:$B$1001,,0)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>
        <f>INDEX(products!$A$1:$G$49,MATCH(orders!$D645,products!$A$1:$A$49,0),MATCH(orders!K$1,products!$A$1:$G$1,0))</f>
        <v>2.5</v>
      </c>
      <c r="L645">
        <f>INDEX(products!$A$1:$G$49,MATCH(orders!$D645,products!$A$1:$A$49,0),MATCH(orders!L$1,products!$A$1:$G$1,0))</f>
        <v>34.154999999999994</v>
      </c>
      <c r="M645">
        <f t="shared" si="10"/>
        <v>102.46499999999997</v>
      </c>
    </row>
    <row r="646" spans="1:13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_xlfn.XLOOKUP(C646,customers!$A$2:$A$1001,customers!$B$2:$B$1001,,0)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>
        <f>INDEX(products!$A$1:$G$49,MATCH(orders!$D646,products!$A$1:$A$49,0),MATCH(orders!K$1,products!$A$1:$G$1,0))</f>
        <v>2.5</v>
      </c>
      <c r="L646">
        <f>INDEX(products!$A$1:$G$49,MATCH(orders!$D646,products!$A$1:$A$49,0),MATCH(orders!L$1,products!$A$1:$G$1,0))</f>
        <v>20.584999999999997</v>
      </c>
      <c r="M646">
        <f t="shared" si="10"/>
        <v>41.169999999999995</v>
      </c>
    </row>
    <row r="647" spans="1:13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_xlfn.XLOOKUP(C647,customers!$A$2:$A$1001,customers!$B$2:$B$1001,,0)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>
        <f>INDEX(products!$A$1:$G$49,MATCH(orders!$D647,products!$A$1:$A$49,0),MATCH(orders!K$1,products!$A$1:$G$1,0))</f>
        <v>2.5</v>
      </c>
      <c r="L647">
        <f>INDEX(products!$A$1:$G$49,MATCH(orders!$D647,products!$A$1:$A$49,0),MATCH(orders!L$1,products!$A$1:$G$1,0))</f>
        <v>22.884999999999998</v>
      </c>
      <c r="M647">
        <f t="shared" si="10"/>
        <v>68.655000000000001</v>
      </c>
    </row>
    <row r="648" spans="1:13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_xlfn.XLOOKUP(C648,customers!$A$2:$A$1001,customers!$B$2:$B$1001,,0)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>
        <f>INDEX(products!$A$1:$G$49,MATCH(orders!$D648,products!$A$1:$A$49,0),MATCH(orders!K$1,products!$A$1:$G$1,0))</f>
        <v>1</v>
      </c>
      <c r="L648">
        <f>INDEX(products!$A$1:$G$49,MATCH(orders!$D648,products!$A$1:$A$49,0),MATCH(orders!L$1,products!$A$1:$G$1,0))</f>
        <v>9.9499999999999993</v>
      </c>
      <c r="M648">
        <f t="shared" si="10"/>
        <v>9.9499999999999993</v>
      </c>
    </row>
    <row r="649" spans="1:13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_xlfn.XLOOKUP(C649,customers!$A$2:$A$1001,customers!$B$2:$B$1001,,0)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>
        <f>INDEX(products!$A$1:$G$49,MATCH(orders!$D649,products!$A$1:$A$49,0),MATCH(orders!K$1,products!$A$1:$G$1,0))</f>
        <v>0.5</v>
      </c>
      <c r="L649">
        <f>INDEX(products!$A$1:$G$49,MATCH(orders!$D649,products!$A$1:$A$49,0),MATCH(orders!L$1,products!$A$1:$G$1,0))</f>
        <v>9.51</v>
      </c>
      <c r="M649">
        <f t="shared" si="10"/>
        <v>28.53</v>
      </c>
    </row>
    <row r="650" spans="1:13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_xlfn.XLOOKUP(C650,customers!$A$2:$A$1001,customers!$B$2:$B$1001,,0)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>
        <f>INDEX(products!$A$1:$G$49,MATCH(orders!$D650,products!$A$1:$A$49,0),MATCH(orders!K$1,products!$A$1:$G$1,0))</f>
        <v>0.2</v>
      </c>
      <c r="L650">
        <f>INDEX(products!$A$1:$G$49,MATCH(orders!$D650,products!$A$1:$A$49,0),MATCH(orders!L$1,products!$A$1:$G$1,0))</f>
        <v>2.6849999999999996</v>
      </c>
      <c r="M650">
        <f t="shared" si="10"/>
        <v>16.11</v>
      </c>
    </row>
    <row r="651" spans="1:13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_xlfn.XLOOKUP(C651,customers!$A$2:$A$1001,customers!$B$2:$B$1001,,0)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>
        <f>INDEX(products!$A$1:$G$49,MATCH(orders!$D651,products!$A$1:$A$49,0),MATCH(orders!K$1,products!$A$1:$G$1,0))</f>
        <v>1</v>
      </c>
      <c r="L651">
        <f>INDEX(products!$A$1:$G$49,MATCH(orders!$D651,products!$A$1:$A$49,0),MATCH(orders!L$1,products!$A$1:$G$1,0))</f>
        <v>15.85</v>
      </c>
      <c r="M651">
        <f t="shared" si="10"/>
        <v>95.1</v>
      </c>
    </row>
    <row r="652" spans="1:13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_xlfn.XLOOKUP(C652,customers!$A$2:$A$1001,customers!$B$2:$B$1001,,0)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>
        <f>INDEX(products!$A$1:$G$49,MATCH(orders!$D652,products!$A$1:$A$49,0),MATCH(orders!K$1,products!$A$1:$G$1,0))</f>
        <v>0.5</v>
      </c>
      <c r="L652">
        <f>INDEX(products!$A$1:$G$49,MATCH(orders!$D652,products!$A$1:$A$49,0),MATCH(orders!L$1,products!$A$1:$G$1,0))</f>
        <v>5.3699999999999992</v>
      </c>
      <c r="M652">
        <f t="shared" si="10"/>
        <v>5.3699999999999992</v>
      </c>
    </row>
    <row r="653" spans="1:13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_xlfn.XLOOKUP(C653,customers!$A$2:$A$1001,customers!$B$2:$B$1001,,0)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>
        <f>INDEX(products!$A$1:$G$49,MATCH(orders!$D653,products!$A$1:$A$49,0),MATCH(orders!K$1,products!$A$1:$G$1,0))</f>
        <v>1</v>
      </c>
      <c r="L653">
        <f>INDEX(products!$A$1:$G$49,MATCH(orders!$D653,products!$A$1:$A$49,0),MATCH(orders!L$1,products!$A$1:$G$1,0))</f>
        <v>11.95</v>
      </c>
      <c r="M653">
        <f t="shared" si="10"/>
        <v>47.8</v>
      </c>
    </row>
    <row r="654" spans="1:13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_xlfn.XLOOKUP(C654,customers!$A$2:$A$1001,customers!$B$2:$B$1001,,0)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>
        <f>INDEX(products!$A$1:$G$49,MATCH(orders!$D654,products!$A$1:$A$49,0),MATCH(orders!K$1,products!$A$1:$G$1,0))</f>
        <v>1</v>
      </c>
      <c r="L654">
        <f>INDEX(products!$A$1:$G$49,MATCH(orders!$D654,products!$A$1:$A$49,0),MATCH(orders!L$1,products!$A$1:$G$1,0))</f>
        <v>15.85</v>
      </c>
      <c r="M654">
        <f t="shared" si="10"/>
        <v>63.4</v>
      </c>
    </row>
    <row r="655" spans="1:13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_xlfn.XLOOKUP(C655,customers!$A$2:$A$1001,customers!$B$2:$B$1001,,0)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>
        <f>INDEX(products!$A$1:$G$49,MATCH(orders!$D655,products!$A$1:$A$49,0),MATCH(orders!K$1,products!$A$1:$G$1,0))</f>
        <v>2.5</v>
      </c>
      <c r="L655">
        <f>INDEX(products!$A$1:$G$49,MATCH(orders!$D655,products!$A$1:$A$49,0),MATCH(orders!L$1,products!$A$1:$G$1,0))</f>
        <v>25.874999999999996</v>
      </c>
      <c r="M655">
        <f t="shared" si="10"/>
        <v>103.49999999999999</v>
      </c>
    </row>
    <row r="656" spans="1:13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_xlfn.XLOOKUP(C656,customers!$A$2:$A$1001,customers!$B$2:$B$1001,,0)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>
        <f>INDEX(products!$A$1:$G$49,MATCH(orders!$D656,products!$A$1:$A$49,0),MATCH(orders!K$1,products!$A$1:$G$1,0))</f>
        <v>2.5</v>
      </c>
      <c r="L656">
        <f>INDEX(products!$A$1:$G$49,MATCH(orders!$D656,products!$A$1:$A$49,0),MATCH(orders!L$1,products!$A$1:$G$1,0))</f>
        <v>22.884999999999998</v>
      </c>
      <c r="M656">
        <f t="shared" si="10"/>
        <v>68.655000000000001</v>
      </c>
    </row>
    <row r="657" spans="1:13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_xlfn.XLOOKUP(C657,customers!$A$2:$A$1001,customers!$B$2:$B$1001,,0)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>
        <f>INDEX(products!$A$1:$G$49,MATCH(orders!$D657,products!$A$1:$A$49,0),MATCH(orders!K$1,products!$A$1:$G$1,0))</f>
        <v>2.5</v>
      </c>
      <c r="L657">
        <f>INDEX(products!$A$1:$G$49,MATCH(orders!$D657,products!$A$1:$A$49,0),MATCH(orders!L$1,products!$A$1:$G$1,0))</f>
        <v>22.884999999999998</v>
      </c>
      <c r="M657">
        <f t="shared" si="10"/>
        <v>45.769999999999996</v>
      </c>
    </row>
    <row r="658" spans="1:13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_xlfn.XLOOKUP(C658,customers!$A$2:$A$1001,customers!$B$2:$B$1001,,0)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>
        <f>INDEX(products!$A$1:$G$49,MATCH(orders!$D658,products!$A$1:$A$49,0),MATCH(orders!K$1,products!$A$1:$G$1,0))</f>
        <v>1</v>
      </c>
      <c r="L658">
        <f>INDEX(products!$A$1:$G$49,MATCH(orders!$D658,products!$A$1:$A$49,0),MATCH(orders!L$1,products!$A$1:$G$1,0))</f>
        <v>12.95</v>
      </c>
      <c r="M658">
        <f t="shared" si="10"/>
        <v>51.8</v>
      </c>
    </row>
    <row r="659" spans="1:13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_xlfn.XLOOKUP(C659,customers!$A$2:$A$1001,customers!$B$2:$B$1001,,0)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>
        <f>INDEX(products!$A$1:$G$49,MATCH(orders!$D659,products!$A$1:$A$49,0),MATCH(orders!K$1,products!$A$1:$G$1,0))</f>
        <v>0.5</v>
      </c>
      <c r="L659">
        <f>INDEX(products!$A$1:$G$49,MATCH(orders!$D659,products!$A$1:$A$49,0),MATCH(orders!L$1,products!$A$1:$G$1,0))</f>
        <v>6.75</v>
      </c>
      <c r="M659">
        <f t="shared" si="10"/>
        <v>13.5</v>
      </c>
    </row>
    <row r="660" spans="1:13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_xlfn.XLOOKUP(C660,customers!$A$2:$A$1001,customers!$B$2:$B$1001,,0)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>
        <f>INDEX(products!$A$1:$G$49,MATCH(orders!$D660,products!$A$1:$A$49,0),MATCH(orders!K$1,products!$A$1:$G$1,0))</f>
        <v>0.5</v>
      </c>
      <c r="L660">
        <f>INDEX(products!$A$1:$G$49,MATCH(orders!$D660,products!$A$1:$A$49,0),MATCH(orders!L$1,products!$A$1:$G$1,0))</f>
        <v>8.25</v>
      </c>
      <c r="M660">
        <f t="shared" si="10"/>
        <v>24.75</v>
      </c>
    </row>
    <row r="661" spans="1:13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_xlfn.XLOOKUP(C661,customers!$A$2:$A$1001,customers!$B$2:$B$1001,,0)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>
        <f>INDEX(products!$A$1:$G$49,MATCH(orders!$D661,products!$A$1:$A$49,0),MATCH(orders!K$1,products!$A$1:$G$1,0))</f>
        <v>2.5</v>
      </c>
      <c r="L661">
        <f>INDEX(products!$A$1:$G$49,MATCH(orders!$D661,products!$A$1:$A$49,0),MATCH(orders!L$1,products!$A$1:$G$1,0))</f>
        <v>22.884999999999998</v>
      </c>
      <c r="M661">
        <f t="shared" si="10"/>
        <v>45.769999999999996</v>
      </c>
    </row>
    <row r="662" spans="1:13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_xlfn.XLOOKUP(C662,customers!$A$2:$A$1001,customers!$B$2:$B$1001,,0)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>
        <f>INDEX(products!$A$1:$G$49,MATCH(orders!$D662,products!$A$1:$A$49,0),MATCH(orders!K$1,products!$A$1:$G$1,0))</f>
        <v>0.5</v>
      </c>
      <c r="L662">
        <f>INDEX(products!$A$1:$G$49,MATCH(orders!$D662,products!$A$1:$A$49,0),MATCH(orders!L$1,products!$A$1:$G$1,0))</f>
        <v>8.91</v>
      </c>
      <c r="M662">
        <f t="shared" si="10"/>
        <v>53.46</v>
      </c>
    </row>
    <row r="663" spans="1:13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_xlfn.XLOOKUP(C663,customers!$A$2:$A$1001,customers!$B$2:$B$1001,,0)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>
        <f>INDEX(products!$A$1:$G$49,MATCH(orders!$D663,products!$A$1:$A$49,0),MATCH(orders!K$1,products!$A$1:$G$1,0))</f>
        <v>0.2</v>
      </c>
      <c r="L663">
        <f>INDEX(products!$A$1:$G$49,MATCH(orders!$D663,products!$A$1:$A$49,0),MATCH(orders!L$1,products!$A$1:$G$1,0))</f>
        <v>3.375</v>
      </c>
      <c r="M663">
        <f t="shared" si="10"/>
        <v>20.25</v>
      </c>
    </row>
    <row r="664" spans="1:13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_xlfn.XLOOKUP(C664,customers!$A$2:$A$1001,customers!$B$2:$B$1001,,0)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>
        <f>INDEX(products!$A$1:$G$49,MATCH(orders!$D664,products!$A$1:$A$49,0),MATCH(orders!K$1,products!$A$1:$G$1,0))</f>
        <v>2.5</v>
      </c>
      <c r="L664">
        <f>INDEX(products!$A$1:$G$49,MATCH(orders!$D664,products!$A$1:$A$49,0),MATCH(orders!L$1,products!$A$1:$G$1,0))</f>
        <v>29.784999999999997</v>
      </c>
      <c r="M664">
        <f t="shared" si="10"/>
        <v>148.92499999999998</v>
      </c>
    </row>
    <row r="665" spans="1:13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_xlfn.XLOOKUP(C665,customers!$A$2:$A$1001,customers!$B$2:$B$1001,,0)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>
        <f>INDEX(products!$A$1:$G$49,MATCH(orders!$D665,products!$A$1:$A$49,0),MATCH(orders!K$1,products!$A$1:$G$1,0))</f>
        <v>1</v>
      </c>
      <c r="L665">
        <f>INDEX(products!$A$1:$G$49,MATCH(orders!$D665,products!$A$1:$A$49,0),MATCH(orders!L$1,products!$A$1:$G$1,0))</f>
        <v>11.25</v>
      </c>
      <c r="M665">
        <f t="shared" si="10"/>
        <v>67.5</v>
      </c>
    </row>
    <row r="666" spans="1:13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_xlfn.XLOOKUP(C666,customers!$A$2:$A$1001,customers!$B$2:$B$1001,,0)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>
        <f>INDEX(products!$A$1:$G$49,MATCH(orders!$D666,products!$A$1:$A$49,0),MATCH(orders!K$1,products!$A$1:$G$1,0))</f>
        <v>1</v>
      </c>
      <c r="L666">
        <f>INDEX(products!$A$1:$G$49,MATCH(orders!$D666,products!$A$1:$A$49,0),MATCH(orders!L$1,products!$A$1:$G$1,0))</f>
        <v>12.15</v>
      </c>
      <c r="M666">
        <f t="shared" si="10"/>
        <v>72.900000000000006</v>
      </c>
    </row>
    <row r="667" spans="1:13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_xlfn.XLOOKUP(C667,customers!$A$2:$A$1001,customers!$B$2:$B$1001,,0)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>
        <f>INDEX(products!$A$1:$G$49,MATCH(orders!$D667,products!$A$1:$A$49,0),MATCH(orders!K$1,products!$A$1:$G$1,0))</f>
        <v>0.2</v>
      </c>
      <c r="L667">
        <f>INDEX(products!$A$1:$G$49,MATCH(orders!$D667,products!$A$1:$A$49,0),MATCH(orders!L$1,products!$A$1:$G$1,0))</f>
        <v>3.8849999999999998</v>
      </c>
      <c r="M667">
        <f t="shared" si="10"/>
        <v>7.77</v>
      </c>
    </row>
    <row r="668" spans="1:13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_xlfn.XLOOKUP(C668,customers!$A$2:$A$1001,customers!$B$2:$B$1001,,0)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>
        <f>INDEX(products!$A$1:$G$49,MATCH(orders!$D668,products!$A$1:$A$49,0),MATCH(orders!K$1,products!$A$1:$G$1,0))</f>
        <v>2.5</v>
      </c>
      <c r="L668">
        <f>INDEX(products!$A$1:$G$49,MATCH(orders!$D668,products!$A$1:$A$49,0),MATCH(orders!L$1,products!$A$1:$G$1,0))</f>
        <v>22.884999999999998</v>
      </c>
      <c r="M668">
        <f t="shared" si="10"/>
        <v>91.539999999999992</v>
      </c>
    </row>
    <row r="669" spans="1:13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_xlfn.XLOOKUP(C669,customers!$A$2:$A$1001,customers!$B$2:$B$1001,,0)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>
        <f>INDEX(products!$A$1:$G$49,MATCH(orders!$D669,products!$A$1:$A$49,0),MATCH(orders!K$1,products!$A$1:$G$1,0))</f>
        <v>1</v>
      </c>
      <c r="L669">
        <f>INDEX(products!$A$1:$G$49,MATCH(orders!$D669,products!$A$1:$A$49,0),MATCH(orders!L$1,products!$A$1:$G$1,0))</f>
        <v>9.9499999999999993</v>
      </c>
      <c r="M669">
        <f t="shared" si="10"/>
        <v>59.699999999999996</v>
      </c>
    </row>
    <row r="670" spans="1:13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_xlfn.XLOOKUP(C670,customers!$A$2:$A$1001,customers!$B$2:$B$1001,,0)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>
        <f>INDEX(products!$A$1:$G$49,MATCH(orders!$D670,products!$A$1:$A$49,0),MATCH(orders!K$1,products!$A$1:$G$1,0))</f>
        <v>2.5</v>
      </c>
      <c r="L670">
        <f>INDEX(products!$A$1:$G$49,MATCH(orders!$D670,products!$A$1:$A$49,0),MATCH(orders!L$1,products!$A$1:$G$1,0))</f>
        <v>27.484999999999996</v>
      </c>
      <c r="M670">
        <f t="shared" si="10"/>
        <v>137.42499999999998</v>
      </c>
    </row>
    <row r="671" spans="1:13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_xlfn.XLOOKUP(C671,customers!$A$2:$A$1001,customers!$B$2:$B$1001,,0)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>
        <f>INDEX(products!$A$1:$G$49,MATCH(orders!$D671,products!$A$1:$A$49,0),MATCH(orders!K$1,products!$A$1:$G$1,0))</f>
        <v>2.5</v>
      </c>
      <c r="L671">
        <f>INDEX(products!$A$1:$G$49,MATCH(orders!$D671,products!$A$1:$A$49,0),MATCH(orders!L$1,products!$A$1:$G$1,0))</f>
        <v>33.464999999999996</v>
      </c>
      <c r="M671">
        <f t="shared" si="10"/>
        <v>66.929999999999993</v>
      </c>
    </row>
    <row r="672" spans="1:13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_xlfn.XLOOKUP(C672,customers!$A$2:$A$1001,customers!$B$2:$B$1001,,0)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>
        <f>INDEX(products!$A$1:$G$49,MATCH(orders!$D672,products!$A$1:$A$49,0),MATCH(orders!K$1,products!$A$1:$G$1,0))</f>
        <v>0.2</v>
      </c>
      <c r="L672">
        <f>INDEX(products!$A$1:$G$49,MATCH(orders!$D672,products!$A$1:$A$49,0),MATCH(orders!L$1,products!$A$1:$G$1,0))</f>
        <v>4.3650000000000002</v>
      </c>
      <c r="M672">
        <f t="shared" si="10"/>
        <v>13.095000000000001</v>
      </c>
    </row>
    <row r="673" spans="1:13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_xlfn.XLOOKUP(C673,customers!$A$2:$A$1001,customers!$B$2:$B$1001,,0)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>
        <f>INDEX(products!$A$1:$G$49,MATCH(orders!$D673,products!$A$1:$A$49,0),MATCH(orders!K$1,products!$A$1:$G$1,0))</f>
        <v>1</v>
      </c>
      <c r="L673">
        <f>INDEX(products!$A$1:$G$49,MATCH(orders!$D673,products!$A$1:$A$49,0),MATCH(orders!L$1,products!$A$1:$G$1,0))</f>
        <v>11.95</v>
      </c>
      <c r="M673">
        <f t="shared" si="10"/>
        <v>59.75</v>
      </c>
    </row>
    <row r="674" spans="1:13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_xlfn.XLOOKUP(C674,customers!$A$2:$A$1001,customers!$B$2:$B$1001,,0)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>
        <f>INDEX(products!$A$1:$G$49,MATCH(orders!$D674,products!$A$1:$A$49,0),MATCH(orders!K$1,products!$A$1:$G$1,0))</f>
        <v>0.5</v>
      </c>
      <c r="L674">
        <f>INDEX(products!$A$1:$G$49,MATCH(orders!$D674,products!$A$1:$A$49,0),MATCH(orders!L$1,products!$A$1:$G$1,0))</f>
        <v>8.73</v>
      </c>
      <c r="M674">
        <f t="shared" si="10"/>
        <v>43.650000000000006</v>
      </c>
    </row>
    <row r="675" spans="1:13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_xlfn.XLOOKUP(C675,customers!$A$2:$A$1001,customers!$B$2:$B$1001,,0)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>
        <f>INDEX(products!$A$1:$G$49,MATCH(orders!$D675,products!$A$1:$A$49,0),MATCH(orders!K$1,products!$A$1:$G$1,0))</f>
        <v>1</v>
      </c>
      <c r="L675">
        <f>INDEX(products!$A$1:$G$49,MATCH(orders!$D675,products!$A$1:$A$49,0),MATCH(orders!L$1,products!$A$1:$G$1,0))</f>
        <v>13.75</v>
      </c>
      <c r="M675">
        <f t="shared" si="10"/>
        <v>82.5</v>
      </c>
    </row>
    <row r="676" spans="1:13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_xlfn.XLOOKUP(C676,customers!$A$2:$A$1001,customers!$B$2:$B$1001,,0)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>
        <f>INDEX(products!$A$1:$G$49,MATCH(orders!$D676,products!$A$1:$A$49,0),MATCH(orders!K$1,products!$A$1:$G$1,0))</f>
        <v>2.5</v>
      </c>
      <c r="L676">
        <f>INDEX(products!$A$1:$G$49,MATCH(orders!$D676,products!$A$1:$A$49,0),MATCH(orders!L$1,products!$A$1:$G$1,0))</f>
        <v>29.784999999999997</v>
      </c>
      <c r="M676">
        <f t="shared" si="10"/>
        <v>178.70999999999998</v>
      </c>
    </row>
    <row r="677" spans="1:13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_xlfn.XLOOKUP(C677,customers!$A$2:$A$1001,customers!$B$2:$B$1001,,0)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>
        <f>INDEX(products!$A$1:$G$49,MATCH(orders!$D677,products!$A$1:$A$49,0),MATCH(orders!K$1,products!$A$1:$G$1,0))</f>
        <v>2.5</v>
      </c>
      <c r="L677">
        <f>INDEX(products!$A$1:$G$49,MATCH(orders!$D677,products!$A$1:$A$49,0),MATCH(orders!L$1,products!$A$1:$G$1,0))</f>
        <v>29.784999999999997</v>
      </c>
      <c r="M677">
        <f t="shared" si="10"/>
        <v>119.13999999999999</v>
      </c>
    </row>
    <row r="678" spans="1:13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_xlfn.XLOOKUP(C678,customers!$A$2:$A$1001,customers!$B$2:$B$1001,,0)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>
        <f>INDEX(products!$A$1:$G$49,MATCH(orders!$D678,products!$A$1:$A$49,0),MATCH(orders!K$1,products!$A$1:$G$1,0))</f>
        <v>0.5</v>
      </c>
      <c r="L678">
        <f>INDEX(products!$A$1:$G$49,MATCH(orders!$D678,products!$A$1:$A$49,0),MATCH(orders!L$1,products!$A$1:$G$1,0))</f>
        <v>9.51</v>
      </c>
      <c r="M678">
        <f t="shared" si="10"/>
        <v>47.55</v>
      </c>
    </row>
    <row r="679" spans="1:13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_xlfn.XLOOKUP(C679,customers!$A$2:$A$1001,customers!$B$2:$B$1001,,0)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>
        <f>INDEX(products!$A$1:$G$49,MATCH(orders!$D679,products!$A$1:$A$49,0),MATCH(orders!K$1,products!$A$1:$G$1,0))</f>
        <v>0.5</v>
      </c>
      <c r="L679">
        <f>INDEX(products!$A$1:$G$49,MATCH(orders!$D679,products!$A$1:$A$49,0),MATCH(orders!L$1,products!$A$1:$G$1,0))</f>
        <v>8.73</v>
      </c>
      <c r="M679">
        <f t="shared" si="10"/>
        <v>43.650000000000006</v>
      </c>
    </row>
    <row r="680" spans="1:13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_xlfn.XLOOKUP(C680,customers!$A$2:$A$1001,customers!$B$2:$B$1001,,0)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>
        <f>INDEX(products!$A$1:$G$49,MATCH(orders!$D680,products!$A$1:$A$49,0),MATCH(orders!K$1,products!$A$1:$G$1,0))</f>
        <v>2.5</v>
      </c>
      <c r="L680">
        <f>INDEX(products!$A$1:$G$49,MATCH(orders!$D680,products!$A$1:$A$49,0),MATCH(orders!L$1,products!$A$1:$G$1,0))</f>
        <v>29.784999999999997</v>
      </c>
      <c r="M680">
        <f t="shared" si="10"/>
        <v>178.70999999999998</v>
      </c>
    </row>
    <row r="681" spans="1:13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_xlfn.XLOOKUP(C681,customers!$A$2:$A$1001,customers!$B$2:$B$1001,,0)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>
        <f>INDEX(products!$A$1:$G$49,MATCH(orders!$D681,products!$A$1:$A$49,0),MATCH(orders!K$1,products!$A$1:$G$1,0))</f>
        <v>2.5</v>
      </c>
      <c r="L681">
        <f>INDEX(products!$A$1:$G$49,MATCH(orders!$D681,products!$A$1:$A$49,0),MATCH(orders!L$1,products!$A$1:$G$1,0))</f>
        <v>27.484999999999996</v>
      </c>
      <c r="M681">
        <f t="shared" si="10"/>
        <v>27.484999999999996</v>
      </c>
    </row>
    <row r="682" spans="1:13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_xlfn.XLOOKUP(C682,customers!$A$2:$A$1001,customers!$B$2:$B$1001,,0)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>
        <f>INDEX(products!$A$1:$G$49,MATCH(orders!$D682,products!$A$1:$A$49,0),MATCH(orders!K$1,products!$A$1:$G$1,0))</f>
        <v>1</v>
      </c>
      <c r="L682">
        <f>INDEX(products!$A$1:$G$49,MATCH(orders!$D682,products!$A$1:$A$49,0),MATCH(orders!L$1,products!$A$1:$G$1,0))</f>
        <v>11.25</v>
      </c>
      <c r="M682">
        <f t="shared" si="10"/>
        <v>56.25</v>
      </c>
    </row>
    <row r="683" spans="1:13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_xlfn.XLOOKUP(C683,customers!$A$2:$A$1001,customers!$B$2:$B$1001,,0)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>
        <f>INDEX(products!$A$1:$G$49,MATCH(orders!$D683,products!$A$1:$A$49,0),MATCH(orders!K$1,products!$A$1:$G$1,0))</f>
        <v>0.2</v>
      </c>
      <c r="L683">
        <f>INDEX(products!$A$1:$G$49,MATCH(orders!$D683,products!$A$1:$A$49,0),MATCH(orders!L$1,products!$A$1:$G$1,0))</f>
        <v>4.7549999999999999</v>
      </c>
      <c r="M683">
        <f t="shared" si="10"/>
        <v>9.51</v>
      </c>
    </row>
    <row r="684" spans="1:13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_xlfn.XLOOKUP(C684,customers!$A$2:$A$1001,customers!$B$2:$B$1001,,0)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>
        <f>INDEX(products!$A$1:$G$49,MATCH(orders!$D684,products!$A$1:$A$49,0),MATCH(orders!K$1,products!$A$1:$G$1,0))</f>
        <v>0.2</v>
      </c>
      <c r="L684">
        <f>INDEX(products!$A$1:$G$49,MATCH(orders!$D684,products!$A$1:$A$49,0),MATCH(orders!L$1,products!$A$1:$G$1,0))</f>
        <v>4.125</v>
      </c>
      <c r="M684">
        <f t="shared" si="10"/>
        <v>8.25</v>
      </c>
    </row>
    <row r="685" spans="1:13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_xlfn.XLOOKUP(C685,customers!$A$2:$A$1001,customers!$B$2:$B$1001,,0)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>
        <f>INDEX(products!$A$1:$G$49,MATCH(orders!$D685,products!$A$1:$A$49,0),MATCH(orders!K$1,products!$A$1:$G$1,0))</f>
        <v>0.5</v>
      </c>
      <c r="L685">
        <f>INDEX(products!$A$1:$G$49,MATCH(orders!$D685,products!$A$1:$A$49,0),MATCH(orders!L$1,products!$A$1:$G$1,0))</f>
        <v>7.77</v>
      </c>
      <c r="M685">
        <f t="shared" si="10"/>
        <v>46.62</v>
      </c>
    </row>
    <row r="686" spans="1:13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_xlfn.XLOOKUP(C686,customers!$A$2:$A$1001,customers!$B$2:$B$1001,,0)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>
        <f>INDEX(products!$A$1:$G$49,MATCH(orders!$D686,products!$A$1:$A$49,0),MATCH(orders!K$1,products!$A$1:$G$1,0))</f>
        <v>1</v>
      </c>
      <c r="L686">
        <f>INDEX(products!$A$1:$G$49,MATCH(orders!$D686,products!$A$1:$A$49,0),MATCH(orders!L$1,products!$A$1:$G$1,0))</f>
        <v>11.95</v>
      </c>
      <c r="M686">
        <f t="shared" si="10"/>
        <v>71.699999999999989</v>
      </c>
    </row>
    <row r="687" spans="1:13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_xlfn.XLOOKUP(C687,customers!$A$2:$A$1001,customers!$B$2:$B$1001,,0)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>
        <f>INDEX(products!$A$1:$G$49,MATCH(orders!$D687,products!$A$1:$A$49,0),MATCH(orders!K$1,products!$A$1:$G$1,0))</f>
        <v>2.5</v>
      </c>
      <c r="L687">
        <f>INDEX(products!$A$1:$G$49,MATCH(orders!$D687,products!$A$1:$A$49,0),MATCH(orders!L$1,products!$A$1:$G$1,0))</f>
        <v>36.454999999999998</v>
      </c>
      <c r="M687">
        <f t="shared" si="10"/>
        <v>72.91</v>
      </c>
    </row>
    <row r="688" spans="1:13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_xlfn.XLOOKUP(C688,customers!$A$2:$A$1001,customers!$B$2:$B$1001,,0)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>
        <f>INDEX(products!$A$1:$G$49,MATCH(orders!$D688,products!$A$1:$A$49,0),MATCH(orders!K$1,products!$A$1:$G$1,0))</f>
        <v>0.2</v>
      </c>
      <c r="L688">
        <f>INDEX(products!$A$1:$G$49,MATCH(orders!$D688,products!$A$1:$A$49,0),MATCH(orders!L$1,products!$A$1:$G$1,0))</f>
        <v>2.6849999999999996</v>
      </c>
      <c r="M688">
        <f t="shared" si="10"/>
        <v>8.0549999999999997</v>
      </c>
    </row>
    <row r="689" spans="1:13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_xlfn.XLOOKUP(C689,customers!$A$2:$A$1001,customers!$B$2:$B$1001,,0)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>
        <f>INDEX(products!$A$1:$G$49,MATCH(orders!$D689,products!$A$1:$A$49,0),MATCH(orders!K$1,products!$A$1:$G$1,0))</f>
        <v>0.5</v>
      </c>
      <c r="L689">
        <f>INDEX(products!$A$1:$G$49,MATCH(orders!$D689,products!$A$1:$A$49,0),MATCH(orders!L$1,products!$A$1:$G$1,0))</f>
        <v>8.25</v>
      </c>
      <c r="M689">
        <f t="shared" si="10"/>
        <v>16.5</v>
      </c>
    </row>
    <row r="690" spans="1:13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_xlfn.XLOOKUP(C690,customers!$A$2:$A$1001,customers!$B$2:$B$1001,,0)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>
        <f>INDEX(products!$A$1:$G$49,MATCH(orders!$D690,products!$A$1:$A$49,0),MATCH(orders!K$1,products!$A$1:$G$1,0))</f>
        <v>1</v>
      </c>
      <c r="L690">
        <f>INDEX(products!$A$1:$G$49,MATCH(orders!$D690,products!$A$1:$A$49,0),MATCH(orders!L$1,products!$A$1:$G$1,0))</f>
        <v>12.95</v>
      </c>
      <c r="M690">
        <f t="shared" si="10"/>
        <v>64.75</v>
      </c>
    </row>
    <row r="691" spans="1:13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_xlfn.XLOOKUP(C691,customers!$A$2:$A$1001,customers!$B$2:$B$1001,,0)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>
        <f>INDEX(products!$A$1:$G$49,MATCH(orders!$D691,products!$A$1:$A$49,0),MATCH(orders!K$1,products!$A$1:$G$1,0))</f>
        <v>0.5</v>
      </c>
      <c r="L691">
        <f>INDEX(products!$A$1:$G$49,MATCH(orders!$D691,products!$A$1:$A$49,0),MATCH(orders!L$1,products!$A$1:$G$1,0))</f>
        <v>6.75</v>
      </c>
      <c r="M691">
        <f t="shared" si="10"/>
        <v>33.75</v>
      </c>
    </row>
    <row r="692" spans="1:13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_xlfn.XLOOKUP(C692,customers!$A$2:$A$1001,customers!$B$2:$B$1001,,0)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>
        <f>INDEX(products!$A$1:$G$49,MATCH(orders!$D692,products!$A$1:$A$49,0),MATCH(orders!K$1,products!$A$1:$G$1,0))</f>
        <v>2.5</v>
      </c>
      <c r="L692">
        <f>INDEX(products!$A$1:$G$49,MATCH(orders!$D692,products!$A$1:$A$49,0),MATCH(orders!L$1,products!$A$1:$G$1,0))</f>
        <v>29.784999999999997</v>
      </c>
      <c r="M692">
        <f t="shared" si="10"/>
        <v>178.70999999999998</v>
      </c>
    </row>
    <row r="693" spans="1:13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_xlfn.XLOOKUP(C693,customers!$A$2:$A$1001,customers!$B$2:$B$1001,,0)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>
        <f>INDEX(products!$A$1:$G$49,MATCH(orders!$D693,products!$A$1:$A$49,0),MATCH(orders!K$1,products!$A$1:$G$1,0))</f>
        <v>1</v>
      </c>
      <c r="L693">
        <f>INDEX(products!$A$1:$G$49,MATCH(orders!$D693,products!$A$1:$A$49,0),MATCH(orders!L$1,products!$A$1:$G$1,0))</f>
        <v>11.25</v>
      </c>
      <c r="M693">
        <f t="shared" si="10"/>
        <v>22.5</v>
      </c>
    </row>
    <row r="694" spans="1:13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_xlfn.XLOOKUP(C694,customers!$A$2:$A$1001,customers!$B$2:$B$1001,,0)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>
        <f>INDEX(products!$A$1:$G$49,MATCH(orders!$D694,products!$A$1:$A$49,0),MATCH(orders!K$1,products!$A$1:$G$1,0))</f>
        <v>1</v>
      </c>
      <c r="L694">
        <f>INDEX(products!$A$1:$G$49,MATCH(orders!$D694,products!$A$1:$A$49,0),MATCH(orders!L$1,products!$A$1:$G$1,0))</f>
        <v>12.95</v>
      </c>
      <c r="M694">
        <f t="shared" si="10"/>
        <v>12.95</v>
      </c>
    </row>
    <row r="695" spans="1:13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_xlfn.XLOOKUP(C695,customers!$A$2:$A$1001,customers!$B$2:$B$1001,,0)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>
        <f>INDEX(products!$A$1:$G$49,MATCH(orders!$D695,products!$A$1:$A$49,0),MATCH(orders!K$1,products!$A$1:$G$1,0))</f>
        <v>2.5</v>
      </c>
      <c r="L695">
        <f>INDEX(products!$A$1:$G$49,MATCH(orders!$D695,products!$A$1:$A$49,0),MATCH(orders!L$1,products!$A$1:$G$1,0))</f>
        <v>25.874999999999996</v>
      </c>
      <c r="M695">
        <f t="shared" si="10"/>
        <v>51.749999999999993</v>
      </c>
    </row>
    <row r="696" spans="1:13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_xlfn.XLOOKUP(C696,customers!$A$2:$A$1001,customers!$B$2:$B$1001,,0)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>
        <f>INDEX(products!$A$1:$G$49,MATCH(orders!$D696,products!$A$1:$A$49,0),MATCH(orders!K$1,products!$A$1:$G$1,0))</f>
        <v>0.5</v>
      </c>
      <c r="L696">
        <f>INDEX(products!$A$1:$G$49,MATCH(orders!$D696,products!$A$1:$A$49,0),MATCH(orders!L$1,products!$A$1:$G$1,0))</f>
        <v>7.29</v>
      </c>
      <c r="M696">
        <f t="shared" si="10"/>
        <v>36.450000000000003</v>
      </c>
    </row>
    <row r="697" spans="1:13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_xlfn.XLOOKUP(C697,customers!$A$2:$A$1001,customers!$B$2:$B$1001,,0)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>
        <f>INDEX(products!$A$1:$G$49,MATCH(orders!$D697,products!$A$1:$A$49,0),MATCH(orders!K$1,products!$A$1:$G$1,0))</f>
        <v>2.5</v>
      </c>
      <c r="L697">
        <f>INDEX(products!$A$1:$G$49,MATCH(orders!$D697,products!$A$1:$A$49,0),MATCH(orders!L$1,products!$A$1:$G$1,0))</f>
        <v>36.454999999999998</v>
      </c>
      <c r="M697">
        <f t="shared" si="10"/>
        <v>182.27499999999998</v>
      </c>
    </row>
    <row r="698" spans="1:13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_xlfn.XLOOKUP(C698,customers!$A$2:$A$1001,customers!$B$2:$B$1001,,0)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>
        <f>INDEX(products!$A$1:$G$49,MATCH(orders!$D698,products!$A$1:$A$49,0),MATCH(orders!K$1,products!$A$1:$G$1,0))</f>
        <v>0.5</v>
      </c>
      <c r="L698">
        <f>INDEX(products!$A$1:$G$49,MATCH(orders!$D698,products!$A$1:$A$49,0),MATCH(orders!L$1,products!$A$1:$G$1,0))</f>
        <v>7.77</v>
      </c>
      <c r="M698">
        <f t="shared" si="10"/>
        <v>31.08</v>
      </c>
    </row>
    <row r="699" spans="1:13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_xlfn.XLOOKUP(C699,customers!$A$2:$A$1001,customers!$B$2:$B$1001,,0)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>
        <f>INDEX(products!$A$1:$G$49,MATCH(orders!$D699,products!$A$1:$A$49,0),MATCH(orders!K$1,products!$A$1:$G$1,0))</f>
        <v>0.5</v>
      </c>
      <c r="L699">
        <f>INDEX(products!$A$1:$G$49,MATCH(orders!$D699,products!$A$1:$A$49,0),MATCH(orders!L$1,products!$A$1:$G$1,0))</f>
        <v>6.75</v>
      </c>
      <c r="M699">
        <f t="shared" si="10"/>
        <v>20.25</v>
      </c>
    </row>
    <row r="700" spans="1:13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_xlfn.XLOOKUP(C700,customers!$A$2:$A$1001,customers!$B$2:$B$1001,,0)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>
        <f>INDEX(products!$A$1:$G$49,MATCH(orders!$D700,products!$A$1:$A$49,0),MATCH(orders!K$1,products!$A$1:$G$1,0))</f>
        <v>1</v>
      </c>
      <c r="L700">
        <f>INDEX(products!$A$1:$G$49,MATCH(orders!$D700,products!$A$1:$A$49,0),MATCH(orders!L$1,products!$A$1:$G$1,0))</f>
        <v>12.95</v>
      </c>
      <c r="M700">
        <f t="shared" si="10"/>
        <v>25.9</v>
      </c>
    </row>
    <row r="701" spans="1:13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_xlfn.XLOOKUP(C701,customers!$A$2:$A$1001,customers!$B$2:$B$1001,,0)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>
        <f>INDEX(products!$A$1:$G$49,MATCH(orders!$D701,products!$A$1:$A$49,0),MATCH(orders!K$1,products!$A$1:$G$1,0))</f>
        <v>0.5</v>
      </c>
      <c r="L701">
        <f>INDEX(products!$A$1:$G$49,MATCH(orders!$D701,products!$A$1:$A$49,0),MATCH(orders!L$1,products!$A$1:$G$1,0))</f>
        <v>5.97</v>
      </c>
      <c r="M701">
        <f t="shared" si="10"/>
        <v>23.88</v>
      </c>
    </row>
    <row r="702" spans="1:13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_xlfn.XLOOKUP(C702,customers!$A$2:$A$1001,customers!$B$2:$B$1001,,0)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>
        <f>INDEX(products!$A$1:$G$49,MATCH(orders!$D702,products!$A$1:$A$49,0),MATCH(orders!K$1,products!$A$1:$G$1,0))</f>
        <v>0.5</v>
      </c>
      <c r="L702">
        <f>INDEX(products!$A$1:$G$49,MATCH(orders!$D702,products!$A$1:$A$49,0),MATCH(orders!L$1,products!$A$1:$G$1,0))</f>
        <v>9.51</v>
      </c>
      <c r="M702">
        <f t="shared" si="10"/>
        <v>19.02</v>
      </c>
    </row>
    <row r="703" spans="1:13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_xlfn.XLOOKUP(C703,customers!$A$2:$A$1001,customers!$B$2:$B$1001,,0)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>
        <f>INDEX(products!$A$1:$G$49,MATCH(orders!$D703,products!$A$1:$A$49,0),MATCH(orders!K$1,products!$A$1:$G$1,0))</f>
        <v>0.5</v>
      </c>
      <c r="L703">
        <f>INDEX(products!$A$1:$G$49,MATCH(orders!$D703,products!$A$1:$A$49,0),MATCH(orders!L$1,products!$A$1:$G$1,0))</f>
        <v>5.97</v>
      </c>
      <c r="M703">
        <f t="shared" si="10"/>
        <v>29.849999999999998</v>
      </c>
    </row>
    <row r="704" spans="1:13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_xlfn.XLOOKUP(C704,customers!$A$2:$A$1001,customers!$B$2:$B$1001,,0)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>
        <f>INDEX(products!$A$1:$G$49,MATCH(orders!$D704,products!$A$1:$A$49,0),MATCH(orders!K$1,products!$A$1:$G$1,0))</f>
        <v>0.5</v>
      </c>
      <c r="L704">
        <f>INDEX(products!$A$1:$G$49,MATCH(orders!$D704,products!$A$1:$A$49,0),MATCH(orders!L$1,products!$A$1:$G$1,0))</f>
        <v>7.77</v>
      </c>
      <c r="M704">
        <f t="shared" si="10"/>
        <v>7.77</v>
      </c>
    </row>
    <row r="705" spans="1:13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_xlfn.XLOOKUP(C705,customers!$A$2:$A$1001,customers!$B$2:$B$1001,,0)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>
        <f>INDEX(products!$A$1:$G$49,MATCH(orders!$D705,products!$A$1:$A$49,0),MATCH(orders!K$1,products!$A$1:$G$1,0))</f>
        <v>2.5</v>
      </c>
      <c r="L705">
        <f>INDEX(products!$A$1:$G$49,MATCH(orders!$D705,products!$A$1:$A$49,0),MATCH(orders!L$1,products!$A$1:$G$1,0))</f>
        <v>29.784999999999997</v>
      </c>
      <c r="M705">
        <f t="shared" si="10"/>
        <v>119.13999999999999</v>
      </c>
    </row>
    <row r="706" spans="1:13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_xlfn.XLOOKUP(C706,customers!$A$2:$A$1001,customers!$B$2:$B$1001,,0)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>
        <f>INDEX(products!$A$1:$G$49,MATCH(orders!$D706,products!$A$1:$A$49,0),MATCH(orders!K$1,products!$A$1:$G$1,0))</f>
        <v>0.2</v>
      </c>
      <c r="L706">
        <f>INDEX(products!$A$1:$G$49,MATCH(orders!$D706,products!$A$1:$A$49,0),MATCH(orders!L$1,products!$A$1:$G$1,0))</f>
        <v>3.645</v>
      </c>
      <c r="M706">
        <f t="shared" si="10"/>
        <v>21.87</v>
      </c>
    </row>
    <row r="707" spans="1:13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_xlfn.XLOOKUP(C707,customers!$A$2:$A$1001,customers!$B$2:$B$1001,,0)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>
        <f>INDEX(products!$A$1:$G$49,MATCH(orders!$D707,products!$A$1:$A$49,0),MATCH(orders!K$1,products!$A$1:$G$1,0))</f>
        <v>0.5</v>
      </c>
      <c r="L707">
        <f>INDEX(products!$A$1:$G$49,MATCH(orders!$D707,products!$A$1:$A$49,0),MATCH(orders!L$1,products!$A$1:$G$1,0))</f>
        <v>8.91</v>
      </c>
      <c r="M707">
        <f t="shared" ref="M707:M770" si="11">L707*E707</f>
        <v>17.82</v>
      </c>
    </row>
    <row r="708" spans="1:13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_xlfn.XLOOKUP(C708,customers!$A$2:$A$1001,customers!$B$2:$B$1001,,0)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>
        <f>INDEX(products!$A$1:$G$49,MATCH(orders!$D708,products!$A$1:$A$49,0),MATCH(orders!K$1,products!$A$1:$G$1,0))</f>
        <v>0.2</v>
      </c>
      <c r="L708">
        <f>INDEX(products!$A$1:$G$49,MATCH(orders!$D708,products!$A$1:$A$49,0),MATCH(orders!L$1,products!$A$1:$G$1,0))</f>
        <v>4.125</v>
      </c>
      <c r="M708">
        <f t="shared" si="11"/>
        <v>12.375</v>
      </c>
    </row>
    <row r="709" spans="1:13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_xlfn.XLOOKUP(C709,customers!$A$2:$A$1001,customers!$B$2:$B$1001,,0)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>
        <f>INDEX(products!$A$1:$G$49,MATCH(orders!$D709,products!$A$1:$A$49,0),MATCH(orders!K$1,products!$A$1:$G$1,0))</f>
        <v>1</v>
      </c>
      <c r="L709">
        <f>INDEX(products!$A$1:$G$49,MATCH(orders!$D709,products!$A$1:$A$49,0),MATCH(orders!L$1,products!$A$1:$G$1,0))</f>
        <v>12.95</v>
      </c>
      <c r="M709">
        <f t="shared" si="11"/>
        <v>25.9</v>
      </c>
    </row>
    <row r="710" spans="1:13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_xlfn.XLOOKUP(C710,customers!$A$2:$A$1001,customers!$B$2:$B$1001,,0)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>
        <f>INDEX(products!$A$1:$G$49,MATCH(orders!$D710,products!$A$1:$A$49,0),MATCH(orders!K$1,products!$A$1:$G$1,0))</f>
        <v>0.5</v>
      </c>
      <c r="L710">
        <f>INDEX(products!$A$1:$G$49,MATCH(orders!$D710,products!$A$1:$A$49,0),MATCH(orders!L$1,products!$A$1:$G$1,0))</f>
        <v>6.75</v>
      </c>
      <c r="M710">
        <f t="shared" si="11"/>
        <v>13.5</v>
      </c>
    </row>
    <row r="711" spans="1:13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_xlfn.XLOOKUP(C711,customers!$A$2:$A$1001,customers!$B$2:$B$1001,,0)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>
        <f>INDEX(products!$A$1:$G$49,MATCH(orders!$D711,products!$A$1:$A$49,0),MATCH(orders!K$1,products!$A$1:$G$1,0))</f>
        <v>0.5</v>
      </c>
      <c r="L711">
        <f>INDEX(products!$A$1:$G$49,MATCH(orders!$D711,products!$A$1:$A$49,0),MATCH(orders!L$1,products!$A$1:$G$1,0))</f>
        <v>8.91</v>
      </c>
      <c r="M711">
        <f t="shared" si="11"/>
        <v>17.82</v>
      </c>
    </row>
    <row r="712" spans="1:13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_xlfn.XLOOKUP(C712,customers!$A$2:$A$1001,customers!$B$2:$B$1001,,0)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>
        <f>INDEX(products!$A$1:$G$49,MATCH(orders!$D712,products!$A$1:$A$49,0),MATCH(orders!K$1,products!$A$1:$G$1,0))</f>
        <v>0.5</v>
      </c>
      <c r="L712">
        <f>INDEX(products!$A$1:$G$49,MATCH(orders!$D712,products!$A$1:$A$49,0),MATCH(orders!L$1,products!$A$1:$G$1,0))</f>
        <v>8.25</v>
      </c>
      <c r="M712">
        <f t="shared" si="11"/>
        <v>24.75</v>
      </c>
    </row>
    <row r="713" spans="1:13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_xlfn.XLOOKUP(C713,customers!$A$2:$A$1001,customers!$B$2:$B$1001,,0)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>
        <f>INDEX(products!$A$1:$G$49,MATCH(orders!$D713,products!$A$1:$A$49,0),MATCH(orders!K$1,products!$A$1:$G$1,0))</f>
        <v>0.2</v>
      </c>
      <c r="L713">
        <f>INDEX(products!$A$1:$G$49,MATCH(orders!$D713,products!$A$1:$A$49,0),MATCH(orders!L$1,products!$A$1:$G$1,0))</f>
        <v>2.9849999999999999</v>
      </c>
      <c r="M713">
        <f t="shared" si="11"/>
        <v>17.91</v>
      </c>
    </row>
    <row r="714" spans="1:13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_xlfn.XLOOKUP(C714,customers!$A$2:$A$1001,customers!$B$2:$B$1001,,0)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>
        <f>INDEX(products!$A$1:$G$49,MATCH(orders!$D714,products!$A$1:$A$49,0),MATCH(orders!K$1,products!$A$1:$G$1,0))</f>
        <v>0.5</v>
      </c>
      <c r="L714">
        <f>INDEX(products!$A$1:$G$49,MATCH(orders!$D714,products!$A$1:$A$49,0),MATCH(orders!L$1,products!$A$1:$G$1,0))</f>
        <v>8.25</v>
      </c>
      <c r="M714">
        <f t="shared" si="11"/>
        <v>16.5</v>
      </c>
    </row>
    <row r="715" spans="1:13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_xlfn.XLOOKUP(C715,customers!$A$2:$A$1001,customers!$B$2:$B$1001,,0)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>
        <f>INDEX(products!$A$1:$G$49,MATCH(orders!$D715,products!$A$1:$A$49,0),MATCH(orders!K$1,products!$A$1:$G$1,0))</f>
        <v>0.2</v>
      </c>
      <c r="L715">
        <f>INDEX(products!$A$1:$G$49,MATCH(orders!$D715,products!$A$1:$A$49,0),MATCH(orders!L$1,products!$A$1:$G$1,0))</f>
        <v>2.9849999999999999</v>
      </c>
      <c r="M715">
        <f t="shared" si="11"/>
        <v>2.9849999999999999</v>
      </c>
    </row>
    <row r="716" spans="1:13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_xlfn.XLOOKUP(C716,customers!$A$2:$A$1001,customers!$B$2:$B$1001,,0)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>
        <f>INDEX(products!$A$1:$G$49,MATCH(orders!$D716,products!$A$1:$A$49,0),MATCH(orders!K$1,products!$A$1:$G$1,0))</f>
        <v>0.2</v>
      </c>
      <c r="L716">
        <f>INDEX(products!$A$1:$G$49,MATCH(orders!$D716,products!$A$1:$A$49,0),MATCH(orders!L$1,products!$A$1:$G$1,0))</f>
        <v>3.645</v>
      </c>
      <c r="M716">
        <f t="shared" si="11"/>
        <v>14.58</v>
      </c>
    </row>
    <row r="717" spans="1:13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_xlfn.XLOOKUP(C717,customers!$A$2:$A$1001,customers!$B$2:$B$1001,,0)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>
        <f>INDEX(products!$A$1:$G$49,MATCH(orders!$D717,products!$A$1:$A$49,0),MATCH(orders!K$1,products!$A$1:$G$1,0))</f>
        <v>1</v>
      </c>
      <c r="L717">
        <f>INDEX(products!$A$1:$G$49,MATCH(orders!$D717,products!$A$1:$A$49,0),MATCH(orders!L$1,products!$A$1:$G$1,0))</f>
        <v>14.85</v>
      </c>
      <c r="M717">
        <f t="shared" si="11"/>
        <v>89.1</v>
      </c>
    </row>
    <row r="718" spans="1:13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_xlfn.XLOOKUP(C718,customers!$A$2:$A$1001,customers!$B$2:$B$1001,,0)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>
        <f>INDEX(products!$A$1:$G$49,MATCH(orders!$D718,products!$A$1:$A$49,0),MATCH(orders!K$1,products!$A$1:$G$1,0))</f>
        <v>1</v>
      </c>
      <c r="L718">
        <f>INDEX(products!$A$1:$G$49,MATCH(orders!$D718,products!$A$1:$A$49,0),MATCH(orders!L$1,products!$A$1:$G$1,0))</f>
        <v>11.95</v>
      </c>
      <c r="M718">
        <f t="shared" si="11"/>
        <v>35.849999999999994</v>
      </c>
    </row>
    <row r="719" spans="1:13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_xlfn.XLOOKUP(C719,customers!$A$2:$A$1001,customers!$B$2:$B$1001,,0)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>
        <f>INDEX(products!$A$1:$G$49,MATCH(orders!$D719,products!$A$1:$A$49,0),MATCH(orders!K$1,products!$A$1:$G$1,0))</f>
        <v>2.5</v>
      </c>
      <c r="L719">
        <f>INDEX(products!$A$1:$G$49,MATCH(orders!$D719,products!$A$1:$A$49,0),MATCH(orders!L$1,products!$A$1:$G$1,0))</f>
        <v>22.884999999999998</v>
      </c>
      <c r="M719">
        <f t="shared" si="11"/>
        <v>68.655000000000001</v>
      </c>
    </row>
    <row r="720" spans="1:13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_xlfn.XLOOKUP(C720,customers!$A$2:$A$1001,customers!$B$2:$B$1001,,0)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>
        <f>INDEX(products!$A$1:$G$49,MATCH(orders!$D720,products!$A$1:$A$49,0),MATCH(orders!K$1,products!$A$1:$G$1,0))</f>
        <v>1</v>
      </c>
      <c r="L720">
        <f>INDEX(products!$A$1:$G$49,MATCH(orders!$D720,products!$A$1:$A$49,0),MATCH(orders!L$1,products!$A$1:$G$1,0))</f>
        <v>12.95</v>
      </c>
      <c r="M720">
        <f t="shared" si="11"/>
        <v>38.849999999999994</v>
      </c>
    </row>
    <row r="721" spans="1:13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_xlfn.XLOOKUP(C721,customers!$A$2:$A$1001,customers!$B$2:$B$1001,,0)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>
        <f>INDEX(products!$A$1:$G$49,MATCH(orders!$D721,products!$A$1:$A$49,0),MATCH(orders!K$1,products!$A$1:$G$1,0))</f>
        <v>1</v>
      </c>
      <c r="L721">
        <f>INDEX(products!$A$1:$G$49,MATCH(orders!$D721,products!$A$1:$A$49,0),MATCH(orders!L$1,products!$A$1:$G$1,0))</f>
        <v>15.85</v>
      </c>
      <c r="M721">
        <f t="shared" si="11"/>
        <v>79.25</v>
      </c>
    </row>
    <row r="722" spans="1:13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_xlfn.XLOOKUP(C722,customers!$A$2:$A$1001,customers!$B$2:$B$1001,,0)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>
        <f>INDEX(products!$A$1:$G$49,MATCH(orders!$D722,products!$A$1:$A$49,0),MATCH(orders!K$1,products!$A$1:$G$1,0))</f>
        <v>0.5</v>
      </c>
      <c r="L722">
        <f>INDEX(products!$A$1:$G$49,MATCH(orders!$D722,products!$A$1:$A$49,0),MATCH(orders!L$1,products!$A$1:$G$1,0))</f>
        <v>7.29</v>
      </c>
      <c r="M722">
        <f t="shared" si="11"/>
        <v>36.450000000000003</v>
      </c>
    </row>
    <row r="723" spans="1:13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_xlfn.XLOOKUP(C723,customers!$A$2:$A$1001,customers!$B$2:$B$1001,,0)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>
        <f>INDEX(products!$A$1:$G$49,MATCH(orders!$D723,products!$A$1:$A$49,0),MATCH(orders!K$1,products!$A$1:$G$1,0))</f>
        <v>0.2</v>
      </c>
      <c r="L723">
        <f>INDEX(products!$A$1:$G$49,MATCH(orders!$D723,products!$A$1:$A$49,0),MATCH(orders!L$1,products!$A$1:$G$1,0))</f>
        <v>2.9849999999999999</v>
      </c>
      <c r="M723">
        <f t="shared" si="11"/>
        <v>8.9550000000000001</v>
      </c>
    </row>
    <row r="724" spans="1:13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_xlfn.XLOOKUP(C724,customers!$A$2:$A$1001,customers!$B$2:$B$1001,,0)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>
        <f>INDEX(products!$A$1:$G$49,MATCH(orders!$D724,products!$A$1:$A$49,0),MATCH(orders!K$1,products!$A$1:$G$1,0))</f>
        <v>1</v>
      </c>
      <c r="L724">
        <f>INDEX(products!$A$1:$G$49,MATCH(orders!$D724,products!$A$1:$A$49,0),MATCH(orders!L$1,products!$A$1:$G$1,0))</f>
        <v>12.15</v>
      </c>
      <c r="M724">
        <f t="shared" si="11"/>
        <v>24.3</v>
      </c>
    </row>
    <row r="725" spans="1:13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_xlfn.XLOOKUP(C725,customers!$A$2:$A$1001,customers!$B$2:$B$1001,,0)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>
        <f>INDEX(products!$A$1:$G$49,MATCH(orders!$D725,products!$A$1:$A$49,0),MATCH(orders!K$1,products!$A$1:$G$1,0))</f>
        <v>2.5</v>
      </c>
      <c r="L725">
        <f>INDEX(products!$A$1:$G$49,MATCH(orders!$D725,products!$A$1:$A$49,0),MATCH(orders!L$1,products!$A$1:$G$1,0))</f>
        <v>31.624999999999996</v>
      </c>
      <c r="M725">
        <f t="shared" si="11"/>
        <v>63.249999999999993</v>
      </c>
    </row>
    <row r="726" spans="1:13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_xlfn.XLOOKUP(C726,customers!$A$2:$A$1001,customers!$B$2:$B$1001,,0)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>
        <f>INDEX(products!$A$1:$G$49,MATCH(orders!$D726,products!$A$1:$A$49,0),MATCH(orders!K$1,products!$A$1:$G$1,0))</f>
        <v>0.2</v>
      </c>
      <c r="L726">
        <f>INDEX(products!$A$1:$G$49,MATCH(orders!$D726,products!$A$1:$A$49,0),MATCH(orders!L$1,products!$A$1:$G$1,0))</f>
        <v>3.375</v>
      </c>
      <c r="M726">
        <f t="shared" si="11"/>
        <v>6.75</v>
      </c>
    </row>
    <row r="727" spans="1:13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_xlfn.XLOOKUP(C727,customers!$A$2:$A$1001,customers!$B$2:$B$1001,,0)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>
        <f>INDEX(products!$A$1:$G$49,MATCH(orders!$D727,products!$A$1:$A$49,0),MATCH(orders!K$1,products!$A$1:$G$1,0))</f>
        <v>0.2</v>
      </c>
      <c r="L727">
        <f>INDEX(products!$A$1:$G$49,MATCH(orders!$D727,products!$A$1:$A$49,0),MATCH(orders!L$1,products!$A$1:$G$1,0))</f>
        <v>3.8849999999999998</v>
      </c>
      <c r="M727">
        <f t="shared" si="11"/>
        <v>23.31</v>
      </c>
    </row>
    <row r="728" spans="1:13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_xlfn.XLOOKUP(C728,customers!$A$2:$A$1001,customers!$B$2:$B$1001,,0)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>
        <f>INDEX(products!$A$1:$G$49,MATCH(orders!$D728,products!$A$1:$A$49,0),MATCH(orders!K$1,products!$A$1:$G$1,0))</f>
        <v>2.5</v>
      </c>
      <c r="L728">
        <f>INDEX(products!$A$1:$G$49,MATCH(orders!$D728,products!$A$1:$A$49,0),MATCH(orders!L$1,products!$A$1:$G$1,0))</f>
        <v>36.454999999999998</v>
      </c>
      <c r="M728">
        <f t="shared" si="11"/>
        <v>145.82</v>
      </c>
    </row>
    <row r="729" spans="1:13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_xlfn.XLOOKUP(C729,customers!$A$2:$A$1001,customers!$B$2:$B$1001,,0)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>
        <f>INDEX(products!$A$1:$G$49,MATCH(orders!$D729,products!$A$1:$A$49,0),MATCH(orders!K$1,products!$A$1:$G$1,0))</f>
        <v>0.5</v>
      </c>
      <c r="L729">
        <f>INDEX(products!$A$1:$G$49,MATCH(orders!$D729,products!$A$1:$A$49,0),MATCH(orders!L$1,products!$A$1:$G$1,0))</f>
        <v>5.97</v>
      </c>
      <c r="M729">
        <f t="shared" si="11"/>
        <v>29.849999999999998</v>
      </c>
    </row>
    <row r="730" spans="1:13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_xlfn.XLOOKUP(C730,customers!$A$2:$A$1001,customers!$B$2:$B$1001,,0)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>
        <f>INDEX(products!$A$1:$G$49,MATCH(orders!$D730,products!$A$1:$A$49,0),MATCH(orders!K$1,products!$A$1:$G$1,0))</f>
        <v>0.5</v>
      </c>
      <c r="L730">
        <f>INDEX(products!$A$1:$G$49,MATCH(orders!$D730,products!$A$1:$A$49,0),MATCH(orders!L$1,products!$A$1:$G$1,0))</f>
        <v>7.29</v>
      </c>
      <c r="M730">
        <f t="shared" si="11"/>
        <v>21.87</v>
      </c>
    </row>
    <row r="731" spans="1:13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_xlfn.XLOOKUP(C731,customers!$A$2:$A$1001,customers!$B$2:$B$1001,,0)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>
        <f>INDEX(products!$A$1:$G$49,MATCH(orders!$D731,products!$A$1:$A$49,0),MATCH(orders!K$1,products!$A$1:$G$1,0))</f>
        <v>0.2</v>
      </c>
      <c r="L731">
        <f>INDEX(products!$A$1:$G$49,MATCH(orders!$D731,products!$A$1:$A$49,0),MATCH(orders!L$1,products!$A$1:$G$1,0))</f>
        <v>4.3650000000000002</v>
      </c>
      <c r="M731">
        <f t="shared" si="11"/>
        <v>4.3650000000000002</v>
      </c>
    </row>
    <row r="732" spans="1:13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_xlfn.XLOOKUP(C732,customers!$A$2:$A$1001,customers!$B$2:$B$1001,,0)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>
        <f>INDEX(products!$A$1:$G$49,MATCH(orders!$D732,products!$A$1:$A$49,0),MATCH(orders!K$1,products!$A$1:$G$1,0))</f>
        <v>2.5</v>
      </c>
      <c r="L732">
        <f>INDEX(products!$A$1:$G$49,MATCH(orders!$D732,products!$A$1:$A$49,0),MATCH(orders!L$1,products!$A$1:$G$1,0))</f>
        <v>36.454999999999998</v>
      </c>
      <c r="M732">
        <f t="shared" si="11"/>
        <v>36.454999999999998</v>
      </c>
    </row>
    <row r="733" spans="1:13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_xlfn.XLOOKUP(C733,customers!$A$2:$A$1001,customers!$B$2:$B$1001,,0)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>
        <f>INDEX(products!$A$1:$G$49,MATCH(orders!$D733,products!$A$1:$A$49,0),MATCH(orders!K$1,products!$A$1:$G$1,0))</f>
        <v>0.2</v>
      </c>
      <c r="L733">
        <f>INDEX(products!$A$1:$G$49,MATCH(orders!$D733,products!$A$1:$A$49,0),MATCH(orders!L$1,products!$A$1:$G$1,0))</f>
        <v>3.8849999999999998</v>
      </c>
      <c r="M733">
        <f t="shared" si="11"/>
        <v>15.54</v>
      </c>
    </row>
    <row r="734" spans="1:13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_xlfn.XLOOKUP(C734,customers!$A$2:$A$1001,customers!$B$2:$B$1001,,0)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>
        <f>INDEX(products!$A$1:$G$49,MATCH(orders!$D734,products!$A$1:$A$49,0),MATCH(orders!K$1,products!$A$1:$G$1,0))</f>
        <v>0.2</v>
      </c>
      <c r="L734">
        <f>INDEX(products!$A$1:$G$49,MATCH(orders!$D734,products!$A$1:$A$49,0),MATCH(orders!L$1,products!$A$1:$G$1,0))</f>
        <v>4.4550000000000001</v>
      </c>
      <c r="M734">
        <f t="shared" si="11"/>
        <v>8.91</v>
      </c>
    </row>
    <row r="735" spans="1:13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_xlfn.XLOOKUP(C735,customers!$A$2:$A$1001,customers!$B$2:$B$1001,,0)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>
        <f>INDEX(products!$A$1:$G$49,MATCH(orders!$D735,products!$A$1:$A$49,0),MATCH(orders!K$1,products!$A$1:$G$1,0))</f>
        <v>2.5</v>
      </c>
      <c r="L735">
        <f>INDEX(products!$A$1:$G$49,MATCH(orders!$D735,products!$A$1:$A$49,0),MATCH(orders!L$1,products!$A$1:$G$1,0))</f>
        <v>33.464999999999996</v>
      </c>
      <c r="M735">
        <f t="shared" si="11"/>
        <v>100.39499999999998</v>
      </c>
    </row>
    <row r="736" spans="1:13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_xlfn.XLOOKUP(C736,customers!$A$2:$A$1001,customers!$B$2:$B$1001,,0)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>
        <f>INDEX(products!$A$1:$G$49,MATCH(orders!$D736,products!$A$1:$A$49,0),MATCH(orders!K$1,products!$A$1:$G$1,0))</f>
        <v>0.2</v>
      </c>
      <c r="L736">
        <f>INDEX(products!$A$1:$G$49,MATCH(orders!$D736,products!$A$1:$A$49,0),MATCH(orders!L$1,products!$A$1:$G$1,0))</f>
        <v>2.6849999999999996</v>
      </c>
      <c r="M736">
        <f t="shared" si="11"/>
        <v>13.424999999999997</v>
      </c>
    </row>
    <row r="737" spans="1:13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_xlfn.XLOOKUP(C737,customers!$A$2:$A$1001,customers!$B$2:$B$1001,,0)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>
        <f>INDEX(products!$A$1:$G$49,MATCH(orders!$D737,products!$A$1:$A$49,0),MATCH(orders!K$1,products!$A$1:$G$1,0))</f>
        <v>0.2</v>
      </c>
      <c r="L737">
        <f>INDEX(products!$A$1:$G$49,MATCH(orders!$D737,products!$A$1:$A$49,0),MATCH(orders!L$1,products!$A$1:$G$1,0))</f>
        <v>3.645</v>
      </c>
      <c r="M737">
        <f t="shared" si="11"/>
        <v>21.87</v>
      </c>
    </row>
    <row r="738" spans="1:13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_xlfn.XLOOKUP(C738,customers!$A$2:$A$1001,customers!$B$2:$B$1001,,0)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>
        <f>INDEX(products!$A$1:$G$49,MATCH(orders!$D738,products!$A$1:$A$49,0),MATCH(orders!K$1,products!$A$1:$G$1,0))</f>
        <v>1</v>
      </c>
      <c r="L738">
        <f>INDEX(products!$A$1:$G$49,MATCH(orders!$D738,products!$A$1:$A$49,0),MATCH(orders!L$1,products!$A$1:$G$1,0))</f>
        <v>12.95</v>
      </c>
      <c r="M738">
        <f t="shared" si="11"/>
        <v>25.9</v>
      </c>
    </row>
    <row r="739" spans="1:13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_xlfn.XLOOKUP(C739,customers!$A$2:$A$1001,customers!$B$2:$B$1001,,0)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>
        <f>INDEX(products!$A$1:$G$49,MATCH(orders!$D739,products!$A$1:$A$49,0),MATCH(orders!K$1,products!$A$1:$G$1,0))</f>
        <v>1</v>
      </c>
      <c r="L739">
        <f>INDEX(products!$A$1:$G$49,MATCH(orders!$D739,products!$A$1:$A$49,0),MATCH(orders!L$1,products!$A$1:$G$1,0))</f>
        <v>11.25</v>
      </c>
      <c r="M739">
        <f t="shared" si="11"/>
        <v>56.25</v>
      </c>
    </row>
    <row r="740" spans="1:13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_xlfn.XLOOKUP(C740,customers!$A$2:$A$1001,customers!$B$2:$B$1001,,0)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>
        <f>INDEX(products!$A$1:$G$49,MATCH(orders!$D740,products!$A$1:$A$49,0),MATCH(orders!K$1,products!$A$1:$G$1,0))</f>
        <v>0.2</v>
      </c>
      <c r="L740">
        <f>INDEX(products!$A$1:$G$49,MATCH(orders!$D740,products!$A$1:$A$49,0),MATCH(orders!L$1,products!$A$1:$G$1,0))</f>
        <v>3.5849999999999995</v>
      </c>
      <c r="M740">
        <f t="shared" si="11"/>
        <v>10.754999999999999</v>
      </c>
    </row>
    <row r="741" spans="1:13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_xlfn.XLOOKUP(C741,customers!$A$2:$A$1001,customers!$B$2:$B$1001,,0)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>
        <f>INDEX(products!$A$1:$G$49,MATCH(orders!$D741,products!$A$1:$A$49,0),MATCH(orders!K$1,products!$A$1:$G$1,0))</f>
        <v>0.2</v>
      </c>
      <c r="L741">
        <f>INDEX(products!$A$1:$G$49,MATCH(orders!$D741,products!$A$1:$A$49,0),MATCH(orders!L$1,products!$A$1:$G$1,0))</f>
        <v>3.645</v>
      </c>
      <c r="M741">
        <f t="shared" si="11"/>
        <v>18.225000000000001</v>
      </c>
    </row>
    <row r="742" spans="1:13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_xlfn.XLOOKUP(C742,customers!$A$2:$A$1001,customers!$B$2:$B$1001,,0)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>
        <f>INDEX(products!$A$1:$G$49,MATCH(orders!$D742,products!$A$1:$A$49,0),MATCH(orders!K$1,products!$A$1:$G$1,0))</f>
        <v>0.5</v>
      </c>
      <c r="L742">
        <f>INDEX(products!$A$1:$G$49,MATCH(orders!$D742,products!$A$1:$A$49,0),MATCH(orders!L$1,products!$A$1:$G$1,0))</f>
        <v>7.169999999999999</v>
      </c>
      <c r="M742">
        <f t="shared" si="11"/>
        <v>28.679999999999996</v>
      </c>
    </row>
    <row r="743" spans="1:13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_xlfn.XLOOKUP(C743,customers!$A$2:$A$1001,customers!$B$2:$B$1001,,0)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>
        <f>INDEX(products!$A$1:$G$49,MATCH(orders!$D743,products!$A$1:$A$49,0),MATCH(orders!K$1,products!$A$1:$G$1,0))</f>
        <v>0.2</v>
      </c>
      <c r="L743">
        <f>INDEX(products!$A$1:$G$49,MATCH(orders!$D743,products!$A$1:$A$49,0),MATCH(orders!L$1,products!$A$1:$G$1,0))</f>
        <v>4.3650000000000002</v>
      </c>
      <c r="M743">
        <f t="shared" si="11"/>
        <v>8.73</v>
      </c>
    </row>
    <row r="744" spans="1:13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_xlfn.XLOOKUP(C744,customers!$A$2:$A$1001,customers!$B$2:$B$1001,,0)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>
        <f>INDEX(products!$A$1:$G$49,MATCH(orders!$D744,products!$A$1:$A$49,0),MATCH(orders!K$1,products!$A$1:$G$1,0))</f>
        <v>1</v>
      </c>
      <c r="L744">
        <f>INDEX(products!$A$1:$G$49,MATCH(orders!$D744,products!$A$1:$A$49,0),MATCH(orders!L$1,products!$A$1:$G$1,0))</f>
        <v>14.55</v>
      </c>
      <c r="M744">
        <f t="shared" si="11"/>
        <v>58.2</v>
      </c>
    </row>
    <row r="745" spans="1:13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_xlfn.XLOOKUP(C745,customers!$A$2:$A$1001,customers!$B$2:$B$1001,,0)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>
        <f>INDEX(products!$A$1:$G$49,MATCH(orders!$D745,products!$A$1:$A$49,0),MATCH(orders!K$1,products!$A$1:$G$1,0))</f>
        <v>0.5</v>
      </c>
      <c r="L745">
        <f>INDEX(products!$A$1:$G$49,MATCH(orders!$D745,products!$A$1:$A$49,0),MATCH(orders!L$1,products!$A$1:$G$1,0))</f>
        <v>5.97</v>
      </c>
      <c r="M745">
        <f t="shared" si="11"/>
        <v>17.91</v>
      </c>
    </row>
    <row r="746" spans="1:13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_xlfn.XLOOKUP(C746,customers!$A$2:$A$1001,customers!$B$2:$B$1001,,0)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>
        <f>INDEX(products!$A$1:$G$49,MATCH(orders!$D746,products!$A$1:$A$49,0),MATCH(orders!K$1,products!$A$1:$G$1,0))</f>
        <v>0.2</v>
      </c>
      <c r="L746">
        <f>INDEX(products!$A$1:$G$49,MATCH(orders!$D746,products!$A$1:$A$49,0),MATCH(orders!L$1,products!$A$1:$G$1,0))</f>
        <v>2.9849999999999999</v>
      </c>
      <c r="M746">
        <f t="shared" si="11"/>
        <v>17.91</v>
      </c>
    </row>
    <row r="747" spans="1:13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_xlfn.XLOOKUP(C747,customers!$A$2:$A$1001,customers!$B$2:$B$1001,,0)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>
        <f>INDEX(products!$A$1:$G$49,MATCH(orders!$D747,products!$A$1:$A$49,0),MATCH(orders!K$1,products!$A$1:$G$1,0))</f>
        <v>0.5</v>
      </c>
      <c r="L747">
        <f>INDEX(products!$A$1:$G$49,MATCH(orders!$D747,products!$A$1:$A$49,0),MATCH(orders!L$1,products!$A$1:$G$1,0))</f>
        <v>7.29</v>
      </c>
      <c r="M747">
        <f t="shared" si="11"/>
        <v>14.58</v>
      </c>
    </row>
    <row r="748" spans="1:13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_xlfn.XLOOKUP(C748,customers!$A$2:$A$1001,customers!$B$2:$B$1001,,0)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>
        <f>INDEX(products!$A$1:$G$49,MATCH(orders!$D748,products!$A$1:$A$49,0),MATCH(orders!K$1,products!$A$1:$G$1,0))</f>
        <v>1</v>
      </c>
      <c r="L748">
        <f>INDEX(products!$A$1:$G$49,MATCH(orders!$D748,products!$A$1:$A$49,0),MATCH(orders!L$1,products!$A$1:$G$1,0))</f>
        <v>11.25</v>
      </c>
      <c r="M748">
        <f t="shared" si="11"/>
        <v>33.75</v>
      </c>
    </row>
    <row r="749" spans="1:13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_xlfn.XLOOKUP(C749,customers!$A$2:$A$1001,customers!$B$2:$B$1001,,0)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>
        <f>INDEX(products!$A$1:$G$49,MATCH(orders!$D749,products!$A$1:$A$49,0),MATCH(orders!K$1,products!$A$1:$G$1,0))</f>
        <v>0.5</v>
      </c>
      <c r="L749">
        <f>INDEX(products!$A$1:$G$49,MATCH(orders!$D749,products!$A$1:$A$49,0),MATCH(orders!L$1,products!$A$1:$G$1,0))</f>
        <v>8.73</v>
      </c>
      <c r="M749">
        <f t="shared" si="11"/>
        <v>34.92</v>
      </c>
    </row>
    <row r="750" spans="1:13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_xlfn.XLOOKUP(C750,customers!$A$2:$A$1001,customers!$B$2:$B$1001,,0)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>
        <f>INDEX(products!$A$1:$G$49,MATCH(orders!$D750,products!$A$1:$A$49,0),MATCH(orders!K$1,products!$A$1:$G$1,0))</f>
        <v>0.5</v>
      </c>
      <c r="L750">
        <f>INDEX(products!$A$1:$G$49,MATCH(orders!$D750,products!$A$1:$A$49,0),MATCH(orders!L$1,products!$A$1:$G$1,0))</f>
        <v>7.29</v>
      </c>
      <c r="M750">
        <f t="shared" si="11"/>
        <v>14.58</v>
      </c>
    </row>
    <row r="751" spans="1:13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_xlfn.XLOOKUP(C751,customers!$A$2:$A$1001,customers!$B$2:$B$1001,,0)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>
        <f>INDEX(products!$A$1:$G$49,MATCH(orders!$D751,products!$A$1:$A$49,0),MATCH(orders!K$1,products!$A$1:$G$1,0))</f>
        <v>0.2</v>
      </c>
      <c r="L751">
        <f>INDEX(products!$A$1:$G$49,MATCH(orders!$D751,products!$A$1:$A$49,0),MATCH(orders!L$1,products!$A$1:$G$1,0))</f>
        <v>2.6849999999999996</v>
      </c>
      <c r="M751">
        <f t="shared" si="11"/>
        <v>5.3699999999999992</v>
      </c>
    </row>
    <row r="752" spans="1:13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_xlfn.XLOOKUP(C752,customers!$A$2:$A$1001,customers!$B$2:$B$1001,,0)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>
        <f>INDEX(products!$A$1:$G$49,MATCH(orders!$D752,products!$A$1:$A$49,0),MATCH(orders!K$1,products!$A$1:$G$1,0))</f>
        <v>0.5</v>
      </c>
      <c r="L752">
        <f>INDEX(products!$A$1:$G$49,MATCH(orders!$D752,products!$A$1:$A$49,0),MATCH(orders!L$1,products!$A$1:$G$1,0))</f>
        <v>5.97</v>
      </c>
      <c r="M752">
        <f t="shared" si="11"/>
        <v>5.97</v>
      </c>
    </row>
    <row r="753" spans="1:13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_xlfn.XLOOKUP(C753,customers!$A$2:$A$1001,customers!$B$2:$B$1001,,0)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>
        <f>INDEX(products!$A$1:$G$49,MATCH(orders!$D753,products!$A$1:$A$49,0),MATCH(orders!K$1,products!$A$1:$G$1,0))</f>
        <v>0.5</v>
      </c>
      <c r="L753">
        <f>INDEX(products!$A$1:$G$49,MATCH(orders!$D753,products!$A$1:$A$49,0),MATCH(orders!L$1,products!$A$1:$G$1,0))</f>
        <v>9.51</v>
      </c>
      <c r="M753">
        <f t="shared" si="11"/>
        <v>19.02</v>
      </c>
    </row>
    <row r="754" spans="1:13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_xlfn.XLOOKUP(C754,customers!$A$2:$A$1001,customers!$B$2:$B$1001,,0)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>
        <f>INDEX(products!$A$1:$G$49,MATCH(orders!$D754,products!$A$1:$A$49,0),MATCH(orders!K$1,products!$A$1:$G$1,0))</f>
        <v>1</v>
      </c>
      <c r="L754">
        <f>INDEX(products!$A$1:$G$49,MATCH(orders!$D754,products!$A$1:$A$49,0),MATCH(orders!L$1,products!$A$1:$G$1,0))</f>
        <v>13.75</v>
      </c>
      <c r="M754">
        <f t="shared" si="11"/>
        <v>27.5</v>
      </c>
    </row>
    <row r="755" spans="1:13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_xlfn.XLOOKUP(C755,customers!$A$2:$A$1001,customers!$B$2:$B$1001,,0)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>
        <f>INDEX(products!$A$1:$G$49,MATCH(orders!$D755,products!$A$1:$A$49,0),MATCH(orders!K$1,products!$A$1:$G$1,0))</f>
        <v>0.5</v>
      </c>
      <c r="L755">
        <f>INDEX(products!$A$1:$G$49,MATCH(orders!$D755,products!$A$1:$A$49,0),MATCH(orders!L$1,products!$A$1:$G$1,0))</f>
        <v>5.97</v>
      </c>
      <c r="M755">
        <f t="shared" si="11"/>
        <v>29.849999999999998</v>
      </c>
    </row>
    <row r="756" spans="1:13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_xlfn.XLOOKUP(C756,customers!$A$2:$A$1001,customers!$B$2:$B$1001,,0)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>
        <f>INDEX(products!$A$1:$G$49,MATCH(orders!$D756,products!$A$1:$A$49,0),MATCH(orders!K$1,products!$A$1:$G$1,0))</f>
        <v>0.2</v>
      </c>
      <c r="L756">
        <f>INDEX(products!$A$1:$G$49,MATCH(orders!$D756,products!$A$1:$A$49,0),MATCH(orders!L$1,products!$A$1:$G$1,0))</f>
        <v>2.9849999999999999</v>
      </c>
      <c r="M756">
        <f t="shared" si="11"/>
        <v>17.91</v>
      </c>
    </row>
    <row r="757" spans="1:13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_xlfn.XLOOKUP(C757,customers!$A$2:$A$1001,customers!$B$2:$B$1001,,0)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>
        <f>INDEX(products!$A$1:$G$49,MATCH(orders!$D757,products!$A$1:$A$49,0),MATCH(orders!K$1,products!$A$1:$G$1,0))</f>
        <v>0.2</v>
      </c>
      <c r="L757">
        <f>INDEX(products!$A$1:$G$49,MATCH(orders!$D757,products!$A$1:$A$49,0),MATCH(orders!L$1,products!$A$1:$G$1,0))</f>
        <v>4.7549999999999999</v>
      </c>
      <c r="M757">
        <f t="shared" si="11"/>
        <v>28.53</v>
      </c>
    </row>
    <row r="758" spans="1:13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_xlfn.XLOOKUP(C758,customers!$A$2:$A$1001,customers!$B$2:$B$1001,,0)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>
        <f>INDEX(products!$A$1:$G$49,MATCH(orders!$D758,products!$A$1:$A$49,0),MATCH(orders!K$1,products!$A$1:$G$1,0))</f>
        <v>1</v>
      </c>
      <c r="L758">
        <f>INDEX(products!$A$1:$G$49,MATCH(orders!$D758,products!$A$1:$A$49,0),MATCH(orders!L$1,products!$A$1:$G$1,0))</f>
        <v>8.9499999999999993</v>
      </c>
      <c r="M758">
        <f t="shared" si="11"/>
        <v>35.799999999999997</v>
      </c>
    </row>
    <row r="759" spans="1:13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_xlfn.XLOOKUP(C759,customers!$A$2:$A$1001,customers!$B$2:$B$1001,,0)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>
        <f>INDEX(products!$A$1:$G$49,MATCH(orders!$D759,products!$A$1:$A$49,0),MATCH(orders!K$1,products!$A$1:$G$1,0))</f>
        <v>0.5</v>
      </c>
      <c r="L759">
        <f>INDEX(products!$A$1:$G$49,MATCH(orders!$D759,products!$A$1:$A$49,0),MATCH(orders!L$1,products!$A$1:$G$1,0))</f>
        <v>5.97</v>
      </c>
      <c r="M759">
        <f t="shared" si="11"/>
        <v>17.91</v>
      </c>
    </row>
    <row r="760" spans="1:13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_xlfn.XLOOKUP(C760,customers!$A$2:$A$1001,customers!$B$2:$B$1001,,0)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>
        <f>INDEX(products!$A$1:$G$49,MATCH(orders!$D760,products!$A$1:$A$49,0),MATCH(orders!K$1,products!$A$1:$G$1,0))</f>
        <v>1</v>
      </c>
      <c r="L760">
        <f>INDEX(products!$A$1:$G$49,MATCH(orders!$D760,products!$A$1:$A$49,0),MATCH(orders!L$1,products!$A$1:$G$1,0))</f>
        <v>8.9499999999999993</v>
      </c>
      <c r="M760">
        <f t="shared" si="11"/>
        <v>8.9499999999999993</v>
      </c>
    </row>
    <row r="761" spans="1:13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_xlfn.XLOOKUP(C761,customers!$A$2:$A$1001,customers!$B$2:$B$1001,,0)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>
        <f>INDEX(products!$A$1:$G$49,MATCH(orders!$D761,products!$A$1:$A$49,0),MATCH(orders!K$1,products!$A$1:$G$1,0))</f>
        <v>2.5</v>
      </c>
      <c r="L761">
        <f>INDEX(products!$A$1:$G$49,MATCH(orders!$D761,products!$A$1:$A$49,0),MATCH(orders!L$1,products!$A$1:$G$1,0))</f>
        <v>29.784999999999997</v>
      </c>
      <c r="M761">
        <f t="shared" si="11"/>
        <v>29.784999999999997</v>
      </c>
    </row>
    <row r="762" spans="1:13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_xlfn.XLOOKUP(C762,customers!$A$2:$A$1001,customers!$B$2:$B$1001,,0)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>
        <f>INDEX(products!$A$1:$G$49,MATCH(orders!$D762,products!$A$1:$A$49,0),MATCH(orders!K$1,products!$A$1:$G$1,0))</f>
        <v>0.5</v>
      </c>
      <c r="L762">
        <f>INDEX(products!$A$1:$G$49,MATCH(orders!$D762,products!$A$1:$A$49,0),MATCH(orders!L$1,products!$A$1:$G$1,0))</f>
        <v>8.91</v>
      </c>
      <c r="M762">
        <f t="shared" si="11"/>
        <v>44.55</v>
      </c>
    </row>
    <row r="763" spans="1:13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_xlfn.XLOOKUP(C763,customers!$A$2:$A$1001,customers!$B$2:$B$1001,,0)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>
        <f>INDEX(products!$A$1:$G$49,MATCH(orders!$D763,products!$A$1:$A$49,0),MATCH(orders!K$1,products!$A$1:$G$1,0))</f>
        <v>1</v>
      </c>
      <c r="L763">
        <f>INDEX(products!$A$1:$G$49,MATCH(orders!$D763,products!$A$1:$A$49,0),MATCH(orders!L$1,products!$A$1:$G$1,0))</f>
        <v>14.85</v>
      </c>
      <c r="M763">
        <f t="shared" si="11"/>
        <v>89.1</v>
      </c>
    </row>
    <row r="764" spans="1:13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_xlfn.XLOOKUP(C764,customers!$A$2:$A$1001,customers!$B$2:$B$1001,,0)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>
        <f>INDEX(products!$A$1:$G$49,MATCH(orders!$D764,products!$A$1:$A$49,0),MATCH(orders!K$1,products!$A$1:$G$1,0))</f>
        <v>0.5</v>
      </c>
      <c r="L764">
        <f>INDEX(products!$A$1:$G$49,MATCH(orders!$D764,products!$A$1:$A$49,0),MATCH(orders!L$1,products!$A$1:$G$1,0))</f>
        <v>8.73</v>
      </c>
      <c r="M764">
        <f t="shared" si="11"/>
        <v>43.650000000000006</v>
      </c>
    </row>
    <row r="765" spans="1:13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_xlfn.XLOOKUP(C765,customers!$A$2:$A$1001,customers!$B$2:$B$1001,,0)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>
        <f>INDEX(products!$A$1:$G$49,MATCH(orders!$D765,products!$A$1:$A$49,0),MATCH(orders!K$1,products!$A$1:$G$1,0))</f>
        <v>0.5</v>
      </c>
      <c r="L765">
        <f>INDEX(products!$A$1:$G$49,MATCH(orders!$D765,products!$A$1:$A$49,0),MATCH(orders!L$1,products!$A$1:$G$1,0))</f>
        <v>7.77</v>
      </c>
      <c r="M765">
        <f t="shared" si="11"/>
        <v>23.31</v>
      </c>
    </row>
    <row r="766" spans="1:13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_xlfn.XLOOKUP(C766,customers!$A$2:$A$1001,customers!$B$2:$B$1001,,0)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>
        <f>INDEX(products!$A$1:$G$49,MATCH(orders!$D766,products!$A$1:$A$49,0),MATCH(orders!K$1,products!$A$1:$G$1,0))</f>
        <v>2.5</v>
      </c>
      <c r="L766">
        <f>INDEX(products!$A$1:$G$49,MATCH(orders!$D766,products!$A$1:$A$49,0),MATCH(orders!L$1,products!$A$1:$G$1,0))</f>
        <v>29.784999999999997</v>
      </c>
      <c r="M766">
        <f t="shared" si="11"/>
        <v>178.70999999999998</v>
      </c>
    </row>
    <row r="767" spans="1:13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_xlfn.XLOOKUP(C767,customers!$A$2:$A$1001,customers!$B$2:$B$1001,,0)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>
        <f>INDEX(products!$A$1:$G$49,MATCH(orders!$D767,products!$A$1:$A$49,0),MATCH(orders!K$1,products!$A$1:$G$1,0))</f>
        <v>1</v>
      </c>
      <c r="L767">
        <f>INDEX(products!$A$1:$G$49,MATCH(orders!$D767,products!$A$1:$A$49,0),MATCH(orders!L$1,products!$A$1:$G$1,0))</f>
        <v>9.9499999999999993</v>
      </c>
      <c r="M767">
        <f t="shared" si="11"/>
        <v>59.699999999999996</v>
      </c>
    </row>
    <row r="768" spans="1:13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_xlfn.XLOOKUP(C768,customers!$A$2:$A$1001,customers!$B$2:$B$1001,,0)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>
        <f>INDEX(products!$A$1:$G$49,MATCH(orders!$D768,products!$A$1:$A$49,0),MATCH(orders!K$1,products!$A$1:$G$1,0))</f>
        <v>0.5</v>
      </c>
      <c r="L768">
        <f>INDEX(products!$A$1:$G$49,MATCH(orders!$D768,products!$A$1:$A$49,0),MATCH(orders!L$1,products!$A$1:$G$1,0))</f>
        <v>7.77</v>
      </c>
      <c r="M768">
        <f t="shared" si="11"/>
        <v>15.54</v>
      </c>
    </row>
    <row r="769" spans="1:13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_xlfn.XLOOKUP(C769,customers!$A$2:$A$1001,customers!$B$2:$B$1001,,0)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>
        <f>INDEX(products!$A$1:$G$49,MATCH(orders!$D769,products!$A$1:$A$49,0),MATCH(orders!K$1,products!$A$1:$G$1,0))</f>
        <v>2.5</v>
      </c>
      <c r="L769">
        <f>INDEX(products!$A$1:$G$49,MATCH(orders!$D769,products!$A$1:$A$49,0),MATCH(orders!L$1,products!$A$1:$G$1,0))</f>
        <v>29.784999999999997</v>
      </c>
      <c r="M769">
        <f t="shared" si="11"/>
        <v>89.35499999999999</v>
      </c>
    </row>
    <row r="770" spans="1:13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_xlfn.XLOOKUP(C770,customers!$A$2:$A$1001,customers!$B$2:$B$1001,,0)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>
        <f>INDEX(products!$A$1:$G$49,MATCH(orders!$D770,products!$A$1:$A$49,0),MATCH(orders!K$1,products!$A$1:$G$1,0))</f>
        <v>1</v>
      </c>
      <c r="L770">
        <f>INDEX(products!$A$1:$G$49,MATCH(orders!$D770,products!$A$1:$A$49,0),MATCH(orders!L$1,products!$A$1:$G$1,0))</f>
        <v>11.95</v>
      </c>
      <c r="M770">
        <f t="shared" si="11"/>
        <v>23.9</v>
      </c>
    </row>
    <row r="771" spans="1:13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_xlfn.XLOOKUP(C771,customers!$A$2:$A$1001,customers!$B$2:$B$1001,,0)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>
        <f>INDEX(products!$A$1:$G$49,MATCH(orders!$D771,products!$A$1:$A$49,0),MATCH(orders!K$1,products!$A$1:$G$1,0))</f>
        <v>2.5</v>
      </c>
      <c r="L771">
        <f>INDEX(products!$A$1:$G$49,MATCH(orders!$D771,products!$A$1:$A$49,0),MATCH(orders!L$1,products!$A$1:$G$1,0))</f>
        <v>22.884999999999998</v>
      </c>
      <c r="M771">
        <f t="shared" ref="M771:M834" si="12">L771*E771</f>
        <v>137.31</v>
      </c>
    </row>
    <row r="772" spans="1:13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_xlfn.XLOOKUP(C772,customers!$A$2:$A$1001,customers!$B$2:$B$1001,,0)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>
        <f>INDEX(products!$A$1:$G$49,MATCH(orders!$D772,products!$A$1:$A$49,0),MATCH(orders!K$1,products!$A$1:$G$1,0))</f>
        <v>1</v>
      </c>
      <c r="L772">
        <f>INDEX(products!$A$1:$G$49,MATCH(orders!$D772,products!$A$1:$A$49,0),MATCH(orders!L$1,products!$A$1:$G$1,0))</f>
        <v>9.9499999999999993</v>
      </c>
      <c r="M772">
        <f t="shared" si="12"/>
        <v>9.9499999999999993</v>
      </c>
    </row>
    <row r="773" spans="1:13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_xlfn.XLOOKUP(C773,customers!$A$2:$A$1001,customers!$B$2:$B$1001,,0)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>
        <f>INDEX(products!$A$1:$G$49,MATCH(orders!$D773,products!$A$1:$A$49,0),MATCH(orders!K$1,products!$A$1:$G$1,0))</f>
        <v>0.5</v>
      </c>
      <c r="L773">
        <f>INDEX(products!$A$1:$G$49,MATCH(orders!$D773,products!$A$1:$A$49,0),MATCH(orders!L$1,products!$A$1:$G$1,0))</f>
        <v>7.169999999999999</v>
      </c>
      <c r="M773">
        <f t="shared" si="12"/>
        <v>21.509999999999998</v>
      </c>
    </row>
    <row r="774" spans="1:13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_xlfn.XLOOKUP(C774,customers!$A$2:$A$1001,customers!$B$2:$B$1001,,0)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>
        <f>INDEX(products!$A$1:$G$49,MATCH(orders!$D774,products!$A$1:$A$49,0),MATCH(orders!K$1,products!$A$1:$G$1,0))</f>
        <v>1</v>
      </c>
      <c r="L774">
        <f>INDEX(products!$A$1:$G$49,MATCH(orders!$D774,products!$A$1:$A$49,0),MATCH(orders!L$1,products!$A$1:$G$1,0))</f>
        <v>13.75</v>
      </c>
      <c r="M774">
        <f t="shared" si="12"/>
        <v>82.5</v>
      </c>
    </row>
    <row r="775" spans="1:13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_xlfn.XLOOKUP(C775,customers!$A$2:$A$1001,customers!$B$2:$B$1001,,0)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>
        <f>INDEX(products!$A$1:$G$49,MATCH(orders!$D775,products!$A$1:$A$49,0),MATCH(orders!K$1,products!$A$1:$G$1,0))</f>
        <v>0.2</v>
      </c>
      <c r="L775">
        <f>INDEX(products!$A$1:$G$49,MATCH(orders!$D775,products!$A$1:$A$49,0),MATCH(orders!L$1,products!$A$1:$G$1,0))</f>
        <v>4.3650000000000002</v>
      </c>
      <c r="M775">
        <f t="shared" si="12"/>
        <v>8.73</v>
      </c>
    </row>
    <row r="776" spans="1:13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_xlfn.XLOOKUP(C776,customers!$A$2:$A$1001,customers!$B$2:$B$1001,,0)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>
        <f>INDEX(products!$A$1:$G$49,MATCH(orders!$D776,products!$A$1:$A$49,0),MATCH(orders!K$1,products!$A$1:$G$1,0))</f>
        <v>1</v>
      </c>
      <c r="L776">
        <f>INDEX(products!$A$1:$G$49,MATCH(orders!$D776,products!$A$1:$A$49,0),MATCH(orders!L$1,products!$A$1:$G$1,0))</f>
        <v>9.9499999999999993</v>
      </c>
      <c r="M776">
        <f t="shared" si="12"/>
        <v>19.899999999999999</v>
      </c>
    </row>
    <row r="777" spans="1:13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_xlfn.XLOOKUP(C777,customers!$A$2:$A$1001,customers!$B$2:$B$1001,,0)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>
        <f>INDEX(products!$A$1:$G$49,MATCH(orders!$D777,products!$A$1:$A$49,0),MATCH(orders!K$1,products!$A$1:$G$1,0))</f>
        <v>0.5</v>
      </c>
      <c r="L777">
        <f>INDEX(products!$A$1:$G$49,MATCH(orders!$D777,products!$A$1:$A$49,0),MATCH(orders!L$1,products!$A$1:$G$1,0))</f>
        <v>8.91</v>
      </c>
      <c r="M777">
        <f t="shared" si="12"/>
        <v>17.82</v>
      </c>
    </row>
    <row r="778" spans="1:13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_xlfn.XLOOKUP(C778,customers!$A$2:$A$1001,customers!$B$2:$B$1001,,0)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>
        <f>INDEX(products!$A$1:$G$49,MATCH(orders!$D778,products!$A$1:$A$49,0),MATCH(orders!K$1,products!$A$1:$G$1,0))</f>
        <v>0.5</v>
      </c>
      <c r="L778">
        <f>INDEX(products!$A$1:$G$49,MATCH(orders!$D778,products!$A$1:$A$49,0),MATCH(orders!L$1,products!$A$1:$G$1,0))</f>
        <v>6.75</v>
      </c>
      <c r="M778">
        <f t="shared" si="12"/>
        <v>20.25</v>
      </c>
    </row>
    <row r="779" spans="1:13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_xlfn.XLOOKUP(C779,customers!$A$2:$A$1001,customers!$B$2:$B$1001,,0)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>
        <f>INDEX(products!$A$1:$G$49,MATCH(orders!$D779,products!$A$1:$A$49,0),MATCH(orders!K$1,products!$A$1:$G$1,0))</f>
        <v>2.5</v>
      </c>
      <c r="L779">
        <f>INDEX(products!$A$1:$G$49,MATCH(orders!$D779,products!$A$1:$A$49,0),MATCH(orders!L$1,products!$A$1:$G$1,0))</f>
        <v>29.784999999999997</v>
      </c>
      <c r="M779">
        <f t="shared" si="12"/>
        <v>59.569999999999993</v>
      </c>
    </row>
    <row r="780" spans="1:13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_xlfn.XLOOKUP(C780,customers!$A$2:$A$1001,customers!$B$2:$B$1001,,0)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>
        <f>INDEX(products!$A$1:$G$49,MATCH(orders!$D780,products!$A$1:$A$49,0),MATCH(orders!K$1,products!$A$1:$G$1,0))</f>
        <v>0.5</v>
      </c>
      <c r="L780">
        <f>INDEX(products!$A$1:$G$49,MATCH(orders!$D780,products!$A$1:$A$49,0),MATCH(orders!L$1,products!$A$1:$G$1,0))</f>
        <v>9.51</v>
      </c>
      <c r="M780">
        <f t="shared" si="12"/>
        <v>19.02</v>
      </c>
    </row>
    <row r="781" spans="1:13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_xlfn.XLOOKUP(C781,customers!$A$2:$A$1001,customers!$B$2:$B$1001,,0)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>
        <f>INDEX(products!$A$1:$G$49,MATCH(orders!$D781,products!$A$1:$A$49,0),MATCH(orders!K$1,products!$A$1:$G$1,0))</f>
        <v>1</v>
      </c>
      <c r="L781">
        <f>INDEX(products!$A$1:$G$49,MATCH(orders!$D781,products!$A$1:$A$49,0),MATCH(orders!L$1,products!$A$1:$G$1,0))</f>
        <v>12.95</v>
      </c>
      <c r="M781">
        <f t="shared" si="12"/>
        <v>77.699999999999989</v>
      </c>
    </row>
    <row r="782" spans="1:13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_xlfn.XLOOKUP(C782,customers!$A$2:$A$1001,customers!$B$2:$B$1001,,0)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>
        <f>INDEX(products!$A$1:$G$49,MATCH(orders!$D782,products!$A$1:$A$49,0),MATCH(orders!K$1,products!$A$1:$G$1,0))</f>
        <v>1</v>
      </c>
      <c r="L782">
        <f>INDEX(products!$A$1:$G$49,MATCH(orders!$D782,products!$A$1:$A$49,0),MATCH(orders!L$1,products!$A$1:$G$1,0))</f>
        <v>13.75</v>
      </c>
      <c r="M782">
        <f t="shared" si="12"/>
        <v>41.25</v>
      </c>
    </row>
    <row r="783" spans="1:13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_xlfn.XLOOKUP(C783,customers!$A$2:$A$1001,customers!$B$2:$B$1001,,0)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>
        <f>INDEX(products!$A$1:$G$49,MATCH(orders!$D783,products!$A$1:$A$49,0),MATCH(orders!K$1,products!$A$1:$G$1,0))</f>
        <v>2.5</v>
      </c>
      <c r="L783">
        <f>INDEX(products!$A$1:$G$49,MATCH(orders!$D783,products!$A$1:$A$49,0),MATCH(orders!L$1,products!$A$1:$G$1,0))</f>
        <v>36.454999999999998</v>
      </c>
      <c r="M783">
        <f t="shared" si="12"/>
        <v>145.82</v>
      </c>
    </row>
    <row r="784" spans="1:13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_xlfn.XLOOKUP(C784,customers!$A$2:$A$1001,customers!$B$2:$B$1001,,0)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>
        <f>INDEX(products!$A$1:$G$49,MATCH(orders!$D784,products!$A$1:$A$49,0),MATCH(orders!K$1,products!$A$1:$G$1,0))</f>
        <v>0.2</v>
      </c>
      <c r="L784">
        <f>INDEX(products!$A$1:$G$49,MATCH(orders!$D784,products!$A$1:$A$49,0),MATCH(orders!L$1,products!$A$1:$G$1,0))</f>
        <v>4.4550000000000001</v>
      </c>
      <c r="M784">
        <f t="shared" si="12"/>
        <v>26.73</v>
      </c>
    </row>
    <row r="785" spans="1:13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_xlfn.XLOOKUP(C785,customers!$A$2:$A$1001,customers!$B$2:$B$1001,,0)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>
        <f>INDEX(products!$A$1:$G$49,MATCH(orders!$D785,products!$A$1:$A$49,0),MATCH(orders!K$1,products!$A$1:$G$1,0))</f>
        <v>0.5</v>
      </c>
      <c r="L785">
        <f>INDEX(products!$A$1:$G$49,MATCH(orders!$D785,products!$A$1:$A$49,0),MATCH(orders!L$1,products!$A$1:$G$1,0))</f>
        <v>8.73</v>
      </c>
      <c r="M785">
        <f t="shared" si="12"/>
        <v>43.650000000000006</v>
      </c>
    </row>
    <row r="786" spans="1:13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_xlfn.XLOOKUP(C786,customers!$A$2:$A$1001,customers!$B$2:$B$1001,,0)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>
        <f>INDEX(products!$A$1:$G$49,MATCH(orders!$D786,products!$A$1:$A$49,0),MATCH(orders!K$1,products!$A$1:$G$1,0))</f>
        <v>1</v>
      </c>
      <c r="L786">
        <f>INDEX(products!$A$1:$G$49,MATCH(orders!$D786,products!$A$1:$A$49,0),MATCH(orders!L$1,products!$A$1:$G$1,0))</f>
        <v>15.85</v>
      </c>
      <c r="M786">
        <f t="shared" si="12"/>
        <v>31.7</v>
      </c>
    </row>
    <row r="787" spans="1:13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_xlfn.XLOOKUP(C787,customers!$A$2:$A$1001,customers!$B$2:$B$1001,,0)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>
        <f>INDEX(products!$A$1:$G$49,MATCH(orders!$D787,products!$A$1:$A$49,0),MATCH(orders!K$1,products!$A$1:$G$1,0))</f>
        <v>2.5</v>
      </c>
      <c r="L787">
        <f>INDEX(products!$A$1:$G$49,MATCH(orders!$D787,products!$A$1:$A$49,0),MATCH(orders!L$1,products!$A$1:$G$1,0))</f>
        <v>22.884999999999998</v>
      </c>
      <c r="M787">
        <f t="shared" si="12"/>
        <v>22.884999999999998</v>
      </c>
    </row>
    <row r="788" spans="1:13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_xlfn.XLOOKUP(C788,customers!$A$2:$A$1001,customers!$B$2:$B$1001,,0)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>
        <f>INDEX(products!$A$1:$G$49,MATCH(orders!$D788,products!$A$1:$A$49,0),MATCH(orders!K$1,products!$A$1:$G$1,0))</f>
        <v>2.5</v>
      </c>
      <c r="L788">
        <f>INDEX(products!$A$1:$G$49,MATCH(orders!$D788,products!$A$1:$A$49,0),MATCH(orders!L$1,products!$A$1:$G$1,0))</f>
        <v>27.945</v>
      </c>
      <c r="M788">
        <f t="shared" si="12"/>
        <v>27.945</v>
      </c>
    </row>
    <row r="789" spans="1:13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_xlfn.XLOOKUP(C789,customers!$A$2:$A$1001,customers!$B$2:$B$1001,,0)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>
        <f>INDEX(products!$A$1:$G$49,MATCH(orders!$D789,products!$A$1:$A$49,0),MATCH(orders!K$1,products!$A$1:$G$1,0))</f>
        <v>1</v>
      </c>
      <c r="L789">
        <f>INDEX(products!$A$1:$G$49,MATCH(orders!$D789,products!$A$1:$A$49,0),MATCH(orders!L$1,products!$A$1:$G$1,0))</f>
        <v>13.75</v>
      </c>
      <c r="M789">
        <f t="shared" si="12"/>
        <v>82.5</v>
      </c>
    </row>
    <row r="790" spans="1:13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_xlfn.XLOOKUP(C790,customers!$A$2:$A$1001,customers!$B$2:$B$1001,,0)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>
        <f>INDEX(products!$A$1:$G$49,MATCH(orders!$D790,products!$A$1:$A$49,0),MATCH(orders!K$1,products!$A$1:$G$1,0))</f>
        <v>2.5</v>
      </c>
      <c r="L790">
        <f>INDEX(products!$A$1:$G$49,MATCH(orders!$D790,products!$A$1:$A$49,0),MATCH(orders!L$1,products!$A$1:$G$1,0))</f>
        <v>22.884999999999998</v>
      </c>
      <c r="M790">
        <f t="shared" si="12"/>
        <v>45.769999999999996</v>
      </c>
    </row>
    <row r="791" spans="1:13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_xlfn.XLOOKUP(C791,customers!$A$2:$A$1001,customers!$B$2:$B$1001,,0)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>
        <f>INDEX(products!$A$1:$G$49,MATCH(orders!$D791,products!$A$1:$A$49,0),MATCH(orders!K$1,products!$A$1:$G$1,0))</f>
        <v>1</v>
      </c>
      <c r="L791">
        <f>INDEX(products!$A$1:$G$49,MATCH(orders!$D791,products!$A$1:$A$49,0),MATCH(orders!L$1,products!$A$1:$G$1,0))</f>
        <v>12.95</v>
      </c>
      <c r="M791">
        <f t="shared" si="12"/>
        <v>77.699999999999989</v>
      </c>
    </row>
    <row r="792" spans="1:13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_xlfn.XLOOKUP(C792,customers!$A$2:$A$1001,customers!$B$2:$B$1001,,0)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>
        <f>INDEX(products!$A$1:$G$49,MATCH(orders!$D792,products!$A$1:$A$49,0),MATCH(orders!K$1,products!$A$1:$G$1,0))</f>
        <v>0.5</v>
      </c>
      <c r="L792">
        <f>INDEX(products!$A$1:$G$49,MATCH(orders!$D792,products!$A$1:$A$49,0),MATCH(orders!L$1,products!$A$1:$G$1,0))</f>
        <v>7.77</v>
      </c>
      <c r="M792">
        <f t="shared" si="12"/>
        <v>23.31</v>
      </c>
    </row>
    <row r="793" spans="1:13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_xlfn.XLOOKUP(C793,customers!$A$2:$A$1001,customers!$B$2:$B$1001,,0)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>
        <f>INDEX(products!$A$1:$G$49,MATCH(orders!$D793,products!$A$1:$A$49,0),MATCH(orders!K$1,products!$A$1:$G$1,0))</f>
        <v>0.2</v>
      </c>
      <c r="L793">
        <f>INDEX(products!$A$1:$G$49,MATCH(orders!$D793,products!$A$1:$A$49,0),MATCH(orders!L$1,products!$A$1:$G$1,0))</f>
        <v>4.7549999999999999</v>
      </c>
      <c r="M793">
        <f t="shared" si="12"/>
        <v>23.774999999999999</v>
      </c>
    </row>
    <row r="794" spans="1:13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_xlfn.XLOOKUP(C794,customers!$A$2:$A$1001,customers!$B$2:$B$1001,,0)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>
        <f>INDEX(products!$A$1:$G$49,MATCH(orders!$D794,products!$A$1:$A$49,0),MATCH(orders!K$1,products!$A$1:$G$1,0))</f>
        <v>0.5</v>
      </c>
      <c r="L794">
        <f>INDEX(products!$A$1:$G$49,MATCH(orders!$D794,products!$A$1:$A$49,0),MATCH(orders!L$1,products!$A$1:$G$1,0))</f>
        <v>8.73</v>
      </c>
      <c r="M794">
        <f t="shared" si="12"/>
        <v>52.38</v>
      </c>
    </row>
    <row r="795" spans="1:13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_xlfn.XLOOKUP(C795,customers!$A$2:$A$1001,customers!$B$2:$B$1001,,0)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>
        <f>INDEX(products!$A$1:$G$49,MATCH(orders!$D795,products!$A$1:$A$49,0),MATCH(orders!K$1,products!$A$1:$G$1,0))</f>
        <v>0.2</v>
      </c>
      <c r="L795">
        <f>INDEX(products!$A$1:$G$49,MATCH(orders!$D795,products!$A$1:$A$49,0),MATCH(orders!L$1,products!$A$1:$G$1,0))</f>
        <v>3.5849999999999995</v>
      </c>
      <c r="M795">
        <f t="shared" si="12"/>
        <v>17.924999999999997</v>
      </c>
    </row>
    <row r="796" spans="1:13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_xlfn.XLOOKUP(C796,customers!$A$2:$A$1001,customers!$B$2:$B$1001,,0)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>
        <f>INDEX(products!$A$1:$G$49,MATCH(orders!$D796,products!$A$1:$A$49,0),MATCH(orders!K$1,products!$A$1:$G$1,0))</f>
        <v>2.5</v>
      </c>
      <c r="L796">
        <f>INDEX(products!$A$1:$G$49,MATCH(orders!$D796,products!$A$1:$A$49,0),MATCH(orders!L$1,products!$A$1:$G$1,0))</f>
        <v>29.784999999999997</v>
      </c>
      <c r="M796">
        <f t="shared" si="12"/>
        <v>148.92499999999998</v>
      </c>
    </row>
    <row r="797" spans="1:13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_xlfn.XLOOKUP(C797,customers!$A$2:$A$1001,customers!$B$2:$B$1001,,0)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>
        <f>INDEX(products!$A$1:$G$49,MATCH(orders!$D797,products!$A$1:$A$49,0),MATCH(orders!K$1,products!$A$1:$G$1,0))</f>
        <v>0.5</v>
      </c>
      <c r="L797">
        <f>INDEX(products!$A$1:$G$49,MATCH(orders!$D797,products!$A$1:$A$49,0),MATCH(orders!L$1,products!$A$1:$G$1,0))</f>
        <v>7.169999999999999</v>
      </c>
      <c r="M797">
        <f t="shared" si="12"/>
        <v>28.679999999999996</v>
      </c>
    </row>
    <row r="798" spans="1:13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_xlfn.XLOOKUP(C798,customers!$A$2:$A$1001,customers!$B$2:$B$1001,,0)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>
        <f>INDEX(products!$A$1:$G$49,MATCH(orders!$D798,products!$A$1:$A$49,0),MATCH(orders!K$1,products!$A$1:$G$1,0))</f>
        <v>0.5</v>
      </c>
      <c r="L798">
        <f>INDEX(products!$A$1:$G$49,MATCH(orders!$D798,products!$A$1:$A$49,0),MATCH(orders!L$1,products!$A$1:$G$1,0))</f>
        <v>9.51</v>
      </c>
      <c r="M798">
        <f t="shared" si="12"/>
        <v>9.51</v>
      </c>
    </row>
    <row r="799" spans="1:13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_xlfn.XLOOKUP(C799,customers!$A$2:$A$1001,customers!$B$2:$B$1001,,0)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>
        <f>INDEX(products!$A$1:$G$49,MATCH(orders!$D799,products!$A$1:$A$49,0),MATCH(orders!K$1,products!$A$1:$G$1,0))</f>
        <v>0.5</v>
      </c>
      <c r="L799">
        <f>INDEX(products!$A$1:$G$49,MATCH(orders!$D799,products!$A$1:$A$49,0),MATCH(orders!L$1,products!$A$1:$G$1,0))</f>
        <v>7.77</v>
      </c>
      <c r="M799">
        <f t="shared" si="12"/>
        <v>31.08</v>
      </c>
    </row>
    <row r="800" spans="1:13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_xlfn.XLOOKUP(C800,customers!$A$2:$A$1001,customers!$B$2:$B$1001,,0)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>
        <f>INDEX(products!$A$1:$G$49,MATCH(orders!$D800,products!$A$1:$A$49,0),MATCH(orders!K$1,products!$A$1:$G$1,0))</f>
        <v>0.2</v>
      </c>
      <c r="L800">
        <f>INDEX(products!$A$1:$G$49,MATCH(orders!$D800,products!$A$1:$A$49,0),MATCH(orders!L$1,products!$A$1:$G$1,0))</f>
        <v>2.6849999999999996</v>
      </c>
      <c r="M800">
        <f t="shared" si="12"/>
        <v>8.0549999999999997</v>
      </c>
    </row>
    <row r="801" spans="1:13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_xlfn.XLOOKUP(C801,customers!$A$2:$A$1001,customers!$B$2:$B$1001,,0)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>
        <f>INDEX(products!$A$1:$G$49,MATCH(orders!$D801,products!$A$1:$A$49,0),MATCH(orders!K$1,products!$A$1:$G$1,0))</f>
        <v>1</v>
      </c>
      <c r="L801">
        <f>INDEX(products!$A$1:$G$49,MATCH(orders!$D801,products!$A$1:$A$49,0),MATCH(orders!L$1,products!$A$1:$G$1,0))</f>
        <v>12.15</v>
      </c>
      <c r="M801">
        <f t="shared" si="12"/>
        <v>36.450000000000003</v>
      </c>
    </row>
    <row r="802" spans="1:13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_xlfn.XLOOKUP(C802,customers!$A$2:$A$1001,customers!$B$2:$B$1001,,0)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>
        <f>INDEX(products!$A$1:$G$49,MATCH(orders!$D802,products!$A$1:$A$49,0),MATCH(orders!K$1,products!$A$1:$G$1,0))</f>
        <v>0.2</v>
      </c>
      <c r="L802">
        <f>INDEX(products!$A$1:$G$49,MATCH(orders!$D802,products!$A$1:$A$49,0),MATCH(orders!L$1,products!$A$1:$G$1,0))</f>
        <v>2.6849999999999996</v>
      </c>
      <c r="M802">
        <f t="shared" si="12"/>
        <v>16.11</v>
      </c>
    </row>
    <row r="803" spans="1:13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_xlfn.XLOOKUP(C803,customers!$A$2:$A$1001,customers!$B$2:$B$1001,,0)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>
        <f>INDEX(products!$A$1:$G$49,MATCH(orders!$D803,products!$A$1:$A$49,0),MATCH(orders!K$1,products!$A$1:$G$1,0))</f>
        <v>2.5</v>
      </c>
      <c r="L803">
        <f>INDEX(products!$A$1:$G$49,MATCH(orders!$D803,products!$A$1:$A$49,0),MATCH(orders!L$1,products!$A$1:$G$1,0))</f>
        <v>20.584999999999997</v>
      </c>
      <c r="M803">
        <f t="shared" si="12"/>
        <v>41.169999999999995</v>
      </c>
    </row>
    <row r="804" spans="1:13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_xlfn.XLOOKUP(C804,customers!$A$2:$A$1001,customers!$B$2:$B$1001,,0)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>
        <f>INDEX(products!$A$1:$G$49,MATCH(orders!$D804,products!$A$1:$A$49,0),MATCH(orders!K$1,products!$A$1:$G$1,0))</f>
        <v>0.2</v>
      </c>
      <c r="L804">
        <f>INDEX(products!$A$1:$G$49,MATCH(orders!$D804,products!$A$1:$A$49,0),MATCH(orders!L$1,products!$A$1:$G$1,0))</f>
        <v>2.6849999999999996</v>
      </c>
      <c r="M804">
        <f t="shared" si="12"/>
        <v>10.739999999999998</v>
      </c>
    </row>
    <row r="805" spans="1:13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_xlfn.XLOOKUP(C805,customers!$A$2:$A$1001,customers!$B$2:$B$1001,,0)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>
        <f>INDEX(products!$A$1:$G$49,MATCH(orders!$D805,products!$A$1:$A$49,0),MATCH(orders!K$1,products!$A$1:$G$1,0))</f>
        <v>2.5</v>
      </c>
      <c r="L805">
        <f>INDEX(products!$A$1:$G$49,MATCH(orders!$D805,products!$A$1:$A$49,0),MATCH(orders!L$1,products!$A$1:$G$1,0))</f>
        <v>31.624999999999996</v>
      </c>
      <c r="M805">
        <f t="shared" si="12"/>
        <v>126.49999999999999</v>
      </c>
    </row>
    <row r="806" spans="1:13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_xlfn.XLOOKUP(C806,customers!$A$2:$A$1001,customers!$B$2:$B$1001,,0)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>
        <f>INDEX(products!$A$1:$G$49,MATCH(orders!$D806,products!$A$1:$A$49,0),MATCH(orders!K$1,products!$A$1:$G$1,0))</f>
        <v>1</v>
      </c>
      <c r="L806">
        <f>INDEX(products!$A$1:$G$49,MATCH(orders!$D806,products!$A$1:$A$49,0),MATCH(orders!L$1,products!$A$1:$G$1,0))</f>
        <v>11.95</v>
      </c>
      <c r="M806">
        <f t="shared" si="12"/>
        <v>23.9</v>
      </c>
    </row>
    <row r="807" spans="1:13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_xlfn.XLOOKUP(C807,customers!$A$2:$A$1001,customers!$B$2:$B$1001,,0)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>
        <f>INDEX(products!$A$1:$G$49,MATCH(orders!$D807,products!$A$1:$A$49,0),MATCH(orders!K$1,products!$A$1:$G$1,0))</f>
        <v>0.5</v>
      </c>
      <c r="L807">
        <f>INDEX(products!$A$1:$G$49,MATCH(orders!$D807,products!$A$1:$A$49,0),MATCH(orders!L$1,products!$A$1:$G$1,0))</f>
        <v>5.97</v>
      </c>
      <c r="M807">
        <f t="shared" si="12"/>
        <v>5.97</v>
      </c>
    </row>
    <row r="808" spans="1:13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_xlfn.XLOOKUP(C808,customers!$A$2:$A$1001,customers!$B$2:$B$1001,,0)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>
        <f>INDEX(products!$A$1:$G$49,MATCH(orders!$D808,products!$A$1:$A$49,0),MATCH(orders!K$1,products!$A$1:$G$1,0))</f>
        <v>0.2</v>
      </c>
      <c r="L808">
        <f>INDEX(products!$A$1:$G$49,MATCH(orders!$D808,products!$A$1:$A$49,0),MATCH(orders!L$1,products!$A$1:$G$1,0))</f>
        <v>3.8849999999999998</v>
      </c>
      <c r="M808">
        <f t="shared" si="12"/>
        <v>7.77</v>
      </c>
    </row>
    <row r="809" spans="1:13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_xlfn.XLOOKUP(C809,customers!$A$2:$A$1001,customers!$B$2:$B$1001,,0)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>
        <f>INDEX(products!$A$1:$G$49,MATCH(orders!$D809,products!$A$1:$A$49,0),MATCH(orders!K$1,products!$A$1:$G$1,0))</f>
        <v>0.5</v>
      </c>
      <c r="L809">
        <f>INDEX(products!$A$1:$G$49,MATCH(orders!$D809,products!$A$1:$A$49,0),MATCH(orders!L$1,products!$A$1:$G$1,0))</f>
        <v>7.77</v>
      </c>
      <c r="M809">
        <f t="shared" si="12"/>
        <v>23.31</v>
      </c>
    </row>
    <row r="810" spans="1:13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_xlfn.XLOOKUP(C810,customers!$A$2:$A$1001,customers!$B$2:$B$1001,,0)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>
        <f>INDEX(products!$A$1:$G$49,MATCH(orders!$D810,products!$A$1:$A$49,0),MATCH(orders!K$1,products!$A$1:$G$1,0))</f>
        <v>2.5</v>
      </c>
      <c r="L810">
        <f>INDEX(products!$A$1:$G$49,MATCH(orders!$D810,products!$A$1:$A$49,0),MATCH(orders!L$1,products!$A$1:$G$1,0))</f>
        <v>27.484999999999996</v>
      </c>
      <c r="M810">
        <f t="shared" si="12"/>
        <v>137.42499999999998</v>
      </c>
    </row>
    <row r="811" spans="1:13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_xlfn.XLOOKUP(C811,customers!$A$2:$A$1001,customers!$B$2:$B$1001,,0)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>
        <f>INDEX(products!$A$1:$G$49,MATCH(orders!$D811,products!$A$1:$A$49,0),MATCH(orders!K$1,products!$A$1:$G$1,0))</f>
        <v>0.2</v>
      </c>
      <c r="L811">
        <f>INDEX(products!$A$1:$G$49,MATCH(orders!$D811,products!$A$1:$A$49,0),MATCH(orders!L$1,products!$A$1:$G$1,0))</f>
        <v>2.6849999999999996</v>
      </c>
      <c r="M811">
        <f t="shared" si="12"/>
        <v>8.0549999999999997</v>
      </c>
    </row>
    <row r="812" spans="1:13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_xlfn.XLOOKUP(C812,customers!$A$2:$A$1001,customers!$B$2:$B$1001,,0)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>
        <f>INDEX(products!$A$1:$G$49,MATCH(orders!$D812,products!$A$1:$A$49,0),MATCH(orders!K$1,products!$A$1:$G$1,0))</f>
        <v>0.5</v>
      </c>
      <c r="L812">
        <f>INDEX(products!$A$1:$G$49,MATCH(orders!$D812,products!$A$1:$A$49,0),MATCH(orders!L$1,products!$A$1:$G$1,0))</f>
        <v>9.51</v>
      </c>
      <c r="M812">
        <f t="shared" si="12"/>
        <v>28.53</v>
      </c>
    </row>
    <row r="813" spans="1:13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_xlfn.XLOOKUP(C813,customers!$A$2:$A$1001,customers!$B$2:$B$1001,,0)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>
        <f>INDEX(products!$A$1:$G$49,MATCH(orders!$D813,products!$A$1:$A$49,0),MATCH(orders!K$1,products!$A$1:$G$1,0))</f>
        <v>1</v>
      </c>
      <c r="L813">
        <f>INDEX(products!$A$1:$G$49,MATCH(orders!$D813,products!$A$1:$A$49,0),MATCH(orders!L$1,products!$A$1:$G$1,0))</f>
        <v>11.25</v>
      </c>
      <c r="M813">
        <f t="shared" si="12"/>
        <v>67.5</v>
      </c>
    </row>
    <row r="814" spans="1:13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_xlfn.XLOOKUP(C814,customers!$A$2:$A$1001,customers!$B$2:$B$1001,,0)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>
        <f>INDEX(products!$A$1:$G$49,MATCH(orders!$D814,products!$A$1:$A$49,0),MATCH(orders!K$1,products!$A$1:$G$1,0))</f>
        <v>2.5</v>
      </c>
      <c r="L814">
        <f>INDEX(products!$A$1:$G$49,MATCH(orders!$D814,products!$A$1:$A$49,0),MATCH(orders!L$1,products!$A$1:$G$1,0))</f>
        <v>29.784999999999997</v>
      </c>
      <c r="M814">
        <f t="shared" si="12"/>
        <v>178.70999999999998</v>
      </c>
    </row>
    <row r="815" spans="1:13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_xlfn.XLOOKUP(C815,customers!$A$2:$A$1001,customers!$B$2:$B$1001,,0)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>
        <f>INDEX(products!$A$1:$G$49,MATCH(orders!$D815,products!$A$1:$A$49,0),MATCH(orders!K$1,products!$A$1:$G$1,0))</f>
        <v>2.5</v>
      </c>
      <c r="L815">
        <f>INDEX(products!$A$1:$G$49,MATCH(orders!$D815,products!$A$1:$A$49,0),MATCH(orders!L$1,products!$A$1:$G$1,0))</f>
        <v>31.624999999999996</v>
      </c>
      <c r="M815">
        <f t="shared" si="12"/>
        <v>31.624999999999996</v>
      </c>
    </row>
    <row r="816" spans="1:13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_xlfn.XLOOKUP(C816,customers!$A$2:$A$1001,customers!$B$2:$B$1001,,0)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>
        <f>INDEX(products!$A$1:$G$49,MATCH(orders!$D816,products!$A$1:$A$49,0),MATCH(orders!K$1,products!$A$1:$G$1,0))</f>
        <v>0.2</v>
      </c>
      <c r="L816">
        <f>INDEX(products!$A$1:$G$49,MATCH(orders!$D816,products!$A$1:$A$49,0),MATCH(orders!L$1,products!$A$1:$G$1,0))</f>
        <v>4.4550000000000001</v>
      </c>
      <c r="M816">
        <f t="shared" si="12"/>
        <v>8.91</v>
      </c>
    </row>
    <row r="817" spans="1:13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_xlfn.XLOOKUP(C817,customers!$A$2:$A$1001,customers!$B$2:$B$1001,,0)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>
        <f>INDEX(products!$A$1:$G$49,MATCH(orders!$D817,products!$A$1:$A$49,0),MATCH(orders!K$1,products!$A$1:$G$1,0))</f>
        <v>0.5</v>
      </c>
      <c r="L817">
        <f>INDEX(products!$A$1:$G$49,MATCH(orders!$D817,products!$A$1:$A$49,0),MATCH(orders!L$1,products!$A$1:$G$1,0))</f>
        <v>5.97</v>
      </c>
      <c r="M817">
        <f t="shared" si="12"/>
        <v>35.82</v>
      </c>
    </row>
    <row r="818" spans="1:13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_xlfn.XLOOKUP(C818,customers!$A$2:$A$1001,customers!$B$2:$B$1001,,0)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>
        <f>INDEX(products!$A$1:$G$49,MATCH(orders!$D818,products!$A$1:$A$49,0),MATCH(orders!K$1,products!$A$1:$G$1,0))</f>
        <v>0.5</v>
      </c>
      <c r="L818">
        <f>INDEX(products!$A$1:$G$49,MATCH(orders!$D818,products!$A$1:$A$49,0),MATCH(orders!L$1,products!$A$1:$G$1,0))</f>
        <v>9.51</v>
      </c>
      <c r="M818">
        <f t="shared" si="12"/>
        <v>38.04</v>
      </c>
    </row>
    <row r="819" spans="1:13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_xlfn.XLOOKUP(C819,customers!$A$2:$A$1001,customers!$B$2:$B$1001,,0)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>
        <f>INDEX(products!$A$1:$G$49,MATCH(orders!$D819,products!$A$1:$A$49,0),MATCH(orders!K$1,products!$A$1:$G$1,0))</f>
        <v>0.5</v>
      </c>
      <c r="L819">
        <f>INDEX(products!$A$1:$G$49,MATCH(orders!$D819,products!$A$1:$A$49,0),MATCH(orders!L$1,products!$A$1:$G$1,0))</f>
        <v>7.77</v>
      </c>
      <c r="M819">
        <f t="shared" si="12"/>
        <v>15.54</v>
      </c>
    </row>
    <row r="820" spans="1:13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_xlfn.XLOOKUP(C820,customers!$A$2:$A$1001,customers!$B$2:$B$1001,,0)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>
        <f>INDEX(products!$A$1:$G$49,MATCH(orders!$D820,products!$A$1:$A$49,0),MATCH(orders!K$1,products!$A$1:$G$1,0))</f>
        <v>1</v>
      </c>
      <c r="L820">
        <f>INDEX(products!$A$1:$G$49,MATCH(orders!$D820,products!$A$1:$A$49,0),MATCH(orders!L$1,products!$A$1:$G$1,0))</f>
        <v>15.85</v>
      </c>
      <c r="M820">
        <f t="shared" si="12"/>
        <v>79.25</v>
      </c>
    </row>
    <row r="821" spans="1:13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_xlfn.XLOOKUP(C821,customers!$A$2:$A$1001,customers!$B$2:$B$1001,,0)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>
        <f>INDEX(products!$A$1:$G$49,MATCH(orders!$D821,products!$A$1:$A$49,0),MATCH(orders!K$1,products!$A$1:$G$1,0))</f>
        <v>0.2</v>
      </c>
      <c r="L821">
        <f>INDEX(products!$A$1:$G$49,MATCH(orders!$D821,products!$A$1:$A$49,0),MATCH(orders!L$1,products!$A$1:$G$1,0))</f>
        <v>4.7549999999999999</v>
      </c>
      <c r="M821">
        <f t="shared" si="12"/>
        <v>4.7549999999999999</v>
      </c>
    </row>
    <row r="822" spans="1:13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_xlfn.XLOOKUP(C822,customers!$A$2:$A$1001,customers!$B$2:$B$1001,,0)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>
        <f>INDEX(products!$A$1:$G$49,MATCH(orders!$D822,products!$A$1:$A$49,0),MATCH(orders!K$1,products!$A$1:$G$1,0))</f>
        <v>1</v>
      </c>
      <c r="L822">
        <f>INDEX(products!$A$1:$G$49,MATCH(orders!$D822,products!$A$1:$A$49,0),MATCH(orders!L$1,products!$A$1:$G$1,0))</f>
        <v>13.75</v>
      </c>
      <c r="M822">
        <f t="shared" si="12"/>
        <v>55</v>
      </c>
    </row>
    <row r="823" spans="1:13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_xlfn.XLOOKUP(C823,customers!$A$2:$A$1001,customers!$B$2:$B$1001,,0)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>
        <f>INDEX(products!$A$1:$G$49,MATCH(orders!$D823,products!$A$1:$A$49,0),MATCH(orders!K$1,products!$A$1:$G$1,0))</f>
        <v>0.5</v>
      </c>
      <c r="L823">
        <f>INDEX(products!$A$1:$G$49,MATCH(orders!$D823,products!$A$1:$A$49,0),MATCH(orders!L$1,products!$A$1:$G$1,0))</f>
        <v>5.3699999999999992</v>
      </c>
      <c r="M823">
        <f t="shared" si="12"/>
        <v>26.849999999999994</v>
      </c>
    </row>
    <row r="824" spans="1:13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_xlfn.XLOOKUP(C824,customers!$A$2:$A$1001,customers!$B$2:$B$1001,,0)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>
        <f>INDEX(products!$A$1:$G$49,MATCH(orders!$D824,products!$A$1:$A$49,0),MATCH(orders!K$1,products!$A$1:$G$1,0))</f>
        <v>2.5</v>
      </c>
      <c r="L824">
        <f>INDEX(products!$A$1:$G$49,MATCH(orders!$D824,products!$A$1:$A$49,0),MATCH(orders!L$1,products!$A$1:$G$1,0))</f>
        <v>34.154999999999994</v>
      </c>
      <c r="M824">
        <f t="shared" si="12"/>
        <v>136.61999999999998</v>
      </c>
    </row>
    <row r="825" spans="1:13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_xlfn.XLOOKUP(C825,customers!$A$2:$A$1001,customers!$B$2:$B$1001,,0)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>
        <f>INDEX(products!$A$1:$G$49,MATCH(orders!$D825,products!$A$1:$A$49,0),MATCH(orders!K$1,products!$A$1:$G$1,0))</f>
        <v>1</v>
      </c>
      <c r="L825">
        <f>INDEX(products!$A$1:$G$49,MATCH(orders!$D825,products!$A$1:$A$49,0),MATCH(orders!L$1,products!$A$1:$G$1,0))</f>
        <v>15.85</v>
      </c>
      <c r="M825">
        <f t="shared" si="12"/>
        <v>47.55</v>
      </c>
    </row>
    <row r="826" spans="1:13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_xlfn.XLOOKUP(C826,customers!$A$2:$A$1001,customers!$B$2:$B$1001,,0)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>
        <f>INDEX(products!$A$1:$G$49,MATCH(orders!$D826,products!$A$1:$A$49,0),MATCH(orders!K$1,products!$A$1:$G$1,0))</f>
        <v>0.2</v>
      </c>
      <c r="L826">
        <f>INDEX(products!$A$1:$G$49,MATCH(orders!$D826,products!$A$1:$A$49,0),MATCH(orders!L$1,products!$A$1:$G$1,0))</f>
        <v>3.375</v>
      </c>
      <c r="M826">
        <f t="shared" si="12"/>
        <v>16.875</v>
      </c>
    </row>
    <row r="827" spans="1:13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_xlfn.XLOOKUP(C827,customers!$A$2:$A$1001,customers!$B$2:$B$1001,,0)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>
        <f>INDEX(products!$A$1:$G$49,MATCH(orders!$D827,products!$A$1:$A$49,0),MATCH(orders!K$1,products!$A$1:$G$1,0))</f>
        <v>1</v>
      </c>
      <c r="L827">
        <f>INDEX(products!$A$1:$G$49,MATCH(orders!$D827,products!$A$1:$A$49,0),MATCH(orders!L$1,products!$A$1:$G$1,0))</f>
        <v>9.9499999999999993</v>
      </c>
      <c r="M827">
        <f t="shared" si="12"/>
        <v>29.849999999999998</v>
      </c>
    </row>
    <row r="828" spans="1:13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_xlfn.XLOOKUP(C828,customers!$A$2:$A$1001,customers!$B$2:$B$1001,,0)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>
        <f>INDEX(products!$A$1:$G$49,MATCH(orders!$D828,products!$A$1:$A$49,0),MATCH(orders!K$1,products!$A$1:$G$1,0))</f>
        <v>0.5</v>
      </c>
      <c r="L828">
        <f>INDEX(products!$A$1:$G$49,MATCH(orders!$D828,products!$A$1:$A$49,0),MATCH(orders!L$1,products!$A$1:$G$1,0))</f>
        <v>8.25</v>
      </c>
      <c r="M828">
        <f t="shared" si="12"/>
        <v>41.25</v>
      </c>
    </row>
    <row r="829" spans="1:13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_xlfn.XLOOKUP(C829,customers!$A$2:$A$1001,customers!$B$2:$B$1001,,0)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>
        <f>INDEX(products!$A$1:$G$49,MATCH(orders!$D829,products!$A$1:$A$49,0),MATCH(orders!K$1,products!$A$1:$G$1,0))</f>
        <v>0.2</v>
      </c>
      <c r="L829">
        <f>INDEX(products!$A$1:$G$49,MATCH(orders!$D829,products!$A$1:$A$49,0),MATCH(orders!L$1,products!$A$1:$G$1,0))</f>
        <v>4.125</v>
      </c>
      <c r="M829">
        <f t="shared" si="12"/>
        <v>20.625</v>
      </c>
    </row>
    <row r="830" spans="1:13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_xlfn.XLOOKUP(C830,customers!$A$2:$A$1001,customers!$B$2:$B$1001,,0)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>
        <f>INDEX(products!$A$1:$G$49,MATCH(orders!$D830,products!$A$1:$A$49,0),MATCH(orders!K$1,products!$A$1:$G$1,0))</f>
        <v>2.5</v>
      </c>
      <c r="L830">
        <f>INDEX(products!$A$1:$G$49,MATCH(orders!$D830,products!$A$1:$A$49,0),MATCH(orders!L$1,products!$A$1:$G$1,0))</f>
        <v>22.884999999999998</v>
      </c>
      <c r="M830">
        <f t="shared" si="12"/>
        <v>137.31</v>
      </c>
    </row>
    <row r="831" spans="1:13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_xlfn.XLOOKUP(C831,customers!$A$2:$A$1001,customers!$B$2:$B$1001,,0)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>
        <f>INDEX(products!$A$1:$G$49,MATCH(orders!$D831,products!$A$1:$A$49,0),MATCH(orders!K$1,products!$A$1:$G$1,0))</f>
        <v>0.2</v>
      </c>
      <c r="L831">
        <f>INDEX(products!$A$1:$G$49,MATCH(orders!$D831,products!$A$1:$A$49,0),MATCH(orders!L$1,products!$A$1:$G$1,0))</f>
        <v>2.9849999999999999</v>
      </c>
      <c r="M831">
        <f t="shared" si="12"/>
        <v>2.9849999999999999</v>
      </c>
    </row>
    <row r="832" spans="1:13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_xlfn.XLOOKUP(C832,customers!$A$2:$A$1001,customers!$B$2:$B$1001,,0)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>
        <f>INDEX(products!$A$1:$G$49,MATCH(orders!$D832,products!$A$1:$A$49,0),MATCH(orders!K$1,products!$A$1:$G$1,0))</f>
        <v>1</v>
      </c>
      <c r="L832">
        <f>INDEX(products!$A$1:$G$49,MATCH(orders!$D832,products!$A$1:$A$49,0),MATCH(orders!L$1,products!$A$1:$G$1,0))</f>
        <v>13.75</v>
      </c>
      <c r="M832">
        <f t="shared" si="12"/>
        <v>27.5</v>
      </c>
    </row>
    <row r="833" spans="1:13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_xlfn.XLOOKUP(C833,customers!$A$2:$A$1001,customers!$B$2:$B$1001,,0)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>
        <f>INDEX(products!$A$1:$G$49,MATCH(orders!$D833,products!$A$1:$A$49,0),MATCH(orders!K$1,products!$A$1:$G$1,0))</f>
        <v>0.2</v>
      </c>
      <c r="L833">
        <f>INDEX(products!$A$1:$G$49,MATCH(orders!$D833,products!$A$1:$A$49,0),MATCH(orders!L$1,products!$A$1:$G$1,0))</f>
        <v>2.9849999999999999</v>
      </c>
      <c r="M833">
        <f t="shared" si="12"/>
        <v>5.97</v>
      </c>
    </row>
    <row r="834" spans="1:13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_xlfn.XLOOKUP(C834,customers!$A$2:$A$1001,customers!$B$2:$B$1001,,0)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>
        <f>INDEX(products!$A$1:$G$49,MATCH(orders!$D834,products!$A$1:$A$49,0),MATCH(orders!K$1,products!$A$1:$G$1,0))</f>
        <v>1</v>
      </c>
      <c r="L834">
        <f>INDEX(products!$A$1:$G$49,MATCH(orders!$D834,products!$A$1:$A$49,0),MATCH(orders!L$1,products!$A$1:$G$1,0))</f>
        <v>9.9499999999999993</v>
      </c>
      <c r="M834">
        <f t="shared" si="12"/>
        <v>59.699999999999996</v>
      </c>
    </row>
    <row r="835" spans="1:13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_xlfn.XLOOKUP(C835,customers!$A$2:$A$1001,customers!$B$2:$B$1001,,0)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>
        <f>INDEX(products!$A$1:$G$49,MATCH(orders!$D835,products!$A$1:$A$49,0),MATCH(orders!K$1,products!$A$1:$G$1,0))</f>
        <v>2.5</v>
      </c>
      <c r="L835">
        <f>INDEX(products!$A$1:$G$49,MATCH(orders!$D835,products!$A$1:$A$49,0),MATCH(orders!L$1,products!$A$1:$G$1,0))</f>
        <v>20.584999999999997</v>
      </c>
      <c r="M835">
        <f t="shared" ref="M835:M898" si="13">L835*E835</f>
        <v>82.339999999999989</v>
      </c>
    </row>
    <row r="836" spans="1:13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_xlfn.XLOOKUP(C836,customers!$A$2:$A$1001,customers!$B$2:$B$1001,,0)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>
        <f>INDEX(products!$A$1:$G$49,MATCH(orders!$D836,products!$A$1:$A$49,0),MATCH(orders!K$1,products!$A$1:$G$1,0))</f>
        <v>2.5</v>
      </c>
      <c r="L836">
        <f>INDEX(products!$A$1:$G$49,MATCH(orders!$D836,products!$A$1:$A$49,0),MATCH(orders!L$1,products!$A$1:$G$1,0))</f>
        <v>22.884999999999998</v>
      </c>
      <c r="M836">
        <f t="shared" si="13"/>
        <v>22.884999999999998</v>
      </c>
    </row>
    <row r="837" spans="1:13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_xlfn.XLOOKUP(C837,customers!$A$2:$A$1001,customers!$B$2:$B$1001,,0)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>
        <f>INDEX(products!$A$1:$G$49,MATCH(orders!$D837,products!$A$1:$A$49,0),MATCH(orders!K$1,products!$A$1:$G$1,0))</f>
        <v>0.5</v>
      </c>
      <c r="L837">
        <f>INDEX(products!$A$1:$G$49,MATCH(orders!$D837,products!$A$1:$A$49,0),MATCH(orders!L$1,products!$A$1:$G$1,0))</f>
        <v>8.91</v>
      </c>
      <c r="M837">
        <f t="shared" si="13"/>
        <v>8.91</v>
      </c>
    </row>
    <row r="838" spans="1:13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_xlfn.XLOOKUP(C838,customers!$A$2:$A$1001,customers!$B$2:$B$1001,,0)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>
        <f>INDEX(products!$A$1:$G$49,MATCH(orders!$D838,products!$A$1:$A$49,0),MATCH(orders!K$1,products!$A$1:$G$1,0))</f>
        <v>0.2</v>
      </c>
      <c r="L838">
        <f>INDEX(products!$A$1:$G$49,MATCH(orders!$D838,products!$A$1:$A$49,0),MATCH(orders!L$1,products!$A$1:$G$1,0))</f>
        <v>2.9849999999999999</v>
      </c>
      <c r="M838">
        <f t="shared" si="13"/>
        <v>11.94</v>
      </c>
    </row>
    <row r="839" spans="1:13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_xlfn.XLOOKUP(C839,customers!$A$2:$A$1001,customers!$B$2:$B$1001,,0)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>
        <f>INDEX(products!$A$1:$G$49,MATCH(orders!$D839,products!$A$1:$A$49,0),MATCH(orders!K$1,products!$A$1:$G$1,0))</f>
        <v>2.5</v>
      </c>
      <c r="L839">
        <f>INDEX(products!$A$1:$G$49,MATCH(orders!$D839,products!$A$1:$A$49,0),MATCH(orders!L$1,products!$A$1:$G$1,0))</f>
        <v>33.464999999999996</v>
      </c>
      <c r="M839">
        <f t="shared" si="13"/>
        <v>100.39499999999998</v>
      </c>
    </row>
    <row r="840" spans="1:13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_xlfn.XLOOKUP(C840,customers!$A$2:$A$1001,customers!$B$2:$B$1001,,0)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>
        <f>INDEX(products!$A$1:$G$49,MATCH(orders!$D840,products!$A$1:$A$49,0),MATCH(orders!K$1,products!$A$1:$G$1,0))</f>
        <v>2.5</v>
      </c>
      <c r="L840">
        <f>INDEX(products!$A$1:$G$49,MATCH(orders!$D840,products!$A$1:$A$49,0),MATCH(orders!L$1,products!$A$1:$G$1,0))</f>
        <v>22.884999999999998</v>
      </c>
      <c r="M840">
        <f t="shared" si="13"/>
        <v>114.42499999999998</v>
      </c>
    </row>
    <row r="841" spans="1:13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_xlfn.XLOOKUP(C841,customers!$A$2:$A$1001,customers!$B$2:$B$1001,,0)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>
        <f>INDEX(products!$A$1:$G$49,MATCH(orders!$D841,products!$A$1:$A$49,0),MATCH(orders!K$1,products!$A$1:$G$1,0))</f>
        <v>0.5</v>
      </c>
      <c r="L841">
        <f>INDEX(products!$A$1:$G$49,MATCH(orders!$D841,products!$A$1:$A$49,0),MATCH(orders!L$1,products!$A$1:$G$1,0))</f>
        <v>8.25</v>
      </c>
      <c r="M841">
        <f t="shared" si="13"/>
        <v>41.25</v>
      </c>
    </row>
    <row r="842" spans="1:13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_xlfn.XLOOKUP(C842,customers!$A$2:$A$1001,customers!$B$2:$B$1001,,0)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>
        <f>INDEX(products!$A$1:$G$49,MATCH(orders!$D842,products!$A$1:$A$49,0),MATCH(orders!K$1,products!$A$1:$G$1,0))</f>
        <v>0.5</v>
      </c>
      <c r="L842">
        <f>INDEX(products!$A$1:$G$49,MATCH(orders!$D842,products!$A$1:$A$49,0),MATCH(orders!L$1,products!$A$1:$G$1,0))</f>
        <v>7.169999999999999</v>
      </c>
      <c r="M842">
        <f t="shared" si="13"/>
        <v>28.679999999999996</v>
      </c>
    </row>
    <row r="843" spans="1:13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_xlfn.XLOOKUP(C843,customers!$A$2:$A$1001,customers!$B$2:$B$1001,,0)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>
        <f>INDEX(products!$A$1:$G$49,MATCH(orders!$D843,products!$A$1:$A$49,0),MATCH(orders!K$1,products!$A$1:$G$1,0))</f>
        <v>0.2</v>
      </c>
      <c r="L843">
        <f>INDEX(products!$A$1:$G$49,MATCH(orders!$D843,products!$A$1:$A$49,0),MATCH(orders!L$1,products!$A$1:$G$1,0))</f>
        <v>4.3650000000000002</v>
      </c>
      <c r="M843">
        <f t="shared" si="13"/>
        <v>4.3650000000000002</v>
      </c>
    </row>
    <row r="844" spans="1:13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_xlfn.XLOOKUP(C844,customers!$A$2:$A$1001,customers!$B$2:$B$1001,,0)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>
        <f>INDEX(products!$A$1:$G$49,MATCH(orders!$D844,products!$A$1:$A$49,0),MATCH(orders!K$1,products!$A$1:$G$1,0))</f>
        <v>0.2</v>
      </c>
      <c r="L844">
        <f>INDEX(products!$A$1:$G$49,MATCH(orders!$D844,products!$A$1:$A$49,0),MATCH(orders!L$1,products!$A$1:$G$1,0))</f>
        <v>4.125</v>
      </c>
      <c r="M844">
        <f t="shared" si="13"/>
        <v>8.25</v>
      </c>
    </row>
    <row r="845" spans="1:13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_xlfn.XLOOKUP(C845,customers!$A$2:$A$1001,customers!$B$2:$B$1001,,0)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>
        <f>INDEX(products!$A$1:$G$49,MATCH(orders!$D845,products!$A$1:$A$49,0),MATCH(orders!K$1,products!$A$1:$G$1,0))</f>
        <v>0.2</v>
      </c>
      <c r="L845">
        <f>INDEX(products!$A$1:$G$49,MATCH(orders!$D845,products!$A$1:$A$49,0),MATCH(orders!L$1,products!$A$1:$G$1,0))</f>
        <v>4.125</v>
      </c>
      <c r="M845">
        <f t="shared" si="13"/>
        <v>8.25</v>
      </c>
    </row>
    <row r="846" spans="1:13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_xlfn.XLOOKUP(C846,customers!$A$2:$A$1001,customers!$B$2:$B$1001,,0)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>
        <f>INDEX(products!$A$1:$G$49,MATCH(orders!$D846,products!$A$1:$A$49,0),MATCH(orders!K$1,products!$A$1:$G$1,0))</f>
        <v>0.5</v>
      </c>
      <c r="L846">
        <f>INDEX(products!$A$1:$G$49,MATCH(orders!$D846,products!$A$1:$A$49,0),MATCH(orders!L$1,products!$A$1:$G$1,0))</f>
        <v>5.97</v>
      </c>
      <c r="M846">
        <f t="shared" si="13"/>
        <v>35.82</v>
      </c>
    </row>
    <row r="847" spans="1:13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_xlfn.XLOOKUP(C847,customers!$A$2:$A$1001,customers!$B$2:$B$1001,,0)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>
        <f>INDEX(products!$A$1:$G$49,MATCH(orders!$D847,products!$A$1:$A$49,0),MATCH(orders!K$1,products!$A$1:$G$1,0))</f>
        <v>2.5</v>
      </c>
      <c r="L847">
        <f>INDEX(products!$A$1:$G$49,MATCH(orders!$D847,products!$A$1:$A$49,0),MATCH(orders!L$1,products!$A$1:$G$1,0))</f>
        <v>27.945</v>
      </c>
      <c r="M847">
        <f t="shared" si="13"/>
        <v>167.67000000000002</v>
      </c>
    </row>
    <row r="848" spans="1:13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_xlfn.XLOOKUP(C848,customers!$A$2:$A$1001,customers!$B$2:$B$1001,,0)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>
        <f>INDEX(products!$A$1:$G$49,MATCH(orders!$D848,products!$A$1:$A$49,0),MATCH(orders!K$1,products!$A$1:$G$1,0))</f>
        <v>2.5</v>
      </c>
      <c r="L848">
        <f>INDEX(products!$A$1:$G$49,MATCH(orders!$D848,products!$A$1:$A$49,0),MATCH(orders!L$1,products!$A$1:$G$1,0))</f>
        <v>25.874999999999996</v>
      </c>
      <c r="M848">
        <f t="shared" si="13"/>
        <v>51.749999999999993</v>
      </c>
    </row>
    <row r="849" spans="1:13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_xlfn.XLOOKUP(C849,customers!$A$2:$A$1001,customers!$B$2:$B$1001,,0)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>
        <f>INDEX(products!$A$1:$G$49,MATCH(orders!$D849,products!$A$1:$A$49,0),MATCH(orders!K$1,products!$A$1:$G$1,0))</f>
        <v>0.2</v>
      </c>
      <c r="L849">
        <f>INDEX(products!$A$1:$G$49,MATCH(orders!$D849,products!$A$1:$A$49,0),MATCH(orders!L$1,products!$A$1:$G$1,0))</f>
        <v>2.9849999999999999</v>
      </c>
      <c r="M849">
        <f t="shared" si="13"/>
        <v>8.9550000000000001</v>
      </c>
    </row>
    <row r="850" spans="1:13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_xlfn.XLOOKUP(C850,customers!$A$2:$A$1001,customers!$B$2:$B$1001,,0)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>
        <f>INDEX(products!$A$1:$G$49,MATCH(orders!$D850,products!$A$1:$A$49,0),MATCH(orders!K$1,products!$A$1:$G$1,0))</f>
        <v>0.5</v>
      </c>
      <c r="L850">
        <f>INDEX(products!$A$1:$G$49,MATCH(orders!$D850,products!$A$1:$A$49,0),MATCH(orders!L$1,products!$A$1:$G$1,0))</f>
        <v>8.91</v>
      </c>
      <c r="M850">
        <f t="shared" si="13"/>
        <v>53.46</v>
      </c>
    </row>
    <row r="851" spans="1:13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_xlfn.XLOOKUP(C851,customers!$A$2:$A$1001,customers!$B$2:$B$1001,,0)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>
        <f>INDEX(products!$A$1:$G$49,MATCH(orders!$D851,products!$A$1:$A$49,0),MATCH(orders!K$1,products!$A$1:$G$1,0))</f>
        <v>0.2</v>
      </c>
      <c r="L851">
        <f>INDEX(products!$A$1:$G$49,MATCH(orders!$D851,products!$A$1:$A$49,0),MATCH(orders!L$1,products!$A$1:$G$1,0))</f>
        <v>3.8849999999999998</v>
      </c>
      <c r="M851">
        <f t="shared" si="13"/>
        <v>23.31</v>
      </c>
    </row>
    <row r="852" spans="1:13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_xlfn.XLOOKUP(C852,customers!$A$2:$A$1001,customers!$B$2:$B$1001,,0)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>
        <f>INDEX(products!$A$1:$G$49,MATCH(orders!$D852,products!$A$1:$A$49,0),MATCH(orders!K$1,products!$A$1:$G$1,0))</f>
        <v>0.2</v>
      </c>
      <c r="L852">
        <f>INDEX(products!$A$1:$G$49,MATCH(orders!$D852,products!$A$1:$A$49,0),MATCH(orders!L$1,products!$A$1:$G$1,0))</f>
        <v>3.375</v>
      </c>
      <c r="M852">
        <f t="shared" si="13"/>
        <v>6.75</v>
      </c>
    </row>
    <row r="853" spans="1:13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_xlfn.XLOOKUP(C853,customers!$A$2:$A$1001,customers!$B$2:$B$1001,,0)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>
        <f>INDEX(products!$A$1:$G$49,MATCH(orders!$D853,products!$A$1:$A$49,0),MATCH(orders!K$1,products!$A$1:$G$1,0))</f>
        <v>0.5</v>
      </c>
      <c r="L853">
        <f>INDEX(products!$A$1:$G$49,MATCH(orders!$D853,products!$A$1:$A$49,0),MATCH(orders!L$1,products!$A$1:$G$1,0))</f>
        <v>7.77</v>
      </c>
      <c r="M853">
        <f t="shared" si="13"/>
        <v>7.77</v>
      </c>
    </row>
    <row r="854" spans="1:13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_xlfn.XLOOKUP(C854,customers!$A$2:$A$1001,customers!$B$2:$B$1001,,0)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>
        <f>INDEX(products!$A$1:$G$49,MATCH(orders!$D854,products!$A$1:$A$49,0),MATCH(orders!K$1,products!$A$1:$G$1,0))</f>
        <v>2.5</v>
      </c>
      <c r="L854">
        <f>INDEX(products!$A$1:$G$49,MATCH(orders!$D854,products!$A$1:$A$49,0),MATCH(orders!L$1,products!$A$1:$G$1,0))</f>
        <v>29.784999999999997</v>
      </c>
      <c r="M854">
        <f t="shared" si="13"/>
        <v>119.13999999999999</v>
      </c>
    </row>
    <row r="855" spans="1:13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_xlfn.XLOOKUP(C855,customers!$A$2:$A$1001,customers!$B$2:$B$1001,,0)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>
        <f>INDEX(products!$A$1:$G$49,MATCH(orders!$D855,products!$A$1:$A$49,0),MATCH(orders!K$1,products!$A$1:$G$1,0))</f>
        <v>1</v>
      </c>
      <c r="L855">
        <f>INDEX(products!$A$1:$G$49,MATCH(orders!$D855,products!$A$1:$A$49,0),MATCH(orders!L$1,products!$A$1:$G$1,0))</f>
        <v>9.9499999999999993</v>
      </c>
      <c r="M855">
        <f t="shared" si="13"/>
        <v>19.899999999999999</v>
      </c>
    </row>
    <row r="856" spans="1:13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_xlfn.XLOOKUP(C856,customers!$A$2:$A$1001,customers!$B$2:$B$1001,,0)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>
        <f>INDEX(products!$A$1:$G$49,MATCH(orders!$D856,products!$A$1:$A$49,0),MATCH(orders!K$1,products!$A$1:$G$1,0))</f>
        <v>0.5</v>
      </c>
      <c r="L856">
        <f>INDEX(products!$A$1:$G$49,MATCH(orders!$D856,products!$A$1:$A$49,0),MATCH(orders!L$1,products!$A$1:$G$1,0))</f>
        <v>7.169999999999999</v>
      </c>
      <c r="M856">
        <f t="shared" si="13"/>
        <v>35.849999999999994</v>
      </c>
    </row>
    <row r="857" spans="1:13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_xlfn.XLOOKUP(C857,customers!$A$2:$A$1001,customers!$B$2:$B$1001,,0)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>
        <f>INDEX(products!$A$1:$G$49,MATCH(orders!$D857,products!$A$1:$A$49,0),MATCH(orders!K$1,products!$A$1:$G$1,0))</f>
        <v>2.5</v>
      </c>
      <c r="L857">
        <f>INDEX(products!$A$1:$G$49,MATCH(orders!$D857,products!$A$1:$A$49,0),MATCH(orders!L$1,products!$A$1:$G$1,0))</f>
        <v>29.784999999999997</v>
      </c>
      <c r="M857">
        <f t="shared" si="13"/>
        <v>89.35499999999999</v>
      </c>
    </row>
    <row r="858" spans="1:13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_xlfn.XLOOKUP(C858,customers!$A$2:$A$1001,customers!$B$2:$B$1001,,0)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>
        <f>INDEX(products!$A$1:$G$49,MATCH(orders!$D858,products!$A$1:$A$49,0),MATCH(orders!K$1,products!$A$1:$G$1,0))</f>
        <v>0.2</v>
      </c>
      <c r="L858">
        <f>INDEX(products!$A$1:$G$49,MATCH(orders!$D858,products!$A$1:$A$49,0),MATCH(orders!L$1,products!$A$1:$G$1,0))</f>
        <v>4.3650000000000002</v>
      </c>
      <c r="M858">
        <f t="shared" si="13"/>
        <v>8.73</v>
      </c>
    </row>
    <row r="859" spans="1:13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_xlfn.XLOOKUP(C859,customers!$A$2:$A$1001,customers!$B$2:$B$1001,,0)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>
        <f>INDEX(products!$A$1:$G$49,MATCH(orders!$D859,products!$A$1:$A$49,0),MATCH(orders!K$1,products!$A$1:$G$1,0))</f>
        <v>2.5</v>
      </c>
      <c r="L859">
        <f>INDEX(products!$A$1:$G$49,MATCH(orders!$D859,products!$A$1:$A$49,0),MATCH(orders!L$1,products!$A$1:$G$1,0))</f>
        <v>27.484999999999996</v>
      </c>
      <c r="M859">
        <f t="shared" si="13"/>
        <v>137.42499999999998</v>
      </c>
    </row>
    <row r="860" spans="1:13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_xlfn.XLOOKUP(C860,customers!$A$2:$A$1001,customers!$B$2:$B$1001,,0)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>
        <f>INDEX(products!$A$1:$G$49,MATCH(orders!$D860,products!$A$1:$A$49,0),MATCH(orders!K$1,products!$A$1:$G$1,0))</f>
        <v>0.5</v>
      </c>
      <c r="L860">
        <f>INDEX(products!$A$1:$G$49,MATCH(orders!$D860,products!$A$1:$A$49,0),MATCH(orders!L$1,products!$A$1:$G$1,0))</f>
        <v>8.73</v>
      </c>
      <c r="M860">
        <f t="shared" si="13"/>
        <v>34.92</v>
      </c>
    </row>
    <row r="861" spans="1:13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_xlfn.XLOOKUP(C861,customers!$A$2:$A$1001,customers!$B$2:$B$1001,,0)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>
        <f>INDEX(products!$A$1:$G$49,MATCH(orders!$D861,products!$A$1:$A$49,0),MATCH(orders!K$1,products!$A$1:$G$1,0))</f>
        <v>2.5</v>
      </c>
      <c r="L861">
        <f>INDEX(products!$A$1:$G$49,MATCH(orders!$D861,products!$A$1:$A$49,0),MATCH(orders!L$1,products!$A$1:$G$1,0))</f>
        <v>29.784999999999997</v>
      </c>
      <c r="M861">
        <f t="shared" si="13"/>
        <v>178.70999999999998</v>
      </c>
    </row>
    <row r="862" spans="1:13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_xlfn.XLOOKUP(C862,customers!$A$2:$A$1001,customers!$B$2:$B$1001,,0)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>
        <f>INDEX(products!$A$1:$G$49,MATCH(orders!$D862,products!$A$1:$A$49,0),MATCH(orders!K$1,products!$A$1:$G$1,0))</f>
        <v>2.5</v>
      </c>
      <c r="L862">
        <f>INDEX(products!$A$1:$G$49,MATCH(orders!$D862,products!$A$1:$A$49,0),MATCH(orders!L$1,products!$A$1:$G$1,0))</f>
        <v>25.874999999999996</v>
      </c>
      <c r="M862">
        <f t="shared" si="13"/>
        <v>25.874999999999996</v>
      </c>
    </row>
    <row r="863" spans="1:13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_xlfn.XLOOKUP(C863,customers!$A$2:$A$1001,customers!$B$2:$B$1001,,0)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>
        <f>INDEX(products!$A$1:$G$49,MATCH(orders!$D863,products!$A$1:$A$49,0),MATCH(orders!K$1,products!$A$1:$G$1,0))</f>
        <v>1</v>
      </c>
      <c r="L863">
        <f>INDEX(products!$A$1:$G$49,MATCH(orders!$D863,products!$A$1:$A$49,0),MATCH(orders!L$1,products!$A$1:$G$1,0))</f>
        <v>12.95</v>
      </c>
      <c r="M863">
        <f t="shared" si="13"/>
        <v>77.699999999999989</v>
      </c>
    </row>
    <row r="864" spans="1:13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_xlfn.XLOOKUP(C864,customers!$A$2:$A$1001,customers!$B$2:$B$1001,,0)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>
        <f>INDEX(products!$A$1:$G$49,MATCH(orders!$D864,products!$A$1:$A$49,0),MATCH(orders!K$1,products!$A$1:$G$1,0))</f>
        <v>1</v>
      </c>
      <c r="L864">
        <f>INDEX(products!$A$1:$G$49,MATCH(orders!$D864,products!$A$1:$A$49,0),MATCH(orders!L$1,products!$A$1:$G$1,0))</f>
        <v>9.9499999999999993</v>
      </c>
      <c r="M864">
        <f t="shared" si="13"/>
        <v>9.9499999999999993</v>
      </c>
    </row>
    <row r="865" spans="1:13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_xlfn.XLOOKUP(C865,customers!$A$2:$A$1001,customers!$B$2:$B$1001,,0)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>
        <f>INDEX(products!$A$1:$G$49,MATCH(orders!$D865,products!$A$1:$A$49,0),MATCH(orders!K$1,products!$A$1:$G$1,0))</f>
        <v>1</v>
      </c>
      <c r="L865">
        <f>INDEX(products!$A$1:$G$49,MATCH(orders!$D865,products!$A$1:$A$49,0),MATCH(orders!L$1,products!$A$1:$G$1,0))</f>
        <v>14.55</v>
      </c>
      <c r="M865">
        <f t="shared" si="13"/>
        <v>29.1</v>
      </c>
    </row>
    <row r="866" spans="1:13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_xlfn.XLOOKUP(C866,customers!$A$2:$A$1001,customers!$B$2:$B$1001,,0)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>
        <f>INDEX(products!$A$1:$G$49,MATCH(orders!$D866,products!$A$1:$A$49,0),MATCH(orders!K$1,products!$A$1:$G$1,0))</f>
        <v>0.2</v>
      </c>
      <c r="L866">
        <f>INDEX(products!$A$1:$G$49,MATCH(orders!$D866,products!$A$1:$A$49,0),MATCH(orders!L$1,products!$A$1:$G$1,0))</f>
        <v>3.5849999999999995</v>
      </c>
      <c r="M866">
        <f t="shared" si="13"/>
        <v>21.509999999999998</v>
      </c>
    </row>
    <row r="867" spans="1:13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_xlfn.XLOOKUP(C867,customers!$A$2:$A$1001,customers!$B$2:$B$1001,,0)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>
        <f>INDEX(products!$A$1:$G$49,MATCH(orders!$D867,products!$A$1:$A$49,0),MATCH(orders!K$1,products!$A$1:$G$1,0))</f>
        <v>0.5</v>
      </c>
      <c r="L867">
        <f>INDEX(products!$A$1:$G$49,MATCH(orders!$D867,products!$A$1:$A$49,0),MATCH(orders!L$1,products!$A$1:$G$1,0))</f>
        <v>6.75</v>
      </c>
      <c r="M867">
        <f t="shared" si="13"/>
        <v>6.75</v>
      </c>
    </row>
    <row r="868" spans="1:13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_xlfn.XLOOKUP(C868,customers!$A$2:$A$1001,customers!$B$2:$B$1001,,0)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>
        <f>INDEX(products!$A$1:$G$49,MATCH(orders!$D868,products!$A$1:$A$49,0),MATCH(orders!K$1,products!$A$1:$G$1,0))</f>
        <v>0.5</v>
      </c>
      <c r="L868">
        <f>INDEX(products!$A$1:$G$49,MATCH(orders!$D868,products!$A$1:$A$49,0),MATCH(orders!L$1,products!$A$1:$G$1,0))</f>
        <v>5.97</v>
      </c>
      <c r="M868">
        <f t="shared" si="13"/>
        <v>17.91</v>
      </c>
    </row>
    <row r="869" spans="1:13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_xlfn.XLOOKUP(C869,customers!$A$2:$A$1001,customers!$B$2:$B$1001,,0)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>
        <f>INDEX(products!$A$1:$G$49,MATCH(orders!$D869,products!$A$1:$A$49,0),MATCH(orders!K$1,products!$A$1:$G$1,0))</f>
        <v>2.5</v>
      </c>
      <c r="L869">
        <f>INDEX(products!$A$1:$G$49,MATCH(orders!$D869,products!$A$1:$A$49,0),MATCH(orders!L$1,products!$A$1:$G$1,0))</f>
        <v>29.784999999999997</v>
      </c>
      <c r="M869">
        <f t="shared" si="13"/>
        <v>29.784999999999997</v>
      </c>
    </row>
    <row r="870" spans="1:13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_xlfn.XLOOKUP(C870,customers!$A$2:$A$1001,customers!$B$2:$B$1001,,0)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>
        <f>INDEX(products!$A$1:$G$49,MATCH(orders!$D870,products!$A$1:$A$49,0),MATCH(orders!K$1,products!$A$1:$G$1,0))</f>
        <v>0.5</v>
      </c>
      <c r="L870">
        <f>INDEX(products!$A$1:$G$49,MATCH(orders!$D870,products!$A$1:$A$49,0),MATCH(orders!L$1,products!$A$1:$G$1,0))</f>
        <v>8.25</v>
      </c>
      <c r="M870">
        <f t="shared" si="13"/>
        <v>41.25</v>
      </c>
    </row>
    <row r="871" spans="1:13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_xlfn.XLOOKUP(C871,customers!$A$2:$A$1001,customers!$B$2:$B$1001,,0)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>
        <f>INDEX(products!$A$1:$G$49,MATCH(orders!$D871,products!$A$1:$A$49,0),MATCH(orders!K$1,products!$A$1:$G$1,0))</f>
        <v>0.5</v>
      </c>
      <c r="L871">
        <f>INDEX(products!$A$1:$G$49,MATCH(orders!$D871,products!$A$1:$A$49,0),MATCH(orders!L$1,products!$A$1:$G$1,0))</f>
        <v>5.97</v>
      </c>
      <c r="M871">
        <f t="shared" si="13"/>
        <v>17.91</v>
      </c>
    </row>
    <row r="872" spans="1:13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_xlfn.XLOOKUP(C872,customers!$A$2:$A$1001,customers!$B$2:$B$1001,,0)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>
        <f>INDEX(products!$A$1:$G$49,MATCH(orders!$D872,products!$A$1:$A$49,0),MATCH(orders!K$1,products!$A$1:$G$1,0))</f>
        <v>0.5</v>
      </c>
      <c r="L872">
        <f>INDEX(products!$A$1:$G$49,MATCH(orders!$D872,products!$A$1:$A$49,0),MATCH(orders!L$1,products!$A$1:$G$1,0))</f>
        <v>7.29</v>
      </c>
      <c r="M872">
        <f t="shared" si="13"/>
        <v>7.29</v>
      </c>
    </row>
    <row r="873" spans="1:13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_xlfn.XLOOKUP(C873,customers!$A$2:$A$1001,customers!$B$2:$B$1001,,0)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>
        <f>INDEX(products!$A$1:$G$49,MATCH(orders!$D873,products!$A$1:$A$49,0),MATCH(orders!K$1,products!$A$1:$G$1,0))</f>
        <v>1</v>
      </c>
      <c r="L873">
        <f>INDEX(products!$A$1:$G$49,MATCH(orders!$D873,products!$A$1:$A$49,0),MATCH(orders!L$1,products!$A$1:$G$1,0))</f>
        <v>14.85</v>
      </c>
      <c r="M873">
        <f t="shared" si="13"/>
        <v>29.7</v>
      </c>
    </row>
    <row r="874" spans="1:13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_xlfn.XLOOKUP(C874,customers!$A$2:$A$1001,customers!$B$2:$B$1001,,0)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>
        <f>INDEX(products!$A$1:$G$49,MATCH(orders!$D874,products!$A$1:$A$49,0),MATCH(orders!K$1,products!$A$1:$G$1,0))</f>
        <v>1</v>
      </c>
      <c r="L874">
        <f>INDEX(products!$A$1:$G$49,MATCH(orders!$D874,products!$A$1:$A$49,0),MATCH(orders!L$1,products!$A$1:$G$1,0))</f>
        <v>11.25</v>
      </c>
      <c r="M874">
        <f t="shared" si="13"/>
        <v>22.5</v>
      </c>
    </row>
    <row r="875" spans="1:13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_xlfn.XLOOKUP(C875,customers!$A$2:$A$1001,customers!$B$2:$B$1001,,0)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>
        <f>INDEX(products!$A$1:$G$49,MATCH(orders!$D875,products!$A$1:$A$49,0),MATCH(orders!K$1,products!$A$1:$G$1,0))</f>
        <v>0.2</v>
      </c>
      <c r="L875">
        <f>INDEX(products!$A$1:$G$49,MATCH(orders!$D875,products!$A$1:$A$49,0),MATCH(orders!L$1,products!$A$1:$G$1,0))</f>
        <v>2.9849999999999999</v>
      </c>
      <c r="M875">
        <f t="shared" si="13"/>
        <v>11.94</v>
      </c>
    </row>
    <row r="876" spans="1:13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_xlfn.XLOOKUP(C876,customers!$A$2:$A$1001,customers!$B$2:$B$1001,,0)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>
        <f>INDEX(products!$A$1:$G$49,MATCH(orders!$D876,products!$A$1:$A$49,0),MATCH(orders!K$1,products!$A$1:$G$1,0))</f>
        <v>1</v>
      </c>
      <c r="L876">
        <f>INDEX(products!$A$1:$G$49,MATCH(orders!$D876,products!$A$1:$A$49,0),MATCH(orders!L$1,products!$A$1:$G$1,0))</f>
        <v>12.95</v>
      </c>
      <c r="M876">
        <f t="shared" si="13"/>
        <v>25.9</v>
      </c>
    </row>
    <row r="877" spans="1:13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_xlfn.XLOOKUP(C877,customers!$A$2:$A$1001,customers!$B$2:$B$1001,,0)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>
        <f>INDEX(products!$A$1:$G$49,MATCH(orders!$D877,products!$A$1:$A$49,0),MATCH(orders!K$1,products!$A$1:$G$1,0))</f>
        <v>0.5</v>
      </c>
      <c r="L877">
        <f>INDEX(products!$A$1:$G$49,MATCH(orders!$D877,products!$A$1:$A$49,0),MATCH(orders!L$1,products!$A$1:$G$1,0))</f>
        <v>8.73</v>
      </c>
      <c r="M877">
        <f t="shared" si="13"/>
        <v>43.650000000000006</v>
      </c>
    </row>
    <row r="878" spans="1:13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_xlfn.XLOOKUP(C878,customers!$A$2:$A$1001,customers!$B$2:$B$1001,,0)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>
        <f>INDEX(products!$A$1:$G$49,MATCH(orders!$D878,products!$A$1:$A$49,0),MATCH(orders!K$1,products!$A$1:$G$1,0))</f>
        <v>0.5</v>
      </c>
      <c r="L878">
        <f>INDEX(products!$A$1:$G$49,MATCH(orders!$D878,products!$A$1:$A$49,0),MATCH(orders!L$1,products!$A$1:$G$1,0))</f>
        <v>7.77</v>
      </c>
      <c r="M878">
        <f t="shared" si="13"/>
        <v>46.62</v>
      </c>
    </row>
    <row r="879" spans="1:13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_xlfn.XLOOKUP(C879,customers!$A$2:$A$1001,customers!$B$2:$B$1001,,0)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>
        <f>INDEX(products!$A$1:$G$49,MATCH(orders!$D879,products!$A$1:$A$49,0),MATCH(orders!K$1,products!$A$1:$G$1,0))</f>
        <v>0.5</v>
      </c>
      <c r="L879">
        <f>INDEX(products!$A$1:$G$49,MATCH(orders!$D879,products!$A$1:$A$49,0),MATCH(orders!L$1,products!$A$1:$G$1,0))</f>
        <v>9.51</v>
      </c>
      <c r="M879">
        <f t="shared" si="13"/>
        <v>28.53</v>
      </c>
    </row>
    <row r="880" spans="1:13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_xlfn.XLOOKUP(C880,customers!$A$2:$A$1001,customers!$B$2:$B$1001,,0)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>
        <f>INDEX(products!$A$1:$G$49,MATCH(orders!$D880,products!$A$1:$A$49,0),MATCH(orders!K$1,products!$A$1:$G$1,0))</f>
        <v>2.5</v>
      </c>
      <c r="L880">
        <f>INDEX(products!$A$1:$G$49,MATCH(orders!$D880,products!$A$1:$A$49,0),MATCH(orders!L$1,products!$A$1:$G$1,0))</f>
        <v>27.484999999999996</v>
      </c>
      <c r="M880">
        <f t="shared" si="13"/>
        <v>27.484999999999996</v>
      </c>
    </row>
    <row r="881" spans="1:13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_xlfn.XLOOKUP(C881,customers!$A$2:$A$1001,customers!$B$2:$B$1001,,0)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>
        <f>INDEX(products!$A$1:$G$49,MATCH(orders!$D881,products!$A$1:$A$49,0),MATCH(orders!K$1,products!$A$1:$G$1,0))</f>
        <v>0.2</v>
      </c>
      <c r="L881">
        <f>INDEX(products!$A$1:$G$49,MATCH(orders!$D881,products!$A$1:$A$49,0),MATCH(orders!L$1,products!$A$1:$G$1,0))</f>
        <v>3.645</v>
      </c>
      <c r="M881">
        <f t="shared" si="13"/>
        <v>10.935</v>
      </c>
    </row>
    <row r="882" spans="1:13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_xlfn.XLOOKUP(C882,customers!$A$2:$A$1001,customers!$B$2:$B$1001,,0)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>
        <f>INDEX(products!$A$1:$G$49,MATCH(orders!$D882,products!$A$1:$A$49,0),MATCH(orders!K$1,products!$A$1:$G$1,0))</f>
        <v>0.2</v>
      </c>
      <c r="L882">
        <f>INDEX(products!$A$1:$G$49,MATCH(orders!$D882,products!$A$1:$A$49,0),MATCH(orders!L$1,products!$A$1:$G$1,0))</f>
        <v>3.5849999999999995</v>
      </c>
      <c r="M882">
        <f t="shared" si="13"/>
        <v>7.169999999999999</v>
      </c>
    </row>
    <row r="883" spans="1:13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_xlfn.XLOOKUP(C883,customers!$A$2:$A$1001,customers!$B$2:$B$1001,,0)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>
        <f>INDEX(products!$A$1:$G$49,MATCH(orders!$D883,products!$A$1:$A$49,0),MATCH(orders!K$1,products!$A$1:$G$1,0))</f>
        <v>0.2</v>
      </c>
      <c r="L883">
        <f>INDEX(products!$A$1:$G$49,MATCH(orders!$D883,products!$A$1:$A$49,0),MATCH(orders!L$1,products!$A$1:$G$1,0))</f>
        <v>3.8849999999999998</v>
      </c>
      <c r="M883">
        <f t="shared" si="13"/>
        <v>23.31</v>
      </c>
    </row>
    <row r="884" spans="1:13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_xlfn.XLOOKUP(C884,customers!$A$2:$A$1001,customers!$B$2:$B$1001,,0)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>
        <f>INDEX(products!$A$1:$G$49,MATCH(orders!$D884,products!$A$1:$A$49,0),MATCH(orders!K$1,products!$A$1:$G$1,0))</f>
        <v>2.5</v>
      </c>
      <c r="L884">
        <f>INDEX(products!$A$1:$G$49,MATCH(orders!$D884,products!$A$1:$A$49,0),MATCH(orders!L$1,products!$A$1:$G$1,0))</f>
        <v>22.884999999999998</v>
      </c>
      <c r="M884">
        <f t="shared" si="13"/>
        <v>114.42499999999998</v>
      </c>
    </row>
    <row r="885" spans="1:13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_xlfn.XLOOKUP(C885,customers!$A$2:$A$1001,customers!$B$2:$B$1001,,0)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>
        <f>INDEX(products!$A$1:$G$49,MATCH(orders!$D885,products!$A$1:$A$49,0),MATCH(orders!K$1,products!$A$1:$G$1,0))</f>
        <v>2.5</v>
      </c>
      <c r="L885">
        <f>INDEX(products!$A$1:$G$49,MATCH(orders!$D885,products!$A$1:$A$49,0),MATCH(orders!L$1,products!$A$1:$G$1,0))</f>
        <v>25.874999999999996</v>
      </c>
      <c r="M885">
        <f t="shared" si="13"/>
        <v>77.624999999999986</v>
      </c>
    </row>
    <row r="886" spans="1:13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_xlfn.XLOOKUP(C886,customers!$A$2:$A$1001,customers!$B$2:$B$1001,,0)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>
        <f>INDEX(products!$A$1:$G$49,MATCH(orders!$D886,products!$A$1:$A$49,0),MATCH(orders!K$1,products!$A$1:$G$1,0))</f>
        <v>0.5</v>
      </c>
      <c r="L886">
        <f>INDEX(products!$A$1:$G$49,MATCH(orders!$D886,products!$A$1:$A$49,0),MATCH(orders!L$1,products!$A$1:$G$1,0))</f>
        <v>5.3699999999999992</v>
      </c>
      <c r="M886">
        <f t="shared" si="13"/>
        <v>5.3699999999999992</v>
      </c>
    </row>
    <row r="887" spans="1:13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_xlfn.XLOOKUP(C887,customers!$A$2:$A$1001,customers!$B$2:$B$1001,,0)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>
        <f>INDEX(products!$A$1:$G$49,MATCH(orders!$D887,products!$A$1:$A$49,0),MATCH(orders!K$1,products!$A$1:$G$1,0))</f>
        <v>2.5</v>
      </c>
      <c r="L887">
        <f>INDEX(products!$A$1:$G$49,MATCH(orders!$D887,products!$A$1:$A$49,0),MATCH(orders!L$1,products!$A$1:$G$1,0))</f>
        <v>20.584999999999997</v>
      </c>
      <c r="M887">
        <f t="shared" si="13"/>
        <v>123.50999999999999</v>
      </c>
    </row>
    <row r="888" spans="1:13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_xlfn.XLOOKUP(C888,customers!$A$2:$A$1001,customers!$B$2:$B$1001,,0)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>
        <f>INDEX(products!$A$1:$G$49,MATCH(orders!$D888,products!$A$1:$A$49,0),MATCH(orders!K$1,products!$A$1:$G$1,0))</f>
        <v>0.5</v>
      </c>
      <c r="L888">
        <f>INDEX(products!$A$1:$G$49,MATCH(orders!$D888,products!$A$1:$A$49,0),MATCH(orders!L$1,products!$A$1:$G$1,0))</f>
        <v>8.73</v>
      </c>
      <c r="M888">
        <f t="shared" si="13"/>
        <v>17.46</v>
      </c>
    </row>
    <row r="889" spans="1:13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_xlfn.XLOOKUP(C889,customers!$A$2:$A$1001,customers!$B$2:$B$1001,,0)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>
        <f>INDEX(products!$A$1:$G$49,MATCH(orders!$D889,products!$A$1:$A$49,0),MATCH(orders!K$1,products!$A$1:$G$1,0))</f>
        <v>0.2</v>
      </c>
      <c r="L889">
        <f>INDEX(products!$A$1:$G$49,MATCH(orders!$D889,products!$A$1:$A$49,0),MATCH(orders!L$1,products!$A$1:$G$1,0))</f>
        <v>4.4550000000000001</v>
      </c>
      <c r="M889">
        <f t="shared" si="13"/>
        <v>13.365</v>
      </c>
    </row>
    <row r="890" spans="1:13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_xlfn.XLOOKUP(C890,customers!$A$2:$A$1001,customers!$B$2:$B$1001,,0)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>
        <f>INDEX(products!$A$1:$G$49,MATCH(orders!$D890,products!$A$1:$A$49,0),MATCH(orders!K$1,products!$A$1:$G$1,0))</f>
        <v>0.2</v>
      </c>
      <c r="L890">
        <f>INDEX(products!$A$1:$G$49,MATCH(orders!$D890,products!$A$1:$A$49,0),MATCH(orders!L$1,products!$A$1:$G$1,0))</f>
        <v>3.8849999999999998</v>
      </c>
      <c r="M890">
        <f t="shared" si="13"/>
        <v>7.77</v>
      </c>
    </row>
    <row r="891" spans="1:13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_xlfn.XLOOKUP(C891,customers!$A$2:$A$1001,customers!$B$2:$B$1001,,0)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>
        <f>INDEX(products!$A$1:$G$49,MATCH(orders!$D891,products!$A$1:$A$49,0),MATCH(orders!K$1,products!$A$1:$G$1,0))</f>
        <v>0.2</v>
      </c>
      <c r="L891">
        <f>INDEX(products!$A$1:$G$49,MATCH(orders!$D891,products!$A$1:$A$49,0),MATCH(orders!L$1,products!$A$1:$G$1,0))</f>
        <v>2.6849999999999996</v>
      </c>
      <c r="M891">
        <f t="shared" si="13"/>
        <v>2.6849999999999996</v>
      </c>
    </row>
    <row r="892" spans="1:13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_xlfn.XLOOKUP(C892,customers!$A$2:$A$1001,customers!$B$2:$B$1001,,0)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>
        <f>INDEX(products!$A$1:$G$49,MATCH(orders!$D892,products!$A$1:$A$49,0),MATCH(orders!K$1,products!$A$1:$G$1,0))</f>
        <v>2.5</v>
      </c>
      <c r="L892">
        <f>INDEX(products!$A$1:$G$49,MATCH(orders!$D892,products!$A$1:$A$49,0),MATCH(orders!L$1,products!$A$1:$G$1,0))</f>
        <v>20.584999999999997</v>
      </c>
      <c r="M892">
        <f t="shared" si="13"/>
        <v>20.584999999999997</v>
      </c>
    </row>
    <row r="893" spans="1:13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_xlfn.XLOOKUP(C893,customers!$A$2:$A$1001,customers!$B$2:$B$1001,,0)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>
        <f>INDEX(products!$A$1:$G$49,MATCH(orders!$D893,products!$A$1:$A$49,0),MATCH(orders!K$1,products!$A$1:$G$1,0))</f>
        <v>2.5</v>
      </c>
      <c r="L893">
        <f>INDEX(products!$A$1:$G$49,MATCH(orders!$D893,products!$A$1:$A$49,0),MATCH(orders!L$1,products!$A$1:$G$1,0))</f>
        <v>22.884999999999998</v>
      </c>
      <c r="M893">
        <f t="shared" si="13"/>
        <v>114.42499999999998</v>
      </c>
    </row>
    <row r="894" spans="1:13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_xlfn.XLOOKUP(C894,customers!$A$2:$A$1001,customers!$B$2:$B$1001,,0)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>
        <f>INDEX(products!$A$1:$G$49,MATCH(orders!$D894,products!$A$1:$A$49,0),MATCH(orders!K$1,products!$A$1:$G$1,0))</f>
        <v>0.2</v>
      </c>
      <c r="L894">
        <f>INDEX(products!$A$1:$G$49,MATCH(orders!$D894,products!$A$1:$A$49,0),MATCH(orders!L$1,products!$A$1:$G$1,0))</f>
        <v>4.125</v>
      </c>
      <c r="M894">
        <f t="shared" si="13"/>
        <v>20.625</v>
      </c>
    </row>
    <row r="895" spans="1:13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_xlfn.XLOOKUP(C895,customers!$A$2:$A$1001,customers!$B$2:$B$1001,,0)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>
        <f>INDEX(products!$A$1:$G$49,MATCH(orders!$D895,products!$A$1:$A$49,0),MATCH(orders!K$1,products!$A$1:$G$1,0))</f>
        <v>0.5</v>
      </c>
      <c r="L895">
        <f>INDEX(products!$A$1:$G$49,MATCH(orders!$D895,products!$A$1:$A$49,0),MATCH(orders!L$1,products!$A$1:$G$1,0))</f>
        <v>9.51</v>
      </c>
      <c r="M895">
        <f t="shared" si="13"/>
        <v>57.06</v>
      </c>
    </row>
    <row r="896" spans="1:13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_xlfn.XLOOKUP(C896,customers!$A$2:$A$1001,customers!$B$2:$B$1001,,0)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>
        <f>INDEX(products!$A$1:$G$49,MATCH(orders!$D896,products!$A$1:$A$49,0),MATCH(orders!K$1,products!$A$1:$G$1,0))</f>
        <v>2.5</v>
      </c>
      <c r="L896">
        <f>INDEX(products!$A$1:$G$49,MATCH(orders!$D896,products!$A$1:$A$49,0),MATCH(orders!L$1,products!$A$1:$G$1,0))</f>
        <v>20.584999999999997</v>
      </c>
      <c r="M896">
        <f t="shared" si="13"/>
        <v>82.339999999999989</v>
      </c>
    </row>
    <row r="897" spans="1:13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_xlfn.XLOOKUP(C897,customers!$A$2:$A$1001,customers!$B$2:$B$1001,,0)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>
        <f>INDEX(products!$A$1:$G$49,MATCH(orders!$D897,products!$A$1:$A$49,0),MATCH(orders!K$1,products!$A$1:$G$1,0))</f>
        <v>2.5</v>
      </c>
      <c r="L897">
        <f>INDEX(products!$A$1:$G$49,MATCH(orders!$D897,products!$A$1:$A$49,0),MATCH(orders!L$1,products!$A$1:$G$1,0))</f>
        <v>31.624999999999996</v>
      </c>
      <c r="M897">
        <f t="shared" si="13"/>
        <v>158.12499999999997</v>
      </c>
    </row>
    <row r="898" spans="1:13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_xlfn.XLOOKUP(C898,customers!$A$2:$A$1001,customers!$B$2:$B$1001,,0)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>
        <f>INDEX(products!$A$1:$G$49,MATCH(orders!$D898,products!$A$1:$A$49,0),MATCH(orders!K$1,products!$A$1:$G$1,0))</f>
        <v>0.5</v>
      </c>
      <c r="L898">
        <f>INDEX(products!$A$1:$G$49,MATCH(orders!$D898,products!$A$1:$A$49,0),MATCH(orders!L$1,products!$A$1:$G$1,0))</f>
        <v>5.3699999999999992</v>
      </c>
      <c r="M898">
        <f t="shared" si="13"/>
        <v>32.22</v>
      </c>
    </row>
    <row r="899" spans="1:13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_xlfn.XLOOKUP(C899,customers!$A$2:$A$1001,customers!$B$2:$B$1001,,0)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>
        <f>INDEX(products!$A$1:$G$49,MATCH(orders!$D899,products!$A$1:$A$49,0),MATCH(orders!K$1,products!$A$1:$G$1,0))</f>
        <v>1</v>
      </c>
      <c r="L899">
        <f>INDEX(products!$A$1:$G$49,MATCH(orders!$D899,products!$A$1:$A$49,0),MATCH(orders!L$1,products!$A$1:$G$1,0))</f>
        <v>12.15</v>
      </c>
      <c r="M899">
        <f t="shared" ref="M899:M962" si="14">L899*E899</f>
        <v>24.3</v>
      </c>
    </row>
    <row r="900" spans="1:13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_xlfn.XLOOKUP(C900,customers!$A$2:$A$1001,customers!$B$2:$B$1001,,0)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>
        <f>INDEX(products!$A$1:$G$49,MATCH(orders!$D900,products!$A$1:$A$49,0),MATCH(orders!K$1,products!$A$1:$G$1,0))</f>
        <v>0.5</v>
      </c>
      <c r="L900">
        <f>INDEX(products!$A$1:$G$49,MATCH(orders!$D900,products!$A$1:$A$49,0),MATCH(orders!L$1,products!$A$1:$G$1,0))</f>
        <v>7.169999999999999</v>
      </c>
      <c r="M900">
        <f t="shared" si="14"/>
        <v>35.849999999999994</v>
      </c>
    </row>
    <row r="901" spans="1:13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_xlfn.XLOOKUP(C901,customers!$A$2:$A$1001,customers!$B$2:$B$1001,,0)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>
        <f>INDEX(products!$A$1:$G$49,MATCH(orders!$D901,products!$A$1:$A$49,0),MATCH(orders!K$1,products!$A$1:$G$1,0))</f>
        <v>1</v>
      </c>
      <c r="L901">
        <f>INDEX(products!$A$1:$G$49,MATCH(orders!$D901,products!$A$1:$A$49,0),MATCH(orders!L$1,products!$A$1:$G$1,0))</f>
        <v>14.55</v>
      </c>
      <c r="M901">
        <f t="shared" si="14"/>
        <v>72.75</v>
      </c>
    </row>
    <row r="902" spans="1:13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_xlfn.XLOOKUP(C902,customers!$A$2:$A$1001,customers!$B$2:$B$1001,,0)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>
        <f>INDEX(products!$A$1:$G$49,MATCH(orders!$D902,products!$A$1:$A$49,0),MATCH(orders!K$1,products!$A$1:$G$1,0))</f>
        <v>1</v>
      </c>
      <c r="L902">
        <f>INDEX(products!$A$1:$G$49,MATCH(orders!$D902,products!$A$1:$A$49,0),MATCH(orders!L$1,products!$A$1:$G$1,0))</f>
        <v>15.85</v>
      </c>
      <c r="M902">
        <f t="shared" si="14"/>
        <v>47.55</v>
      </c>
    </row>
    <row r="903" spans="1:13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_xlfn.XLOOKUP(C903,customers!$A$2:$A$1001,customers!$B$2:$B$1001,,0)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>
        <f>INDEX(products!$A$1:$G$49,MATCH(orders!$D903,products!$A$1:$A$49,0),MATCH(orders!K$1,products!$A$1:$G$1,0))</f>
        <v>0.2</v>
      </c>
      <c r="L903">
        <f>INDEX(products!$A$1:$G$49,MATCH(orders!$D903,products!$A$1:$A$49,0),MATCH(orders!L$1,products!$A$1:$G$1,0))</f>
        <v>3.5849999999999995</v>
      </c>
      <c r="M903">
        <f t="shared" si="14"/>
        <v>3.5849999999999995</v>
      </c>
    </row>
    <row r="904" spans="1:13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_xlfn.XLOOKUP(C904,customers!$A$2:$A$1001,customers!$B$2:$B$1001,,0)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>
        <f>INDEX(products!$A$1:$G$49,MATCH(orders!$D904,products!$A$1:$A$49,0),MATCH(orders!K$1,products!$A$1:$G$1,0))</f>
        <v>2.5</v>
      </c>
      <c r="L904">
        <f>INDEX(products!$A$1:$G$49,MATCH(orders!$D904,products!$A$1:$A$49,0),MATCH(orders!L$1,products!$A$1:$G$1,0))</f>
        <v>31.624999999999996</v>
      </c>
      <c r="M904">
        <f t="shared" si="14"/>
        <v>158.12499999999997</v>
      </c>
    </row>
    <row r="905" spans="1:13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_xlfn.XLOOKUP(C905,customers!$A$2:$A$1001,customers!$B$2:$B$1001,,0)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>
        <f>INDEX(products!$A$1:$G$49,MATCH(orders!$D905,products!$A$1:$A$49,0),MATCH(orders!K$1,products!$A$1:$G$1,0))</f>
        <v>0.5</v>
      </c>
      <c r="L905">
        <f>INDEX(products!$A$1:$G$49,MATCH(orders!$D905,products!$A$1:$A$49,0),MATCH(orders!L$1,products!$A$1:$G$1,0))</f>
        <v>8.73</v>
      </c>
      <c r="M905">
        <f t="shared" si="14"/>
        <v>17.46</v>
      </c>
    </row>
    <row r="906" spans="1:13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_xlfn.XLOOKUP(C906,customers!$A$2:$A$1001,customers!$B$2:$B$1001,,0)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>
        <f>INDEX(products!$A$1:$G$49,MATCH(orders!$D906,products!$A$1:$A$49,0),MATCH(orders!K$1,products!$A$1:$G$1,0))</f>
        <v>2.5</v>
      </c>
      <c r="L906">
        <f>INDEX(products!$A$1:$G$49,MATCH(orders!$D906,products!$A$1:$A$49,0),MATCH(orders!L$1,products!$A$1:$G$1,0))</f>
        <v>29.784999999999997</v>
      </c>
      <c r="M906">
        <f t="shared" si="14"/>
        <v>148.92499999999998</v>
      </c>
    </row>
    <row r="907" spans="1:13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_xlfn.XLOOKUP(C907,customers!$A$2:$A$1001,customers!$B$2:$B$1001,,0)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>
        <f>INDEX(products!$A$1:$G$49,MATCH(orders!$D907,products!$A$1:$A$49,0),MATCH(orders!K$1,products!$A$1:$G$1,0))</f>
        <v>0.5</v>
      </c>
      <c r="L907">
        <f>INDEX(products!$A$1:$G$49,MATCH(orders!$D907,products!$A$1:$A$49,0),MATCH(orders!L$1,products!$A$1:$G$1,0))</f>
        <v>6.75</v>
      </c>
      <c r="M907">
        <f t="shared" si="14"/>
        <v>40.5</v>
      </c>
    </row>
    <row r="908" spans="1:13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_xlfn.XLOOKUP(C908,customers!$A$2:$A$1001,customers!$B$2:$B$1001,,0)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>
        <f>INDEX(products!$A$1:$G$49,MATCH(orders!$D908,products!$A$1:$A$49,0),MATCH(orders!K$1,products!$A$1:$G$1,0))</f>
        <v>0.5</v>
      </c>
      <c r="L908">
        <f>INDEX(products!$A$1:$G$49,MATCH(orders!$D908,products!$A$1:$A$49,0),MATCH(orders!L$1,products!$A$1:$G$1,0))</f>
        <v>6.75</v>
      </c>
      <c r="M908">
        <f t="shared" si="14"/>
        <v>27</v>
      </c>
    </row>
    <row r="909" spans="1:13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_xlfn.XLOOKUP(C909,customers!$A$2:$A$1001,customers!$B$2:$B$1001,,0)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>
        <f>INDEX(products!$A$1:$G$49,MATCH(orders!$D909,products!$A$1:$A$49,0),MATCH(orders!K$1,products!$A$1:$G$1,0))</f>
        <v>1</v>
      </c>
      <c r="L909">
        <f>INDEX(products!$A$1:$G$49,MATCH(orders!$D909,products!$A$1:$A$49,0),MATCH(orders!L$1,products!$A$1:$G$1,0))</f>
        <v>12.95</v>
      </c>
      <c r="M909">
        <f t="shared" si="14"/>
        <v>38.849999999999994</v>
      </c>
    </row>
    <row r="910" spans="1:13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_xlfn.XLOOKUP(C910,customers!$A$2:$A$1001,customers!$B$2:$B$1001,,0)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>
        <f>INDEX(products!$A$1:$G$49,MATCH(orders!$D910,products!$A$1:$A$49,0),MATCH(orders!K$1,products!$A$1:$G$1,0))</f>
        <v>1</v>
      </c>
      <c r="L910">
        <f>INDEX(products!$A$1:$G$49,MATCH(orders!$D910,products!$A$1:$A$49,0),MATCH(orders!L$1,products!$A$1:$G$1,0))</f>
        <v>11.95</v>
      </c>
      <c r="M910">
        <f t="shared" si="14"/>
        <v>59.75</v>
      </c>
    </row>
    <row r="911" spans="1:13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_xlfn.XLOOKUP(C911,customers!$A$2:$A$1001,customers!$B$2:$B$1001,,0)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>
        <f>INDEX(products!$A$1:$G$49,MATCH(orders!$D911,products!$A$1:$A$49,0),MATCH(orders!K$1,products!$A$1:$G$1,0))</f>
        <v>0.2</v>
      </c>
      <c r="L911">
        <f>INDEX(products!$A$1:$G$49,MATCH(orders!$D911,products!$A$1:$A$49,0),MATCH(orders!L$1,products!$A$1:$G$1,0))</f>
        <v>3.5849999999999995</v>
      </c>
      <c r="M911">
        <f t="shared" si="14"/>
        <v>10.754999999999999</v>
      </c>
    </row>
    <row r="912" spans="1:13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_xlfn.XLOOKUP(C912,customers!$A$2:$A$1001,customers!$B$2:$B$1001,,0)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>
        <f>INDEX(products!$A$1:$G$49,MATCH(orders!$D912,products!$A$1:$A$49,0),MATCH(orders!K$1,products!$A$1:$G$1,0))</f>
        <v>2.5</v>
      </c>
      <c r="L912">
        <f>INDEX(products!$A$1:$G$49,MATCH(orders!$D912,products!$A$1:$A$49,0),MATCH(orders!L$1,products!$A$1:$G$1,0))</f>
        <v>22.884999999999998</v>
      </c>
      <c r="M912">
        <f t="shared" si="14"/>
        <v>91.539999999999992</v>
      </c>
    </row>
    <row r="913" spans="1:13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_xlfn.XLOOKUP(C913,customers!$A$2:$A$1001,customers!$B$2:$B$1001,,0)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>
        <f>INDEX(products!$A$1:$G$49,MATCH(orders!$D913,products!$A$1:$A$49,0),MATCH(orders!K$1,products!$A$1:$G$1,0))</f>
        <v>1</v>
      </c>
      <c r="L913">
        <f>INDEX(products!$A$1:$G$49,MATCH(orders!$D913,products!$A$1:$A$49,0),MATCH(orders!L$1,products!$A$1:$G$1,0))</f>
        <v>11.25</v>
      </c>
      <c r="M913">
        <f t="shared" si="14"/>
        <v>45</v>
      </c>
    </row>
    <row r="914" spans="1:13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_xlfn.XLOOKUP(C914,customers!$A$2:$A$1001,customers!$B$2:$B$1001,,0)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>
        <f>INDEX(products!$A$1:$G$49,MATCH(orders!$D914,products!$A$1:$A$49,0),MATCH(orders!K$1,products!$A$1:$G$1,0))</f>
        <v>2.5</v>
      </c>
      <c r="L914">
        <f>INDEX(products!$A$1:$G$49,MATCH(orders!$D914,products!$A$1:$A$49,0),MATCH(orders!L$1,products!$A$1:$G$1,0))</f>
        <v>22.884999999999998</v>
      </c>
      <c r="M914">
        <f t="shared" si="14"/>
        <v>137.31</v>
      </c>
    </row>
    <row r="915" spans="1:13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_xlfn.XLOOKUP(C915,customers!$A$2:$A$1001,customers!$B$2:$B$1001,,0)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>
        <f>INDEX(products!$A$1:$G$49,MATCH(orders!$D915,products!$A$1:$A$49,0),MATCH(orders!K$1,products!$A$1:$G$1,0))</f>
        <v>0.5</v>
      </c>
      <c r="L915">
        <f>INDEX(products!$A$1:$G$49,MATCH(orders!$D915,products!$A$1:$A$49,0),MATCH(orders!L$1,products!$A$1:$G$1,0))</f>
        <v>6.75</v>
      </c>
      <c r="M915">
        <f t="shared" si="14"/>
        <v>6.75</v>
      </c>
    </row>
    <row r="916" spans="1:13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_xlfn.XLOOKUP(C916,customers!$A$2:$A$1001,customers!$B$2:$B$1001,,0)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>
        <f>INDEX(products!$A$1:$G$49,MATCH(orders!$D916,products!$A$1:$A$49,0),MATCH(orders!K$1,products!$A$1:$G$1,0))</f>
        <v>1</v>
      </c>
      <c r="L916">
        <f>INDEX(products!$A$1:$G$49,MATCH(orders!$D916,products!$A$1:$A$49,0),MATCH(orders!L$1,products!$A$1:$G$1,0))</f>
        <v>11.25</v>
      </c>
      <c r="M916">
        <f t="shared" si="14"/>
        <v>45</v>
      </c>
    </row>
    <row r="917" spans="1:13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_xlfn.XLOOKUP(C917,customers!$A$2:$A$1001,customers!$B$2:$B$1001,,0)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>
        <f>INDEX(products!$A$1:$G$49,MATCH(orders!$D917,products!$A$1:$A$49,0),MATCH(orders!K$1,products!$A$1:$G$1,0))</f>
        <v>2.5</v>
      </c>
      <c r="L917">
        <f>INDEX(products!$A$1:$G$49,MATCH(orders!$D917,products!$A$1:$A$49,0),MATCH(orders!L$1,products!$A$1:$G$1,0))</f>
        <v>27.945</v>
      </c>
      <c r="M917">
        <f t="shared" si="14"/>
        <v>83.835000000000008</v>
      </c>
    </row>
    <row r="918" spans="1:13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_xlfn.XLOOKUP(C918,customers!$A$2:$A$1001,customers!$B$2:$B$1001,,0)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>
        <f>INDEX(products!$A$1:$G$49,MATCH(orders!$D918,products!$A$1:$A$49,0),MATCH(orders!K$1,products!$A$1:$G$1,0))</f>
        <v>0.2</v>
      </c>
      <c r="L918">
        <f>INDEX(products!$A$1:$G$49,MATCH(orders!$D918,products!$A$1:$A$49,0),MATCH(orders!L$1,products!$A$1:$G$1,0))</f>
        <v>3.645</v>
      </c>
      <c r="M918">
        <f t="shared" si="14"/>
        <v>3.645</v>
      </c>
    </row>
    <row r="919" spans="1:13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_xlfn.XLOOKUP(C919,customers!$A$2:$A$1001,customers!$B$2:$B$1001,,0)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>
        <f>INDEX(products!$A$1:$G$49,MATCH(orders!$D919,products!$A$1:$A$49,0),MATCH(orders!K$1,products!$A$1:$G$1,0))</f>
        <v>0.5</v>
      </c>
      <c r="L919">
        <f>INDEX(products!$A$1:$G$49,MATCH(orders!$D919,products!$A$1:$A$49,0),MATCH(orders!L$1,products!$A$1:$G$1,0))</f>
        <v>6.75</v>
      </c>
      <c r="M919">
        <f t="shared" si="14"/>
        <v>6.75</v>
      </c>
    </row>
    <row r="920" spans="1:13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_xlfn.XLOOKUP(C920,customers!$A$2:$A$1001,customers!$B$2:$B$1001,,0)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>
        <f>INDEX(products!$A$1:$G$49,MATCH(orders!$D920,products!$A$1:$A$49,0),MATCH(orders!K$1,products!$A$1:$G$1,0))</f>
        <v>0.5</v>
      </c>
      <c r="L920">
        <f>INDEX(products!$A$1:$G$49,MATCH(orders!$D920,products!$A$1:$A$49,0),MATCH(orders!L$1,products!$A$1:$G$1,0))</f>
        <v>7.29</v>
      </c>
      <c r="M920">
        <f t="shared" si="14"/>
        <v>21.87</v>
      </c>
    </row>
    <row r="921" spans="1:13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_xlfn.XLOOKUP(C921,customers!$A$2:$A$1001,customers!$B$2:$B$1001,,0)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>
        <f>INDEX(products!$A$1:$G$49,MATCH(orders!$D921,products!$A$1:$A$49,0),MATCH(orders!K$1,products!$A$1:$G$1,0))</f>
        <v>0.2</v>
      </c>
      <c r="L921">
        <f>INDEX(products!$A$1:$G$49,MATCH(orders!$D921,products!$A$1:$A$49,0),MATCH(orders!L$1,products!$A$1:$G$1,0))</f>
        <v>2.6849999999999996</v>
      </c>
      <c r="M921">
        <f t="shared" si="14"/>
        <v>13.424999999999997</v>
      </c>
    </row>
    <row r="922" spans="1:13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_xlfn.XLOOKUP(C922,customers!$A$2:$A$1001,customers!$B$2:$B$1001,,0)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>
        <f>INDEX(products!$A$1:$G$49,MATCH(orders!$D922,products!$A$1:$A$49,0),MATCH(orders!K$1,products!$A$1:$G$1,0))</f>
        <v>2.5</v>
      </c>
      <c r="L922">
        <f>INDEX(products!$A$1:$G$49,MATCH(orders!$D922,products!$A$1:$A$49,0),MATCH(orders!L$1,products!$A$1:$G$1,0))</f>
        <v>20.584999999999997</v>
      </c>
      <c r="M922">
        <f t="shared" si="14"/>
        <v>123.50999999999999</v>
      </c>
    </row>
    <row r="923" spans="1:13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_xlfn.XLOOKUP(C923,customers!$A$2:$A$1001,customers!$B$2:$B$1001,,0)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>
        <f>INDEX(products!$A$1:$G$49,MATCH(orders!$D923,products!$A$1:$A$49,0),MATCH(orders!K$1,products!$A$1:$G$1,0))</f>
        <v>0.2</v>
      </c>
      <c r="L923">
        <f>INDEX(products!$A$1:$G$49,MATCH(orders!$D923,products!$A$1:$A$49,0),MATCH(orders!L$1,products!$A$1:$G$1,0))</f>
        <v>3.8849999999999998</v>
      </c>
      <c r="M923">
        <f t="shared" si="14"/>
        <v>7.77</v>
      </c>
    </row>
    <row r="924" spans="1:13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_xlfn.XLOOKUP(C924,customers!$A$2:$A$1001,customers!$B$2:$B$1001,,0)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>
        <f>INDEX(products!$A$1:$G$49,MATCH(orders!$D924,products!$A$1:$A$49,0),MATCH(orders!K$1,products!$A$1:$G$1,0))</f>
        <v>1</v>
      </c>
      <c r="L924">
        <f>INDEX(products!$A$1:$G$49,MATCH(orders!$D924,products!$A$1:$A$49,0),MATCH(orders!L$1,products!$A$1:$G$1,0))</f>
        <v>11.25</v>
      </c>
      <c r="M924">
        <f t="shared" si="14"/>
        <v>67.5</v>
      </c>
    </row>
    <row r="925" spans="1:13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_xlfn.XLOOKUP(C925,customers!$A$2:$A$1001,customers!$B$2:$B$1001,,0)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>
        <f>INDEX(products!$A$1:$G$49,MATCH(orders!$D925,products!$A$1:$A$49,0),MATCH(orders!K$1,products!$A$1:$G$1,0))</f>
        <v>2.5</v>
      </c>
      <c r="L925">
        <f>INDEX(products!$A$1:$G$49,MATCH(orders!$D925,products!$A$1:$A$49,0),MATCH(orders!L$1,products!$A$1:$G$1,0))</f>
        <v>27.945</v>
      </c>
      <c r="M925">
        <f t="shared" si="14"/>
        <v>27.945</v>
      </c>
    </row>
    <row r="926" spans="1:13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_xlfn.XLOOKUP(C926,customers!$A$2:$A$1001,customers!$B$2:$B$1001,,0)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>
        <f>INDEX(products!$A$1:$G$49,MATCH(orders!$D926,products!$A$1:$A$49,0),MATCH(orders!K$1,products!$A$1:$G$1,0))</f>
        <v>2.5</v>
      </c>
      <c r="L926">
        <f>INDEX(products!$A$1:$G$49,MATCH(orders!$D926,products!$A$1:$A$49,0),MATCH(orders!L$1,products!$A$1:$G$1,0))</f>
        <v>29.784999999999997</v>
      </c>
      <c r="M926">
        <f t="shared" si="14"/>
        <v>89.35499999999999</v>
      </c>
    </row>
    <row r="927" spans="1:13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_xlfn.XLOOKUP(C927,customers!$A$2:$A$1001,customers!$B$2:$B$1001,,0)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>
        <f>INDEX(products!$A$1:$G$49,MATCH(orders!$D927,products!$A$1:$A$49,0),MATCH(orders!K$1,products!$A$1:$G$1,0))</f>
        <v>0.5</v>
      </c>
      <c r="L927">
        <f>INDEX(products!$A$1:$G$49,MATCH(orders!$D927,products!$A$1:$A$49,0),MATCH(orders!L$1,products!$A$1:$G$1,0))</f>
        <v>6.75</v>
      </c>
      <c r="M927">
        <f t="shared" si="14"/>
        <v>20.25</v>
      </c>
    </row>
    <row r="928" spans="1:13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_xlfn.XLOOKUP(C928,customers!$A$2:$A$1001,customers!$B$2:$B$1001,,0)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>
        <f>INDEX(products!$A$1:$G$49,MATCH(orders!$D928,products!$A$1:$A$49,0),MATCH(orders!K$1,products!$A$1:$G$1,0))</f>
        <v>0.5</v>
      </c>
      <c r="L928">
        <f>INDEX(products!$A$1:$G$49,MATCH(orders!$D928,products!$A$1:$A$49,0),MATCH(orders!L$1,products!$A$1:$G$1,0))</f>
        <v>6.75</v>
      </c>
      <c r="M928">
        <f t="shared" si="14"/>
        <v>33.75</v>
      </c>
    </row>
    <row r="929" spans="1:13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_xlfn.XLOOKUP(C929,customers!$A$2:$A$1001,customers!$B$2:$B$1001,,0)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>
        <f>INDEX(products!$A$1:$G$49,MATCH(orders!$D929,products!$A$1:$A$49,0),MATCH(orders!K$1,products!$A$1:$G$1,0))</f>
        <v>2.5</v>
      </c>
      <c r="L929">
        <f>INDEX(products!$A$1:$G$49,MATCH(orders!$D929,products!$A$1:$A$49,0),MATCH(orders!L$1,products!$A$1:$G$1,0))</f>
        <v>27.945</v>
      </c>
      <c r="M929">
        <f t="shared" si="14"/>
        <v>111.78</v>
      </c>
    </row>
    <row r="930" spans="1:13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_xlfn.XLOOKUP(C930,customers!$A$2:$A$1001,customers!$B$2:$B$1001,,0)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>
        <f>INDEX(products!$A$1:$G$49,MATCH(orders!$D930,products!$A$1:$A$49,0),MATCH(orders!K$1,products!$A$1:$G$1,0))</f>
        <v>2.5</v>
      </c>
      <c r="L930">
        <f>INDEX(products!$A$1:$G$49,MATCH(orders!$D930,products!$A$1:$A$49,0),MATCH(orders!L$1,products!$A$1:$G$1,0))</f>
        <v>31.624999999999996</v>
      </c>
      <c r="M930">
        <f t="shared" si="14"/>
        <v>63.249999999999993</v>
      </c>
    </row>
    <row r="931" spans="1:13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_xlfn.XLOOKUP(C931,customers!$A$2:$A$1001,customers!$B$2:$B$1001,,0)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>
        <f>INDEX(products!$A$1:$G$49,MATCH(orders!$D931,products!$A$1:$A$49,0),MATCH(orders!K$1,products!$A$1:$G$1,0))</f>
        <v>0.2</v>
      </c>
      <c r="L931">
        <f>INDEX(products!$A$1:$G$49,MATCH(orders!$D931,products!$A$1:$A$49,0),MATCH(orders!L$1,products!$A$1:$G$1,0))</f>
        <v>4.4550000000000001</v>
      </c>
      <c r="M931">
        <f t="shared" si="14"/>
        <v>8.91</v>
      </c>
    </row>
    <row r="932" spans="1:13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_xlfn.XLOOKUP(C932,customers!$A$2:$A$1001,customers!$B$2:$B$1001,,0)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>
        <f>INDEX(products!$A$1:$G$49,MATCH(orders!$D932,products!$A$1:$A$49,0),MATCH(orders!K$1,products!$A$1:$G$1,0))</f>
        <v>1</v>
      </c>
      <c r="L932">
        <f>INDEX(products!$A$1:$G$49,MATCH(orders!$D932,products!$A$1:$A$49,0),MATCH(orders!L$1,products!$A$1:$G$1,0))</f>
        <v>12.15</v>
      </c>
      <c r="M932">
        <f t="shared" si="14"/>
        <v>12.15</v>
      </c>
    </row>
    <row r="933" spans="1:13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_xlfn.XLOOKUP(C933,customers!$A$2:$A$1001,customers!$B$2:$B$1001,,0)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>
        <f>INDEX(products!$A$1:$G$49,MATCH(orders!$D933,products!$A$1:$A$49,0),MATCH(orders!K$1,products!$A$1:$G$1,0))</f>
        <v>0.5</v>
      </c>
      <c r="L933">
        <f>INDEX(products!$A$1:$G$49,MATCH(orders!$D933,products!$A$1:$A$49,0),MATCH(orders!L$1,products!$A$1:$G$1,0))</f>
        <v>5.97</v>
      </c>
      <c r="M933">
        <f t="shared" si="14"/>
        <v>23.88</v>
      </c>
    </row>
    <row r="934" spans="1:13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_xlfn.XLOOKUP(C934,customers!$A$2:$A$1001,customers!$B$2:$B$1001,,0)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>
        <f>INDEX(products!$A$1:$G$49,MATCH(orders!$D934,products!$A$1:$A$49,0),MATCH(orders!K$1,products!$A$1:$G$1,0))</f>
        <v>1</v>
      </c>
      <c r="L934">
        <f>INDEX(products!$A$1:$G$49,MATCH(orders!$D934,products!$A$1:$A$49,0),MATCH(orders!L$1,products!$A$1:$G$1,0))</f>
        <v>13.75</v>
      </c>
      <c r="M934">
        <f t="shared" si="14"/>
        <v>55</v>
      </c>
    </row>
    <row r="935" spans="1:13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_xlfn.XLOOKUP(C935,customers!$A$2:$A$1001,customers!$B$2:$B$1001,,0)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>
        <f>INDEX(products!$A$1:$G$49,MATCH(orders!$D935,products!$A$1:$A$49,0),MATCH(orders!K$1,products!$A$1:$G$1,0))</f>
        <v>1</v>
      </c>
      <c r="L935">
        <f>INDEX(products!$A$1:$G$49,MATCH(orders!$D935,products!$A$1:$A$49,0),MATCH(orders!L$1,products!$A$1:$G$1,0))</f>
        <v>8.9499999999999993</v>
      </c>
      <c r="M935">
        <f t="shared" si="14"/>
        <v>26.849999999999998</v>
      </c>
    </row>
    <row r="936" spans="1:13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_xlfn.XLOOKUP(C936,customers!$A$2:$A$1001,customers!$B$2:$B$1001,,0)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>
        <f>INDEX(products!$A$1:$G$49,MATCH(orders!$D936,products!$A$1:$A$49,0),MATCH(orders!K$1,products!$A$1:$G$1,0))</f>
        <v>2.5</v>
      </c>
      <c r="L936">
        <f>INDEX(products!$A$1:$G$49,MATCH(orders!$D936,products!$A$1:$A$49,0),MATCH(orders!L$1,products!$A$1:$G$1,0))</f>
        <v>22.884999999999998</v>
      </c>
      <c r="M936">
        <f t="shared" si="14"/>
        <v>114.42499999999998</v>
      </c>
    </row>
    <row r="937" spans="1:13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_xlfn.XLOOKUP(C937,customers!$A$2:$A$1001,customers!$B$2:$B$1001,,0)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>
        <f>INDEX(products!$A$1:$G$49,MATCH(orders!$D937,products!$A$1:$A$49,0),MATCH(orders!K$1,products!$A$1:$G$1,0))</f>
        <v>2.5</v>
      </c>
      <c r="L937">
        <f>INDEX(products!$A$1:$G$49,MATCH(orders!$D937,products!$A$1:$A$49,0),MATCH(orders!L$1,products!$A$1:$G$1,0))</f>
        <v>25.874999999999996</v>
      </c>
      <c r="M937">
        <f t="shared" si="14"/>
        <v>155.24999999999997</v>
      </c>
    </row>
    <row r="938" spans="1:13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_xlfn.XLOOKUP(C938,customers!$A$2:$A$1001,customers!$B$2:$B$1001,,0)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>
        <f>INDEX(products!$A$1:$G$49,MATCH(orders!$D938,products!$A$1:$A$49,0),MATCH(orders!K$1,products!$A$1:$G$1,0))</f>
        <v>0.5</v>
      </c>
      <c r="L938">
        <f>INDEX(products!$A$1:$G$49,MATCH(orders!$D938,products!$A$1:$A$49,0),MATCH(orders!L$1,products!$A$1:$G$1,0))</f>
        <v>7.77</v>
      </c>
      <c r="M938">
        <f t="shared" si="14"/>
        <v>23.31</v>
      </c>
    </row>
    <row r="939" spans="1:13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_xlfn.XLOOKUP(C939,customers!$A$2:$A$1001,customers!$B$2:$B$1001,,0)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>
        <f>INDEX(products!$A$1:$G$49,MATCH(orders!$D939,products!$A$1:$A$49,0),MATCH(orders!K$1,products!$A$1:$G$1,0))</f>
        <v>2.5</v>
      </c>
      <c r="L939">
        <f>INDEX(products!$A$1:$G$49,MATCH(orders!$D939,products!$A$1:$A$49,0),MATCH(orders!L$1,products!$A$1:$G$1,0))</f>
        <v>22.884999999999998</v>
      </c>
      <c r="M939">
        <f t="shared" si="14"/>
        <v>91.539999999999992</v>
      </c>
    </row>
    <row r="940" spans="1:13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_xlfn.XLOOKUP(C940,customers!$A$2:$A$1001,customers!$B$2:$B$1001,,0)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>
        <f>INDEX(products!$A$1:$G$49,MATCH(orders!$D940,products!$A$1:$A$49,0),MATCH(orders!K$1,products!$A$1:$G$1,0))</f>
        <v>1</v>
      </c>
      <c r="L940">
        <f>INDEX(products!$A$1:$G$49,MATCH(orders!$D940,products!$A$1:$A$49,0),MATCH(orders!L$1,products!$A$1:$G$1,0))</f>
        <v>14.85</v>
      </c>
      <c r="M940">
        <f t="shared" si="14"/>
        <v>74.25</v>
      </c>
    </row>
    <row r="941" spans="1:13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_xlfn.XLOOKUP(C941,customers!$A$2:$A$1001,customers!$B$2:$B$1001,,0)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>
        <f>INDEX(products!$A$1:$G$49,MATCH(orders!$D941,products!$A$1:$A$49,0),MATCH(orders!K$1,products!$A$1:$G$1,0))</f>
        <v>0.2</v>
      </c>
      <c r="L941">
        <f>INDEX(products!$A$1:$G$49,MATCH(orders!$D941,products!$A$1:$A$49,0),MATCH(orders!L$1,products!$A$1:$G$1,0))</f>
        <v>4.7549999999999999</v>
      </c>
      <c r="M941">
        <f t="shared" si="14"/>
        <v>28.53</v>
      </c>
    </row>
    <row r="942" spans="1:13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_xlfn.XLOOKUP(C942,customers!$A$2:$A$1001,customers!$B$2:$B$1001,,0)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>
        <f>INDEX(products!$A$1:$G$49,MATCH(orders!$D942,products!$A$1:$A$49,0),MATCH(orders!K$1,products!$A$1:$G$1,0))</f>
        <v>0.5</v>
      </c>
      <c r="L942">
        <f>INDEX(products!$A$1:$G$49,MATCH(orders!$D942,products!$A$1:$A$49,0),MATCH(orders!L$1,products!$A$1:$G$1,0))</f>
        <v>7.169999999999999</v>
      </c>
      <c r="M942">
        <f t="shared" si="14"/>
        <v>14.339999999999998</v>
      </c>
    </row>
    <row r="943" spans="1:13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_xlfn.XLOOKUP(C943,customers!$A$2:$A$1001,customers!$B$2:$B$1001,,0)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>
        <f>INDEX(products!$A$1:$G$49,MATCH(orders!$D943,products!$A$1:$A$49,0),MATCH(orders!K$1,products!$A$1:$G$1,0))</f>
        <v>0.5</v>
      </c>
      <c r="L943">
        <f>INDEX(products!$A$1:$G$49,MATCH(orders!$D943,products!$A$1:$A$49,0),MATCH(orders!L$1,products!$A$1:$G$1,0))</f>
        <v>7.77</v>
      </c>
      <c r="M943">
        <f t="shared" si="14"/>
        <v>15.54</v>
      </c>
    </row>
    <row r="944" spans="1:13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_xlfn.XLOOKUP(C944,customers!$A$2:$A$1001,customers!$B$2:$B$1001,,0)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>
        <f>INDEX(products!$A$1:$G$49,MATCH(orders!$D944,products!$A$1:$A$49,0),MATCH(orders!K$1,products!$A$1:$G$1,0))</f>
        <v>1</v>
      </c>
      <c r="L944">
        <f>INDEX(products!$A$1:$G$49,MATCH(orders!$D944,products!$A$1:$A$49,0),MATCH(orders!L$1,products!$A$1:$G$1,0))</f>
        <v>11.95</v>
      </c>
      <c r="M944">
        <f t="shared" si="14"/>
        <v>35.849999999999994</v>
      </c>
    </row>
    <row r="945" spans="1:13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_xlfn.XLOOKUP(C945,customers!$A$2:$A$1001,customers!$B$2:$B$1001,,0)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>
        <f>INDEX(products!$A$1:$G$49,MATCH(orders!$D945,products!$A$1:$A$49,0),MATCH(orders!K$1,products!$A$1:$G$1,0))</f>
        <v>0.5</v>
      </c>
      <c r="L945">
        <f>INDEX(products!$A$1:$G$49,MATCH(orders!$D945,products!$A$1:$A$49,0),MATCH(orders!L$1,products!$A$1:$G$1,0))</f>
        <v>7.77</v>
      </c>
      <c r="M945">
        <f t="shared" si="14"/>
        <v>46.62</v>
      </c>
    </row>
    <row r="946" spans="1:13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_xlfn.XLOOKUP(C946,customers!$A$2:$A$1001,customers!$B$2:$B$1001,,0)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>
        <f>INDEX(products!$A$1:$G$49,MATCH(orders!$D946,products!$A$1:$A$49,0),MATCH(orders!K$1,products!$A$1:$G$1,0))</f>
        <v>0.5</v>
      </c>
      <c r="L946">
        <f>INDEX(products!$A$1:$G$49,MATCH(orders!$D946,products!$A$1:$A$49,0),MATCH(orders!L$1,products!$A$1:$G$1,0))</f>
        <v>7.169999999999999</v>
      </c>
      <c r="M946">
        <f t="shared" si="14"/>
        <v>35.849999999999994</v>
      </c>
    </row>
    <row r="947" spans="1:13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_xlfn.XLOOKUP(C947,customers!$A$2:$A$1001,customers!$B$2:$B$1001,,0)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>
        <f>INDEX(products!$A$1:$G$49,MATCH(orders!$D947,products!$A$1:$A$49,0),MATCH(orders!K$1,products!$A$1:$G$1,0))</f>
        <v>2.5</v>
      </c>
      <c r="L947">
        <f>INDEX(products!$A$1:$G$49,MATCH(orders!$D947,products!$A$1:$A$49,0),MATCH(orders!L$1,products!$A$1:$G$1,0))</f>
        <v>29.784999999999997</v>
      </c>
      <c r="M947">
        <f t="shared" si="14"/>
        <v>119.13999999999999</v>
      </c>
    </row>
    <row r="948" spans="1:13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_xlfn.XLOOKUP(C948,customers!$A$2:$A$1001,customers!$B$2:$B$1001,,0)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>
        <f>INDEX(products!$A$1:$G$49,MATCH(orders!$D948,products!$A$1:$A$49,0),MATCH(orders!K$1,products!$A$1:$G$1,0))</f>
        <v>0.5</v>
      </c>
      <c r="L948">
        <f>INDEX(products!$A$1:$G$49,MATCH(orders!$D948,products!$A$1:$A$49,0),MATCH(orders!L$1,products!$A$1:$G$1,0))</f>
        <v>7.77</v>
      </c>
      <c r="M948">
        <f t="shared" si="14"/>
        <v>23.31</v>
      </c>
    </row>
    <row r="949" spans="1:13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_xlfn.XLOOKUP(C949,customers!$A$2:$A$1001,customers!$B$2:$B$1001,,0)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>
        <f>INDEX(products!$A$1:$G$49,MATCH(orders!$D949,products!$A$1:$A$49,0),MATCH(orders!K$1,products!$A$1:$G$1,0))</f>
        <v>1</v>
      </c>
      <c r="L949">
        <f>INDEX(products!$A$1:$G$49,MATCH(orders!$D949,products!$A$1:$A$49,0),MATCH(orders!L$1,products!$A$1:$G$1,0))</f>
        <v>11.25</v>
      </c>
      <c r="M949">
        <f t="shared" si="14"/>
        <v>11.25</v>
      </c>
    </row>
    <row r="950" spans="1:13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_xlfn.XLOOKUP(C950,customers!$A$2:$A$1001,customers!$B$2:$B$1001,,0)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>
        <f>INDEX(products!$A$1:$G$49,MATCH(orders!$D950,products!$A$1:$A$49,0),MATCH(orders!K$1,products!$A$1:$G$1,0))</f>
        <v>2.5</v>
      </c>
      <c r="L950">
        <f>INDEX(products!$A$1:$G$49,MATCH(orders!$D950,products!$A$1:$A$49,0),MATCH(orders!L$1,products!$A$1:$G$1,0))</f>
        <v>27.945</v>
      </c>
      <c r="M950">
        <f t="shared" si="14"/>
        <v>83.835000000000008</v>
      </c>
    </row>
    <row r="951" spans="1:13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_xlfn.XLOOKUP(C951,customers!$A$2:$A$1001,customers!$B$2:$B$1001,,0)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>
        <f>INDEX(products!$A$1:$G$49,MATCH(orders!$D951,products!$A$1:$A$49,0),MATCH(orders!K$1,products!$A$1:$G$1,0))</f>
        <v>2.5</v>
      </c>
      <c r="L951">
        <f>INDEX(products!$A$1:$G$49,MATCH(orders!$D951,products!$A$1:$A$49,0),MATCH(orders!L$1,products!$A$1:$G$1,0))</f>
        <v>27.484999999999996</v>
      </c>
      <c r="M951">
        <f t="shared" si="14"/>
        <v>109.93999999999998</v>
      </c>
    </row>
    <row r="952" spans="1:13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_xlfn.XLOOKUP(C952,customers!$A$2:$A$1001,customers!$B$2:$B$1001,,0)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>
        <f>INDEX(products!$A$1:$G$49,MATCH(orders!$D952,products!$A$1:$A$49,0),MATCH(orders!K$1,products!$A$1:$G$1,0))</f>
        <v>0.2</v>
      </c>
      <c r="L952">
        <f>INDEX(products!$A$1:$G$49,MATCH(orders!$D952,products!$A$1:$A$49,0),MATCH(orders!L$1,products!$A$1:$G$1,0))</f>
        <v>3.5849999999999995</v>
      </c>
      <c r="M952">
        <f t="shared" si="14"/>
        <v>14.339999999999998</v>
      </c>
    </row>
    <row r="953" spans="1:13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_xlfn.XLOOKUP(C953,customers!$A$2:$A$1001,customers!$B$2:$B$1001,,0)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>
        <f>INDEX(products!$A$1:$G$49,MATCH(orders!$D953,products!$A$1:$A$49,0),MATCH(orders!K$1,products!$A$1:$G$1,0))</f>
        <v>0.2</v>
      </c>
      <c r="L953">
        <f>INDEX(products!$A$1:$G$49,MATCH(orders!$D953,products!$A$1:$A$49,0),MATCH(orders!L$1,products!$A$1:$G$1,0))</f>
        <v>3.5849999999999995</v>
      </c>
      <c r="M953">
        <f t="shared" si="14"/>
        <v>21.509999999999998</v>
      </c>
    </row>
    <row r="954" spans="1:13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_xlfn.XLOOKUP(C954,customers!$A$2:$A$1001,customers!$B$2:$B$1001,,0)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>
        <f>INDEX(products!$A$1:$G$49,MATCH(orders!$D954,products!$A$1:$A$49,0),MATCH(orders!K$1,products!$A$1:$G$1,0))</f>
        <v>1</v>
      </c>
      <c r="L954">
        <f>INDEX(products!$A$1:$G$49,MATCH(orders!$D954,products!$A$1:$A$49,0),MATCH(orders!L$1,products!$A$1:$G$1,0))</f>
        <v>11.25</v>
      </c>
      <c r="M954">
        <f t="shared" si="14"/>
        <v>22.5</v>
      </c>
    </row>
    <row r="955" spans="1:13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_xlfn.XLOOKUP(C955,customers!$A$2:$A$1001,customers!$B$2:$B$1001,,0)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>
        <f>INDEX(products!$A$1:$G$49,MATCH(orders!$D955,products!$A$1:$A$49,0),MATCH(orders!K$1,products!$A$1:$G$1,0))</f>
        <v>0.2</v>
      </c>
      <c r="L955">
        <f>INDEX(products!$A$1:$G$49,MATCH(orders!$D955,products!$A$1:$A$49,0),MATCH(orders!L$1,products!$A$1:$G$1,0))</f>
        <v>3.8849999999999998</v>
      </c>
      <c r="M955">
        <f t="shared" si="14"/>
        <v>3.8849999999999998</v>
      </c>
    </row>
    <row r="956" spans="1:13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_xlfn.XLOOKUP(C956,customers!$A$2:$A$1001,customers!$B$2:$B$1001,,0)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>
        <f>INDEX(products!$A$1:$G$49,MATCH(orders!$D956,products!$A$1:$A$49,0),MATCH(orders!K$1,products!$A$1:$G$1,0))</f>
        <v>2.5</v>
      </c>
      <c r="L956">
        <f>INDEX(products!$A$1:$G$49,MATCH(orders!$D956,products!$A$1:$A$49,0),MATCH(orders!L$1,products!$A$1:$G$1,0))</f>
        <v>27.945</v>
      </c>
      <c r="M956">
        <f t="shared" si="14"/>
        <v>27.945</v>
      </c>
    </row>
    <row r="957" spans="1:13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_xlfn.XLOOKUP(C957,customers!$A$2:$A$1001,customers!$B$2:$B$1001,,0)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>
        <f>INDEX(products!$A$1:$G$49,MATCH(orders!$D957,products!$A$1:$A$49,0),MATCH(orders!K$1,products!$A$1:$G$1,0))</f>
        <v>2.5</v>
      </c>
      <c r="L957">
        <f>INDEX(products!$A$1:$G$49,MATCH(orders!$D957,products!$A$1:$A$49,0),MATCH(orders!L$1,products!$A$1:$G$1,0))</f>
        <v>34.154999999999994</v>
      </c>
      <c r="M957">
        <f t="shared" si="14"/>
        <v>170.77499999999998</v>
      </c>
    </row>
    <row r="958" spans="1:13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_xlfn.XLOOKUP(C958,customers!$A$2:$A$1001,customers!$B$2:$B$1001,,0)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>
        <f>INDEX(products!$A$1:$G$49,MATCH(orders!$D958,products!$A$1:$A$49,0),MATCH(orders!K$1,products!$A$1:$G$1,0))</f>
        <v>2.5</v>
      </c>
      <c r="L958">
        <f>INDEX(products!$A$1:$G$49,MATCH(orders!$D958,products!$A$1:$A$49,0),MATCH(orders!L$1,products!$A$1:$G$1,0))</f>
        <v>27.484999999999996</v>
      </c>
      <c r="M958">
        <f t="shared" si="14"/>
        <v>54.969999999999992</v>
      </c>
    </row>
    <row r="959" spans="1:13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_xlfn.XLOOKUP(C959,customers!$A$2:$A$1001,customers!$B$2:$B$1001,,0)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>
        <f>INDEX(products!$A$1:$G$49,MATCH(orders!$D959,products!$A$1:$A$49,0),MATCH(orders!K$1,products!$A$1:$G$1,0))</f>
        <v>1</v>
      </c>
      <c r="L959">
        <f>INDEX(products!$A$1:$G$49,MATCH(orders!$D959,products!$A$1:$A$49,0),MATCH(orders!L$1,products!$A$1:$G$1,0))</f>
        <v>14.85</v>
      </c>
      <c r="M959">
        <f t="shared" si="14"/>
        <v>14.85</v>
      </c>
    </row>
    <row r="960" spans="1:13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_xlfn.XLOOKUP(C960,customers!$A$2:$A$1001,customers!$B$2:$B$1001,,0)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>
        <f>INDEX(products!$A$1:$G$49,MATCH(orders!$D960,products!$A$1:$A$49,0),MATCH(orders!K$1,products!$A$1:$G$1,0))</f>
        <v>0.2</v>
      </c>
      <c r="L960">
        <f>INDEX(products!$A$1:$G$49,MATCH(orders!$D960,products!$A$1:$A$49,0),MATCH(orders!L$1,products!$A$1:$G$1,0))</f>
        <v>3.8849999999999998</v>
      </c>
      <c r="M960">
        <f t="shared" si="14"/>
        <v>7.77</v>
      </c>
    </row>
    <row r="961" spans="1:13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_xlfn.XLOOKUP(C961,customers!$A$2:$A$1001,customers!$B$2:$B$1001,,0)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>
        <f>INDEX(products!$A$1:$G$49,MATCH(orders!$D961,products!$A$1:$A$49,0),MATCH(orders!K$1,products!$A$1:$G$1,0))</f>
        <v>0.2</v>
      </c>
      <c r="L961">
        <f>INDEX(products!$A$1:$G$49,MATCH(orders!$D961,products!$A$1:$A$49,0),MATCH(orders!L$1,products!$A$1:$G$1,0))</f>
        <v>4.7549999999999999</v>
      </c>
      <c r="M961">
        <f t="shared" si="14"/>
        <v>23.774999999999999</v>
      </c>
    </row>
    <row r="962" spans="1:13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_xlfn.XLOOKUP(C962,customers!$A$2:$A$1001,customers!$B$2:$B$1001,,0)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>
        <f>INDEX(products!$A$1:$G$49,MATCH(orders!$D962,products!$A$1:$A$49,0),MATCH(orders!K$1,products!$A$1:$G$1,0))</f>
        <v>1</v>
      </c>
      <c r="L962">
        <f>INDEX(products!$A$1:$G$49,MATCH(orders!$D962,products!$A$1:$A$49,0),MATCH(orders!L$1,products!$A$1:$G$1,0))</f>
        <v>15.85</v>
      </c>
      <c r="M962">
        <f t="shared" si="14"/>
        <v>79.25</v>
      </c>
    </row>
    <row r="963" spans="1:13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_xlfn.XLOOKUP(C963,customers!$A$2:$A$1001,customers!$B$2:$B$1001,,0)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>
        <f>INDEX(products!$A$1:$G$49,MATCH(orders!$D963,products!$A$1:$A$49,0),MATCH(orders!K$1,products!$A$1:$G$1,0))</f>
        <v>2.5</v>
      </c>
      <c r="L963">
        <f>INDEX(products!$A$1:$G$49,MATCH(orders!$D963,products!$A$1:$A$49,0),MATCH(orders!L$1,products!$A$1:$G$1,0))</f>
        <v>22.884999999999998</v>
      </c>
      <c r="M963">
        <f t="shared" ref="M963:M1001" si="15">L963*E963</f>
        <v>45.769999999999996</v>
      </c>
    </row>
    <row r="964" spans="1:13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_xlfn.XLOOKUP(C964,customers!$A$2:$A$1001,customers!$B$2:$B$1001,,0)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>
        <f>INDEX(products!$A$1:$G$49,MATCH(orders!$D964,products!$A$1:$A$49,0),MATCH(orders!K$1,products!$A$1:$G$1,0))</f>
        <v>1</v>
      </c>
      <c r="L964">
        <f>INDEX(products!$A$1:$G$49,MATCH(orders!$D964,products!$A$1:$A$49,0),MATCH(orders!L$1,products!$A$1:$G$1,0))</f>
        <v>8.9499999999999993</v>
      </c>
      <c r="M964">
        <f t="shared" si="15"/>
        <v>8.9499999999999993</v>
      </c>
    </row>
    <row r="965" spans="1:13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_xlfn.XLOOKUP(C965,customers!$A$2:$A$1001,customers!$B$2:$B$1001,,0)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>
        <f>INDEX(products!$A$1:$G$49,MATCH(orders!$D965,products!$A$1:$A$49,0),MATCH(orders!K$1,products!$A$1:$G$1,0))</f>
        <v>0.5</v>
      </c>
      <c r="L965">
        <f>INDEX(products!$A$1:$G$49,MATCH(orders!$D965,products!$A$1:$A$49,0),MATCH(orders!L$1,products!$A$1:$G$1,0))</f>
        <v>5.97</v>
      </c>
      <c r="M965">
        <f t="shared" si="15"/>
        <v>23.88</v>
      </c>
    </row>
    <row r="966" spans="1:13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_xlfn.XLOOKUP(C966,customers!$A$2:$A$1001,customers!$B$2:$B$1001,,0)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>
        <f>INDEX(products!$A$1:$G$49,MATCH(orders!$D966,products!$A$1:$A$49,0),MATCH(orders!K$1,products!$A$1:$G$1,0))</f>
        <v>0.2</v>
      </c>
      <c r="L966">
        <f>INDEX(products!$A$1:$G$49,MATCH(orders!$D966,products!$A$1:$A$49,0),MATCH(orders!L$1,products!$A$1:$G$1,0))</f>
        <v>4.4550000000000001</v>
      </c>
      <c r="M966">
        <f t="shared" si="15"/>
        <v>22.274999999999999</v>
      </c>
    </row>
    <row r="967" spans="1:13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_xlfn.XLOOKUP(C967,customers!$A$2:$A$1001,customers!$B$2:$B$1001,,0)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>
        <f>INDEX(products!$A$1:$G$49,MATCH(orders!$D967,products!$A$1:$A$49,0),MATCH(orders!K$1,products!$A$1:$G$1,0))</f>
        <v>1</v>
      </c>
      <c r="L967">
        <f>INDEX(products!$A$1:$G$49,MATCH(orders!$D967,products!$A$1:$A$49,0),MATCH(orders!L$1,products!$A$1:$G$1,0))</f>
        <v>9.9499999999999993</v>
      </c>
      <c r="M967">
        <f t="shared" si="15"/>
        <v>29.849999999999998</v>
      </c>
    </row>
    <row r="968" spans="1:13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_xlfn.XLOOKUP(C968,customers!$A$2:$A$1001,customers!$B$2:$B$1001,,0)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>
        <f>INDEX(products!$A$1:$G$49,MATCH(orders!$D968,products!$A$1:$A$49,0),MATCH(orders!K$1,products!$A$1:$G$1,0))</f>
        <v>0.5</v>
      </c>
      <c r="L968">
        <f>INDEX(products!$A$1:$G$49,MATCH(orders!$D968,products!$A$1:$A$49,0),MATCH(orders!L$1,products!$A$1:$G$1,0))</f>
        <v>8.91</v>
      </c>
      <c r="M968">
        <f t="shared" si="15"/>
        <v>53.46</v>
      </c>
    </row>
    <row r="969" spans="1:13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_xlfn.XLOOKUP(C969,customers!$A$2:$A$1001,customers!$B$2:$B$1001,,0)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>
        <f>INDEX(products!$A$1:$G$49,MATCH(orders!$D969,products!$A$1:$A$49,0),MATCH(orders!K$1,products!$A$1:$G$1,0))</f>
        <v>0.2</v>
      </c>
      <c r="L969">
        <f>INDEX(products!$A$1:$G$49,MATCH(orders!$D969,products!$A$1:$A$49,0),MATCH(orders!L$1,products!$A$1:$G$1,0))</f>
        <v>2.6849999999999996</v>
      </c>
      <c r="M969">
        <f t="shared" si="15"/>
        <v>2.6849999999999996</v>
      </c>
    </row>
    <row r="970" spans="1:13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_xlfn.XLOOKUP(C970,customers!$A$2:$A$1001,customers!$B$2:$B$1001,,0)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>
        <f>INDEX(products!$A$1:$G$49,MATCH(orders!$D970,products!$A$1:$A$49,0),MATCH(orders!K$1,products!$A$1:$G$1,0))</f>
        <v>0.2</v>
      </c>
      <c r="L970">
        <f>INDEX(products!$A$1:$G$49,MATCH(orders!$D970,products!$A$1:$A$49,0),MATCH(orders!L$1,products!$A$1:$G$1,0))</f>
        <v>2.9849999999999999</v>
      </c>
      <c r="M970">
        <f t="shared" si="15"/>
        <v>5.97</v>
      </c>
    </row>
    <row r="971" spans="1:13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_xlfn.XLOOKUP(C971,customers!$A$2:$A$1001,customers!$B$2:$B$1001,,0)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>
        <f>INDEX(products!$A$1:$G$49,MATCH(orders!$D971,products!$A$1:$A$49,0),MATCH(orders!K$1,products!$A$1:$G$1,0))</f>
        <v>1</v>
      </c>
      <c r="L971">
        <f>INDEX(products!$A$1:$G$49,MATCH(orders!$D971,products!$A$1:$A$49,0),MATCH(orders!L$1,products!$A$1:$G$1,0))</f>
        <v>12.95</v>
      </c>
      <c r="M971">
        <f t="shared" si="15"/>
        <v>12.95</v>
      </c>
    </row>
    <row r="972" spans="1:13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_xlfn.XLOOKUP(C972,customers!$A$2:$A$1001,customers!$B$2:$B$1001,,0)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>
        <f>INDEX(products!$A$1:$G$49,MATCH(orders!$D972,products!$A$1:$A$49,0),MATCH(orders!K$1,products!$A$1:$G$1,0))</f>
        <v>0.5</v>
      </c>
      <c r="L972">
        <f>INDEX(products!$A$1:$G$49,MATCH(orders!$D972,products!$A$1:$A$49,0),MATCH(orders!L$1,products!$A$1:$G$1,0))</f>
        <v>8.25</v>
      </c>
      <c r="M972">
        <f t="shared" si="15"/>
        <v>8.25</v>
      </c>
    </row>
    <row r="973" spans="1:13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_xlfn.XLOOKUP(C973,customers!$A$2:$A$1001,customers!$B$2:$B$1001,,0)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>
        <f>INDEX(products!$A$1:$G$49,MATCH(orders!$D973,products!$A$1:$A$49,0),MATCH(orders!K$1,products!$A$1:$G$1,0))</f>
        <v>2.5</v>
      </c>
      <c r="L973">
        <f>INDEX(products!$A$1:$G$49,MATCH(orders!$D973,products!$A$1:$A$49,0),MATCH(orders!L$1,products!$A$1:$G$1,0))</f>
        <v>29.784999999999997</v>
      </c>
      <c r="M973">
        <f t="shared" si="15"/>
        <v>148.92499999999998</v>
      </c>
    </row>
    <row r="974" spans="1:13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_xlfn.XLOOKUP(C974,customers!$A$2:$A$1001,customers!$B$2:$B$1001,,0)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>
        <f>INDEX(products!$A$1:$G$49,MATCH(orders!$D974,products!$A$1:$A$49,0),MATCH(orders!K$1,products!$A$1:$G$1,0))</f>
        <v>2.5</v>
      </c>
      <c r="L974">
        <f>INDEX(products!$A$1:$G$49,MATCH(orders!$D974,products!$A$1:$A$49,0),MATCH(orders!L$1,products!$A$1:$G$1,0))</f>
        <v>29.784999999999997</v>
      </c>
      <c r="M974">
        <f t="shared" si="15"/>
        <v>89.35499999999999</v>
      </c>
    </row>
    <row r="975" spans="1:13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_xlfn.XLOOKUP(C975,customers!$A$2:$A$1001,customers!$B$2:$B$1001,,0)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>
        <f>INDEX(products!$A$1:$G$49,MATCH(orders!$D975,products!$A$1:$A$49,0),MATCH(orders!K$1,products!$A$1:$G$1,0))</f>
        <v>1</v>
      </c>
      <c r="L975">
        <f>INDEX(products!$A$1:$G$49,MATCH(orders!$D975,products!$A$1:$A$49,0),MATCH(orders!L$1,products!$A$1:$G$1,0))</f>
        <v>14.55</v>
      </c>
      <c r="M975">
        <f t="shared" si="15"/>
        <v>87.300000000000011</v>
      </c>
    </row>
    <row r="976" spans="1:13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_xlfn.XLOOKUP(C976,customers!$A$2:$A$1001,customers!$B$2:$B$1001,,0)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>
        <f>INDEX(products!$A$1:$G$49,MATCH(orders!$D976,products!$A$1:$A$49,0),MATCH(orders!K$1,products!$A$1:$G$1,0))</f>
        <v>0.5</v>
      </c>
      <c r="L976">
        <f>INDEX(products!$A$1:$G$49,MATCH(orders!$D976,products!$A$1:$A$49,0),MATCH(orders!L$1,products!$A$1:$G$1,0))</f>
        <v>5.3699999999999992</v>
      </c>
      <c r="M976">
        <f t="shared" si="15"/>
        <v>5.3699999999999992</v>
      </c>
    </row>
    <row r="977" spans="1:13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_xlfn.XLOOKUP(C977,customers!$A$2:$A$1001,customers!$B$2:$B$1001,,0)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>
        <f>INDEX(products!$A$1:$G$49,MATCH(orders!$D977,products!$A$1:$A$49,0),MATCH(orders!K$1,products!$A$1:$G$1,0))</f>
        <v>0.2</v>
      </c>
      <c r="L977">
        <f>INDEX(products!$A$1:$G$49,MATCH(orders!$D977,products!$A$1:$A$49,0),MATCH(orders!L$1,products!$A$1:$G$1,0))</f>
        <v>2.9849999999999999</v>
      </c>
      <c r="M977">
        <f t="shared" si="15"/>
        <v>8.9550000000000001</v>
      </c>
    </row>
    <row r="978" spans="1:13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_xlfn.XLOOKUP(C978,customers!$A$2:$A$1001,customers!$B$2:$B$1001,,0)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>
        <f>INDEX(products!$A$1:$G$49,MATCH(orders!$D978,products!$A$1:$A$49,0),MATCH(orders!K$1,products!$A$1:$G$1,0))</f>
        <v>2.5</v>
      </c>
      <c r="L978">
        <f>INDEX(products!$A$1:$G$49,MATCH(orders!$D978,products!$A$1:$A$49,0),MATCH(orders!L$1,products!$A$1:$G$1,0))</f>
        <v>27.484999999999996</v>
      </c>
      <c r="M978">
        <f t="shared" si="15"/>
        <v>137.42499999999998</v>
      </c>
    </row>
    <row r="979" spans="1:13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_xlfn.XLOOKUP(C979,customers!$A$2:$A$1001,customers!$B$2:$B$1001,,0)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>
        <f>INDEX(products!$A$1:$G$49,MATCH(orders!$D979,products!$A$1:$A$49,0),MATCH(orders!K$1,products!$A$1:$G$1,0))</f>
        <v>1</v>
      </c>
      <c r="L979">
        <f>INDEX(products!$A$1:$G$49,MATCH(orders!$D979,products!$A$1:$A$49,0),MATCH(orders!L$1,products!$A$1:$G$1,0))</f>
        <v>11.95</v>
      </c>
      <c r="M979">
        <f t="shared" si="15"/>
        <v>59.75</v>
      </c>
    </row>
    <row r="980" spans="1:13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_xlfn.XLOOKUP(C980,customers!$A$2:$A$1001,customers!$B$2:$B$1001,,0)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>
        <f>INDEX(products!$A$1:$G$49,MATCH(orders!$D980,products!$A$1:$A$49,0),MATCH(orders!K$1,products!$A$1:$G$1,0))</f>
        <v>0.5</v>
      </c>
      <c r="L980">
        <f>INDEX(products!$A$1:$G$49,MATCH(orders!$D980,products!$A$1:$A$49,0),MATCH(orders!L$1,products!$A$1:$G$1,0))</f>
        <v>7.77</v>
      </c>
      <c r="M980">
        <f t="shared" si="15"/>
        <v>23.31</v>
      </c>
    </row>
    <row r="981" spans="1:13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_xlfn.XLOOKUP(C981,customers!$A$2:$A$1001,customers!$B$2:$B$1001,,0)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>
        <f>INDEX(products!$A$1:$G$49,MATCH(orders!$D981,products!$A$1:$A$49,0),MATCH(orders!K$1,products!$A$1:$G$1,0))</f>
        <v>0.5</v>
      </c>
      <c r="L981">
        <f>INDEX(products!$A$1:$G$49,MATCH(orders!$D981,products!$A$1:$A$49,0),MATCH(orders!L$1,products!$A$1:$G$1,0))</f>
        <v>5.3699999999999992</v>
      </c>
      <c r="M981">
        <f t="shared" si="15"/>
        <v>10.739999999999998</v>
      </c>
    </row>
    <row r="982" spans="1:13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_xlfn.XLOOKUP(C982,customers!$A$2:$A$1001,customers!$B$2:$B$1001,,0)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>
        <f>INDEX(products!$A$1:$G$49,MATCH(orders!$D982,products!$A$1:$A$49,0),MATCH(orders!K$1,products!$A$1:$G$1,0))</f>
        <v>2.5</v>
      </c>
      <c r="L982">
        <f>INDEX(products!$A$1:$G$49,MATCH(orders!$D982,products!$A$1:$A$49,0),MATCH(orders!L$1,products!$A$1:$G$1,0))</f>
        <v>27.945</v>
      </c>
      <c r="M982">
        <f t="shared" si="15"/>
        <v>167.67000000000002</v>
      </c>
    </row>
    <row r="983" spans="1:13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_xlfn.XLOOKUP(C983,customers!$A$2:$A$1001,customers!$B$2:$B$1001,,0)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>
        <f>INDEX(products!$A$1:$G$49,MATCH(orders!$D983,products!$A$1:$A$49,0),MATCH(orders!K$1,products!$A$1:$G$1,0))</f>
        <v>0.2</v>
      </c>
      <c r="L983">
        <f>INDEX(products!$A$1:$G$49,MATCH(orders!$D983,products!$A$1:$A$49,0),MATCH(orders!L$1,products!$A$1:$G$1,0))</f>
        <v>3.645</v>
      </c>
      <c r="M983">
        <f t="shared" si="15"/>
        <v>21.87</v>
      </c>
    </row>
    <row r="984" spans="1:13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_xlfn.XLOOKUP(C984,customers!$A$2:$A$1001,customers!$B$2:$B$1001,,0)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>
        <f>INDEX(products!$A$1:$G$49,MATCH(orders!$D984,products!$A$1:$A$49,0),MATCH(orders!K$1,products!$A$1:$G$1,0))</f>
        <v>1</v>
      </c>
      <c r="L984">
        <f>INDEX(products!$A$1:$G$49,MATCH(orders!$D984,products!$A$1:$A$49,0),MATCH(orders!L$1,products!$A$1:$G$1,0))</f>
        <v>11.95</v>
      </c>
      <c r="M984">
        <f t="shared" si="15"/>
        <v>23.9</v>
      </c>
    </row>
    <row r="985" spans="1:13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_xlfn.XLOOKUP(C985,customers!$A$2:$A$1001,customers!$B$2:$B$1001,,0)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>
        <f>INDEX(products!$A$1:$G$49,MATCH(orders!$D985,products!$A$1:$A$49,0),MATCH(orders!K$1,products!$A$1:$G$1,0))</f>
        <v>0.2</v>
      </c>
      <c r="L985">
        <f>INDEX(products!$A$1:$G$49,MATCH(orders!$D985,products!$A$1:$A$49,0),MATCH(orders!L$1,products!$A$1:$G$1,0))</f>
        <v>3.375</v>
      </c>
      <c r="M985">
        <f t="shared" si="15"/>
        <v>6.75</v>
      </c>
    </row>
    <row r="986" spans="1:13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_xlfn.XLOOKUP(C986,customers!$A$2:$A$1001,customers!$B$2:$B$1001,,0)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>
        <f>INDEX(products!$A$1:$G$49,MATCH(orders!$D986,products!$A$1:$A$49,0),MATCH(orders!K$1,products!$A$1:$G$1,0))</f>
        <v>2.5</v>
      </c>
      <c r="L986">
        <f>INDEX(products!$A$1:$G$49,MATCH(orders!$D986,products!$A$1:$A$49,0),MATCH(orders!L$1,products!$A$1:$G$1,0))</f>
        <v>31.624999999999996</v>
      </c>
      <c r="M986">
        <f t="shared" si="15"/>
        <v>31.624999999999996</v>
      </c>
    </row>
    <row r="987" spans="1:13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_xlfn.XLOOKUP(C987,customers!$A$2:$A$1001,customers!$B$2:$B$1001,,0)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>
        <f>INDEX(products!$A$1:$G$49,MATCH(orders!$D987,products!$A$1:$A$49,0),MATCH(orders!K$1,products!$A$1:$G$1,0))</f>
        <v>1</v>
      </c>
      <c r="L987">
        <f>INDEX(products!$A$1:$G$49,MATCH(orders!$D987,products!$A$1:$A$49,0),MATCH(orders!L$1,products!$A$1:$G$1,0))</f>
        <v>11.95</v>
      </c>
      <c r="M987">
        <f t="shared" si="15"/>
        <v>47.8</v>
      </c>
    </row>
    <row r="988" spans="1:13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_xlfn.XLOOKUP(C988,customers!$A$2:$A$1001,customers!$B$2:$B$1001,,0)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>
        <f>INDEX(products!$A$1:$G$49,MATCH(orders!$D988,products!$A$1:$A$49,0),MATCH(orders!K$1,products!$A$1:$G$1,0))</f>
        <v>2.5</v>
      </c>
      <c r="L988">
        <f>INDEX(products!$A$1:$G$49,MATCH(orders!$D988,products!$A$1:$A$49,0),MATCH(orders!L$1,products!$A$1:$G$1,0))</f>
        <v>33.464999999999996</v>
      </c>
      <c r="M988">
        <f t="shared" si="15"/>
        <v>33.464999999999996</v>
      </c>
    </row>
    <row r="989" spans="1:13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_xlfn.XLOOKUP(C989,customers!$A$2:$A$1001,customers!$B$2:$B$1001,,0)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>
        <f>INDEX(products!$A$1:$G$49,MATCH(orders!$D989,products!$A$1:$A$49,0),MATCH(orders!K$1,products!$A$1:$G$1,0))</f>
        <v>0.5</v>
      </c>
      <c r="L989">
        <f>INDEX(products!$A$1:$G$49,MATCH(orders!$D989,products!$A$1:$A$49,0),MATCH(orders!L$1,products!$A$1:$G$1,0))</f>
        <v>5.97</v>
      </c>
      <c r="M989">
        <f t="shared" si="15"/>
        <v>29.849999999999998</v>
      </c>
    </row>
    <row r="990" spans="1:13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_xlfn.XLOOKUP(C990,customers!$A$2:$A$1001,customers!$B$2:$B$1001,,0)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>
        <f>INDEX(products!$A$1:$G$49,MATCH(orders!$D990,products!$A$1:$A$49,0),MATCH(orders!K$1,products!$A$1:$G$1,0))</f>
        <v>1</v>
      </c>
      <c r="L990">
        <f>INDEX(products!$A$1:$G$49,MATCH(orders!$D990,products!$A$1:$A$49,0),MATCH(orders!L$1,products!$A$1:$G$1,0))</f>
        <v>9.9499999999999993</v>
      </c>
      <c r="M990">
        <f t="shared" si="15"/>
        <v>29.849999999999998</v>
      </c>
    </row>
    <row r="991" spans="1:13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_xlfn.XLOOKUP(C991,customers!$A$2:$A$1001,customers!$B$2:$B$1001,,0)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>
        <f>INDEX(products!$A$1:$G$49,MATCH(orders!$D991,products!$A$1:$A$49,0),MATCH(orders!K$1,products!$A$1:$G$1,0))</f>
        <v>2.5</v>
      </c>
      <c r="L991">
        <f>INDEX(products!$A$1:$G$49,MATCH(orders!$D991,products!$A$1:$A$49,0),MATCH(orders!L$1,products!$A$1:$G$1,0))</f>
        <v>25.874999999999996</v>
      </c>
      <c r="M991">
        <f t="shared" si="15"/>
        <v>155.24999999999997</v>
      </c>
    </row>
    <row r="992" spans="1:13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_xlfn.XLOOKUP(C992,customers!$A$2:$A$1001,customers!$B$2:$B$1001,,0)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>
        <f>INDEX(products!$A$1:$G$49,MATCH(orders!$D992,products!$A$1:$A$49,0),MATCH(orders!K$1,products!$A$1:$G$1,0))</f>
        <v>0.2</v>
      </c>
      <c r="L992">
        <f>INDEX(products!$A$1:$G$49,MATCH(orders!$D992,products!$A$1:$A$49,0),MATCH(orders!L$1,products!$A$1:$G$1,0))</f>
        <v>3.645</v>
      </c>
      <c r="M992">
        <f t="shared" si="15"/>
        <v>18.225000000000001</v>
      </c>
    </row>
    <row r="993" spans="1:13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_xlfn.XLOOKUP(C993,customers!$A$2:$A$1001,customers!$B$2:$B$1001,,0)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>
        <f>INDEX(products!$A$1:$G$49,MATCH(orders!$D993,products!$A$1:$A$49,0),MATCH(orders!K$1,products!$A$1:$G$1,0))</f>
        <v>0.5</v>
      </c>
      <c r="L993">
        <f>INDEX(products!$A$1:$G$49,MATCH(orders!$D993,products!$A$1:$A$49,0),MATCH(orders!L$1,products!$A$1:$G$1,0))</f>
        <v>7.77</v>
      </c>
      <c r="M993">
        <f t="shared" si="15"/>
        <v>15.54</v>
      </c>
    </row>
    <row r="994" spans="1:13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_xlfn.XLOOKUP(C994,customers!$A$2:$A$1001,customers!$B$2:$B$1001,,0)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>
        <f>INDEX(products!$A$1:$G$49,MATCH(orders!$D994,products!$A$1:$A$49,0),MATCH(orders!K$1,products!$A$1:$G$1,0))</f>
        <v>2.5</v>
      </c>
      <c r="L994">
        <f>INDEX(products!$A$1:$G$49,MATCH(orders!$D994,products!$A$1:$A$49,0),MATCH(orders!L$1,products!$A$1:$G$1,0))</f>
        <v>36.454999999999998</v>
      </c>
      <c r="M994">
        <f t="shared" si="15"/>
        <v>109.36499999999999</v>
      </c>
    </row>
    <row r="995" spans="1:13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_xlfn.XLOOKUP(C995,customers!$A$2:$A$1001,customers!$B$2:$B$1001,,0)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>
        <f>INDEX(products!$A$1:$G$49,MATCH(orders!$D995,products!$A$1:$A$49,0),MATCH(orders!K$1,products!$A$1:$G$1,0))</f>
        <v>1</v>
      </c>
      <c r="L995">
        <f>INDEX(products!$A$1:$G$49,MATCH(orders!$D995,products!$A$1:$A$49,0),MATCH(orders!L$1,products!$A$1:$G$1,0))</f>
        <v>12.95</v>
      </c>
      <c r="M995">
        <f t="shared" si="15"/>
        <v>77.699999999999989</v>
      </c>
    </row>
    <row r="996" spans="1:13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_xlfn.XLOOKUP(C996,customers!$A$2:$A$1001,customers!$B$2:$B$1001,,0)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>
        <f>INDEX(products!$A$1:$G$49,MATCH(orders!$D996,products!$A$1:$A$49,0),MATCH(orders!K$1,products!$A$1:$G$1,0))</f>
        <v>0.2</v>
      </c>
      <c r="L996">
        <f>INDEX(products!$A$1:$G$49,MATCH(orders!$D996,products!$A$1:$A$49,0),MATCH(orders!L$1,products!$A$1:$G$1,0))</f>
        <v>2.9849999999999999</v>
      </c>
      <c r="M996">
        <f t="shared" si="15"/>
        <v>8.9550000000000001</v>
      </c>
    </row>
    <row r="997" spans="1:13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_xlfn.XLOOKUP(C997,customers!$A$2:$A$1001,customers!$B$2:$B$1001,,0)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>
        <f>INDEX(products!$A$1:$G$49,MATCH(orders!$D997,products!$A$1:$A$49,0),MATCH(orders!K$1,products!$A$1:$G$1,0))</f>
        <v>2.5</v>
      </c>
      <c r="L997">
        <f>INDEX(products!$A$1:$G$49,MATCH(orders!$D997,products!$A$1:$A$49,0),MATCH(orders!L$1,products!$A$1:$G$1,0))</f>
        <v>27.484999999999996</v>
      </c>
      <c r="M997">
        <f t="shared" si="15"/>
        <v>27.484999999999996</v>
      </c>
    </row>
    <row r="998" spans="1:13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_xlfn.XLOOKUP(C998,customers!$A$2:$A$1001,customers!$B$2:$B$1001,,0)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>
        <f>INDEX(products!$A$1:$G$49,MATCH(orders!$D998,products!$A$1:$A$49,0),MATCH(orders!K$1,products!$A$1:$G$1,0))</f>
        <v>0.5</v>
      </c>
      <c r="L998">
        <f>INDEX(products!$A$1:$G$49,MATCH(orders!$D998,products!$A$1:$A$49,0),MATCH(orders!L$1,products!$A$1:$G$1,0))</f>
        <v>5.97</v>
      </c>
      <c r="M998">
        <f t="shared" si="15"/>
        <v>29.849999999999998</v>
      </c>
    </row>
    <row r="999" spans="1:13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_xlfn.XLOOKUP(C999,customers!$A$2:$A$1001,customers!$B$2:$B$1001,,0)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>
        <f>INDEX(products!$A$1:$G$49,MATCH(orders!$D999,products!$A$1:$A$49,0),MATCH(orders!K$1,products!$A$1:$G$1,0))</f>
        <v>0.5</v>
      </c>
      <c r="L999">
        <f>INDEX(products!$A$1:$G$49,MATCH(orders!$D999,products!$A$1:$A$49,0),MATCH(orders!L$1,products!$A$1:$G$1,0))</f>
        <v>6.75</v>
      </c>
      <c r="M999">
        <f t="shared" si="15"/>
        <v>27</v>
      </c>
    </row>
    <row r="1000" spans="1:13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_xlfn.XLOOKUP(C1000,customers!$A$2:$A$1001,customers!$B$2:$B$1001,,0)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>
        <f>INDEX(products!$A$1:$G$49,MATCH(orders!$D1000,products!$A$1:$A$49,0),MATCH(orders!K$1,products!$A$1:$G$1,0))</f>
        <v>1</v>
      </c>
      <c r="L1000">
        <f>INDEX(products!$A$1:$G$49,MATCH(orders!$D1000,products!$A$1:$A$49,0),MATCH(orders!L$1,products!$A$1:$G$1,0))</f>
        <v>9.9499999999999993</v>
      </c>
      <c r="M1000">
        <f t="shared" si="15"/>
        <v>9.9499999999999993</v>
      </c>
    </row>
    <row r="1001" spans="1:13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_xlfn.XLOOKUP(C1001,customers!$A$2:$A$1001,customers!$B$2:$B$1001,,0)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>
        <f>INDEX(products!$A$1:$G$49,MATCH(orders!$D1001,products!$A$1:$A$49,0),MATCH(orders!K$1,products!$A$1:$G$1,0))</f>
        <v>0.2</v>
      </c>
      <c r="L1001">
        <f>INDEX(products!$A$1:$G$49,MATCH(orders!$D1001,products!$A$1:$A$49,0),MATCH(orders!L$1,products!$A$1:$G$1,0))</f>
        <v>4.125</v>
      </c>
      <c r="M1001">
        <f t="shared" si="15"/>
        <v>12.375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A502" sqref="A502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Chaker Amine</cp:lastModifiedBy>
  <cp:revision/>
  <dcterms:created xsi:type="dcterms:W3CDTF">2022-11-26T09:51:45Z</dcterms:created>
  <dcterms:modified xsi:type="dcterms:W3CDTF">2025-01-11T13:41:09Z</dcterms:modified>
  <cp:category/>
  <cp:contentStatus/>
</cp:coreProperties>
</file>