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tfolio Bias - Microeconomic Views\"/>
    </mc:Choice>
  </mc:AlternateContent>
  <xr:revisionPtr revIDLastSave="0" documentId="13_ncr:1_{D0077D0A-0E6D-46E1-8BDD-1D5D1D4E4750}" xr6:coauthVersionLast="47" xr6:coauthVersionMax="47" xr10:uidLastSave="{00000000-0000-0000-0000-000000000000}"/>
  <bookViews>
    <workbookView xWindow="-98" yWindow="-98" windowWidth="19396" windowHeight="11475" xr2:uid="{42E7C79A-9A33-4ECD-AC92-4CF38F6B0501}"/>
  </bookViews>
  <sheets>
    <sheet name="zacks_custom_screen_2024-07-16" sheetId="1" r:id="rId1"/>
  </sheets>
  <definedNames>
    <definedName name="_xlnm._FilterDatabase" localSheetId="0" hidden="1">'zacks_custom_screen_2024-07-16'!$A$1:$AC$2044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21" i="1" l="1"/>
  <c r="M2051" i="1"/>
  <c r="L2051" i="1"/>
  <c r="O1321" i="1"/>
  <c r="N1321" i="1"/>
  <c r="O5" i="1"/>
  <c r="O4" i="1"/>
  <c r="O6" i="1"/>
  <c r="O7" i="1"/>
  <c r="O8" i="1"/>
  <c r="O9" i="1"/>
  <c r="U9" i="1" s="1"/>
  <c r="O10" i="1"/>
  <c r="U10" i="1" s="1"/>
  <c r="O11" i="1"/>
  <c r="U11" i="1" s="1"/>
  <c r="O12" i="1"/>
  <c r="U12" i="1" s="1"/>
  <c r="O13" i="1"/>
  <c r="U13" i="1" s="1"/>
  <c r="O14" i="1"/>
  <c r="O15" i="1"/>
  <c r="U15" i="1" s="1"/>
  <c r="O16" i="1"/>
  <c r="O17" i="1"/>
  <c r="O18" i="1"/>
  <c r="O19" i="1"/>
  <c r="O20" i="1"/>
  <c r="O21" i="1"/>
  <c r="U21" i="1" s="1"/>
  <c r="O22" i="1"/>
  <c r="U22" i="1" s="1"/>
  <c r="O23" i="1"/>
  <c r="U23" i="1" s="1"/>
  <c r="O24" i="1"/>
  <c r="U24" i="1" s="1"/>
  <c r="O25" i="1"/>
  <c r="U25" i="1" s="1"/>
  <c r="O26" i="1"/>
  <c r="O27" i="1"/>
  <c r="U27" i="1" s="1"/>
  <c r="O28" i="1"/>
  <c r="O29" i="1"/>
  <c r="O30" i="1"/>
  <c r="O31" i="1"/>
  <c r="U31" i="1" s="1"/>
  <c r="O32" i="1"/>
  <c r="O33" i="1"/>
  <c r="U33" i="1" s="1"/>
  <c r="O34" i="1"/>
  <c r="O35" i="1"/>
  <c r="U35" i="1" s="1"/>
  <c r="O36" i="1"/>
  <c r="U36" i="1" s="1"/>
  <c r="O37" i="1"/>
  <c r="U37" i="1" s="1"/>
  <c r="O38" i="1"/>
  <c r="O39" i="1"/>
  <c r="U39" i="1" s="1"/>
  <c r="O40" i="1"/>
  <c r="O41" i="1"/>
  <c r="O42" i="1"/>
  <c r="O43" i="1"/>
  <c r="U43" i="1" s="1"/>
  <c r="O44" i="1"/>
  <c r="O45" i="1"/>
  <c r="U45" i="1" s="1"/>
  <c r="O46" i="1"/>
  <c r="U46" i="1" s="1"/>
  <c r="O47" i="1"/>
  <c r="U47" i="1" s="1"/>
  <c r="O48" i="1"/>
  <c r="U48" i="1" s="1"/>
  <c r="O49" i="1"/>
  <c r="U49" i="1" s="1"/>
  <c r="O50" i="1"/>
  <c r="O51" i="1"/>
  <c r="U51" i="1" s="1"/>
  <c r="O52" i="1"/>
  <c r="O53" i="1"/>
  <c r="O54" i="1"/>
  <c r="O55" i="1"/>
  <c r="O56" i="1"/>
  <c r="O57" i="1"/>
  <c r="U57" i="1" s="1"/>
  <c r="O58" i="1"/>
  <c r="O59" i="1"/>
  <c r="U59" i="1" s="1"/>
  <c r="O60" i="1"/>
  <c r="U60" i="1" s="1"/>
  <c r="O61" i="1"/>
  <c r="U61" i="1" s="1"/>
  <c r="O62" i="1"/>
  <c r="O63" i="1"/>
  <c r="U63" i="1" s="1"/>
  <c r="O64" i="1"/>
  <c r="O65" i="1"/>
  <c r="O66" i="1"/>
  <c r="O67" i="1"/>
  <c r="O68" i="1"/>
  <c r="O69" i="1"/>
  <c r="U69" i="1" s="1"/>
  <c r="O70" i="1"/>
  <c r="U70" i="1" s="1"/>
  <c r="O71" i="1"/>
  <c r="U71" i="1" s="1"/>
  <c r="O72" i="1"/>
  <c r="U72" i="1" s="1"/>
  <c r="O73" i="1"/>
  <c r="U73" i="1" s="1"/>
  <c r="O74" i="1"/>
  <c r="O75" i="1"/>
  <c r="U75" i="1" s="1"/>
  <c r="O76" i="1"/>
  <c r="O77" i="1"/>
  <c r="O78" i="1"/>
  <c r="O80" i="1"/>
  <c r="O81" i="1"/>
  <c r="U81" i="1" s="1"/>
  <c r="O82" i="1"/>
  <c r="U82" i="1" s="1"/>
  <c r="O83" i="1"/>
  <c r="U83" i="1" s="1"/>
  <c r="O84" i="1"/>
  <c r="U84" i="1" s="1"/>
  <c r="O85" i="1"/>
  <c r="U85" i="1" s="1"/>
  <c r="O86" i="1"/>
  <c r="O87" i="1"/>
  <c r="U87" i="1" s="1"/>
  <c r="O88" i="1"/>
  <c r="O89" i="1"/>
  <c r="O90" i="1"/>
  <c r="O91" i="1"/>
  <c r="O92" i="1"/>
  <c r="O93" i="1"/>
  <c r="U93" i="1" s="1"/>
  <c r="O94" i="1"/>
  <c r="U94" i="1" s="1"/>
  <c r="O95" i="1"/>
  <c r="U95" i="1" s="1"/>
  <c r="O96" i="1"/>
  <c r="U96" i="1" s="1"/>
  <c r="O97" i="1"/>
  <c r="U97" i="1" s="1"/>
  <c r="O98" i="1"/>
  <c r="O99" i="1"/>
  <c r="U99" i="1" s="1"/>
  <c r="O100" i="1"/>
  <c r="O101" i="1"/>
  <c r="O102" i="1"/>
  <c r="O103" i="1"/>
  <c r="O104" i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O111" i="1"/>
  <c r="U111" i="1" s="1"/>
  <c r="O112" i="1"/>
  <c r="O113" i="1"/>
  <c r="O114" i="1"/>
  <c r="O115" i="1"/>
  <c r="O116" i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O123" i="1"/>
  <c r="U123" i="1" s="1"/>
  <c r="O124" i="1"/>
  <c r="O125" i="1"/>
  <c r="O126" i="1"/>
  <c r="O127" i="1"/>
  <c r="O128" i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O135" i="1"/>
  <c r="U135" i="1" s="1"/>
  <c r="O136" i="1"/>
  <c r="O137" i="1"/>
  <c r="O138" i="1"/>
  <c r="O139" i="1"/>
  <c r="O140" i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O147" i="1"/>
  <c r="U147" i="1" s="1"/>
  <c r="O148" i="1"/>
  <c r="O149" i="1"/>
  <c r="O150" i="1"/>
  <c r="O151" i="1"/>
  <c r="O152" i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O159" i="1"/>
  <c r="U159" i="1" s="1"/>
  <c r="O160" i="1"/>
  <c r="O161" i="1"/>
  <c r="O162" i="1"/>
  <c r="O163" i="1"/>
  <c r="O164" i="1"/>
  <c r="U164" i="1" s="1"/>
  <c r="O165" i="1"/>
  <c r="U165" i="1" s="1"/>
  <c r="O166" i="1"/>
  <c r="U166" i="1" s="1"/>
  <c r="O167" i="1"/>
  <c r="U167" i="1" s="1"/>
  <c r="O168" i="1"/>
  <c r="U168" i="1" s="1"/>
  <c r="O169" i="1"/>
  <c r="U169" i="1" s="1"/>
  <c r="O170" i="1"/>
  <c r="O171" i="1"/>
  <c r="U171" i="1" s="1"/>
  <c r="O172" i="1"/>
  <c r="O173" i="1"/>
  <c r="O174" i="1"/>
  <c r="O175" i="1"/>
  <c r="O176" i="1"/>
  <c r="O177" i="1"/>
  <c r="U177" i="1" s="1"/>
  <c r="O178" i="1"/>
  <c r="O179" i="1"/>
  <c r="U179" i="1" s="1"/>
  <c r="O180" i="1"/>
  <c r="U180" i="1" s="1"/>
  <c r="O181" i="1"/>
  <c r="U181" i="1" s="1"/>
  <c r="O182" i="1"/>
  <c r="O183" i="1"/>
  <c r="U183" i="1" s="1"/>
  <c r="O184" i="1"/>
  <c r="O185" i="1"/>
  <c r="O186" i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O195" i="1"/>
  <c r="U195" i="1" s="1"/>
  <c r="O196" i="1"/>
  <c r="O197" i="1"/>
  <c r="O198" i="1"/>
  <c r="O199" i="1"/>
  <c r="O200" i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O207" i="1"/>
  <c r="U207" i="1" s="1"/>
  <c r="O208" i="1"/>
  <c r="O209" i="1"/>
  <c r="O210" i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O219" i="1"/>
  <c r="U219" i="1" s="1"/>
  <c r="O220" i="1"/>
  <c r="O221" i="1"/>
  <c r="O222" i="1"/>
  <c r="O223" i="1"/>
  <c r="O224" i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O231" i="1"/>
  <c r="U231" i="1" s="1"/>
  <c r="O232" i="1"/>
  <c r="O233" i="1"/>
  <c r="O234" i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O243" i="1"/>
  <c r="U243" i="1" s="1"/>
  <c r="O244" i="1"/>
  <c r="O245" i="1"/>
  <c r="O246" i="1"/>
  <c r="O247" i="1"/>
  <c r="O248" i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O255" i="1"/>
  <c r="U255" i="1" s="1"/>
  <c r="O256" i="1"/>
  <c r="O257" i="1"/>
  <c r="O258" i="1"/>
  <c r="U258" i="1" s="1"/>
  <c r="O259" i="1"/>
  <c r="U259" i="1" s="1"/>
  <c r="O260" i="1"/>
  <c r="O261" i="1"/>
  <c r="U261" i="1" s="1"/>
  <c r="O262" i="1"/>
  <c r="U262" i="1" s="1"/>
  <c r="O263" i="1"/>
  <c r="U263" i="1" s="1"/>
  <c r="O264" i="1"/>
  <c r="U264" i="1" s="1"/>
  <c r="O265" i="1"/>
  <c r="U265" i="1" s="1"/>
  <c r="O266" i="1"/>
  <c r="O267" i="1"/>
  <c r="U267" i="1" s="1"/>
  <c r="O268" i="1"/>
  <c r="O269" i="1"/>
  <c r="O270" i="1"/>
  <c r="O271" i="1"/>
  <c r="O272" i="1"/>
  <c r="U272" i="1" s="1"/>
  <c r="O273" i="1"/>
  <c r="U273" i="1" s="1"/>
  <c r="O274" i="1"/>
  <c r="U274" i="1" s="1"/>
  <c r="O275" i="1"/>
  <c r="U275" i="1" s="1"/>
  <c r="O276" i="1"/>
  <c r="U276" i="1" s="1"/>
  <c r="O277" i="1"/>
  <c r="U277" i="1" s="1"/>
  <c r="O278" i="1"/>
  <c r="O279" i="1"/>
  <c r="U279" i="1" s="1"/>
  <c r="O280" i="1"/>
  <c r="O281" i="1"/>
  <c r="O282" i="1"/>
  <c r="U282" i="1" s="1"/>
  <c r="O283" i="1"/>
  <c r="U283" i="1" s="1"/>
  <c r="O284" i="1"/>
  <c r="O285" i="1"/>
  <c r="U285" i="1" s="1"/>
  <c r="O286" i="1"/>
  <c r="U286" i="1" s="1"/>
  <c r="O287" i="1"/>
  <c r="U287" i="1" s="1"/>
  <c r="O288" i="1"/>
  <c r="U288" i="1" s="1"/>
  <c r="O289" i="1"/>
  <c r="U289" i="1" s="1"/>
  <c r="O290" i="1"/>
  <c r="O291" i="1"/>
  <c r="U291" i="1" s="1"/>
  <c r="O292" i="1"/>
  <c r="O293" i="1"/>
  <c r="O294" i="1"/>
  <c r="O295" i="1"/>
  <c r="O296" i="1"/>
  <c r="U296" i="1" s="1"/>
  <c r="O297" i="1"/>
  <c r="U297" i="1" s="1"/>
  <c r="O298" i="1"/>
  <c r="U298" i="1" s="1"/>
  <c r="O299" i="1"/>
  <c r="U299" i="1" s="1"/>
  <c r="O300" i="1"/>
  <c r="U300" i="1" s="1"/>
  <c r="O301" i="1"/>
  <c r="U301" i="1" s="1"/>
  <c r="O302" i="1"/>
  <c r="O303" i="1"/>
  <c r="U303" i="1" s="1"/>
  <c r="O304" i="1"/>
  <c r="O305" i="1"/>
  <c r="O306" i="1"/>
  <c r="U306" i="1" s="1"/>
  <c r="O307" i="1"/>
  <c r="U307" i="1" s="1"/>
  <c r="O308" i="1"/>
  <c r="O309" i="1"/>
  <c r="U309" i="1" s="1"/>
  <c r="O310" i="1"/>
  <c r="U310" i="1" s="1"/>
  <c r="O311" i="1"/>
  <c r="U311" i="1" s="1"/>
  <c r="O312" i="1"/>
  <c r="U312" i="1" s="1"/>
  <c r="O313" i="1"/>
  <c r="U313" i="1" s="1"/>
  <c r="O314" i="1"/>
  <c r="O315" i="1"/>
  <c r="U315" i="1" s="1"/>
  <c r="O316" i="1"/>
  <c r="O317" i="1"/>
  <c r="O318" i="1"/>
  <c r="O319" i="1"/>
  <c r="O320" i="1"/>
  <c r="U320" i="1" s="1"/>
  <c r="O321" i="1"/>
  <c r="U321" i="1" s="1"/>
  <c r="O322" i="1"/>
  <c r="U322" i="1" s="1"/>
  <c r="O323" i="1"/>
  <c r="U323" i="1" s="1"/>
  <c r="O324" i="1"/>
  <c r="U324" i="1" s="1"/>
  <c r="O325" i="1"/>
  <c r="U325" i="1" s="1"/>
  <c r="O326" i="1"/>
  <c r="O327" i="1"/>
  <c r="U327" i="1" s="1"/>
  <c r="O328" i="1"/>
  <c r="O329" i="1"/>
  <c r="O330" i="1"/>
  <c r="U330" i="1" s="1"/>
  <c r="O331" i="1"/>
  <c r="U331" i="1" s="1"/>
  <c r="O332" i="1"/>
  <c r="O333" i="1"/>
  <c r="U333" i="1" s="1"/>
  <c r="O334" i="1"/>
  <c r="U334" i="1" s="1"/>
  <c r="O335" i="1"/>
  <c r="U335" i="1" s="1"/>
  <c r="O336" i="1"/>
  <c r="U336" i="1" s="1"/>
  <c r="O337" i="1"/>
  <c r="U337" i="1" s="1"/>
  <c r="O338" i="1"/>
  <c r="O339" i="1"/>
  <c r="U339" i="1" s="1"/>
  <c r="O340" i="1"/>
  <c r="O341" i="1"/>
  <c r="O342" i="1"/>
  <c r="O343" i="1"/>
  <c r="O344" i="1"/>
  <c r="U344" i="1" s="1"/>
  <c r="O345" i="1"/>
  <c r="U345" i="1" s="1"/>
  <c r="O346" i="1"/>
  <c r="U346" i="1" s="1"/>
  <c r="O347" i="1"/>
  <c r="U347" i="1" s="1"/>
  <c r="O348" i="1"/>
  <c r="U348" i="1" s="1"/>
  <c r="O349" i="1"/>
  <c r="U349" i="1" s="1"/>
  <c r="O350" i="1"/>
  <c r="O351" i="1"/>
  <c r="U351" i="1" s="1"/>
  <c r="O352" i="1"/>
  <c r="O353" i="1"/>
  <c r="O354" i="1"/>
  <c r="U354" i="1" s="1"/>
  <c r="O355" i="1"/>
  <c r="U355" i="1" s="1"/>
  <c r="O356" i="1"/>
  <c r="O357" i="1"/>
  <c r="U357" i="1" s="1"/>
  <c r="O358" i="1"/>
  <c r="U358" i="1" s="1"/>
  <c r="O359" i="1"/>
  <c r="U359" i="1" s="1"/>
  <c r="O360" i="1"/>
  <c r="U360" i="1" s="1"/>
  <c r="O361" i="1"/>
  <c r="U361" i="1" s="1"/>
  <c r="O362" i="1"/>
  <c r="O363" i="1"/>
  <c r="U363" i="1" s="1"/>
  <c r="O364" i="1"/>
  <c r="O365" i="1"/>
  <c r="O366" i="1"/>
  <c r="O367" i="1"/>
  <c r="O368" i="1"/>
  <c r="U368" i="1" s="1"/>
  <c r="O369" i="1"/>
  <c r="U369" i="1" s="1"/>
  <c r="O370" i="1"/>
  <c r="O371" i="1"/>
  <c r="U371" i="1" s="1"/>
  <c r="O372" i="1"/>
  <c r="U372" i="1" s="1"/>
  <c r="O373" i="1"/>
  <c r="U373" i="1" s="1"/>
  <c r="O374" i="1"/>
  <c r="O375" i="1"/>
  <c r="U375" i="1" s="1"/>
  <c r="O376" i="1"/>
  <c r="O377" i="1"/>
  <c r="O378" i="1"/>
  <c r="U378" i="1" s="1"/>
  <c r="O379" i="1"/>
  <c r="U379" i="1" s="1"/>
  <c r="O380" i="1"/>
  <c r="U380" i="1" s="1"/>
  <c r="O381" i="1"/>
  <c r="U381" i="1" s="1"/>
  <c r="O382" i="1"/>
  <c r="U382" i="1" s="1"/>
  <c r="O383" i="1"/>
  <c r="U383" i="1" s="1"/>
  <c r="O384" i="1"/>
  <c r="O385" i="1"/>
  <c r="U385" i="1" s="1"/>
  <c r="O386" i="1"/>
  <c r="O387" i="1"/>
  <c r="U387" i="1" s="1"/>
  <c r="O388" i="1"/>
  <c r="O389" i="1"/>
  <c r="O390" i="1"/>
  <c r="O391" i="1"/>
  <c r="U391" i="1" s="1"/>
  <c r="O392" i="1"/>
  <c r="U392" i="1" s="1"/>
  <c r="O393" i="1"/>
  <c r="U393" i="1" s="1"/>
  <c r="O394" i="1"/>
  <c r="U394" i="1" s="1"/>
  <c r="O395" i="1"/>
  <c r="U395" i="1" s="1"/>
  <c r="O396" i="1"/>
  <c r="U396" i="1" s="1"/>
  <c r="O397" i="1"/>
  <c r="U397" i="1" s="1"/>
  <c r="O398" i="1"/>
  <c r="O399" i="1"/>
  <c r="U399" i="1" s="1"/>
  <c r="O400" i="1"/>
  <c r="O401" i="1"/>
  <c r="O402" i="1"/>
  <c r="U402" i="1" s="1"/>
  <c r="O403" i="1"/>
  <c r="U403" i="1" s="1"/>
  <c r="O404" i="1"/>
  <c r="U404" i="1" s="1"/>
  <c r="O405" i="1"/>
  <c r="U405" i="1" s="1"/>
  <c r="O406" i="1"/>
  <c r="U406" i="1" s="1"/>
  <c r="O407" i="1"/>
  <c r="U407" i="1" s="1"/>
  <c r="O408" i="1"/>
  <c r="U408" i="1" s="1"/>
  <c r="O409" i="1"/>
  <c r="U409" i="1" s="1"/>
  <c r="O410" i="1"/>
  <c r="O411" i="1"/>
  <c r="U411" i="1" s="1"/>
  <c r="O412" i="1"/>
  <c r="O413" i="1"/>
  <c r="O414" i="1"/>
  <c r="O415" i="1"/>
  <c r="O416" i="1"/>
  <c r="O417" i="1"/>
  <c r="U417" i="1" s="1"/>
  <c r="O418" i="1"/>
  <c r="U418" i="1" s="1"/>
  <c r="O419" i="1"/>
  <c r="U419" i="1" s="1"/>
  <c r="O420" i="1"/>
  <c r="U420" i="1" s="1"/>
  <c r="O421" i="1"/>
  <c r="U421" i="1" s="1"/>
  <c r="O422" i="1"/>
  <c r="O423" i="1"/>
  <c r="U423" i="1" s="1"/>
  <c r="O424" i="1"/>
  <c r="O425" i="1"/>
  <c r="O426" i="1"/>
  <c r="U426" i="1" s="1"/>
  <c r="O427" i="1"/>
  <c r="U427" i="1" s="1"/>
  <c r="O428" i="1"/>
  <c r="U428" i="1" s="1"/>
  <c r="O429" i="1"/>
  <c r="U429" i="1" s="1"/>
  <c r="O430" i="1"/>
  <c r="U430" i="1" s="1"/>
  <c r="O431" i="1"/>
  <c r="U431" i="1" s="1"/>
  <c r="O432" i="1"/>
  <c r="U432" i="1" s="1"/>
  <c r="O433" i="1"/>
  <c r="U433" i="1" s="1"/>
  <c r="O434" i="1"/>
  <c r="O435" i="1"/>
  <c r="U435" i="1" s="1"/>
  <c r="O436" i="1"/>
  <c r="O437" i="1"/>
  <c r="O438" i="1"/>
  <c r="O439" i="1"/>
  <c r="O440" i="1"/>
  <c r="U440" i="1" s="1"/>
  <c r="O441" i="1"/>
  <c r="U441" i="1" s="1"/>
  <c r="O442" i="1"/>
  <c r="O443" i="1"/>
  <c r="U443" i="1" s="1"/>
  <c r="O444" i="1"/>
  <c r="U444" i="1" s="1"/>
  <c r="O445" i="1"/>
  <c r="U445" i="1" s="1"/>
  <c r="O446" i="1"/>
  <c r="O447" i="1"/>
  <c r="U447" i="1" s="1"/>
  <c r="O448" i="1"/>
  <c r="O449" i="1"/>
  <c r="O450" i="1"/>
  <c r="O451" i="1"/>
  <c r="U451" i="1" s="1"/>
  <c r="O452" i="1"/>
  <c r="U452" i="1" s="1"/>
  <c r="O453" i="1"/>
  <c r="U453" i="1" s="1"/>
  <c r="O454" i="1"/>
  <c r="U454" i="1" s="1"/>
  <c r="O455" i="1"/>
  <c r="U455" i="1" s="1"/>
  <c r="O456" i="1"/>
  <c r="U456" i="1" s="1"/>
  <c r="O457" i="1"/>
  <c r="U457" i="1" s="1"/>
  <c r="O458" i="1"/>
  <c r="O459" i="1"/>
  <c r="U459" i="1" s="1"/>
  <c r="O460" i="1"/>
  <c r="O461" i="1"/>
  <c r="O462" i="1"/>
  <c r="O463" i="1"/>
  <c r="O464" i="1"/>
  <c r="O465" i="1"/>
  <c r="U465" i="1" s="1"/>
  <c r="O466" i="1"/>
  <c r="U466" i="1" s="1"/>
  <c r="O467" i="1"/>
  <c r="U467" i="1" s="1"/>
  <c r="O468" i="1"/>
  <c r="U468" i="1" s="1"/>
  <c r="O469" i="1"/>
  <c r="U469" i="1" s="1"/>
  <c r="O470" i="1"/>
  <c r="O471" i="1"/>
  <c r="U471" i="1" s="1"/>
  <c r="O472" i="1"/>
  <c r="O473" i="1"/>
  <c r="O474" i="1"/>
  <c r="O475" i="1"/>
  <c r="O476" i="1"/>
  <c r="U476" i="1" s="1"/>
  <c r="O477" i="1"/>
  <c r="U477" i="1" s="1"/>
  <c r="O478" i="1"/>
  <c r="U478" i="1" s="1"/>
  <c r="O479" i="1"/>
  <c r="U479" i="1" s="1"/>
  <c r="O480" i="1"/>
  <c r="U480" i="1" s="1"/>
  <c r="O481" i="1"/>
  <c r="U481" i="1" s="1"/>
  <c r="O482" i="1"/>
  <c r="O483" i="1"/>
  <c r="U483" i="1" s="1"/>
  <c r="O484" i="1"/>
  <c r="O485" i="1"/>
  <c r="O486" i="1"/>
  <c r="O487" i="1"/>
  <c r="O488" i="1"/>
  <c r="U488" i="1" s="1"/>
  <c r="O489" i="1"/>
  <c r="U489" i="1" s="1"/>
  <c r="O490" i="1"/>
  <c r="U490" i="1" s="1"/>
  <c r="O491" i="1"/>
  <c r="U491" i="1" s="1"/>
  <c r="O492" i="1"/>
  <c r="U492" i="1" s="1"/>
  <c r="O493" i="1"/>
  <c r="U493" i="1" s="1"/>
  <c r="O494" i="1"/>
  <c r="O495" i="1"/>
  <c r="U495" i="1" s="1"/>
  <c r="O496" i="1"/>
  <c r="O497" i="1"/>
  <c r="O498" i="1"/>
  <c r="U498" i="1" s="1"/>
  <c r="O499" i="1"/>
  <c r="O500" i="1"/>
  <c r="U500" i="1" s="1"/>
  <c r="O501" i="1"/>
  <c r="U501" i="1" s="1"/>
  <c r="O502" i="1"/>
  <c r="U502" i="1" s="1"/>
  <c r="O503" i="1"/>
  <c r="U503" i="1" s="1"/>
  <c r="O504" i="1"/>
  <c r="U504" i="1" s="1"/>
  <c r="O505" i="1"/>
  <c r="U505" i="1" s="1"/>
  <c r="O506" i="1"/>
  <c r="O507" i="1"/>
  <c r="U507" i="1" s="1"/>
  <c r="O508" i="1"/>
  <c r="O509" i="1"/>
  <c r="U509" i="1" s="1"/>
  <c r="O510" i="1"/>
  <c r="U510" i="1" s="1"/>
  <c r="O511" i="1"/>
  <c r="U511" i="1" s="1"/>
  <c r="O512" i="1"/>
  <c r="O513" i="1"/>
  <c r="U513" i="1" s="1"/>
  <c r="O514" i="1"/>
  <c r="U514" i="1" s="1"/>
  <c r="O515" i="1"/>
  <c r="U515" i="1" s="1"/>
  <c r="O516" i="1"/>
  <c r="U516" i="1" s="1"/>
  <c r="O517" i="1"/>
  <c r="U517" i="1" s="1"/>
  <c r="O518" i="1"/>
  <c r="O519" i="1"/>
  <c r="U519" i="1" s="1"/>
  <c r="O520" i="1"/>
  <c r="O521" i="1"/>
  <c r="O522" i="1"/>
  <c r="U522" i="1" s="1"/>
  <c r="O523" i="1"/>
  <c r="O524" i="1"/>
  <c r="U524" i="1" s="1"/>
  <c r="O525" i="1"/>
  <c r="U525" i="1" s="1"/>
  <c r="O526" i="1"/>
  <c r="U526" i="1" s="1"/>
  <c r="O527" i="1"/>
  <c r="U527" i="1" s="1"/>
  <c r="O528" i="1"/>
  <c r="U528" i="1" s="1"/>
  <c r="O529" i="1"/>
  <c r="U529" i="1" s="1"/>
  <c r="O530" i="1"/>
  <c r="O531" i="1"/>
  <c r="U531" i="1" s="1"/>
  <c r="O532" i="1"/>
  <c r="O533" i="1"/>
  <c r="U533" i="1" s="1"/>
  <c r="O534" i="1"/>
  <c r="U534" i="1" s="1"/>
  <c r="O535" i="1"/>
  <c r="U535" i="1" s="1"/>
  <c r="O536" i="1"/>
  <c r="U536" i="1" s="1"/>
  <c r="O537" i="1"/>
  <c r="U537" i="1" s="1"/>
  <c r="O538" i="1"/>
  <c r="U538" i="1" s="1"/>
  <c r="O539" i="1"/>
  <c r="U539" i="1" s="1"/>
  <c r="O540" i="1"/>
  <c r="U540" i="1" s="1"/>
  <c r="O541" i="1"/>
  <c r="U541" i="1" s="1"/>
  <c r="O542" i="1"/>
  <c r="O543" i="1"/>
  <c r="U543" i="1" s="1"/>
  <c r="O544" i="1"/>
  <c r="O545" i="1"/>
  <c r="O546" i="1"/>
  <c r="O547" i="1"/>
  <c r="O548" i="1"/>
  <c r="U548" i="1" s="1"/>
  <c r="O549" i="1"/>
  <c r="U549" i="1" s="1"/>
  <c r="O550" i="1"/>
  <c r="U550" i="1" s="1"/>
  <c r="O551" i="1"/>
  <c r="U551" i="1" s="1"/>
  <c r="O552" i="1"/>
  <c r="U552" i="1" s="1"/>
  <c r="O553" i="1"/>
  <c r="U553" i="1" s="1"/>
  <c r="O554" i="1"/>
  <c r="O555" i="1"/>
  <c r="U555" i="1" s="1"/>
  <c r="O556" i="1"/>
  <c r="O557" i="1"/>
  <c r="O558" i="1"/>
  <c r="U558" i="1" s="1"/>
  <c r="O559" i="1"/>
  <c r="U559" i="1" s="1"/>
  <c r="O560" i="1"/>
  <c r="O561" i="1"/>
  <c r="U561" i="1" s="1"/>
  <c r="O562" i="1"/>
  <c r="U562" i="1" s="1"/>
  <c r="O563" i="1"/>
  <c r="U563" i="1" s="1"/>
  <c r="O564" i="1"/>
  <c r="U564" i="1" s="1"/>
  <c r="O565" i="1"/>
  <c r="U565" i="1" s="1"/>
  <c r="O566" i="1"/>
  <c r="U566" i="1" s="1"/>
  <c r="O567" i="1"/>
  <c r="U567" i="1" s="1"/>
  <c r="O568" i="1"/>
  <c r="O569" i="1"/>
  <c r="O570" i="1"/>
  <c r="O571" i="1"/>
  <c r="O572" i="1"/>
  <c r="U572" i="1" s="1"/>
  <c r="O573" i="1"/>
  <c r="U573" i="1" s="1"/>
  <c r="O574" i="1"/>
  <c r="U574" i="1" s="1"/>
  <c r="O575" i="1"/>
  <c r="U575" i="1" s="1"/>
  <c r="O576" i="1"/>
  <c r="U576" i="1" s="1"/>
  <c r="O577" i="1"/>
  <c r="U577" i="1" s="1"/>
  <c r="O578" i="1"/>
  <c r="U578" i="1" s="1"/>
  <c r="O579" i="1"/>
  <c r="U579" i="1" s="1"/>
  <c r="O580" i="1"/>
  <c r="O581" i="1"/>
  <c r="O582" i="1"/>
  <c r="O583" i="1"/>
  <c r="U583" i="1" s="1"/>
  <c r="O584" i="1"/>
  <c r="U584" i="1" s="1"/>
  <c r="O585" i="1"/>
  <c r="U585" i="1" s="1"/>
  <c r="O586" i="1"/>
  <c r="U586" i="1" s="1"/>
  <c r="O587" i="1"/>
  <c r="U587" i="1" s="1"/>
  <c r="O588" i="1"/>
  <c r="U588" i="1" s="1"/>
  <c r="O589" i="1"/>
  <c r="U589" i="1" s="1"/>
  <c r="O590" i="1"/>
  <c r="U590" i="1" s="1"/>
  <c r="O591" i="1"/>
  <c r="U591" i="1" s="1"/>
  <c r="O592" i="1"/>
  <c r="O593" i="1"/>
  <c r="O594" i="1"/>
  <c r="O595" i="1"/>
  <c r="O596" i="1"/>
  <c r="U596" i="1" s="1"/>
  <c r="O597" i="1"/>
  <c r="U597" i="1" s="1"/>
  <c r="O598" i="1"/>
  <c r="U598" i="1" s="1"/>
  <c r="O599" i="1"/>
  <c r="U599" i="1" s="1"/>
  <c r="O600" i="1"/>
  <c r="U600" i="1" s="1"/>
  <c r="O601" i="1"/>
  <c r="U601" i="1" s="1"/>
  <c r="O602" i="1"/>
  <c r="O603" i="1"/>
  <c r="U603" i="1" s="1"/>
  <c r="O604" i="1"/>
  <c r="O605" i="1"/>
  <c r="O606" i="1"/>
  <c r="O607" i="1"/>
  <c r="O608" i="1"/>
  <c r="U608" i="1" s="1"/>
  <c r="O609" i="1"/>
  <c r="U609" i="1" s="1"/>
  <c r="O610" i="1"/>
  <c r="U610" i="1" s="1"/>
  <c r="O611" i="1"/>
  <c r="U611" i="1" s="1"/>
  <c r="O612" i="1"/>
  <c r="U612" i="1" s="1"/>
  <c r="O613" i="1"/>
  <c r="U613" i="1" s="1"/>
  <c r="O614" i="1"/>
  <c r="U614" i="1" s="1"/>
  <c r="O615" i="1"/>
  <c r="U615" i="1" s="1"/>
  <c r="O616" i="1"/>
  <c r="O617" i="1"/>
  <c r="O618" i="1"/>
  <c r="O619" i="1"/>
  <c r="O620" i="1"/>
  <c r="U620" i="1" s="1"/>
  <c r="O621" i="1"/>
  <c r="U621" i="1" s="1"/>
  <c r="O622" i="1"/>
  <c r="U622" i="1" s="1"/>
  <c r="O623" i="1"/>
  <c r="U623" i="1" s="1"/>
  <c r="O624" i="1"/>
  <c r="U624" i="1" s="1"/>
  <c r="O625" i="1"/>
  <c r="U625" i="1" s="1"/>
  <c r="O626" i="1"/>
  <c r="O627" i="1"/>
  <c r="U627" i="1" s="1"/>
  <c r="O628" i="1"/>
  <c r="O629" i="1"/>
  <c r="O630" i="1"/>
  <c r="O631" i="1"/>
  <c r="O632" i="1"/>
  <c r="U632" i="1" s="1"/>
  <c r="O633" i="1"/>
  <c r="U633" i="1" s="1"/>
  <c r="O634" i="1"/>
  <c r="U634" i="1" s="1"/>
  <c r="O635" i="1"/>
  <c r="U635" i="1" s="1"/>
  <c r="O636" i="1"/>
  <c r="U636" i="1" s="1"/>
  <c r="O637" i="1"/>
  <c r="U637" i="1" s="1"/>
  <c r="O638" i="1"/>
  <c r="U638" i="1" s="1"/>
  <c r="O639" i="1"/>
  <c r="U639" i="1" s="1"/>
  <c r="O640" i="1"/>
  <c r="O641" i="1"/>
  <c r="O642" i="1"/>
  <c r="O643" i="1"/>
  <c r="O644" i="1"/>
  <c r="U644" i="1" s="1"/>
  <c r="O645" i="1"/>
  <c r="U645" i="1" s="1"/>
  <c r="O646" i="1"/>
  <c r="U646" i="1" s="1"/>
  <c r="O647" i="1"/>
  <c r="U647" i="1" s="1"/>
  <c r="O648" i="1"/>
  <c r="U648" i="1" s="1"/>
  <c r="O649" i="1"/>
  <c r="U649" i="1" s="1"/>
  <c r="O650" i="1"/>
  <c r="O651" i="1"/>
  <c r="U651" i="1" s="1"/>
  <c r="O652" i="1"/>
  <c r="O653" i="1"/>
  <c r="U653" i="1" s="1"/>
  <c r="O654" i="1"/>
  <c r="O655" i="1"/>
  <c r="O656" i="1"/>
  <c r="O657" i="1"/>
  <c r="U657" i="1" s="1"/>
  <c r="O658" i="1"/>
  <c r="U658" i="1" s="1"/>
  <c r="O659" i="1"/>
  <c r="U659" i="1" s="1"/>
  <c r="O660" i="1"/>
  <c r="U660" i="1" s="1"/>
  <c r="O661" i="1"/>
  <c r="U661" i="1" s="1"/>
  <c r="O662" i="1"/>
  <c r="U662" i="1" s="1"/>
  <c r="O663" i="1"/>
  <c r="U663" i="1" s="1"/>
  <c r="O664" i="1"/>
  <c r="O665" i="1"/>
  <c r="O666" i="1"/>
  <c r="O667" i="1"/>
  <c r="O668" i="1"/>
  <c r="U668" i="1" s="1"/>
  <c r="O669" i="1"/>
  <c r="U669" i="1" s="1"/>
  <c r="O670" i="1"/>
  <c r="U670" i="1" s="1"/>
  <c r="O671" i="1"/>
  <c r="U671" i="1" s="1"/>
  <c r="O672" i="1"/>
  <c r="U672" i="1" s="1"/>
  <c r="O673" i="1"/>
  <c r="U673" i="1" s="1"/>
  <c r="O674" i="1"/>
  <c r="O675" i="1"/>
  <c r="U675" i="1" s="1"/>
  <c r="O676" i="1"/>
  <c r="O677" i="1"/>
  <c r="U677" i="1" s="1"/>
  <c r="O678" i="1"/>
  <c r="O679" i="1"/>
  <c r="O680" i="1"/>
  <c r="U680" i="1" s="1"/>
  <c r="O681" i="1"/>
  <c r="U681" i="1" s="1"/>
  <c r="O682" i="1"/>
  <c r="U682" i="1" s="1"/>
  <c r="O683" i="1"/>
  <c r="U683" i="1" s="1"/>
  <c r="O684" i="1"/>
  <c r="U684" i="1" s="1"/>
  <c r="O685" i="1"/>
  <c r="U685" i="1" s="1"/>
  <c r="O686" i="1"/>
  <c r="O687" i="1"/>
  <c r="U687" i="1" s="1"/>
  <c r="O688" i="1"/>
  <c r="O689" i="1"/>
  <c r="U689" i="1" s="1"/>
  <c r="O690" i="1"/>
  <c r="U690" i="1" s="1"/>
  <c r="O691" i="1"/>
  <c r="U691" i="1" s="1"/>
  <c r="O692" i="1"/>
  <c r="U692" i="1" s="1"/>
  <c r="O693" i="1"/>
  <c r="U693" i="1" s="1"/>
  <c r="O694" i="1"/>
  <c r="U694" i="1" s="1"/>
  <c r="O695" i="1"/>
  <c r="U695" i="1" s="1"/>
  <c r="O696" i="1"/>
  <c r="U696" i="1" s="1"/>
  <c r="O697" i="1"/>
  <c r="U697" i="1" s="1"/>
  <c r="O698" i="1"/>
  <c r="U698" i="1" s="1"/>
  <c r="O699" i="1"/>
  <c r="U699" i="1" s="1"/>
  <c r="O700" i="1"/>
  <c r="O701" i="1"/>
  <c r="O702" i="1"/>
  <c r="O703" i="1"/>
  <c r="U703" i="1" s="1"/>
  <c r="O704" i="1"/>
  <c r="O705" i="1"/>
  <c r="U705" i="1" s="1"/>
  <c r="O706" i="1"/>
  <c r="U706" i="1" s="1"/>
  <c r="O707" i="1"/>
  <c r="U707" i="1" s="1"/>
  <c r="O708" i="1"/>
  <c r="U708" i="1" s="1"/>
  <c r="O709" i="1"/>
  <c r="U709" i="1" s="1"/>
  <c r="O710" i="1"/>
  <c r="U710" i="1" s="1"/>
  <c r="O711" i="1"/>
  <c r="U711" i="1" s="1"/>
  <c r="O712" i="1"/>
  <c r="O713" i="1"/>
  <c r="U713" i="1" s="1"/>
  <c r="O714" i="1"/>
  <c r="U714" i="1" s="1"/>
  <c r="O715" i="1"/>
  <c r="U715" i="1" s="1"/>
  <c r="O716" i="1"/>
  <c r="U716" i="1" s="1"/>
  <c r="O717" i="1"/>
  <c r="U717" i="1" s="1"/>
  <c r="O718" i="1"/>
  <c r="U718" i="1" s="1"/>
  <c r="O719" i="1"/>
  <c r="U719" i="1" s="1"/>
  <c r="O720" i="1"/>
  <c r="U720" i="1" s="1"/>
  <c r="O721" i="1"/>
  <c r="U721" i="1" s="1"/>
  <c r="O722" i="1"/>
  <c r="U722" i="1" s="1"/>
  <c r="O723" i="1"/>
  <c r="U723" i="1" s="1"/>
  <c r="O724" i="1"/>
  <c r="O725" i="1"/>
  <c r="O726" i="1"/>
  <c r="O727" i="1"/>
  <c r="U727" i="1" s="1"/>
  <c r="O728" i="1"/>
  <c r="U728" i="1" s="1"/>
  <c r="O729" i="1"/>
  <c r="U729" i="1" s="1"/>
  <c r="O730" i="1"/>
  <c r="U730" i="1" s="1"/>
  <c r="O731" i="1"/>
  <c r="U731" i="1" s="1"/>
  <c r="O732" i="1"/>
  <c r="U732" i="1" s="1"/>
  <c r="O733" i="1"/>
  <c r="U733" i="1" s="1"/>
  <c r="O734" i="1"/>
  <c r="U734" i="1" s="1"/>
  <c r="O735" i="1"/>
  <c r="U735" i="1" s="1"/>
  <c r="O736" i="1"/>
  <c r="O737" i="1"/>
  <c r="O738" i="1"/>
  <c r="O739" i="1"/>
  <c r="U739" i="1" s="1"/>
  <c r="O740" i="1"/>
  <c r="U740" i="1" s="1"/>
  <c r="O741" i="1"/>
  <c r="U741" i="1" s="1"/>
  <c r="O742" i="1"/>
  <c r="U742" i="1" s="1"/>
  <c r="O743" i="1"/>
  <c r="U743" i="1" s="1"/>
  <c r="O744" i="1"/>
  <c r="U744" i="1" s="1"/>
  <c r="O745" i="1"/>
  <c r="U745" i="1" s="1"/>
  <c r="O746" i="1"/>
  <c r="U746" i="1" s="1"/>
  <c r="O747" i="1"/>
  <c r="U747" i="1" s="1"/>
  <c r="O748" i="1"/>
  <c r="O749" i="1"/>
  <c r="O750" i="1"/>
  <c r="O751" i="1"/>
  <c r="O752" i="1"/>
  <c r="O753" i="1"/>
  <c r="U753" i="1" s="1"/>
  <c r="O754" i="1"/>
  <c r="U754" i="1" s="1"/>
  <c r="O755" i="1"/>
  <c r="U755" i="1" s="1"/>
  <c r="O756" i="1"/>
  <c r="U756" i="1" s="1"/>
  <c r="O757" i="1"/>
  <c r="U757" i="1" s="1"/>
  <c r="O758" i="1"/>
  <c r="U758" i="1" s="1"/>
  <c r="O759" i="1"/>
  <c r="U759" i="1" s="1"/>
  <c r="O760" i="1"/>
  <c r="O761" i="1"/>
  <c r="O762" i="1"/>
  <c r="O763" i="1"/>
  <c r="U763" i="1" s="1"/>
  <c r="O764" i="1"/>
  <c r="U764" i="1" s="1"/>
  <c r="O765" i="1"/>
  <c r="U765" i="1" s="1"/>
  <c r="O766" i="1"/>
  <c r="U766" i="1" s="1"/>
  <c r="O767" i="1"/>
  <c r="U767" i="1" s="1"/>
  <c r="O768" i="1"/>
  <c r="U768" i="1" s="1"/>
  <c r="O769" i="1"/>
  <c r="U769" i="1" s="1"/>
  <c r="O770" i="1"/>
  <c r="U770" i="1" s="1"/>
  <c r="O771" i="1"/>
  <c r="U771" i="1" s="1"/>
  <c r="O772" i="1"/>
  <c r="O773" i="1"/>
  <c r="O774" i="1"/>
  <c r="O775" i="1"/>
  <c r="U775" i="1" s="1"/>
  <c r="O776" i="1"/>
  <c r="U776" i="1" s="1"/>
  <c r="O777" i="1"/>
  <c r="U777" i="1" s="1"/>
  <c r="O778" i="1"/>
  <c r="U778" i="1" s="1"/>
  <c r="O779" i="1"/>
  <c r="U779" i="1" s="1"/>
  <c r="O780" i="1"/>
  <c r="U780" i="1" s="1"/>
  <c r="O781" i="1"/>
  <c r="U781" i="1" s="1"/>
  <c r="O782" i="1"/>
  <c r="U782" i="1" s="1"/>
  <c r="O783" i="1"/>
  <c r="U783" i="1" s="1"/>
  <c r="O784" i="1"/>
  <c r="O785" i="1"/>
  <c r="O786" i="1"/>
  <c r="U786" i="1" s="1"/>
  <c r="O787" i="1"/>
  <c r="O788" i="1"/>
  <c r="U788" i="1" s="1"/>
  <c r="O789" i="1"/>
  <c r="U789" i="1" s="1"/>
  <c r="O790" i="1"/>
  <c r="U790" i="1" s="1"/>
  <c r="O791" i="1"/>
  <c r="U791" i="1" s="1"/>
  <c r="O792" i="1"/>
  <c r="U792" i="1" s="1"/>
  <c r="O793" i="1"/>
  <c r="U793" i="1" s="1"/>
  <c r="O794" i="1"/>
  <c r="U794" i="1" s="1"/>
  <c r="O795" i="1"/>
  <c r="U795" i="1" s="1"/>
  <c r="O796" i="1"/>
  <c r="O797" i="1"/>
  <c r="U797" i="1" s="1"/>
  <c r="O798" i="1"/>
  <c r="U798" i="1" s="1"/>
  <c r="O799" i="1"/>
  <c r="U799" i="1" s="1"/>
  <c r="O800" i="1"/>
  <c r="O801" i="1"/>
  <c r="U801" i="1" s="1"/>
  <c r="O802" i="1"/>
  <c r="U802" i="1" s="1"/>
  <c r="O803" i="1"/>
  <c r="U803" i="1" s="1"/>
  <c r="O804" i="1"/>
  <c r="U804" i="1" s="1"/>
  <c r="O805" i="1"/>
  <c r="U805" i="1" s="1"/>
  <c r="O806" i="1"/>
  <c r="U806" i="1" s="1"/>
  <c r="O807" i="1"/>
  <c r="U807" i="1" s="1"/>
  <c r="O808" i="1"/>
  <c r="O809" i="1"/>
  <c r="O810" i="1"/>
  <c r="O811" i="1"/>
  <c r="O812" i="1"/>
  <c r="U812" i="1" s="1"/>
  <c r="O813" i="1"/>
  <c r="U813" i="1" s="1"/>
  <c r="O814" i="1"/>
  <c r="U814" i="1" s="1"/>
  <c r="O815" i="1"/>
  <c r="U815" i="1" s="1"/>
  <c r="O816" i="1"/>
  <c r="U816" i="1" s="1"/>
  <c r="O817" i="1"/>
  <c r="U817" i="1" s="1"/>
  <c r="O818" i="1"/>
  <c r="U818" i="1" s="1"/>
  <c r="O819" i="1"/>
  <c r="U819" i="1" s="1"/>
  <c r="O820" i="1"/>
  <c r="O821" i="1"/>
  <c r="O822" i="1"/>
  <c r="O823" i="1"/>
  <c r="U823" i="1" s="1"/>
  <c r="O824" i="1"/>
  <c r="U824" i="1" s="1"/>
  <c r="O825" i="1"/>
  <c r="U825" i="1" s="1"/>
  <c r="O826" i="1"/>
  <c r="U826" i="1" s="1"/>
  <c r="O827" i="1"/>
  <c r="U827" i="1" s="1"/>
  <c r="O828" i="1"/>
  <c r="U828" i="1" s="1"/>
  <c r="O829" i="1"/>
  <c r="U829" i="1" s="1"/>
  <c r="O830" i="1"/>
  <c r="U830" i="1" s="1"/>
  <c r="O831" i="1"/>
  <c r="U831" i="1" s="1"/>
  <c r="O832" i="1"/>
  <c r="O833" i="1"/>
  <c r="O834" i="1"/>
  <c r="O835" i="1"/>
  <c r="U835" i="1" s="1"/>
  <c r="O836" i="1"/>
  <c r="U836" i="1" s="1"/>
  <c r="O837" i="1"/>
  <c r="U837" i="1" s="1"/>
  <c r="O838" i="1"/>
  <c r="U838" i="1" s="1"/>
  <c r="O839" i="1"/>
  <c r="U839" i="1" s="1"/>
  <c r="O840" i="1"/>
  <c r="U840" i="1" s="1"/>
  <c r="O841" i="1"/>
  <c r="U841" i="1" s="1"/>
  <c r="O842" i="1"/>
  <c r="U842" i="1" s="1"/>
  <c r="O843" i="1"/>
  <c r="U843" i="1" s="1"/>
  <c r="O844" i="1"/>
  <c r="O845" i="1"/>
  <c r="O846" i="1"/>
  <c r="O847" i="1"/>
  <c r="U847" i="1" s="1"/>
  <c r="O848" i="1"/>
  <c r="U848" i="1" s="1"/>
  <c r="O849" i="1"/>
  <c r="U849" i="1" s="1"/>
  <c r="O850" i="1"/>
  <c r="O851" i="1"/>
  <c r="U851" i="1" s="1"/>
  <c r="O852" i="1"/>
  <c r="U852" i="1" s="1"/>
  <c r="O853" i="1"/>
  <c r="U853" i="1" s="1"/>
  <c r="O854" i="1"/>
  <c r="U854" i="1" s="1"/>
  <c r="O855" i="1"/>
  <c r="U855" i="1" s="1"/>
  <c r="O856" i="1"/>
  <c r="O857" i="1"/>
  <c r="U857" i="1" s="1"/>
  <c r="O858" i="1"/>
  <c r="U858" i="1" s="1"/>
  <c r="O859" i="1"/>
  <c r="U859" i="1" s="1"/>
  <c r="O860" i="1"/>
  <c r="U860" i="1" s="1"/>
  <c r="O861" i="1"/>
  <c r="U861" i="1" s="1"/>
  <c r="O862" i="1"/>
  <c r="U862" i="1" s="1"/>
  <c r="O863" i="1"/>
  <c r="U863" i="1" s="1"/>
  <c r="O864" i="1"/>
  <c r="U864" i="1" s="1"/>
  <c r="O865" i="1"/>
  <c r="U865" i="1" s="1"/>
  <c r="O866" i="1"/>
  <c r="U866" i="1" s="1"/>
  <c r="O867" i="1"/>
  <c r="U867" i="1" s="1"/>
  <c r="O868" i="1"/>
  <c r="O869" i="1"/>
  <c r="O870" i="1"/>
  <c r="O871" i="1"/>
  <c r="U871" i="1" s="1"/>
  <c r="O872" i="1"/>
  <c r="U872" i="1" s="1"/>
  <c r="O873" i="1"/>
  <c r="U873" i="1" s="1"/>
  <c r="O874" i="1"/>
  <c r="U874" i="1" s="1"/>
  <c r="O875" i="1"/>
  <c r="U875" i="1" s="1"/>
  <c r="O876" i="1"/>
  <c r="U876" i="1" s="1"/>
  <c r="O877" i="1"/>
  <c r="U877" i="1" s="1"/>
  <c r="O878" i="1"/>
  <c r="O879" i="1"/>
  <c r="U879" i="1" s="1"/>
  <c r="O880" i="1"/>
  <c r="O881" i="1"/>
  <c r="O882" i="1"/>
  <c r="O883" i="1"/>
  <c r="U883" i="1" s="1"/>
  <c r="O884" i="1"/>
  <c r="U884" i="1" s="1"/>
  <c r="O885" i="1"/>
  <c r="U885" i="1" s="1"/>
  <c r="O886" i="1"/>
  <c r="U886" i="1" s="1"/>
  <c r="O887" i="1"/>
  <c r="U887" i="1" s="1"/>
  <c r="O888" i="1"/>
  <c r="U888" i="1" s="1"/>
  <c r="O889" i="1"/>
  <c r="U889" i="1" s="1"/>
  <c r="O890" i="1"/>
  <c r="O891" i="1"/>
  <c r="U891" i="1" s="1"/>
  <c r="O892" i="1"/>
  <c r="O893" i="1"/>
  <c r="U893" i="1" s="1"/>
  <c r="O894" i="1"/>
  <c r="U894" i="1" s="1"/>
  <c r="O895" i="1"/>
  <c r="U895" i="1" s="1"/>
  <c r="O896" i="1"/>
  <c r="O897" i="1"/>
  <c r="U897" i="1" s="1"/>
  <c r="O898" i="1"/>
  <c r="U898" i="1" s="1"/>
  <c r="O899" i="1"/>
  <c r="U899" i="1" s="1"/>
  <c r="O900" i="1"/>
  <c r="U900" i="1" s="1"/>
  <c r="O901" i="1"/>
  <c r="U901" i="1" s="1"/>
  <c r="O902" i="1"/>
  <c r="U902" i="1" s="1"/>
  <c r="O903" i="1"/>
  <c r="U903" i="1" s="1"/>
  <c r="O904" i="1"/>
  <c r="O905" i="1"/>
  <c r="O906" i="1"/>
  <c r="O907" i="1"/>
  <c r="U907" i="1" s="1"/>
  <c r="O908" i="1"/>
  <c r="U908" i="1" s="1"/>
  <c r="O909" i="1"/>
  <c r="U909" i="1" s="1"/>
  <c r="O910" i="1"/>
  <c r="U910" i="1" s="1"/>
  <c r="O911" i="1"/>
  <c r="U911" i="1" s="1"/>
  <c r="O912" i="1"/>
  <c r="U912" i="1" s="1"/>
  <c r="O913" i="1"/>
  <c r="U913" i="1" s="1"/>
  <c r="O914" i="1"/>
  <c r="U914" i="1" s="1"/>
  <c r="O915" i="1"/>
  <c r="U915" i="1" s="1"/>
  <c r="O916" i="1"/>
  <c r="O917" i="1"/>
  <c r="O918" i="1"/>
  <c r="O919" i="1"/>
  <c r="U919" i="1" s="1"/>
  <c r="O920" i="1"/>
  <c r="U920" i="1" s="1"/>
  <c r="O921" i="1"/>
  <c r="U921" i="1" s="1"/>
  <c r="O922" i="1"/>
  <c r="U922" i="1" s="1"/>
  <c r="O923" i="1"/>
  <c r="U923" i="1" s="1"/>
  <c r="O924" i="1"/>
  <c r="U924" i="1" s="1"/>
  <c r="O925" i="1"/>
  <c r="U925" i="1" s="1"/>
  <c r="O926" i="1"/>
  <c r="U926" i="1" s="1"/>
  <c r="O927" i="1"/>
  <c r="U927" i="1" s="1"/>
  <c r="O928" i="1"/>
  <c r="O929" i="1"/>
  <c r="O930" i="1"/>
  <c r="O931" i="1"/>
  <c r="O932" i="1"/>
  <c r="U932" i="1" s="1"/>
  <c r="O933" i="1"/>
  <c r="U933" i="1" s="1"/>
  <c r="O934" i="1"/>
  <c r="U934" i="1" s="1"/>
  <c r="O935" i="1"/>
  <c r="U935" i="1" s="1"/>
  <c r="O936" i="1"/>
  <c r="U936" i="1" s="1"/>
  <c r="O937" i="1"/>
  <c r="U937" i="1" s="1"/>
  <c r="O938" i="1"/>
  <c r="U938" i="1" s="1"/>
  <c r="O939" i="1"/>
  <c r="U939" i="1" s="1"/>
  <c r="O940" i="1"/>
  <c r="O941" i="1"/>
  <c r="O942" i="1"/>
  <c r="U942" i="1" s="1"/>
  <c r="O943" i="1"/>
  <c r="O944" i="1"/>
  <c r="O945" i="1"/>
  <c r="U945" i="1" s="1"/>
  <c r="O946" i="1"/>
  <c r="U946" i="1" s="1"/>
  <c r="O947" i="1"/>
  <c r="U947" i="1" s="1"/>
  <c r="O948" i="1"/>
  <c r="U948" i="1" s="1"/>
  <c r="O949" i="1"/>
  <c r="U949" i="1" s="1"/>
  <c r="O950" i="1"/>
  <c r="O951" i="1"/>
  <c r="U951" i="1" s="1"/>
  <c r="O952" i="1"/>
  <c r="O953" i="1"/>
  <c r="U953" i="1" s="1"/>
  <c r="O954" i="1"/>
  <c r="U954" i="1" s="1"/>
  <c r="O955" i="1"/>
  <c r="U955" i="1" s="1"/>
  <c r="O956" i="1"/>
  <c r="U956" i="1" s="1"/>
  <c r="O957" i="1"/>
  <c r="U957" i="1" s="1"/>
  <c r="O958" i="1"/>
  <c r="U958" i="1" s="1"/>
  <c r="O959" i="1"/>
  <c r="O960" i="1"/>
  <c r="U960" i="1" s="1"/>
  <c r="O961" i="1"/>
  <c r="U961" i="1" s="1"/>
  <c r="O962" i="1"/>
  <c r="U962" i="1" s="1"/>
  <c r="O963" i="1"/>
  <c r="U963" i="1" s="1"/>
  <c r="O964" i="1"/>
  <c r="O965" i="1"/>
  <c r="O966" i="1"/>
  <c r="U966" i="1" s="1"/>
  <c r="O967" i="1"/>
  <c r="U967" i="1" s="1"/>
  <c r="O968" i="1"/>
  <c r="U968" i="1" s="1"/>
  <c r="O969" i="1"/>
  <c r="U969" i="1" s="1"/>
  <c r="O970" i="1"/>
  <c r="U970" i="1" s="1"/>
  <c r="O971" i="1"/>
  <c r="U971" i="1" s="1"/>
  <c r="O972" i="1"/>
  <c r="U972" i="1" s="1"/>
  <c r="O973" i="1"/>
  <c r="U973" i="1" s="1"/>
  <c r="O974" i="1"/>
  <c r="O975" i="1"/>
  <c r="U975" i="1" s="1"/>
  <c r="O976" i="1"/>
  <c r="O977" i="1"/>
  <c r="O978" i="1"/>
  <c r="U978" i="1" s="1"/>
  <c r="O979" i="1"/>
  <c r="U979" i="1" s="1"/>
  <c r="O980" i="1"/>
  <c r="U980" i="1" s="1"/>
  <c r="O981" i="1"/>
  <c r="U981" i="1" s="1"/>
  <c r="O982" i="1"/>
  <c r="U982" i="1" s="1"/>
  <c r="O983" i="1"/>
  <c r="U983" i="1" s="1"/>
  <c r="O984" i="1"/>
  <c r="U984" i="1" s="1"/>
  <c r="O985" i="1"/>
  <c r="U985" i="1" s="1"/>
  <c r="O986" i="1"/>
  <c r="U986" i="1" s="1"/>
  <c r="O987" i="1"/>
  <c r="U987" i="1" s="1"/>
  <c r="O988" i="1"/>
  <c r="O989" i="1"/>
  <c r="O990" i="1"/>
  <c r="O991" i="1"/>
  <c r="O992" i="1"/>
  <c r="O993" i="1"/>
  <c r="U993" i="1" s="1"/>
  <c r="O994" i="1"/>
  <c r="U994" i="1" s="1"/>
  <c r="O995" i="1"/>
  <c r="U995" i="1" s="1"/>
  <c r="O996" i="1"/>
  <c r="U996" i="1" s="1"/>
  <c r="O997" i="1"/>
  <c r="U997" i="1" s="1"/>
  <c r="O998" i="1"/>
  <c r="U998" i="1" s="1"/>
  <c r="O999" i="1"/>
  <c r="U999" i="1" s="1"/>
  <c r="O1000" i="1"/>
  <c r="O1001" i="1"/>
  <c r="O1002" i="1"/>
  <c r="O1003" i="1"/>
  <c r="U1003" i="1" s="1"/>
  <c r="O1004" i="1"/>
  <c r="U1004" i="1" s="1"/>
  <c r="O1005" i="1"/>
  <c r="U1005" i="1" s="1"/>
  <c r="O1006" i="1"/>
  <c r="U1006" i="1" s="1"/>
  <c r="O1007" i="1"/>
  <c r="U1007" i="1" s="1"/>
  <c r="O1008" i="1"/>
  <c r="U1008" i="1" s="1"/>
  <c r="O1009" i="1"/>
  <c r="U1009" i="1" s="1"/>
  <c r="O1010" i="1"/>
  <c r="U1010" i="1" s="1"/>
  <c r="O1011" i="1"/>
  <c r="U1011" i="1" s="1"/>
  <c r="O1012" i="1"/>
  <c r="O1013" i="1"/>
  <c r="O1014" i="1"/>
  <c r="O1015" i="1"/>
  <c r="O1016" i="1"/>
  <c r="U1016" i="1" s="1"/>
  <c r="O1017" i="1"/>
  <c r="U1017" i="1" s="1"/>
  <c r="O1018" i="1"/>
  <c r="U1018" i="1" s="1"/>
  <c r="O1019" i="1"/>
  <c r="U1019" i="1" s="1"/>
  <c r="O1020" i="1"/>
  <c r="U1020" i="1" s="1"/>
  <c r="O1021" i="1"/>
  <c r="U1021" i="1" s="1"/>
  <c r="O1022" i="1"/>
  <c r="O1023" i="1"/>
  <c r="U1023" i="1" s="1"/>
  <c r="O1024" i="1"/>
  <c r="O1025" i="1"/>
  <c r="U1025" i="1" s="1"/>
  <c r="O1026" i="1"/>
  <c r="O1027" i="1"/>
  <c r="U1027" i="1" s="1"/>
  <c r="O1028" i="1"/>
  <c r="U1028" i="1" s="1"/>
  <c r="O1029" i="1"/>
  <c r="U1029" i="1" s="1"/>
  <c r="O1030" i="1"/>
  <c r="U1030" i="1" s="1"/>
  <c r="O1031" i="1"/>
  <c r="U1031" i="1" s="1"/>
  <c r="O1032" i="1"/>
  <c r="U1032" i="1" s="1"/>
  <c r="O1033" i="1"/>
  <c r="U1033" i="1" s="1"/>
  <c r="O1034" i="1"/>
  <c r="U1034" i="1" s="1"/>
  <c r="O1035" i="1"/>
  <c r="U1035" i="1" s="1"/>
  <c r="O1036" i="1"/>
  <c r="O1037" i="1"/>
  <c r="U1037" i="1" s="1"/>
  <c r="O1038" i="1"/>
  <c r="U1038" i="1" s="1"/>
  <c r="O1039" i="1"/>
  <c r="U1039" i="1" s="1"/>
  <c r="O1040" i="1"/>
  <c r="O1041" i="1"/>
  <c r="U1041" i="1" s="1"/>
  <c r="O1042" i="1"/>
  <c r="U1042" i="1" s="1"/>
  <c r="O1043" i="1"/>
  <c r="U1043" i="1" s="1"/>
  <c r="O1044" i="1"/>
  <c r="U1044" i="1" s="1"/>
  <c r="O1045" i="1"/>
  <c r="U1045" i="1" s="1"/>
  <c r="O1046" i="1"/>
  <c r="U1046" i="1" s="1"/>
  <c r="O1047" i="1"/>
  <c r="U1047" i="1" s="1"/>
  <c r="O1048" i="1"/>
  <c r="O1049" i="1"/>
  <c r="O1050" i="1"/>
  <c r="O1051" i="1"/>
  <c r="U1051" i="1" s="1"/>
  <c r="O1052" i="1"/>
  <c r="U1052" i="1" s="1"/>
  <c r="O1053" i="1"/>
  <c r="U1053" i="1" s="1"/>
  <c r="O1054" i="1"/>
  <c r="U1054" i="1" s="1"/>
  <c r="O1055" i="1"/>
  <c r="U1055" i="1" s="1"/>
  <c r="O1056" i="1"/>
  <c r="U1056" i="1" s="1"/>
  <c r="O1057" i="1"/>
  <c r="U1057" i="1" s="1"/>
  <c r="O1058" i="1"/>
  <c r="O1059" i="1"/>
  <c r="U1059" i="1" s="1"/>
  <c r="O1060" i="1"/>
  <c r="O1061" i="1"/>
  <c r="O1062" i="1"/>
  <c r="O1063" i="1"/>
  <c r="U1063" i="1" s="1"/>
  <c r="O1064" i="1"/>
  <c r="U1064" i="1" s="1"/>
  <c r="O1065" i="1"/>
  <c r="U1065" i="1" s="1"/>
  <c r="O1066" i="1"/>
  <c r="U1066" i="1" s="1"/>
  <c r="O1067" i="1"/>
  <c r="U1067" i="1" s="1"/>
  <c r="O1068" i="1"/>
  <c r="U1068" i="1" s="1"/>
  <c r="O1069" i="1"/>
  <c r="U1069" i="1" s="1"/>
  <c r="O1070" i="1"/>
  <c r="U1070" i="1" s="1"/>
  <c r="O1071" i="1"/>
  <c r="U1071" i="1" s="1"/>
  <c r="O1072" i="1"/>
  <c r="O1073" i="1"/>
  <c r="O1074" i="1"/>
  <c r="O1075" i="1"/>
  <c r="U1075" i="1" s="1"/>
  <c r="O1076" i="1"/>
  <c r="U1076" i="1" s="1"/>
  <c r="O1077" i="1"/>
  <c r="U1077" i="1" s="1"/>
  <c r="O1078" i="1"/>
  <c r="U1078" i="1" s="1"/>
  <c r="O1079" i="1"/>
  <c r="U1079" i="1" s="1"/>
  <c r="O1080" i="1"/>
  <c r="U1080" i="1" s="1"/>
  <c r="O1081" i="1"/>
  <c r="U1081" i="1" s="1"/>
  <c r="O1082" i="1"/>
  <c r="U1082" i="1" s="1"/>
  <c r="O1083" i="1"/>
  <c r="U1083" i="1" s="1"/>
  <c r="O1084" i="1"/>
  <c r="O1085" i="1"/>
  <c r="O1086" i="1"/>
  <c r="O1087" i="1"/>
  <c r="U1087" i="1" s="1"/>
  <c r="O1088" i="1"/>
  <c r="U1088" i="1" s="1"/>
  <c r="O1089" i="1"/>
  <c r="U1089" i="1" s="1"/>
  <c r="O1090" i="1"/>
  <c r="U1090" i="1" s="1"/>
  <c r="O1091" i="1"/>
  <c r="U1091" i="1" s="1"/>
  <c r="O1092" i="1"/>
  <c r="U1092" i="1" s="1"/>
  <c r="O1093" i="1"/>
  <c r="U1093" i="1" s="1"/>
  <c r="O1094" i="1"/>
  <c r="O1095" i="1"/>
  <c r="U1095" i="1" s="1"/>
  <c r="O1096" i="1"/>
  <c r="O1097" i="1"/>
  <c r="O1098" i="1"/>
  <c r="U1098" i="1" s="1"/>
  <c r="O1099" i="1"/>
  <c r="U1099" i="1" s="1"/>
  <c r="O1100" i="1"/>
  <c r="U1100" i="1" s="1"/>
  <c r="O1101" i="1"/>
  <c r="U1101" i="1" s="1"/>
  <c r="O1102" i="1"/>
  <c r="U1102" i="1" s="1"/>
  <c r="O1103" i="1"/>
  <c r="U1103" i="1" s="1"/>
  <c r="O1104" i="1"/>
  <c r="U1104" i="1" s="1"/>
  <c r="O1105" i="1"/>
  <c r="U1105" i="1" s="1"/>
  <c r="O1106" i="1"/>
  <c r="U1106" i="1" s="1"/>
  <c r="O1107" i="1"/>
  <c r="U1107" i="1" s="1"/>
  <c r="O1108" i="1"/>
  <c r="O1109" i="1"/>
  <c r="O1110" i="1"/>
  <c r="O1111" i="1"/>
  <c r="U1111" i="1" s="1"/>
  <c r="O1112" i="1"/>
  <c r="U1112" i="1" s="1"/>
  <c r="O1113" i="1"/>
  <c r="U1113" i="1" s="1"/>
  <c r="O1114" i="1"/>
  <c r="U1114" i="1" s="1"/>
  <c r="O1115" i="1"/>
  <c r="U1115" i="1" s="1"/>
  <c r="O1116" i="1"/>
  <c r="U1116" i="1" s="1"/>
  <c r="O1117" i="1"/>
  <c r="U1117" i="1" s="1"/>
  <c r="O1118" i="1"/>
  <c r="U1118" i="1" s="1"/>
  <c r="O1119" i="1"/>
  <c r="U1119" i="1" s="1"/>
  <c r="O1120" i="1"/>
  <c r="O1121" i="1"/>
  <c r="O1122" i="1"/>
  <c r="U1122" i="1" s="1"/>
  <c r="O1123" i="1"/>
  <c r="U1123" i="1" s="1"/>
  <c r="O1124" i="1"/>
  <c r="U1124" i="1" s="1"/>
  <c r="O1125" i="1"/>
  <c r="U1125" i="1" s="1"/>
  <c r="O1126" i="1"/>
  <c r="U1126" i="1" s="1"/>
  <c r="O1127" i="1"/>
  <c r="U1127" i="1" s="1"/>
  <c r="O1128" i="1"/>
  <c r="U1128" i="1" s="1"/>
  <c r="O1129" i="1"/>
  <c r="U1129" i="1" s="1"/>
  <c r="O1130" i="1"/>
  <c r="O1131" i="1"/>
  <c r="U1131" i="1" s="1"/>
  <c r="O1132" i="1"/>
  <c r="O1133" i="1"/>
  <c r="O1134" i="1"/>
  <c r="U1134" i="1" s="1"/>
  <c r="O1135" i="1"/>
  <c r="U1135" i="1" s="1"/>
  <c r="O1136" i="1"/>
  <c r="O1137" i="1"/>
  <c r="U1137" i="1" s="1"/>
  <c r="O1138" i="1"/>
  <c r="U1138" i="1" s="1"/>
  <c r="O1139" i="1"/>
  <c r="U1139" i="1" s="1"/>
  <c r="O1140" i="1"/>
  <c r="U1140" i="1" s="1"/>
  <c r="O1141" i="1"/>
  <c r="U1141" i="1" s="1"/>
  <c r="O1142" i="1"/>
  <c r="U1142" i="1" s="1"/>
  <c r="O1143" i="1"/>
  <c r="U1143" i="1" s="1"/>
  <c r="O1144" i="1"/>
  <c r="O1145" i="1"/>
  <c r="O1146" i="1"/>
  <c r="O1147" i="1"/>
  <c r="O1148" i="1"/>
  <c r="U1148" i="1" s="1"/>
  <c r="O1149" i="1"/>
  <c r="U1149" i="1" s="1"/>
  <c r="O1150" i="1"/>
  <c r="U1150" i="1" s="1"/>
  <c r="O1151" i="1"/>
  <c r="U1151" i="1" s="1"/>
  <c r="O1152" i="1"/>
  <c r="U1152" i="1" s="1"/>
  <c r="O1153" i="1"/>
  <c r="U1153" i="1" s="1"/>
  <c r="O1154" i="1"/>
  <c r="U1154" i="1" s="1"/>
  <c r="O1155" i="1"/>
  <c r="U1155" i="1" s="1"/>
  <c r="O1156" i="1"/>
  <c r="O1157" i="1"/>
  <c r="O1158" i="1"/>
  <c r="O1159" i="1"/>
  <c r="U1159" i="1" s="1"/>
  <c r="O1160" i="1"/>
  <c r="U1160" i="1" s="1"/>
  <c r="O1161" i="1"/>
  <c r="U1161" i="1" s="1"/>
  <c r="O1162" i="1"/>
  <c r="U1162" i="1" s="1"/>
  <c r="O1163" i="1"/>
  <c r="U1163" i="1" s="1"/>
  <c r="O1164" i="1"/>
  <c r="U1164" i="1" s="1"/>
  <c r="O1165" i="1"/>
  <c r="U1165" i="1" s="1"/>
  <c r="O1166" i="1"/>
  <c r="U1166" i="1" s="1"/>
  <c r="O1167" i="1"/>
  <c r="U1167" i="1" s="1"/>
  <c r="O1168" i="1"/>
  <c r="O1169" i="1"/>
  <c r="O1170" i="1"/>
  <c r="O1171" i="1"/>
  <c r="O1172" i="1"/>
  <c r="U1172" i="1" s="1"/>
  <c r="O1173" i="1"/>
  <c r="U1173" i="1" s="1"/>
  <c r="O1174" i="1"/>
  <c r="U1174" i="1" s="1"/>
  <c r="O1175" i="1"/>
  <c r="U1175" i="1" s="1"/>
  <c r="O1176" i="1"/>
  <c r="U1176" i="1" s="1"/>
  <c r="O1177" i="1"/>
  <c r="U1177" i="1" s="1"/>
  <c r="O1178" i="1"/>
  <c r="O1179" i="1"/>
  <c r="U1179" i="1" s="1"/>
  <c r="O1180" i="1"/>
  <c r="O1181" i="1"/>
  <c r="O1182" i="1"/>
  <c r="O1183" i="1"/>
  <c r="U1183" i="1" s="1"/>
  <c r="O1184" i="1"/>
  <c r="O1185" i="1"/>
  <c r="U1185" i="1" s="1"/>
  <c r="O1186" i="1"/>
  <c r="U1186" i="1" s="1"/>
  <c r="O1187" i="1"/>
  <c r="U1187" i="1" s="1"/>
  <c r="O1188" i="1"/>
  <c r="U1188" i="1" s="1"/>
  <c r="O1189" i="1"/>
  <c r="U1189" i="1" s="1"/>
  <c r="O1190" i="1"/>
  <c r="U1190" i="1" s="1"/>
  <c r="O1191" i="1"/>
  <c r="U1191" i="1" s="1"/>
  <c r="O1192" i="1"/>
  <c r="O1193" i="1"/>
  <c r="O1194" i="1"/>
  <c r="O1195" i="1"/>
  <c r="O1196" i="1"/>
  <c r="U1196" i="1" s="1"/>
  <c r="O1197" i="1"/>
  <c r="U1197" i="1" s="1"/>
  <c r="O1198" i="1"/>
  <c r="U1198" i="1" s="1"/>
  <c r="O1199" i="1"/>
  <c r="U1199" i="1" s="1"/>
  <c r="O1200" i="1"/>
  <c r="U1200" i="1" s="1"/>
  <c r="O1201" i="1"/>
  <c r="U1201" i="1" s="1"/>
  <c r="O1202" i="1"/>
  <c r="O1203" i="1"/>
  <c r="U1203" i="1" s="1"/>
  <c r="O1204" i="1"/>
  <c r="O1205" i="1"/>
  <c r="U1205" i="1" s="1"/>
  <c r="O1206" i="1"/>
  <c r="O1207" i="1"/>
  <c r="U1207" i="1" s="1"/>
  <c r="O1208" i="1"/>
  <c r="U1208" i="1" s="1"/>
  <c r="O1209" i="1"/>
  <c r="U1209" i="1" s="1"/>
  <c r="O1210" i="1"/>
  <c r="U1210" i="1" s="1"/>
  <c r="O1211" i="1"/>
  <c r="U1211" i="1" s="1"/>
  <c r="O1212" i="1"/>
  <c r="U1212" i="1" s="1"/>
  <c r="O1213" i="1"/>
  <c r="U1213" i="1" s="1"/>
  <c r="O1214" i="1"/>
  <c r="U1214" i="1" s="1"/>
  <c r="O1215" i="1"/>
  <c r="U1215" i="1" s="1"/>
  <c r="O1216" i="1"/>
  <c r="O1217" i="1"/>
  <c r="U1217" i="1" s="1"/>
  <c r="O1218" i="1"/>
  <c r="U1218" i="1" s="1"/>
  <c r="O1219" i="1"/>
  <c r="U1219" i="1" s="1"/>
  <c r="O1220" i="1"/>
  <c r="U1220" i="1" s="1"/>
  <c r="O1221" i="1"/>
  <c r="U1221" i="1" s="1"/>
  <c r="O1222" i="1"/>
  <c r="U1222" i="1" s="1"/>
  <c r="O1223" i="1"/>
  <c r="U1223" i="1" s="1"/>
  <c r="O1224" i="1"/>
  <c r="U1224" i="1" s="1"/>
  <c r="O1225" i="1"/>
  <c r="U1225" i="1" s="1"/>
  <c r="O1226" i="1"/>
  <c r="U1226" i="1" s="1"/>
  <c r="O1227" i="1"/>
  <c r="U1227" i="1" s="1"/>
  <c r="O1228" i="1"/>
  <c r="O1229" i="1"/>
  <c r="O1230" i="1"/>
  <c r="O1231" i="1"/>
  <c r="U1231" i="1" s="1"/>
  <c r="O1232" i="1"/>
  <c r="O1233" i="1"/>
  <c r="U1233" i="1" s="1"/>
  <c r="O1234" i="1"/>
  <c r="U1234" i="1" s="1"/>
  <c r="O1235" i="1"/>
  <c r="U1235" i="1" s="1"/>
  <c r="O1236" i="1"/>
  <c r="U1236" i="1" s="1"/>
  <c r="O1237" i="1"/>
  <c r="U1237" i="1" s="1"/>
  <c r="O1238" i="1"/>
  <c r="O1239" i="1"/>
  <c r="U1239" i="1" s="1"/>
  <c r="O1240" i="1"/>
  <c r="O1241" i="1"/>
  <c r="O1242" i="1"/>
  <c r="O1243" i="1"/>
  <c r="U1243" i="1" s="1"/>
  <c r="O1244" i="1"/>
  <c r="U1244" i="1" s="1"/>
  <c r="O1245" i="1"/>
  <c r="U1245" i="1" s="1"/>
  <c r="O1246" i="1"/>
  <c r="U1246" i="1" s="1"/>
  <c r="O1247" i="1"/>
  <c r="U1247" i="1" s="1"/>
  <c r="O1248" i="1"/>
  <c r="U1248" i="1" s="1"/>
  <c r="O1249" i="1"/>
  <c r="U1249" i="1" s="1"/>
  <c r="O1250" i="1"/>
  <c r="U1250" i="1" s="1"/>
  <c r="O1251" i="1"/>
  <c r="U1251" i="1" s="1"/>
  <c r="O1252" i="1"/>
  <c r="O1253" i="1"/>
  <c r="O1254" i="1"/>
  <c r="O1255" i="1"/>
  <c r="U1255" i="1" s="1"/>
  <c r="O1256" i="1"/>
  <c r="U1256" i="1" s="1"/>
  <c r="O1257" i="1"/>
  <c r="U1257" i="1" s="1"/>
  <c r="O1258" i="1"/>
  <c r="U1258" i="1" s="1"/>
  <c r="O1259" i="1"/>
  <c r="U1259" i="1" s="1"/>
  <c r="O1260" i="1"/>
  <c r="U1260" i="1" s="1"/>
  <c r="O1261" i="1"/>
  <c r="U1261" i="1" s="1"/>
  <c r="O1262" i="1"/>
  <c r="U1262" i="1" s="1"/>
  <c r="O1263" i="1"/>
  <c r="U1263" i="1" s="1"/>
  <c r="O1264" i="1"/>
  <c r="O1265" i="1"/>
  <c r="O1266" i="1"/>
  <c r="U1266" i="1" s="1"/>
  <c r="O1267" i="1"/>
  <c r="U1267" i="1" s="1"/>
  <c r="O1268" i="1"/>
  <c r="U1268" i="1" s="1"/>
  <c r="O1269" i="1"/>
  <c r="U1269" i="1" s="1"/>
  <c r="O1270" i="1"/>
  <c r="U1270" i="1" s="1"/>
  <c r="O1271" i="1"/>
  <c r="U1271" i="1" s="1"/>
  <c r="O1272" i="1"/>
  <c r="U1272" i="1" s="1"/>
  <c r="O1273" i="1"/>
  <c r="U1273" i="1" s="1"/>
  <c r="O1274" i="1"/>
  <c r="O1275" i="1"/>
  <c r="U1275" i="1" s="1"/>
  <c r="O1276" i="1"/>
  <c r="O1277" i="1"/>
  <c r="O1278" i="1"/>
  <c r="U1278" i="1" s="1"/>
  <c r="O1279" i="1"/>
  <c r="U1279" i="1" s="1"/>
  <c r="O1280" i="1"/>
  <c r="U1280" i="1" s="1"/>
  <c r="O1281" i="1"/>
  <c r="U1281" i="1" s="1"/>
  <c r="O1282" i="1"/>
  <c r="U1282" i="1" s="1"/>
  <c r="O1283" i="1"/>
  <c r="U1283" i="1" s="1"/>
  <c r="O1284" i="1"/>
  <c r="U1284" i="1" s="1"/>
  <c r="O1285" i="1"/>
  <c r="U1285" i="1" s="1"/>
  <c r="O1286" i="1"/>
  <c r="U1286" i="1" s="1"/>
  <c r="O1287" i="1"/>
  <c r="U1287" i="1" s="1"/>
  <c r="O1288" i="1"/>
  <c r="O1289" i="1"/>
  <c r="O1290" i="1"/>
  <c r="O1291" i="1"/>
  <c r="U1291" i="1" s="1"/>
  <c r="O1292" i="1"/>
  <c r="U1292" i="1" s="1"/>
  <c r="O1293" i="1"/>
  <c r="U1293" i="1" s="1"/>
  <c r="O1294" i="1"/>
  <c r="U1294" i="1" s="1"/>
  <c r="O1295" i="1"/>
  <c r="U1295" i="1" s="1"/>
  <c r="O1296" i="1"/>
  <c r="U1296" i="1" s="1"/>
  <c r="O1297" i="1"/>
  <c r="U1297" i="1" s="1"/>
  <c r="O1298" i="1"/>
  <c r="O1299" i="1"/>
  <c r="U1299" i="1" s="1"/>
  <c r="O1300" i="1"/>
  <c r="O1301" i="1"/>
  <c r="O1302" i="1"/>
  <c r="O1303" i="1"/>
  <c r="U1303" i="1" s="1"/>
  <c r="O1304" i="1"/>
  <c r="U1304" i="1" s="1"/>
  <c r="O1305" i="1"/>
  <c r="U1305" i="1" s="1"/>
  <c r="O1306" i="1"/>
  <c r="U1306" i="1" s="1"/>
  <c r="O1307" i="1"/>
  <c r="U1307" i="1" s="1"/>
  <c r="O1308" i="1"/>
  <c r="U1308" i="1" s="1"/>
  <c r="O1309" i="1"/>
  <c r="U1309" i="1" s="1"/>
  <c r="O1310" i="1"/>
  <c r="U1310" i="1" s="1"/>
  <c r="O1311" i="1"/>
  <c r="U1311" i="1" s="1"/>
  <c r="O1312" i="1"/>
  <c r="O1313" i="1"/>
  <c r="O1314" i="1"/>
  <c r="O1315" i="1"/>
  <c r="U1315" i="1" s="1"/>
  <c r="O1316" i="1"/>
  <c r="U1316" i="1" s="1"/>
  <c r="O1317" i="1"/>
  <c r="U1317" i="1" s="1"/>
  <c r="O1318" i="1"/>
  <c r="U1318" i="1" s="1"/>
  <c r="O1319" i="1"/>
  <c r="U1319" i="1" s="1"/>
  <c r="O1320" i="1"/>
  <c r="U1320" i="1" s="1"/>
  <c r="U1321" i="1"/>
  <c r="O1322" i="1"/>
  <c r="U1322" i="1" s="1"/>
  <c r="O1323" i="1"/>
  <c r="U1323" i="1" s="1"/>
  <c r="O1324" i="1"/>
  <c r="O1325" i="1"/>
  <c r="O1326" i="1"/>
  <c r="O1327" i="1"/>
  <c r="U1327" i="1" s="1"/>
  <c r="O1328" i="1"/>
  <c r="U1328" i="1" s="1"/>
  <c r="O1329" i="1"/>
  <c r="U1329" i="1" s="1"/>
  <c r="O1330" i="1"/>
  <c r="U1330" i="1" s="1"/>
  <c r="O1331" i="1"/>
  <c r="U1331" i="1" s="1"/>
  <c r="O1332" i="1"/>
  <c r="U1332" i="1" s="1"/>
  <c r="O1333" i="1"/>
  <c r="U1333" i="1" s="1"/>
  <c r="O1334" i="1"/>
  <c r="O1335" i="1"/>
  <c r="U1335" i="1" s="1"/>
  <c r="O1336" i="1"/>
  <c r="O1337" i="1"/>
  <c r="O1338" i="1"/>
  <c r="U1338" i="1" s="1"/>
  <c r="O1339" i="1"/>
  <c r="U1339" i="1" s="1"/>
  <c r="O1340" i="1"/>
  <c r="U1340" i="1" s="1"/>
  <c r="O1341" i="1"/>
  <c r="U1341" i="1" s="1"/>
  <c r="O1342" i="1"/>
  <c r="U1342" i="1" s="1"/>
  <c r="O1343" i="1"/>
  <c r="U1343" i="1" s="1"/>
  <c r="O1344" i="1"/>
  <c r="U1344" i="1" s="1"/>
  <c r="O1345" i="1"/>
  <c r="U1345" i="1" s="1"/>
  <c r="O1346" i="1"/>
  <c r="U1346" i="1" s="1"/>
  <c r="O1347" i="1"/>
  <c r="U1347" i="1" s="1"/>
  <c r="O1348" i="1"/>
  <c r="O1349" i="1"/>
  <c r="O1350" i="1"/>
  <c r="O1351" i="1"/>
  <c r="U1351" i="1" s="1"/>
  <c r="O1352" i="1"/>
  <c r="U1352" i="1" s="1"/>
  <c r="O1353" i="1"/>
  <c r="U1353" i="1" s="1"/>
  <c r="O1354" i="1"/>
  <c r="U1354" i="1" s="1"/>
  <c r="O1355" i="1"/>
  <c r="U1355" i="1" s="1"/>
  <c r="O1356" i="1"/>
  <c r="U1356" i="1" s="1"/>
  <c r="O1357" i="1"/>
  <c r="U1357" i="1" s="1"/>
  <c r="O1358" i="1"/>
  <c r="U1358" i="1" s="1"/>
  <c r="O1359" i="1"/>
  <c r="U1359" i="1" s="1"/>
  <c r="O1360" i="1"/>
  <c r="O1361" i="1"/>
  <c r="O1362" i="1"/>
  <c r="U1362" i="1" s="1"/>
  <c r="O1363" i="1"/>
  <c r="U1363" i="1" s="1"/>
  <c r="O1364" i="1"/>
  <c r="U1364" i="1" s="1"/>
  <c r="O1365" i="1"/>
  <c r="U1365" i="1" s="1"/>
  <c r="O1366" i="1"/>
  <c r="U1366" i="1" s="1"/>
  <c r="O1367" i="1"/>
  <c r="U1367" i="1" s="1"/>
  <c r="O1368" i="1"/>
  <c r="U1368" i="1" s="1"/>
  <c r="O1369" i="1"/>
  <c r="U1369" i="1" s="1"/>
  <c r="O1370" i="1"/>
  <c r="O1371" i="1"/>
  <c r="U1371" i="1" s="1"/>
  <c r="O1372" i="1"/>
  <c r="O1373" i="1"/>
  <c r="O1374" i="1"/>
  <c r="U1374" i="1" s="1"/>
  <c r="O1375" i="1"/>
  <c r="U1375" i="1" s="1"/>
  <c r="O1376" i="1"/>
  <c r="O1377" i="1"/>
  <c r="U1377" i="1" s="1"/>
  <c r="O1378" i="1"/>
  <c r="U1378" i="1" s="1"/>
  <c r="O1379" i="1"/>
  <c r="U1379" i="1" s="1"/>
  <c r="O1380" i="1"/>
  <c r="U1380" i="1" s="1"/>
  <c r="O1381" i="1"/>
  <c r="U1381" i="1" s="1"/>
  <c r="O1382" i="1"/>
  <c r="U1382" i="1" s="1"/>
  <c r="O1383" i="1"/>
  <c r="U1383" i="1" s="1"/>
  <c r="O1384" i="1"/>
  <c r="O1385" i="1"/>
  <c r="O1386" i="1"/>
  <c r="O1387" i="1"/>
  <c r="O1388" i="1"/>
  <c r="U1388" i="1" s="1"/>
  <c r="O1389" i="1"/>
  <c r="U1389" i="1" s="1"/>
  <c r="O1390" i="1"/>
  <c r="U1390" i="1" s="1"/>
  <c r="O1391" i="1"/>
  <c r="U1391" i="1" s="1"/>
  <c r="O1392" i="1"/>
  <c r="U1392" i="1" s="1"/>
  <c r="O1393" i="1"/>
  <c r="U1393" i="1" s="1"/>
  <c r="O1394" i="1"/>
  <c r="U1394" i="1" s="1"/>
  <c r="O1395" i="1"/>
  <c r="U1395" i="1" s="1"/>
  <c r="O1396" i="1"/>
  <c r="O1397" i="1"/>
  <c r="O1398" i="1"/>
  <c r="O1399" i="1"/>
  <c r="U1399" i="1" s="1"/>
  <c r="O1400" i="1"/>
  <c r="U1400" i="1" s="1"/>
  <c r="O1401" i="1"/>
  <c r="U1401" i="1" s="1"/>
  <c r="O1402" i="1"/>
  <c r="U1402" i="1" s="1"/>
  <c r="O1403" i="1"/>
  <c r="U1403" i="1" s="1"/>
  <c r="O1404" i="1"/>
  <c r="U1404" i="1" s="1"/>
  <c r="O1405" i="1"/>
  <c r="U1405" i="1" s="1"/>
  <c r="O1406" i="1"/>
  <c r="U1406" i="1" s="1"/>
  <c r="O1407" i="1"/>
  <c r="U1407" i="1" s="1"/>
  <c r="O1408" i="1"/>
  <c r="O1409" i="1"/>
  <c r="O1410" i="1"/>
  <c r="O1411" i="1"/>
  <c r="U1411" i="1" s="1"/>
  <c r="O1412" i="1"/>
  <c r="U1412" i="1" s="1"/>
  <c r="O1413" i="1"/>
  <c r="U1413" i="1" s="1"/>
  <c r="O1414" i="1"/>
  <c r="U1414" i="1" s="1"/>
  <c r="O1415" i="1"/>
  <c r="U1415" i="1" s="1"/>
  <c r="O1416" i="1"/>
  <c r="U1416" i="1" s="1"/>
  <c r="O1417" i="1"/>
  <c r="U1417" i="1" s="1"/>
  <c r="O1418" i="1"/>
  <c r="O1419" i="1"/>
  <c r="U1419" i="1" s="1"/>
  <c r="O1420" i="1"/>
  <c r="O1421" i="1"/>
  <c r="U1421" i="1" s="1"/>
  <c r="O1422" i="1"/>
  <c r="O1423" i="1"/>
  <c r="U1423" i="1" s="1"/>
  <c r="O1424" i="1"/>
  <c r="O1425" i="1"/>
  <c r="U1425" i="1" s="1"/>
  <c r="O1426" i="1"/>
  <c r="U1426" i="1" s="1"/>
  <c r="O1427" i="1"/>
  <c r="U1427" i="1" s="1"/>
  <c r="O1428" i="1"/>
  <c r="U1428" i="1" s="1"/>
  <c r="O1429" i="1"/>
  <c r="U1429" i="1" s="1"/>
  <c r="O1430" i="1"/>
  <c r="O1431" i="1"/>
  <c r="U1431" i="1" s="1"/>
  <c r="O1432" i="1"/>
  <c r="O1433" i="1"/>
  <c r="U1433" i="1" s="1"/>
  <c r="O1434" i="1"/>
  <c r="U1434" i="1" s="1"/>
  <c r="O1435" i="1"/>
  <c r="U1435" i="1" s="1"/>
  <c r="O1436" i="1"/>
  <c r="U1436" i="1" s="1"/>
  <c r="O1437" i="1"/>
  <c r="U1437" i="1" s="1"/>
  <c r="O1438" i="1"/>
  <c r="U1438" i="1" s="1"/>
  <c r="O1439" i="1"/>
  <c r="U1439" i="1" s="1"/>
  <c r="O1440" i="1"/>
  <c r="U1440" i="1" s="1"/>
  <c r="O1441" i="1"/>
  <c r="U1441" i="1" s="1"/>
  <c r="O1442" i="1"/>
  <c r="U1442" i="1" s="1"/>
  <c r="O1443" i="1"/>
  <c r="U1443" i="1" s="1"/>
  <c r="O1444" i="1"/>
  <c r="O1445" i="1"/>
  <c r="O1446" i="1"/>
  <c r="O1447" i="1"/>
  <c r="U1447" i="1" s="1"/>
  <c r="O1448" i="1"/>
  <c r="U1448" i="1" s="1"/>
  <c r="O1449" i="1"/>
  <c r="U1449" i="1" s="1"/>
  <c r="O1450" i="1"/>
  <c r="U1450" i="1" s="1"/>
  <c r="O1451" i="1"/>
  <c r="U1451" i="1" s="1"/>
  <c r="O1452" i="1"/>
  <c r="U1452" i="1" s="1"/>
  <c r="O1453" i="1"/>
  <c r="U1453" i="1" s="1"/>
  <c r="O1454" i="1"/>
  <c r="O1455" i="1"/>
  <c r="U1455" i="1" s="1"/>
  <c r="O1456" i="1"/>
  <c r="O1457" i="1"/>
  <c r="O1458" i="1"/>
  <c r="U1458" i="1" s="1"/>
  <c r="O1459" i="1"/>
  <c r="U1459" i="1" s="1"/>
  <c r="O1460" i="1"/>
  <c r="U1460" i="1" s="1"/>
  <c r="O1461" i="1"/>
  <c r="U1461" i="1" s="1"/>
  <c r="O1462" i="1"/>
  <c r="U1462" i="1" s="1"/>
  <c r="O1463" i="1"/>
  <c r="U1463" i="1" s="1"/>
  <c r="O1464" i="1"/>
  <c r="U1464" i="1" s="1"/>
  <c r="O1465" i="1"/>
  <c r="U1465" i="1" s="1"/>
  <c r="O1466" i="1"/>
  <c r="U1466" i="1" s="1"/>
  <c r="O1467" i="1"/>
  <c r="U1467" i="1" s="1"/>
  <c r="O1468" i="1"/>
  <c r="O1469" i="1"/>
  <c r="O1470" i="1"/>
  <c r="O1471" i="1"/>
  <c r="U1471" i="1" s="1"/>
  <c r="O1472" i="1"/>
  <c r="O1473" i="1"/>
  <c r="U1473" i="1" s="1"/>
  <c r="O1474" i="1"/>
  <c r="U1474" i="1" s="1"/>
  <c r="O1475" i="1"/>
  <c r="U1475" i="1" s="1"/>
  <c r="O1476" i="1"/>
  <c r="U1476" i="1" s="1"/>
  <c r="O1477" i="1"/>
  <c r="U1477" i="1" s="1"/>
  <c r="O1478" i="1"/>
  <c r="O1479" i="1"/>
  <c r="U1479" i="1" s="1"/>
  <c r="O1480" i="1"/>
  <c r="O1481" i="1"/>
  <c r="O1482" i="1"/>
  <c r="O1483" i="1"/>
  <c r="U1483" i="1" s="1"/>
  <c r="O1484" i="1"/>
  <c r="U1484" i="1" s="1"/>
  <c r="O1485" i="1"/>
  <c r="U1485" i="1" s="1"/>
  <c r="O1486" i="1"/>
  <c r="U1486" i="1" s="1"/>
  <c r="O1487" i="1"/>
  <c r="U1487" i="1" s="1"/>
  <c r="O1488" i="1"/>
  <c r="U1488" i="1" s="1"/>
  <c r="O1489" i="1"/>
  <c r="U1489" i="1" s="1"/>
  <c r="O1490" i="1"/>
  <c r="O1491" i="1"/>
  <c r="U1491" i="1" s="1"/>
  <c r="O1492" i="1"/>
  <c r="O1493" i="1"/>
  <c r="U1493" i="1" s="1"/>
  <c r="O1494" i="1"/>
  <c r="U1494" i="1" s="1"/>
  <c r="O1495" i="1"/>
  <c r="U1495" i="1" s="1"/>
  <c r="O1496" i="1"/>
  <c r="U1496" i="1" s="1"/>
  <c r="O1497" i="1"/>
  <c r="U1497" i="1" s="1"/>
  <c r="O1498" i="1"/>
  <c r="U1498" i="1" s="1"/>
  <c r="O1499" i="1"/>
  <c r="U1499" i="1" s="1"/>
  <c r="O1500" i="1"/>
  <c r="U1500" i="1" s="1"/>
  <c r="O1501" i="1"/>
  <c r="U1501" i="1" s="1"/>
  <c r="O1502" i="1"/>
  <c r="U1502" i="1" s="1"/>
  <c r="O1503" i="1"/>
  <c r="U1503" i="1" s="1"/>
  <c r="O1504" i="1"/>
  <c r="O1505" i="1"/>
  <c r="O1506" i="1"/>
  <c r="O1507" i="1"/>
  <c r="U1507" i="1" s="1"/>
  <c r="O1508" i="1"/>
  <c r="U1508" i="1" s="1"/>
  <c r="O1509" i="1"/>
  <c r="U1509" i="1" s="1"/>
  <c r="O1510" i="1"/>
  <c r="U1510" i="1" s="1"/>
  <c r="O1511" i="1"/>
  <c r="U1511" i="1" s="1"/>
  <c r="O1512" i="1"/>
  <c r="U1512" i="1" s="1"/>
  <c r="O1513" i="1"/>
  <c r="U1513" i="1" s="1"/>
  <c r="O1514" i="1"/>
  <c r="O1515" i="1"/>
  <c r="U1515" i="1" s="1"/>
  <c r="O1516" i="1"/>
  <c r="O1517" i="1"/>
  <c r="O1518" i="1"/>
  <c r="O1519" i="1"/>
  <c r="U1519" i="1" s="1"/>
  <c r="O1520" i="1"/>
  <c r="O1521" i="1"/>
  <c r="U1521" i="1" s="1"/>
  <c r="O1522" i="1"/>
  <c r="U1522" i="1" s="1"/>
  <c r="O1523" i="1"/>
  <c r="U1523" i="1" s="1"/>
  <c r="O1524" i="1"/>
  <c r="U1524" i="1" s="1"/>
  <c r="O1525" i="1"/>
  <c r="U1525" i="1" s="1"/>
  <c r="O1526" i="1"/>
  <c r="U1526" i="1" s="1"/>
  <c r="O1527" i="1"/>
  <c r="U1527" i="1" s="1"/>
  <c r="O1528" i="1"/>
  <c r="O1530" i="1"/>
  <c r="O1531" i="1"/>
  <c r="U1531" i="1" s="1"/>
  <c r="O1532" i="1"/>
  <c r="U1532" i="1" s="1"/>
  <c r="O1533" i="1"/>
  <c r="U1533" i="1" s="1"/>
  <c r="O1534" i="1"/>
  <c r="U1534" i="1" s="1"/>
  <c r="O1535" i="1"/>
  <c r="U1535" i="1" s="1"/>
  <c r="O1536" i="1"/>
  <c r="U1536" i="1" s="1"/>
  <c r="O1537" i="1"/>
  <c r="U1537" i="1" s="1"/>
  <c r="O1538" i="1"/>
  <c r="U1538" i="1" s="1"/>
  <c r="O1539" i="1"/>
  <c r="U1539" i="1" s="1"/>
  <c r="O1540" i="1"/>
  <c r="O1541" i="1"/>
  <c r="O1542" i="1"/>
  <c r="U1542" i="1" s="1"/>
  <c r="O1543" i="1"/>
  <c r="U1543" i="1" s="1"/>
  <c r="O1544" i="1"/>
  <c r="U1544" i="1" s="1"/>
  <c r="O1545" i="1"/>
  <c r="U1545" i="1" s="1"/>
  <c r="O1546" i="1"/>
  <c r="U1546" i="1" s="1"/>
  <c r="O1547" i="1"/>
  <c r="U1547" i="1" s="1"/>
  <c r="O1548" i="1"/>
  <c r="U1548" i="1" s="1"/>
  <c r="O1549" i="1"/>
  <c r="U1549" i="1" s="1"/>
  <c r="O1550" i="1"/>
  <c r="O1551" i="1"/>
  <c r="U1551" i="1" s="1"/>
  <c r="O1552" i="1"/>
  <c r="O1553" i="1"/>
  <c r="O1554" i="1"/>
  <c r="U1554" i="1" s="1"/>
  <c r="O1555" i="1"/>
  <c r="U1555" i="1" s="1"/>
  <c r="O1556" i="1"/>
  <c r="U1556" i="1" s="1"/>
  <c r="O1557" i="1"/>
  <c r="U1557" i="1" s="1"/>
  <c r="O1558" i="1"/>
  <c r="U1558" i="1" s="1"/>
  <c r="O1559" i="1"/>
  <c r="U1559" i="1" s="1"/>
  <c r="O1560" i="1"/>
  <c r="U1560" i="1" s="1"/>
  <c r="O1561" i="1"/>
  <c r="U1561" i="1" s="1"/>
  <c r="O1562" i="1"/>
  <c r="U1562" i="1" s="1"/>
  <c r="O1563" i="1"/>
  <c r="U1563" i="1" s="1"/>
  <c r="O1564" i="1"/>
  <c r="O1565" i="1"/>
  <c r="O1566" i="1"/>
  <c r="O1567" i="1"/>
  <c r="O1568" i="1"/>
  <c r="O1569" i="1"/>
  <c r="U1569" i="1" s="1"/>
  <c r="O1570" i="1"/>
  <c r="O1571" i="1"/>
  <c r="U1571" i="1" s="1"/>
  <c r="O1572" i="1"/>
  <c r="U1572" i="1" s="1"/>
  <c r="O1573" i="1"/>
  <c r="U1573" i="1" s="1"/>
  <c r="O1574" i="1"/>
  <c r="U1574" i="1" s="1"/>
  <c r="O1575" i="1"/>
  <c r="U1575" i="1" s="1"/>
  <c r="O1576" i="1"/>
  <c r="O1577" i="1"/>
  <c r="O1578" i="1"/>
  <c r="O1579" i="1"/>
  <c r="U1579" i="1" s="1"/>
  <c r="O1580" i="1"/>
  <c r="U1580" i="1" s="1"/>
  <c r="O1581" i="1"/>
  <c r="U1581" i="1" s="1"/>
  <c r="O1582" i="1"/>
  <c r="U1582" i="1" s="1"/>
  <c r="O1583" i="1"/>
  <c r="U1583" i="1" s="1"/>
  <c r="O1584" i="1"/>
  <c r="U1584" i="1" s="1"/>
  <c r="O1585" i="1"/>
  <c r="U1585" i="1" s="1"/>
  <c r="O1586" i="1"/>
  <c r="U1586" i="1" s="1"/>
  <c r="O1587" i="1"/>
  <c r="U1587" i="1" s="1"/>
  <c r="O1588" i="1"/>
  <c r="O1589" i="1"/>
  <c r="O1590" i="1"/>
  <c r="O1591" i="1"/>
  <c r="O1592" i="1"/>
  <c r="U1592" i="1" s="1"/>
  <c r="O1593" i="1"/>
  <c r="U1593" i="1" s="1"/>
  <c r="O1594" i="1"/>
  <c r="U1594" i="1" s="1"/>
  <c r="O1595" i="1"/>
  <c r="U1595" i="1" s="1"/>
  <c r="O1596" i="1"/>
  <c r="U1596" i="1" s="1"/>
  <c r="O1597" i="1"/>
  <c r="U1597" i="1" s="1"/>
  <c r="O1598" i="1"/>
  <c r="O1599" i="1"/>
  <c r="U1599" i="1" s="1"/>
  <c r="O1600" i="1"/>
  <c r="O1601" i="1"/>
  <c r="O1602" i="1"/>
  <c r="O1603" i="1"/>
  <c r="O1604" i="1"/>
  <c r="U1604" i="1" s="1"/>
  <c r="O1605" i="1"/>
  <c r="U1605" i="1" s="1"/>
  <c r="O1606" i="1"/>
  <c r="U1606" i="1" s="1"/>
  <c r="O1607" i="1"/>
  <c r="U1607" i="1" s="1"/>
  <c r="O1608" i="1"/>
  <c r="U1608" i="1" s="1"/>
  <c r="O1609" i="1"/>
  <c r="U1609" i="1" s="1"/>
  <c r="O1610" i="1"/>
  <c r="O1611" i="1"/>
  <c r="U1611" i="1" s="1"/>
  <c r="O1612" i="1"/>
  <c r="O1613" i="1"/>
  <c r="O1614" i="1"/>
  <c r="O1615" i="1"/>
  <c r="U1615" i="1" s="1"/>
  <c r="O1616" i="1"/>
  <c r="U1616" i="1" s="1"/>
  <c r="O1617" i="1"/>
  <c r="U1617" i="1" s="1"/>
  <c r="O1618" i="1"/>
  <c r="U1618" i="1" s="1"/>
  <c r="O1619" i="1"/>
  <c r="U1619" i="1" s="1"/>
  <c r="O1620" i="1"/>
  <c r="U1620" i="1" s="1"/>
  <c r="O1621" i="1"/>
  <c r="U1621" i="1" s="1"/>
  <c r="O1622" i="1"/>
  <c r="U1622" i="1" s="1"/>
  <c r="O1623" i="1"/>
  <c r="U1623" i="1" s="1"/>
  <c r="O1624" i="1"/>
  <c r="O1625" i="1"/>
  <c r="O1626" i="1"/>
  <c r="O1627" i="1"/>
  <c r="U1627" i="1" s="1"/>
  <c r="O1628" i="1"/>
  <c r="U1628" i="1" s="1"/>
  <c r="O1629" i="1"/>
  <c r="U1629" i="1" s="1"/>
  <c r="O1630" i="1"/>
  <c r="U1630" i="1" s="1"/>
  <c r="O1631" i="1"/>
  <c r="U1631" i="1" s="1"/>
  <c r="O1632" i="1"/>
  <c r="O1633" i="1"/>
  <c r="U1633" i="1" s="1"/>
  <c r="O1634" i="1"/>
  <c r="O1635" i="1"/>
  <c r="U1635" i="1" s="1"/>
  <c r="O1636" i="1"/>
  <c r="O1637" i="1"/>
  <c r="O1638" i="1"/>
  <c r="U1638" i="1" s="1"/>
  <c r="O1639" i="1"/>
  <c r="U1639" i="1" s="1"/>
  <c r="O1640" i="1"/>
  <c r="U1640" i="1" s="1"/>
  <c r="O1641" i="1"/>
  <c r="U1641" i="1" s="1"/>
  <c r="O1642" i="1"/>
  <c r="U1642" i="1" s="1"/>
  <c r="O1643" i="1"/>
  <c r="U1643" i="1" s="1"/>
  <c r="O1644" i="1"/>
  <c r="U1644" i="1" s="1"/>
  <c r="O1645" i="1"/>
  <c r="U1645" i="1" s="1"/>
  <c r="O1646" i="1"/>
  <c r="U1646" i="1" s="1"/>
  <c r="O1647" i="1"/>
  <c r="U1647" i="1" s="1"/>
  <c r="O1648" i="1"/>
  <c r="O1649" i="1"/>
  <c r="O1650" i="1"/>
  <c r="O1651" i="1"/>
  <c r="U1651" i="1" s="1"/>
  <c r="O1652" i="1"/>
  <c r="U1652" i="1" s="1"/>
  <c r="O1653" i="1"/>
  <c r="U1653" i="1" s="1"/>
  <c r="O1654" i="1"/>
  <c r="O1655" i="1"/>
  <c r="U1655" i="1" s="1"/>
  <c r="O1656" i="1"/>
  <c r="U1656" i="1" s="1"/>
  <c r="O1657" i="1"/>
  <c r="U1657" i="1" s="1"/>
  <c r="O1658" i="1"/>
  <c r="O1659" i="1"/>
  <c r="U1659" i="1" s="1"/>
  <c r="O1660" i="1"/>
  <c r="O1661" i="1"/>
  <c r="O1662" i="1"/>
  <c r="O1663" i="1"/>
  <c r="U1663" i="1" s="1"/>
  <c r="O1664" i="1"/>
  <c r="O1665" i="1"/>
  <c r="U1665" i="1" s="1"/>
  <c r="O1666" i="1"/>
  <c r="U1666" i="1" s="1"/>
  <c r="O1667" i="1"/>
  <c r="U1667" i="1" s="1"/>
  <c r="O1668" i="1"/>
  <c r="U1668" i="1" s="1"/>
  <c r="O1669" i="1"/>
  <c r="U1669" i="1" s="1"/>
  <c r="O1670" i="1"/>
  <c r="U1670" i="1" s="1"/>
  <c r="O1671" i="1"/>
  <c r="U1671" i="1" s="1"/>
  <c r="O1672" i="1"/>
  <c r="O1673" i="1"/>
  <c r="O1674" i="1"/>
  <c r="O1675" i="1"/>
  <c r="U1675" i="1" s="1"/>
  <c r="O1676" i="1"/>
  <c r="U1676" i="1" s="1"/>
  <c r="O1677" i="1"/>
  <c r="U1677" i="1" s="1"/>
  <c r="O1678" i="1"/>
  <c r="U1678" i="1" s="1"/>
  <c r="O1679" i="1"/>
  <c r="U1679" i="1" s="1"/>
  <c r="O1680" i="1"/>
  <c r="U1680" i="1" s="1"/>
  <c r="O1681" i="1"/>
  <c r="U1681" i="1" s="1"/>
  <c r="O1682" i="1"/>
  <c r="U1682" i="1" s="1"/>
  <c r="O1683" i="1"/>
  <c r="U1683" i="1" s="1"/>
  <c r="O1684" i="1"/>
  <c r="O1685" i="1"/>
  <c r="O1686" i="1"/>
  <c r="O1687" i="1"/>
  <c r="U1687" i="1" s="1"/>
  <c r="O1688" i="1"/>
  <c r="U1688" i="1" s="1"/>
  <c r="O1689" i="1"/>
  <c r="U1689" i="1" s="1"/>
  <c r="O1690" i="1"/>
  <c r="U1690" i="1" s="1"/>
  <c r="O1691" i="1"/>
  <c r="U1691" i="1" s="1"/>
  <c r="O1692" i="1"/>
  <c r="U1692" i="1" s="1"/>
  <c r="O1693" i="1"/>
  <c r="U1693" i="1" s="1"/>
  <c r="O1694" i="1"/>
  <c r="U1694" i="1" s="1"/>
  <c r="O1695" i="1"/>
  <c r="U1695" i="1" s="1"/>
  <c r="O1696" i="1"/>
  <c r="O1697" i="1"/>
  <c r="O1698" i="1"/>
  <c r="O1699" i="1"/>
  <c r="U1699" i="1" s="1"/>
  <c r="O1700" i="1"/>
  <c r="U1700" i="1" s="1"/>
  <c r="O1701" i="1"/>
  <c r="U1701" i="1" s="1"/>
  <c r="O1702" i="1"/>
  <c r="U1702" i="1" s="1"/>
  <c r="O1703" i="1"/>
  <c r="U1703" i="1" s="1"/>
  <c r="O1704" i="1"/>
  <c r="U1704" i="1" s="1"/>
  <c r="O1705" i="1"/>
  <c r="U1705" i="1" s="1"/>
  <c r="O1706" i="1"/>
  <c r="U1706" i="1" s="1"/>
  <c r="O1707" i="1"/>
  <c r="U1707" i="1" s="1"/>
  <c r="O1708" i="1"/>
  <c r="O1709" i="1"/>
  <c r="O1710" i="1"/>
  <c r="O1711" i="1"/>
  <c r="U1711" i="1" s="1"/>
  <c r="O1712" i="1"/>
  <c r="O1713" i="1"/>
  <c r="U1713" i="1" s="1"/>
  <c r="O1714" i="1"/>
  <c r="U1714" i="1" s="1"/>
  <c r="O1715" i="1"/>
  <c r="U1715" i="1" s="1"/>
  <c r="O1716" i="1"/>
  <c r="U1716" i="1" s="1"/>
  <c r="O1717" i="1"/>
  <c r="U1717" i="1" s="1"/>
  <c r="O1718" i="1"/>
  <c r="O1719" i="1"/>
  <c r="U1719" i="1" s="1"/>
  <c r="O1720" i="1"/>
  <c r="O1721" i="1"/>
  <c r="O1722" i="1"/>
  <c r="O1723" i="1"/>
  <c r="U1723" i="1" s="1"/>
  <c r="O1724" i="1"/>
  <c r="U1724" i="1" s="1"/>
  <c r="O1725" i="1"/>
  <c r="U1725" i="1" s="1"/>
  <c r="O1726" i="1"/>
  <c r="U1726" i="1" s="1"/>
  <c r="O1727" i="1"/>
  <c r="U1727" i="1" s="1"/>
  <c r="O1728" i="1"/>
  <c r="U1728" i="1" s="1"/>
  <c r="O1729" i="1"/>
  <c r="U1729" i="1" s="1"/>
  <c r="O1730" i="1"/>
  <c r="O1731" i="1"/>
  <c r="U1731" i="1" s="1"/>
  <c r="O1732" i="1"/>
  <c r="O1733" i="1"/>
  <c r="O1734" i="1"/>
  <c r="U1734" i="1" s="1"/>
  <c r="O1735" i="1"/>
  <c r="U1735" i="1" s="1"/>
  <c r="O1736" i="1"/>
  <c r="U1736" i="1" s="1"/>
  <c r="O1737" i="1"/>
  <c r="U1737" i="1" s="1"/>
  <c r="O1738" i="1"/>
  <c r="U1738" i="1" s="1"/>
  <c r="O1739" i="1"/>
  <c r="U1739" i="1" s="1"/>
  <c r="O1740" i="1"/>
  <c r="U1740" i="1" s="1"/>
  <c r="O1741" i="1"/>
  <c r="U1741" i="1" s="1"/>
  <c r="O1742" i="1"/>
  <c r="U1742" i="1" s="1"/>
  <c r="O1743" i="1"/>
  <c r="U1743" i="1" s="1"/>
  <c r="O1744" i="1"/>
  <c r="O1745" i="1"/>
  <c r="O1747" i="1"/>
  <c r="U1747" i="1" s="1"/>
  <c r="O1748" i="1"/>
  <c r="U1748" i="1" s="1"/>
  <c r="O1749" i="1"/>
  <c r="U1749" i="1" s="1"/>
  <c r="O1750" i="1"/>
  <c r="U1750" i="1" s="1"/>
  <c r="O1751" i="1"/>
  <c r="U1751" i="1" s="1"/>
  <c r="O1752" i="1"/>
  <c r="U1752" i="1" s="1"/>
  <c r="O1753" i="1"/>
  <c r="U1753" i="1" s="1"/>
  <c r="O1754" i="1"/>
  <c r="U1754" i="1" s="1"/>
  <c r="O1755" i="1"/>
  <c r="U1755" i="1" s="1"/>
  <c r="O1756" i="1"/>
  <c r="U1756" i="1" s="1"/>
  <c r="O1757" i="1"/>
  <c r="O1758" i="1"/>
  <c r="O1759" i="1"/>
  <c r="U1759" i="1" s="1"/>
  <c r="O1760" i="1"/>
  <c r="O1761" i="1"/>
  <c r="U1761" i="1" s="1"/>
  <c r="O1762" i="1"/>
  <c r="U1762" i="1" s="1"/>
  <c r="O1763" i="1"/>
  <c r="U1763" i="1" s="1"/>
  <c r="O1764" i="1"/>
  <c r="U1764" i="1" s="1"/>
  <c r="O1765" i="1"/>
  <c r="U1765" i="1" s="1"/>
  <c r="O1766" i="1"/>
  <c r="U1766" i="1" s="1"/>
  <c r="O1767" i="1"/>
  <c r="U1767" i="1" s="1"/>
  <c r="O1768" i="1"/>
  <c r="U1768" i="1" s="1"/>
  <c r="O1769" i="1"/>
  <c r="O1770" i="1"/>
  <c r="O1771" i="1"/>
  <c r="U1771" i="1" s="1"/>
  <c r="O1772" i="1"/>
  <c r="U1772" i="1" s="1"/>
  <c r="O1773" i="1"/>
  <c r="O1774" i="1"/>
  <c r="U1774" i="1" s="1"/>
  <c r="O1775" i="1"/>
  <c r="U1775" i="1" s="1"/>
  <c r="O1776" i="1"/>
  <c r="U1776" i="1" s="1"/>
  <c r="O1777" i="1"/>
  <c r="U1777" i="1" s="1"/>
  <c r="O1778" i="1"/>
  <c r="U1778" i="1" s="1"/>
  <c r="O1779" i="1"/>
  <c r="U1779" i="1" s="1"/>
  <c r="O1780" i="1"/>
  <c r="O1781" i="1"/>
  <c r="O1782" i="1"/>
  <c r="O1783" i="1"/>
  <c r="U1783" i="1" s="1"/>
  <c r="O1784" i="1"/>
  <c r="U1784" i="1" s="1"/>
  <c r="O1785" i="1"/>
  <c r="U1785" i="1" s="1"/>
  <c r="O1786" i="1"/>
  <c r="U1786" i="1" s="1"/>
  <c r="O1787" i="1"/>
  <c r="U1787" i="1" s="1"/>
  <c r="O1788" i="1"/>
  <c r="U1788" i="1" s="1"/>
  <c r="O1789" i="1"/>
  <c r="U1789" i="1" s="1"/>
  <c r="O1790" i="1"/>
  <c r="U1790" i="1" s="1"/>
  <c r="O1791" i="1"/>
  <c r="U1791" i="1" s="1"/>
  <c r="O1792" i="1"/>
  <c r="O1793" i="1"/>
  <c r="O1794" i="1"/>
  <c r="O1795" i="1"/>
  <c r="U1795" i="1" s="1"/>
  <c r="O1796" i="1"/>
  <c r="U1796" i="1" s="1"/>
  <c r="O1797" i="1"/>
  <c r="U1797" i="1" s="1"/>
  <c r="O1798" i="1"/>
  <c r="U1798" i="1" s="1"/>
  <c r="O1799" i="1"/>
  <c r="U1799" i="1" s="1"/>
  <c r="O1800" i="1"/>
  <c r="U1800" i="1" s="1"/>
  <c r="O1801" i="1"/>
  <c r="U1801" i="1" s="1"/>
  <c r="O1802" i="1"/>
  <c r="U1802" i="1" s="1"/>
  <c r="O1803" i="1"/>
  <c r="U1803" i="1" s="1"/>
  <c r="O1804" i="1"/>
  <c r="U1804" i="1" s="1"/>
  <c r="O1805" i="1"/>
  <c r="O1806" i="1"/>
  <c r="O1807" i="1"/>
  <c r="O1808" i="1"/>
  <c r="O1809" i="1"/>
  <c r="U1809" i="1" s="1"/>
  <c r="O1810" i="1"/>
  <c r="U1810" i="1" s="1"/>
  <c r="O1811" i="1"/>
  <c r="U1811" i="1" s="1"/>
  <c r="O1812" i="1"/>
  <c r="U1812" i="1" s="1"/>
  <c r="O1813" i="1"/>
  <c r="U1813" i="1" s="1"/>
  <c r="O1814" i="1"/>
  <c r="O1815" i="1"/>
  <c r="U1815" i="1" s="1"/>
  <c r="O1816" i="1"/>
  <c r="U1816" i="1" s="1"/>
  <c r="O1817" i="1"/>
  <c r="O1818" i="1"/>
  <c r="O1819" i="1"/>
  <c r="U1819" i="1" s="1"/>
  <c r="O1820" i="1"/>
  <c r="U1820" i="1" s="1"/>
  <c r="O1821" i="1"/>
  <c r="U1821" i="1" s="1"/>
  <c r="O1822" i="1"/>
  <c r="U1822" i="1" s="1"/>
  <c r="O1823" i="1"/>
  <c r="U1823" i="1" s="1"/>
  <c r="O1824" i="1"/>
  <c r="U1824" i="1" s="1"/>
  <c r="O1825" i="1"/>
  <c r="U1825" i="1" s="1"/>
  <c r="O1826" i="1"/>
  <c r="U1826" i="1" s="1"/>
  <c r="O1827" i="1"/>
  <c r="U1827" i="1" s="1"/>
  <c r="O1828" i="1"/>
  <c r="U1828" i="1" s="1"/>
  <c r="O1829" i="1"/>
  <c r="O1830" i="1"/>
  <c r="O1831" i="1"/>
  <c r="O1832" i="1"/>
  <c r="U1832" i="1" s="1"/>
  <c r="O1833" i="1"/>
  <c r="U1833" i="1" s="1"/>
  <c r="O1834" i="1"/>
  <c r="O1835" i="1"/>
  <c r="U1835" i="1" s="1"/>
  <c r="O1836" i="1"/>
  <c r="U1836" i="1" s="1"/>
  <c r="O1837" i="1"/>
  <c r="U1837" i="1" s="1"/>
  <c r="O1838" i="1"/>
  <c r="U1838" i="1" s="1"/>
  <c r="O1839" i="1"/>
  <c r="U1839" i="1" s="1"/>
  <c r="O1840" i="1"/>
  <c r="U1840" i="1" s="1"/>
  <c r="O1841" i="1"/>
  <c r="O1842" i="1"/>
  <c r="O1843" i="1"/>
  <c r="O1844" i="1"/>
  <c r="U1844" i="1" s="1"/>
  <c r="O1845" i="1"/>
  <c r="U1845" i="1" s="1"/>
  <c r="O1846" i="1"/>
  <c r="U1846" i="1" s="1"/>
  <c r="O1847" i="1"/>
  <c r="U1847" i="1" s="1"/>
  <c r="O1848" i="1"/>
  <c r="U1848" i="1" s="1"/>
  <c r="O1849" i="1"/>
  <c r="U1849" i="1" s="1"/>
  <c r="O1850" i="1"/>
  <c r="U1850" i="1" s="1"/>
  <c r="O1851" i="1"/>
  <c r="U1851" i="1" s="1"/>
  <c r="O1852" i="1"/>
  <c r="U1852" i="1" s="1"/>
  <c r="O1853" i="1"/>
  <c r="O1854" i="1"/>
  <c r="O1855" i="1"/>
  <c r="O1856" i="1"/>
  <c r="U1856" i="1" s="1"/>
  <c r="O1857" i="1"/>
  <c r="O1858" i="1"/>
  <c r="U1858" i="1" s="1"/>
  <c r="O1859" i="1"/>
  <c r="U1859" i="1" s="1"/>
  <c r="O1860" i="1"/>
  <c r="U1860" i="1" s="1"/>
  <c r="O1861" i="1"/>
  <c r="U1861" i="1" s="1"/>
  <c r="O1862" i="1"/>
  <c r="U1862" i="1" s="1"/>
  <c r="O1863" i="1"/>
  <c r="U1863" i="1" s="1"/>
  <c r="O1864" i="1"/>
  <c r="O1865" i="1"/>
  <c r="O1866" i="1"/>
  <c r="O1867" i="1"/>
  <c r="U1867" i="1" s="1"/>
  <c r="O1868" i="1"/>
  <c r="U1868" i="1" s="1"/>
  <c r="O1869" i="1"/>
  <c r="U1869" i="1" s="1"/>
  <c r="O1870" i="1"/>
  <c r="O1871" i="1"/>
  <c r="U1871" i="1" s="1"/>
  <c r="O1872" i="1"/>
  <c r="U1872" i="1" s="1"/>
  <c r="O1873" i="1"/>
  <c r="U1873" i="1" s="1"/>
  <c r="O1874" i="1"/>
  <c r="U1874" i="1" s="1"/>
  <c r="O1875" i="1"/>
  <c r="U1875" i="1" s="1"/>
  <c r="O1876" i="1"/>
  <c r="U1876" i="1" s="1"/>
  <c r="O1877" i="1"/>
  <c r="O1878" i="1"/>
  <c r="O1879" i="1"/>
  <c r="O1880" i="1"/>
  <c r="U1880" i="1" s="1"/>
  <c r="O1881" i="1"/>
  <c r="U1881" i="1" s="1"/>
  <c r="O1882" i="1"/>
  <c r="U1882" i="1" s="1"/>
  <c r="O1883" i="1"/>
  <c r="U1883" i="1" s="1"/>
  <c r="O1884" i="1"/>
  <c r="U1884" i="1" s="1"/>
  <c r="O1885" i="1"/>
  <c r="U1885" i="1" s="1"/>
  <c r="O1886" i="1"/>
  <c r="U1886" i="1" s="1"/>
  <c r="O1887" i="1"/>
  <c r="U1887" i="1" s="1"/>
  <c r="O1888" i="1"/>
  <c r="O1889" i="1"/>
  <c r="O1890" i="1"/>
  <c r="O1891" i="1"/>
  <c r="U1891" i="1" s="1"/>
  <c r="O1892" i="1"/>
  <c r="U1892" i="1" s="1"/>
  <c r="O1893" i="1"/>
  <c r="U1893" i="1" s="1"/>
  <c r="O1894" i="1"/>
  <c r="U1894" i="1" s="1"/>
  <c r="O1895" i="1"/>
  <c r="U1895" i="1" s="1"/>
  <c r="O1896" i="1"/>
  <c r="U1896" i="1" s="1"/>
  <c r="O1897" i="1"/>
  <c r="U1897" i="1" s="1"/>
  <c r="O1898" i="1"/>
  <c r="O1899" i="1"/>
  <c r="U1899" i="1" s="1"/>
  <c r="O1900" i="1"/>
  <c r="U1900" i="1" s="1"/>
  <c r="O1901" i="1"/>
  <c r="O1902" i="1"/>
  <c r="O1903" i="1"/>
  <c r="U1903" i="1" s="1"/>
  <c r="O1904" i="1"/>
  <c r="U1904" i="1" s="1"/>
  <c r="O1905" i="1"/>
  <c r="U1905" i="1" s="1"/>
  <c r="O1906" i="1"/>
  <c r="U1906" i="1" s="1"/>
  <c r="O1907" i="1"/>
  <c r="U1907" i="1" s="1"/>
  <c r="O1908" i="1"/>
  <c r="U1908" i="1" s="1"/>
  <c r="O1909" i="1"/>
  <c r="U1909" i="1" s="1"/>
  <c r="O1910" i="1"/>
  <c r="U1910" i="1" s="1"/>
  <c r="O1911" i="1"/>
  <c r="U1911" i="1" s="1"/>
  <c r="O1912" i="1"/>
  <c r="U1912" i="1" s="1"/>
  <c r="O1913" i="1"/>
  <c r="O1914" i="1"/>
  <c r="O1915" i="1"/>
  <c r="U1915" i="1" s="1"/>
  <c r="O1916" i="1"/>
  <c r="U1916" i="1" s="1"/>
  <c r="O1917" i="1"/>
  <c r="U1917" i="1" s="1"/>
  <c r="O1918" i="1"/>
  <c r="O1919" i="1"/>
  <c r="U1919" i="1" s="1"/>
  <c r="O1920" i="1"/>
  <c r="U1920" i="1" s="1"/>
  <c r="O1921" i="1"/>
  <c r="U1921" i="1" s="1"/>
  <c r="O1922" i="1"/>
  <c r="U1922" i="1" s="1"/>
  <c r="O1923" i="1"/>
  <c r="U1923" i="1" s="1"/>
  <c r="O1924" i="1"/>
  <c r="U1924" i="1" s="1"/>
  <c r="O1925" i="1"/>
  <c r="O1926" i="1"/>
  <c r="O1927" i="1"/>
  <c r="U1927" i="1" s="1"/>
  <c r="O1928" i="1"/>
  <c r="U1928" i="1" s="1"/>
  <c r="O1929" i="1"/>
  <c r="U1929" i="1" s="1"/>
  <c r="O1930" i="1"/>
  <c r="U1930" i="1" s="1"/>
  <c r="O1931" i="1"/>
  <c r="U1931" i="1" s="1"/>
  <c r="O1932" i="1"/>
  <c r="U1932" i="1" s="1"/>
  <c r="O1933" i="1"/>
  <c r="U1933" i="1" s="1"/>
  <c r="O1934" i="1"/>
  <c r="U1934" i="1" s="1"/>
  <c r="O1935" i="1"/>
  <c r="U1935" i="1" s="1"/>
  <c r="O1936" i="1"/>
  <c r="U1936" i="1" s="1"/>
  <c r="O1937" i="1"/>
  <c r="O1938" i="1"/>
  <c r="O1939" i="1"/>
  <c r="U1939" i="1" s="1"/>
  <c r="O1940" i="1"/>
  <c r="U1940" i="1" s="1"/>
  <c r="O1941" i="1"/>
  <c r="U1941" i="1" s="1"/>
  <c r="O1942" i="1"/>
  <c r="O1943" i="1"/>
  <c r="U1943" i="1" s="1"/>
  <c r="O1944" i="1"/>
  <c r="U1944" i="1" s="1"/>
  <c r="O1945" i="1"/>
  <c r="U1945" i="1" s="1"/>
  <c r="O1946" i="1"/>
  <c r="U1946" i="1" s="1"/>
  <c r="O1947" i="1"/>
  <c r="U1947" i="1" s="1"/>
  <c r="O1948" i="1"/>
  <c r="U1948" i="1" s="1"/>
  <c r="O1949" i="1"/>
  <c r="O1950" i="1"/>
  <c r="O1951" i="1"/>
  <c r="U1951" i="1" s="1"/>
  <c r="O1952" i="1"/>
  <c r="U1952" i="1" s="1"/>
  <c r="O1953" i="1"/>
  <c r="U1953" i="1" s="1"/>
  <c r="O1954" i="1"/>
  <c r="U1954" i="1" s="1"/>
  <c r="O1955" i="1"/>
  <c r="U1955" i="1" s="1"/>
  <c r="O1956" i="1"/>
  <c r="U1956" i="1" s="1"/>
  <c r="O1957" i="1"/>
  <c r="U1957" i="1" s="1"/>
  <c r="O1958" i="1"/>
  <c r="O1959" i="1"/>
  <c r="U1959" i="1" s="1"/>
  <c r="O1960" i="1"/>
  <c r="U1960" i="1" s="1"/>
  <c r="O1961" i="1"/>
  <c r="O1962" i="1"/>
  <c r="O1963" i="1"/>
  <c r="U1963" i="1" s="1"/>
  <c r="O1964" i="1"/>
  <c r="U1964" i="1" s="1"/>
  <c r="O1965" i="1"/>
  <c r="U1965" i="1" s="1"/>
  <c r="O1966" i="1"/>
  <c r="U1966" i="1" s="1"/>
  <c r="O1967" i="1"/>
  <c r="U1967" i="1" s="1"/>
  <c r="O1968" i="1"/>
  <c r="U1968" i="1" s="1"/>
  <c r="O1969" i="1"/>
  <c r="U1969" i="1" s="1"/>
  <c r="O1970" i="1"/>
  <c r="U1970" i="1" s="1"/>
  <c r="O1971" i="1"/>
  <c r="U1971" i="1" s="1"/>
  <c r="O1972" i="1"/>
  <c r="U1972" i="1" s="1"/>
  <c r="O1973" i="1"/>
  <c r="O1974" i="1"/>
  <c r="O1975" i="1"/>
  <c r="U1975" i="1" s="1"/>
  <c r="O1976" i="1"/>
  <c r="U1976" i="1" s="1"/>
  <c r="O1977" i="1"/>
  <c r="U1977" i="1" s="1"/>
  <c r="O1978" i="1"/>
  <c r="U1978" i="1" s="1"/>
  <c r="O1979" i="1"/>
  <c r="U1979" i="1" s="1"/>
  <c r="O1980" i="1"/>
  <c r="U1980" i="1" s="1"/>
  <c r="O1981" i="1"/>
  <c r="U1981" i="1" s="1"/>
  <c r="O1982" i="1"/>
  <c r="U1982" i="1" s="1"/>
  <c r="O1983" i="1"/>
  <c r="U1983" i="1" s="1"/>
  <c r="O1984" i="1"/>
  <c r="O1985" i="1"/>
  <c r="O1986" i="1"/>
  <c r="O1987" i="1"/>
  <c r="U1987" i="1" s="1"/>
  <c r="O1988" i="1"/>
  <c r="U1988" i="1" s="1"/>
  <c r="O1989" i="1"/>
  <c r="U1989" i="1" s="1"/>
  <c r="O1990" i="1"/>
  <c r="U1990" i="1" s="1"/>
  <c r="O1991" i="1"/>
  <c r="U1991" i="1" s="1"/>
  <c r="O1992" i="1"/>
  <c r="U1992" i="1" s="1"/>
  <c r="O1993" i="1"/>
  <c r="U1993" i="1" s="1"/>
  <c r="O1994" i="1"/>
  <c r="O1995" i="1"/>
  <c r="U1995" i="1" s="1"/>
  <c r="O1996" i="1"/>
  <c r="U1996" i="1" s="1"/>
  <c r="O1997" i="1"/>
  <c r="O1998" i="1"/>
  <c r="O1999" i="1"/>
  <c r="U1999" i="1" s="1"/>
  <c r="O2000" i="1"/>
  <c r="U2000" i="1" s="1"/>
  <c r="O2001" i="1"/>
  <c r="U2001" i="1" s="1"/>
  <c r="O2002" i="1"/>
  <c r="U2002" i="1" s="1"/>
  <c r="O2003" i="1"/>
  <c r="U2003" i="1" s="1"/>
  <c r="O2004" i="1"/>
  <c r="U2004" i="1" s="1"/>
  <c r="O2005" i="1"/>
  <c r="U2005" i="1" s="1"/>
  <c r="O2006" i="1"/>
  <c r="U2006" i="1" s="1"/>
  <c r="O2007" i="1"/>
  <c r="U2007" i="1" s="1"/>
  <c r="O2008" i="1"/>
  <c r="U2008" i="1" s="1"/>
  <c r="O2009" i="1"/>
  <c r="O2010" i="1"/>
  <c r="O2011" i="1"/>
  <c r="O2012" i="1"/>
  <c r="U2012" i="1" s="1"/>
  <c r="O2013" i="1"/>
  <c r="U2013" i="1" s="1"/>
  <c r="O2014" i="1"/>
  <c r="U2014" i="1" s="1"/>
  <c r="O2015" i="1"/>
  <c r="U2015" i="1" s="1"/>
  <c r="O2016" i="1"/>
  <c r="U2016" i="1" s="1"/>
  <c r="O2017" i="1"/>
  <c r="U2017" i="1" s="1"/>
  <c r="O2018" i="1"/>
  <c r="U2018" i="1" s="1"/>
  <c r="O2019" i="1"/>
  <c r="U2019" i="1" s="1"/>
  <c r="O2020" i="1"/>
  <c r="U2020" i="1" s="1"/>
  <c r="O2021" i="1"/>
  <c r="O2022" i="1"/>
  <c r="O2023" i="1"/>
  <c r="U2023" i="1" s="1"/>
  <c r="O2024" i="1"/>
  <c r="U2024" i="1" s="1"/>
  <c r="O2025" i="1"/>
  <c r="O2026" i="1"/>
  <c r="U2026" i="1" s="1"/>
  <c r="O2027" i="1"/>
  <c r="U2027" i="1" s="1"/>
  <c r="O2028" i="1"/>
  <c r="U2028" i="1" s="1"/>
  <c r="O2029" i="1"/>
  <c r="U2029" i="1" s="1"/>
  <c r="O2030" i="1"/>
  <c r="U2030" i="1" s="1"/>
  <c r="O2031" i="1"/>
  <c r="U2031" i="1" s="1"/>
  <c r="O2032" i="1"/>
  <c r="U2032" i="1" s="1"/>
  <c r="O2033" i="1"/>
  <c r="O2034" i="1"/>
  <c r="O2035" i="1"/>
  <c r="O2036" i="1"/>
  <c r="U2036" i="1" s="1"/>
  <c r="O2037" i="1"/>
  <c r="U2037" i="1" s="1"/>
  <c r="O2038" i="1"/>
  <c r="U2038" i="1" s="1"/>
  <c r="O2039" i="1"/>
  <c r="U2039" i="1" s="1"/>
  <c r="O2040" i="1"/>
  <c r="U2040" i="1" s="1"/>
  <c r="O2041" i="1"/>
  <c r="U2041" i="1" s="1"/>
  <c r="O2042" i="1"/>
  <c r="U2042" i="1" s="1"/>
  <c r="O2043" i="1"/>
  <c r="U2043" i="1" s="1"/>
  <c r="O2044" i="1"/>
  <c r="O3" i="1"/>
  <c r="O2" i="1"/>
  <c r="N3" i="1"/>
  <c r="T3" i="1" s="1"/>
  <c r="N2" i="1"/>
  <c r="T2" i="1" s="1"/>
  <c r="T132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" i="1"/>
  <c r="U3" i="1"/>
  <c r="U4" i="1"/>
  <c r="U5" i="1"/>
  <c r="U6" i="1"/>
  <c r="U7" i="1"/>
  <c r="U8" i="1"/>
  <c r="U14" i="1"/>
  <c r="U16" i="1"/>
  <c r="U17" i="1"/>
  <c r="U18" i="1"/>
  <c r="U19" i="1"/>
  <c r="U20" i="1"/>
  <c r="U26" i="1"/>
  <c r="U28" i="1"/>
  <c r="U29" i="1"/>
  <c r="U30" i="1"/>
  <c r="U32" i="1"/>
  <c r="U34" i="1"/>
  <c r="U38" i="1"/>
  <c r="U40" i="1"/>
  <c r="U41" i="1"/>
  <c r="U42" i="1"/>
  <c r="U44" i="1"/>
  <c r="U50" i="1"/>
  <c r="U52" i="1"/>
  <c r="U53" i="1"/>
  <c r="U54" i="1"/>
  <c r="U55" i="1"/>
  <c r="U56" i="1"/>
  <c r="U58" i="1"/>
  <c r="U62" i="1"/>
  <c r="U64" i="1"/>
  <c r="U65" i="1"/>
  <c r="U66" i="1"/>
  <c r="U67" i="1"/>
  <c r="U68" i="1"/>
  <c r="U74" i="1"/>
  <c r="U76" i="1"/>
  <c r="U77" i="1"/>
  <c r="U78" i="1"/>
  <c r="U79" i="1"/>
  <c r="U80" i="1"/>
  <c r="U86" i="1"/>
  <c r="U88" i="1"/>
  <c r="U89" i="1"/>
  <c r="U90" i="1"/>
  <c r="U91" i="1"/>
  <c r="U92" i="1"/>
  <c r="U98" i="1"/>
  <c r="U100" i="1"/>
  <c r="U101" i="1"/>
  <c r="U102" i="1"/>
  <c r="U103" i="1"/>
  <c r="U104" i="1"/>
  <c r="U110" i="1"/>
  <c r="U112" i="1"/>
  <c r="U113" i="1"/>
  <c r="U114" i="1"/>
  <c r="U115" i="1"/>
  <c r="U116" i="1"/>
  <c r="U122" i="1"/>
  <c r="U124" i="1"/>
  <c r="U125" i="1"/>
  <c r="U126" i="1"/>
  <c r="U127" i="1"/>
  <c r="U128" i="1"/>
  <c r="U134" i="1"/>
  <c r="U136" i="1"/>
  <c r="U137" i="1"/>
  <c r="U138" i="1"/>
  <c r="U139" i="1"/>
  <c r="U140" i="1"/>
  <c r="U146" i="1"/>
  <c r="U148" i="1"/>
  <c r="U149" i="1"/>
  <c r="U150" i="1"/>
  <c r="U151" i="1"/>
  <c r="U152" i="1"/>
  <c r="U158" i="1"/>
  <c r="U160" i="1"/>
  <c r="U161" i="1"/>
  <c r="U162" i="1"/>
  <c r="U163" i="1"/>
  <c r="U170" i="1"/>
  <c r="U172" i="1"/>
  <c r="U173" i="1"/>
  <c r="U174" i="1"/>
  <c r="U175" i="1"/>
  <c r="U176" i="1"/>
  <c r="U178" i="1"/>
  <c r="U182" i="1"/>
  <c r="U184" i="1"/>
  <c r="U185" i="1"/>
  <c r="U186" i="1"/>
  <c r="U194" i="1"/>
  <c r="U196" i="1"/>
  <c r="U197" i="1"/>
  <c r="U198" i="1"/>
  <c r="U199" i="1"/>
  <c r="U200" i="1"/>
  <c r="U206" i="1"/>
  <c r="U208" i="1"/>
  <c r="U209" i="1"/>
  <c r="U210" i="1"/>
  <c r="U218" i="1"/>
  <c r="U220" i="1"/>
  <c r="U221" i="1"/>
  <c r="U222" i="1"/>
  <c r="U223" i="1"/>
  <c r="U224" i="1"/>
  <c r="U230" i="1"/>
  <c r="U232" i="1"/>
  <c r="U233" i="1"/>
  <c r="U234" i="1"/>
  <c r="U242" i="1"/>
  <c r="U244" i="1"/>
  <c r="U245" i="1"/>
  <c r="U246" i="1"/>
  <c r="U247" i="1"/>
  <c r="U248" i="1"/>
  <c r="U254" i="1"/>
  <c r="U256" i="1"/>
  <c r="U257" i="1"/>
  <c r="U260" i="1"/>
  <c r="U266" i="1"/>
  <c r="U268" i="1"/>
  <c r="U269" i="1"/>
  <c r="U270" i="1"/>
  <c r="U271" i="1"/>
  <c r="U278" i="1"/>
  <c r="U280" i="1"/>
  <c r="U281" i="1"/>
  <c r="U284" i="1"/>
  <c r="U290" i="1"/>
  <c r="U292" i="1"/>
  <c r="U293" i="1"/>
  <c r="U294" i="1"/>
  <c r="U295" i="1"/>
  <c r="U302" i="1"/>
  <c r="U304" i="1"/>
  <c r="U305" i="1"/>
  <c r="U308" i="1"/>
  <c r="U314" i="1"/>
  <c r="U316" i="1"/>
  <c r="U317" i="1"/>
  <c r="U318" i="1"/>
  <c r="U319" i="1"/>
  <c r="U326" i="1"/>
  <c r="U328" i="1"/>
  <c r="U329" i="1"/>
  <c r="U332" i="1"/>
  <c r="U338" i="1"/>
  <c r="U340" i="1"/>
  <c r="U341" i="1"/>
  <c r="U342" i="1"/>
  <c r="U343" i="1"/>
  <c r="U350" i="1"/>
  <c r="U352" i="1"/>
  <c r="U353" i="1"/>
  <c r="U356" i="1"/>
  <c r="U362" i="1"/>
  <c r="U364" i="1"/>
  <c r="U365" i="1"/>
  <c r="U366" i="1"/>
  <c r="U367" i="1"/>
  <c r="U370" i="1"/>
  <c r="U374" i="1"/>
  <c r="U376" i="1"/>
  <c r="U377" i="1"/>
  <c r="U384" i="1"/>
  <c r="U386" i="1"/>
  <c r="U388" i="1"/>
  <c r="U389" i="1"/>
  <c r="U390" i="1"/>
  <c r="U398" i="1"/>
  <c r="U400" i="1"/>
  <c r="U401" i="1"/>
  <c r="U410" i="1"/>
  <c r="U412" i="1"/>
  <c r="U413" i="1"/>
  <c r="U414" i="1"/>
  <c r="U415" i="1"/>
  <c r="U416" i="1"/>
  <c r="U422" i="1"/>
  <c r="U424" i="1"/>
  <c r="U425" i="1"/>
  <c r="U434" i="1"/>
  <c r="U436" i="1"/>
  <c r="U437" i="1"/>
  <c r="U438" i="1"/>
  <c r="U439" i="1"/>
  <c r="U442" i="1"/>
  <c r="U446" i="1"/>
  <c r="U448" i="1"/>
  <c r="U449" i="1"/>
  <c r="U450" i="1"/>
  <c r="U458" i="1"/>
  <c r="U460" i="1"/>
  <c r="U461" i="1"/>
  <c r="U462" i="1"/>
  <c r="U463" i="1"/>
  <c r="U464" i="1"/>
  <c r="U470" i="1"/>
  <c r="U472" i="1"/>
  <c r="U473" i="1"/>
  <c r="U474" i="1"/>
  <c r="U475" i="1"/>
  <c r="U482" i="1"/>
  <c r="U484" i="1"/>
  <c r="U485" i="1"/>
  <c r="U486" i="1"/>
  <c r="U487" i="1"/>
  <c r="U494" i="1"/>
  <c r="U496" i="1"/>
  <c r="U497" i="1"/>
  <c r="U499" i="1"/>
  <c r="U506" i="1"/>
  <c r="U508" i="1"/>
  <c r="U512" i="1"/>
  <c r="U518" i="1"/>
  <c r="U520" i="1"/>
  <c r="U521" i="1"/>
  <c r="U523" i="1"/>
  <c r="U530" i="1"/>
  <c r="U532" i="1"/>
  <c r="U542" i="1"/>
  <c r="U544" i="1"/>
  <c r="U545" i="1"/>
  <c r="U546" i="1"/>
  <c r="U547" i="1"/>
  <c r="U554" i="1"/>
  <c r="U556" i="1"/>
  <c r="U557" i="1"/>
  <c r="U560" i="1"/>
  <c r="U568" i="1"/>
  <c r="U569" i="1"/>
  <c r="U570" i="1"/>
  <c r="U571" i="1"/>
  <c r="U580" i="1"/>
  <c r="U581" i="1"/>
  <c r="U582" i="1"/>
  <c r="U592" i="1"/>
  <c r="U593" i="1"/>
  <c r="U594" i="1"/>
  <c r="U595" i="1"/>
  <c r="U602" i="1"/>
  <c r="U604" i="1"/>
  <c r="U605" i="1"/>
  <c r="U606" i="1"/>
  <c r="U607" i="1"/>
  <c r="U616" i="1"/>
  <c r="U617" i="1"/>
  <c r="U618" i="1"/>
  <c r="U619" i="1"/>
  <c r="U626" i="1"/>
  <c r="U628" i="1"/>
  <c r="U629" i="1"/>
  <c r="U630" i="1"/>
  <c r="U631" i="1"/>
  <c r="U640" i="1"/>
  <c r="U641" i="1"/>
  <c r="U642" i="1"/>
  <c r="U643" i="1"/>
  <c r="U650" i="1"/>
  <c r="U652" i="1"/>
  <c r="U654" i="1"/>
  <c r="U655" i="1"/>
  <c r="U656" i="1"/>
  <c r="U664" i="1"/>
  <c r="U665" i="1"/>
  <c r="U666" i="1"/>
  <c r="U667" i="1"/>
  <c r="U674" i="1"/>
  <c r="U676" i="1"/>
  <c r="U678" i="1"/>
  <c r="U679" i="1"/>
  <c r="U686" i="1"/>
  <c r="U688" i="1"/>
  <c r="U700" i="1"/>
  <c r="U701" i="1"/>
  <c r="U702" i="1"/>
  <c r="U704" i="1"/>
  <c r="U712" i="1"/>
  <c r="U724" i="1"/>
  <c r="U725" i="1"/>
  <c r="U726" i="1"/>
  <c r="U736" i="1"/>
  <c r="U737" i="1"/>
  <c r="U738" i="1"/>
  <c r="U748" i="1"/>
  <c r="U749" i="1"/>
  <c r="U750" i="1"/>
  <c r="U751" i="1"/>
  <c r="U752" i="1"/>
  <c r="U760" i="1"/>
  <c r="U761" i="1"/>
  <c r="U762" i="1"/>
  <c r="U772" i="1"/>
  <c r="U773" i="1"/>
  <c r="U774" i="1"/>
  <c r="U784" i="1"/>
  <c r="U785" i="1"/>
  <c r="U787" i="1"/>
  <c r="U796" i="1"/>
  <c r="U800" i="1"/>
  <c r="U808" i="1"/>
  <c r="U809" i="1"/>
  <c r="U810" i="1"/>
  <c r="U811" i="1"/>
  <c r="U820" i="1"/>
  <c r="U821" i="1"/>
  <c r="U822" i="1"/>
  <c r="U832" i="1"/>
  <c r="U833" i="1"/>
  <c r="U834" i="1"/>
  <c r="U844" i="1"/>
  <c r="U845" i="1"/>
  <c r="U846" i="1"/>
  <c r="U850" i="1"/>
  <c r="U856" i="1"/>
  <c r="U868" i="1"/>
  <c r="U869" i="1"/>
  <c r="U870" i="1"/>
  <c r="U878" i="1"/>
  <c r="U880" i="1"/>
  <c r="U881" i="1"/>
  <c r="U882" i="1"/>
  <c r="U890" i="1"/>
  <c r="U892" i="1"/>
  <c r="U896" i="1"/>
  <c r="U904" i="1"/>
  <c r="U905" i="1"/>
  <c r="U906" i="1"/>
  <c r="U916" i="1"/>
  <c r="U917" i="1"/>
  <c r="U918" i="1"/>
  <c r="U928" i="1"/>
  <c r="U929" i="1"/>
  <c r="U930" i="1"/>
  <c r="U931" i="1"/>
  <c r="U940" i="1"/>
  <c r="U941" i="1"/>
  <c r="U943" i="1"/>
  <c r="U944" i="1"/>
  <c r="U950" i="1"/>
  <c r="U952" i="1"/>
  <c r="U959" i="1"/>
  <c r="U964" i="1"/>
  <c r="U965" i="1"/>
  <c r="U974" i="1"/>
  <c r="U976" i="1"/>
  <c r="U977" i="1"/>
  <c r="U988" i="1"/>
  <c r="U989" i="1"/>
  <c r="U990" i="1"/>
  <c r="U991" i="1"/>
  <c r="U992" i="1"/>
  <c r="U1000" i="1"/>
  <c r="U1001" i="1"/>
  <c r="U1002" i="1"/>
  <c r="U1012" i="1"/>
  <c r="U1013" i="1"/>
  <c r="U1014" i="1"/>
  <c r="U1015" i="1"/>
  <c r="U1022" i="1"/>
  <c r="U1024" i="1"/>
  <c r="U1026" i="1"/>
  <c r="U1036" i="1"/>
  <c r="U1040" i="1"/>
  <c r="U1048" i="1"/>
  <c r="U1049" i="1"/>
  <c r="U1050" i="1"/>
  <c r="U1058" i="1"/>
  <c r="U1060" i="1"/>
  <c r="U1061" i="1"/>
  <c r="U1062" i="1"/>
  <c r="U1072" i="1"/>
  <c r="U1073" i="1"/>
  <c r="U1074" i="1"/>
  <c r="U1084" i="1"/>
  <c r="U1085" i="1"/>
  <c r="U1086" i="1"/>
  <c r="U1094" i="1"/>
  <c r="U1096" i="1"/>
  <c r="U1097" i="1"/>
  <c r="U1108" i="1"/>
  <c r="U1109" i="1"/>
  <c r="U1110" i="1"/>
  <c r="U1120" i="1"/>
  <c r="U1121" i="1"/>
  <c r="U1130" i="1"/>
  <c r="U1132" i="1"/>
  <c r="U1133" i="1"/>
  <c r="U1136" i="1"/>
  <c r="U1144" i="1"/>
  <c r="U1145" i="1"/>
  <c r="U1146" i="1"/>
  <c r="U1147" i="1"/>
  <c r="U1156" i="1"/>
  <c r="U1157" i="1"/>
  <c r="U1158" i="1"/>
  <c r="U1168" i="1"/>
  <c r="U1169" i="1"/>
  <c r="U1170" i="1"/>
  <c r="U1171" i="1"/>
  <c r="U1178" i="1"/>
  <c r="U1180" i="1"/>
  <c r="U1181" i="1"/>
  <c r="U1182" i="1"/>
  <c r="U1184" i="1"/>
  <c r="U1192" i="1"/>
  <c r="U1193" i="1"/>
  <c r="U1194" i="1"/>
  <c r="U1195" i="1"/>
  <c r="U1202" i="1"/>
  <c r="U1204" i="1"/>
  <c r="U1206" i="1"/>
  <c r="U1216" i="1"/>
  <c r="U1228" i="1"/>
  <c r="U1229" i="1"/>
  <c r="U1230" i="1"/>
  <c r="U1232" i="1"/>
  <c r="U1238" i="1"/>
  <c r="U1240" i="1"/>
  <c r="U1241" i="1"/>
  <c r="U1242" i="1"/>
  <c r="U1252" i="1"/>
  <c r="U1253" i="1"/>
  <c r="U1254" i="1"/>
  <c r="U1264" i="1"/>
  <c r="U1265" i="1"/>
  <c r="U1274" i="1"/>
  <c r="U1276" i="1"/>
  <c r="U1277" i="1"/>
  <c r="U1288" i="1"/>
  <c r="U1289" i="1"/>
  <c r="U1290" i="1"/>
  <c r="U1298" i="1"/>
  <c r="U1300" i="1"/>
  <c r="U1301" i="1"/>
  <c r="U1302" i="1"/>
  <c r="U1312" i="1"/>
  <c r="U1313" i="1"/>
  <c r="U1314" i="1"/>
  <c r="U1324" i="1"/>
  <c r="U1325" i="1"/>
  <c r="U1326" i="1"/>
  <c r="U1334" i="1"/>
  <c r="U1336" i="1"/>
  <c r="U1337" i="1"/>
  <c r="U1348" i="1"/>
  <c r="U1349" i="1"/>
  <c r="U1350" i="1"/>
  <c r="U1360" i="1"/>
  <c r="U1361" i="1"/>
  <c r="U1370" i="1"/>
  <c r="U1372" i="1"/>
  <c r="U1373" i="1"/>
  <c r="U1376" i="1"/>
  <c r="U1384" i="1"/>
  <c r="U1385" i="1"/>
  <c r="U1386" i="1"/>
  <c r="U1387" i="1"/>
  <c r="U1396" i="1"/>
  <c r="U1397" i="1"/>
  <c r="U1398" i="1"/>
  <c r="U1408" i="1"/>
  <c r="U1409" i="1"/>
  <c r="U1410" i="1"/>
  <c r="U1418" i="1"/>
  <c r="U1420" i="1"/>
  <c r="U1422" i="1"/>
  <c r="U1424" i="1"/>
  <c r="U1430" i="1"/>
  <c r="U1432" i="1"/>
  <c r="U1444" i="1"/>
  <c r="U1445" i="1"/>
  <c r="U1446" i="1"/>
  <c r="U1454" i="1"/>
  <c r="U1456" i="1"/>
  <c r="U1457" i="1"/>
  <c r="U1468" i="1"/>
  <c r="U1469" i="1"/>
  <c r="U1470" i="1"/>
  <c r="U1472" i="1"/>
  <c r="U1478" i="1"/>
  <c r="U1480" i="1"/>
  <c r="U1481" i="1"/>
  <c r="U1482" i="1"/>
  <c r="U1490" i="1"/>
  <c r="U1492" i="1"/>
  <c r="U1504" i="1"/>
  <c r="U1505" i="1"/>
  <c r="U1506" i="1"/>
  <c r="U1514" i="1"/>
  <c r="U1516" i="1"/>
  <c r="U1517" i="1"/>
  <c r="U1518" i="1"/>
  <c r="U1520" i="1"/>
  <c r="U1528" i="1"/>
  <c r="U1529" i="1"/>
  <c r="U1530" i="1"/>
  <c r="U1540" i="1"/>
  <c r="U1541" i="1"/>
  <c r="U1550" i="1"/>
  <c r="U1552" i="1"/>
  <c r="U1553" i="1"/>
  <c r="U1564" i="1"/>
  <c r="U1565" i="1"/>
  <c r="U1566" i="1"/>
  <c r="U1567" i="1"/>
  <c r="U1568" i="1"/>
  <c r="U1570" i="1"/>
  <c r="U1576" i="1"/>
  <c r="U1577" i="1"/>
  <c r="U1578" i="1"/>
  <c r="U1588" i="1"/>
  <c r="U1589" i="1"/>
  <c r="U1590" i="1"/>
  <c r="U1591" i="1"/>
  <c r="U1598" i="1"/>
  <c r="U1600" i="1"/>
  <c r="U1601" i="1"/>
  <c r="U1602" i="1"/>
  <c r="U1603" i="1"/>
  <c r="U1610" i="1"/>
  <c r="U1612" i="1"/>
  <c r="U1613" i="1"/>
  <c r="U1614" i="1"/>
  <c r="U1624" i="1"/>
  <c r="U1625" i="1"/>
  <c r="U1626" i="1"/>
  <c r="U1632" i="1"/>
  <c r="U1634" i="1"/>
  <c r="U1636" i="1"/>
  <c r="U1637" i="1"/>
  <c r="U1648" i="1"/>
  <c r="U1649" i="1"/>
  <c r="U1650" i="1"/>
  <c r="U1654" i="1"/>
  <c r="U1658" i="1"/>
  <c r="U1660" i="1"/>
  <c r="U1661" i="1"/>
  <c r="U1662" i="1"/>
  <c r="U1664" i="1"/>
  <c r="U1672" i="1"/>
  <c r="U1673" i="1"/>
  <c r="U1674" i="1"/>
  <c r="U1684" i="1"/>
  <c r="U1685" i="1"/>
  <c r="U1686" i="1"/>
  <c r="U1696" i="1"/>
  <c r="U1697" i="1"/>
  <c r="U1698" i="1"/>
  <c r="U1708" i="1"/>
  <c r="U1709" i="1"/>
  <c r="U1710" i="1"/>
  <c r="U1712" i="1"/>
  <c r="U1718" i="1"/>
  <c r="U1720" i="1"/>
  <c r="U1721" i="1"/>
  <c r="U1722" i="1"/>
  <c r="U1730" i="1"/>
  <c r="U1732" i="1"/>
  <c r="U1733" i="1"/>
  <c r="U1744" i="1"/>
  <c r="U1745" i="1"/>
  <c r="U1746" i="1"/>
  <c r="U1757" i="1"/>
  <c r="U1758" i="1"/>
  <c r="U1760" i="1"/>
  <c r="U1769" i="1"/>
  <c r="U1770" i="1"/>
  <c r="U1773" i="1"/>
  <c r="U1780" i="1"/>
  <c r="U1781" i="1"/>
  <c r="U1782" i="1"/>
  <c r="U1792" i="1"/>
  <c r="U1793" i="1"/>
  <c r="U1794" i="1"/>
  <c r="U1805" i="1"/>
  <c r="U1806" i="1"/>
  <c r="U1807" i="1"/>
  <c r="U1808" i="1"/>
  <c r="U1814" i="1"/>
  <c r="U1817" i="1"/>
  <c r="U1818" i="1"/>
  <c r="U1829" i="1"/>
  <c r="U1830" i="1"/>
  <c r="U1831" i="1"/>
  <c r="U1834" i="1"/>
  <c r="U1841" i="1"/>
  <c r="U1842" i="1"/>
  <c r="U1843" i="1"/>
  <c r="U1853" i="1"/>
  <c r="U1854" i="1"/>
  <c r="U1855" i="1"/>
  <c r="U1857" i="1"/>
  <c r="U1864" i="1"/>
  <c r="U1865" i="1"/>
  <c r="U1866" i="1"/>
  <c r="U1870" i="1"/>
  <c r="U1877" i="1"/>
  <c r="U1878" i="1"/>
  <c r="U1879" i="1"/>
  <c r="U1888" i="1"/>
  <c r="U1889" i="1"/>
  <c r="U1890" i="1"/>
  <c r="U1898" i="1"/>
  <c r="U1901" i="1"/>
  <c r="U1902" i="1"/>
  <c r="U1913" i="1"/>
  <c r="U1914" i="1"/>
  <c r="U1918" i="1"/>
  <c r="U1925" i="1"/>
  <c r="U1926" i="1"/>
  <c r="U1937" i="1"/>
  <c r="U1938" i="1"/>
  <c r="U1942" i="1"/>
  <c r="U1949" i="1"/>
  <c r="U1950" i="1"/>
  <c r="U1958" i="1"/>
  <c r="U1961" i="1"/>
  <c r="U1962" i="1"/>
  <c r="U1973" i="1"/>
  <c r="U1974" i="1"/>
  <c r="U1984" i="1"/>
  <c r="U1985" i="1"/>
  <c r="U1986" i="1"/>
  <c r="U1994" i="1"/>
  <c r="U1997" i="1"/>
  <c r="U1998" i="1"/>
  <c r="U2009" i="1"/>
  <c r="U2010" i="1"/>
  <c r="U2011" i="1"/>
  <c r="U2021" i="1"/>
  <c r="U2022" i="1"/>
  <c r="U2025" i="1"/>
  <c r="U2033" i="1"/>
  <c r="U2034" i="1"/>
  <c r="U2035" i="1"/>
  <c r="U2044" i="1"/>
  <c r="U2" i="1"/>
  <c r="N4" i="1"/>
  <c r="T4" i="1" s="1"/>
  <c r="N5" i="1"/>
  <c r="T5" i="1" s="1"/>
  <c r="N6" i="1"/>
  <c r="T6" i="1" s="1"/>
  <c r="N7" i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38" i="1"/>
  <c r="T38" i="1" s="1"/>
  <c r="N39" i="1"/>
  <c r="T39" i="1" s="1"/>
  <c r="N40" i="1"/>
  <c r="T40" i="1" s="1"/>
  <c r="N41" i="1"/>
  <c r="T41" i="1" s="1"/>
  <c r="N42" i="1"/>
  <c r="T42" i="1" s="1"/>
  <c r="N43" i="1"/>
  <c r="T43" i="1" s="1"/>
  <c r="N44" i="1"/>
  <c r="T44" i="1" s="1"/>
  <c r="N45" i="1"/>
  <c r="T45" i="1" s="1"/>
  <c r="N46" i="1"/>
  <c r="T46" i="1" s="1"/>
  <c r="N47" i="1"/>
  <c r="T47" i="1" s="1"/>
  <c r="N48" i="1"/>
  <c r="T48" i="1" s="1"/>
  <c r="N49" i="1"/>
  <c r="T49" i="1" s="1"/>
  <c r="N50" i="1"/>
  <c r="T50" i="1" s="1"/>
  <c r="N51" i="1"/>
  <c r="T51" i="1" s="1"/>
  <c r="N52" i="1"/>
  <c r="T52" i="1" s="1"/>
  <c r="N53" i="1"/>
  <c r="T53" i="1" s="1"/>
  <c r="N54" i="1"/>
  <c r="T54" i="1" s="1"/>
  <c r="N55" i="1"/>
  <c r="T55" i="1" s="1"/>
  <c r="N56" i="1"/>
  <c r="T56" i="1" s="1"/>
  <c r="N57" i="1"/>
  <c r="T57" i="1" s="1"/>
  <c r="N58" i="1"/>
  <c r="T58" i="1" s="1"/>
  <c r="N59" i="1"/>
  <c r="T59" i="1" s="1"/>
  <c r="N60" i="1"/>
  <c r="T60" i="1" s="1"/>
  <c r="N61" i="1"/>
  <c r="T61" i="1" s="1"/>
  <c r="N62" i="1"/>
  <c r="T62" i="1" s="1"/>
  <c r="N63" i="1"/>
  <c r="T63" i="1" s="1"/>
  <c r="N64" i="1"/>
  <c r="T64" i="1" s="1"/>
  <c r="N65" i="1"/>
  <c r="T65" i="1" s="1"/>
  <c r="N66" i="1"/>
  <c r="T66" i="1" s="1"/>
  <c r="N67" i="1"/>
  <c r="T67" i="1" s="1"/>
  <c r="N68" i="1"/>
  <c r="T68" i="1" s="1"/>
  <c r="N69" i="1"/>
  <c r="T69" i="1" s="1"/>
  <c r="N70" i="1"/>
  <c r="T70" i="1" s="1"/>
  <c r="N71" i="1"/>
  <c r="T71" i="1" s="1"/>
  <c r="N72" i="1"/>
  <c r="T72" i="1" s="1"/>
  <c r="N73" i="1"/>
  <c r="T73" i="1" s="1"/>
  <c r="N74" i="1"/>
  <c r="T74" i="1" s="1"/>
  <c r="N75" i="1"/>
  <c r="T75" i="1" s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98" i="1"/>
  <c r="T98" i="1" s="1"/>
  <c r="N99" i="1"/>
  <c r="T99" i="1" s="1"/>
  <c r="N100" i="1"/>
  <c r="T100" i="1" s="1"/>
  <c r="N101" i="1"/>
  <c r="T101" i="1" s="1"/>
  <c r="N102" i="1"/>
  <c r="T102" i="1" s="1"/>
  <c r="N103" i="1"/>
  <c r="T103" i="1" s="1"/>
  <c r="N104" i="1"/>
  <c r="T104" i="1" s="1"/>
  <c r="N105" i="1"/>
  <c r="T105" i="1" s="1"/>
  <c r="N106" i="1"/>
  <c r="T106" i="1" s="1"/>
  <c r="N107" i="1"/>
  <c r="T107" i="1" s="1"/>
  <c r="N108" i="1"/>
  <c r="T108" i="1" s="1"/>
  <c r="N109" i="1"/>
  <c r="T109" i="1" s="1"/>
  <c r="N110" i="1"/>
  <c r="T110" i="1" s="1"/>
  <c r="N111" i="1"/>
  <c r="T111" i="1" s="1"/>
  <c r="N112" i="1"/>
  <c r="T112" i="1" s="1"/>
  <c r="N113" i="1"/>
  <c r="T113" i="1" s="1"/>
  <c r="N114" i="1"/>
  <c r="T114" i="1" s="1"/>
  <c r="N115" i="1"/>
  <c r="T115" i="1" s="1"/>
  <c r="N116" i="1"/>
  <c r="T116" i="1" s="1"/>
  <c r="N117" i="1"/>
  <c r="T117" i="1" s="1"/>
  <c r="N118" i="1"/>
  <c r="T118" i="1" s="1"/>
  <c r="N119" i="1"/>
  <c r="T119" i="1" s="1"/>
  <c r="N120" i="1"/>
  <c r="T120" i="1" s="1"/>
  <c r="N121" i="1"/>
  <c r="T121" i="1" s="1"/>
  <c r="N122" i="1"/>
  <c r="T122" i="1" s="1"/>
  <c r="N123" i="1"/>
  <c r="T123" i="1" s="1"/>
  <c r="N124" i="1"/>
  <c r="T124" i="1" s="1"/>
  <c r="N125" i="1"/>
  <c r="T125" i="1" s="1"/>
  <c r="N126" i="1"/>
  <c r="T126" i="1" s="1"/>
  <c r="N127" i="1"/>
  <c r="T127" i="1" s="1"/>
  <c r="N128" i="1"/>
  <c r="T128" i="1" s="1"/>
  <c r="N129" i="1"/>
  <c r="T129" i="1" s="1"/>
  <c r="N130" i="1"/>
  <c r="T130" i="1" s="1"/>
  <c r="N131" i="1"/>
  <c r="T131" i="1" s="1"/>
  <c r="N132" i="1"/>
  <c r="T132" i="1" s="1"/>
  <c r="N133" i="1"/>
  <c r="T133" i="1" s="1"/>
  <c r="N134" i="1"/>
  <c r="T134" i="1" s="1"/>
  <c r="N135" i="1"/>
  <c r="T135" i="1" s="1"/>
  <c r="N136" i="1"/>
  <c r="T136" i="1" s="1"/>
  <c r="N137" i="1"/>
  <c r="T137" i="1" s="1"/>
  <c r="N138" i="1"/>
  <c r="T138" i="1" s="1"/>
  <c r="N139" i="1"/>
  <c r="T139" i="1" s="1"/>
  <c r="N140" i="1"/>
  <c r="T140" i="1" s="1"/>
  <c r="N141" i="1"/>
  <c r="T141" i="1" s="1"/>
  <c r="N142" i="1"/>
  <c r="T142" i="1" s="1"/>
  <c r="N143" i="1"/>
  <c r="T143" i="1" s="1"/>
  <c r="N144" i="1"/>
  <c r="T144" i="1" s="1"/>
  <c r="N145" i="1"/>
  <c r="T145" i="1" s="1"/>
  <c r="N146" i="1"/>
  <c r="T146" i="1" s="1"/>
  <c r="N147" i="1"/>
  <c r="T147" i="1" s="1"/>
  <c r="N148" i="1"/>
  <c r="T148" i="1" s="1"/>
  <c r="N149" i="1"/>
  <c r="T149" i="1" s="1"/>
  <c r="N150" i="1"/>
  <c r="T150" i="1" s="1"/>
  <c r="N151" i="1"/>
  <c r="T151" i="1" s="1"/>
  <c r="N152" i="1"/>
  <c r="T152" i="1" s="1"/>
  <c r="N153" i="1"/>
  <c r="T153" i="1" s="1"/>
  <c r="N154" i="1"/>
  <c r="T154" i="1" s="1"/>
  <c r="N155" i="1"/>
  <c r="T155" i="1" s="1"/>
  <c r="N156" i="1"/>
  <c r="T156" i="1" s="1"/>
  <c r="N157" i="1"/>
  <c r="T157" i="1" s="1"/>
  <c r="N158" i="1"/>
  <c r="T158" i="1" s="1"/>
  <c r="N159" i="1"/>
  <c r="T159" i="1" s="1"/>
  <c r="N160" i="1"/>
  <c r="T160" i="1" s="1"/>
  <c r="N161" i="1"/>
  <c r="T161" i="1" s="1"/>
  <c r="N162" i="1"/>
  <c r="T162" i="1" s="1"/>
  <c r="N163" i="1"/>
  <c r="T163" i="1" s="1"/>
  <c r="N164" i="1"/>
  <c r="T164" i="1" s="1"/>
  <c r="N165" i="1"/>
  <c r="T165" i="1" s="1"/>
  <c r="N166" i="1"/>
  <c r="T166" i="1" s="1"/>
  <c r="N167" i="1"/>
  <c r="T167" i="1" s="1"/>
  <c r="N168" i="1"/>
  <c r="T168" i="1" s="1"/>
  <c r="N169" i="1"/>
  <c r="T169" i="1" s="1"/>
  <c r="N170" i="1"/>
  <c r="T170" i="1" s="1"/>
  <c r="N171" i="1"/>
  <c r="T171" i="1" s="1"/>
  <c r="N172" i="1"/>
  <c r="T172" i="1" s="1"/>
  <c r="N173" i="1"/>
  <c r="T173" i="1" s="1"/>
  <c r="N174" i="1"/>
  <c r="T174" i="1" s="1"/>
  <c r="N175" i="1"/>
  <c r="T175" i="1" s="1"/>
  <c r="N176" i="1"/>
  <c r="T176" i="1" s="1"/>
  <c r="N177" i="1"/>
  <c r="T177" i="1" s="1"/>
  <c r="N178" i="1"/>
  <c r="T178" i="1" s="1"/>
  <c r="N179" i="1"/>
  <c r="T179" i="1" s="1"/>
  <c r="N180" i="1"/>
  <c r="T180" i="1" s="1"/>
  <c r="N181" i="1"/>
  <c r="T181" i="1" s="1"/>
  <c r="N182" i="1"/>
  <c r="T182" i="1" s="1"/>
  <c r="N183" i="1"/>
  <c r="T183" i="1" s="1"/>
  <c r="N184" i="1"/>
  <c r="T184" i="1" s="1"/>
  <c r="N185" i="1"/>
  <c r="T185" i="1" s="1"/>
  <c r="N186" i="1"/>
  <c r="T186" i="1" s="1"/>
  <c r="N187" i="1"/>
  <c r="T187" i="1" s="1"/>
  <c r="N188" i="1"/>
  <c r="T188" i="1" s="1"/>
  <c r="N189" i="1"/>
  <c r="T189" i="1" s="1"/>
  <c r="N190" i="1"/>
  <c r="T190" i="1" s="1"/>
  <c r="N191" i="1"/>
  <c r="T191" i="1" s="1"/>
  <c r="N192" i="1"/>
  <c r="T192" i="1" s="1"/>
  <c r="N193" i="1"/>
  <c r="T193" i="1" s="1"/>
  <c r="N194" i="1"/>
  <c r="T194" i="1" s="1"/>
  <c r="N195" i="1"/>
  <c r="T195" i="1" s="1"/>
  <c r="N196" i="1"/>
  <c r="T196" i="1" s="1"/>
  <c r="N197" i="1"/>
  <c r="T197" i="1" s="1"/>
  <c r="N198" i="1"/>
  <c r="T198" i="1" s="1"/>
  <c r="N199" i="1"/>
  <c r="T199" i="1" s="1"/>
  <c r="N200" i="1"/>
  <c r="T200" i="1" s="1"/>
  <c r="N201" i="1"/>
  <c r="T201" i="1" s="1"/>
  <c r="N202" i="1"/>
  <c r="T202" i="1" s="1"/>
  <c r="N203" i="1"/>
  <c r="T203" i="1" s="1"/>
  <c r="N204" i="1"/>
  <c r="T204" i="1" s="1"/>
  <c r="N205" i="1"/>
  <c r="T205" i="1" s="1"/>
  <c r="N206" i="1"/>
  <c r="T206" i="1" s="1"/>
  <c r="N207" i="1"/>
  <c r="T207" i="1" s="1"/>
  <c r="N208" i="1"/>
  <c r="T208" i="1" s="1"/>
  <c r="N209" i="1"/>
  <c r="T209" i="1" s="1"/>
  <c r="N210" i="1"/>
  <c r="T210" i="1" s="1"/>
  <c r="N211" i="1"/>
  <c r="T211" i="1" s="1"/>
  <c r="N212" i="1"/>
  <c r="T212" i="1" s="1"/>
  <c r="N213" i="1"/>
  <c r="T213" i="1" s="1"/>
  <c r="N214" i="1"/>
  <c r="T214" i="1" s="1"/>
  <c r="N215" i="1"/>
  <c r="T215" i="1" s="1"/>
  <c r="N216" i="1"/>
  <c r="T216" i="1" s="1"/>
  <c r="N217" i="1"/>
  <c r="T217" i="1" s="1"/>
  <c r="N218" i="1"/>
  <c r="T218" i="1" s="1"/>
  <c r="N219" i="1"/>
  <c r="T219" i="1" s="1"/>
  <c r="N220" i="1"/>
  <c r="T220" i="1" s="1"/>
  <c r="N221" i="1"/>
  <c r="T221" i="1" s="1"/>
  <c r="N222" i="1"/>
  <c r="T222" i="1" s="1"/>
  <c r="N223" i="1"/>
  <c r="T223" i="1" s="1"/>
  <c r="N224" i="1"/>
  <c r="T224" i="1" s="1"/>
  <c r="N225" i="1"/>
  <c r="T225" i="1" s="1"/>
  <c r="N226" i="1"/>
  <c r="T226" i="1" s="1"/>
  <c r="N227" i="1"/>
  <c r="T227" i="1" s="1"/>
  <c r="N228" i="1"/>
  <c r="T228" i="1" s="1"/>
  <c r="N229" i="1"/>
  <c r="T229" i="1" s="1"/>
  <c r="N230" i="1"/>
  <c r="T230" i="1" s="1"/>
  <c r="N231" i="1"/>
  <c r="T231" i="1" s="1"/>
  <c r="N232" i="1"/>
  <c r="T232" i="1" s="1"/>
  <c r="N233" i="1"/>
  <c r="T233" i="1" s="1"/>
  <c r="N234" i="1"/>
  <c r="T234" i="1" s="1"/>
  <c r="N235" i="1"/>
  <c r="T235" i="1" s="1"/>
  <c r="N236" i="1"/>
  <c r="T236" i="1" s="1"/>
  <c r="N237" i="1"/>
  <c r="T237" i="1" s="1"/>
  <c r="N238" i="1"/>
  <c r="T238" i="1" s="1"/>
  <c r="N239" i="1"/>
  <c r="T239" i="1" s="1"/>
  <c r="N240" i="1"/>
  <c r="T240" i="1" s="1"/>
  <c r="N241" i="1"/>
  <c r="T241" i="1" s="1"/>
  <c r="N242" i="1"/>
  <c r="T242" i="1" s="1"/>
  <c r="N243" i="1"/>
  <c r="T243" i="1" s="1"/>
  <c r="N244" i="1"/>
  <c r="T244" i="1" s="1"/>
  <c r="N245" i="1"/>
  <c r="T245" i="1" s="1"/>
  <c r="N246" i="1"/>
  <c r="T246" i="1" s="1"/>
  <c r="N247" i="1"/>
  <c r="T247" i="1" s="1"/>
  <c r="N248" i="1"/>
  <c r="T248" i="1" s="1"/>
  <c r="N249" i="1"/>
  <c r="T249" i="1" s="1"/>
  <c r="N250" i="1"/>
  <c r="T250" i="1" s="1"/>
  <c r="N251" i="1"/>
  <c r="T251" i="1" s="1"/>
  <c r="N252" i="1"/>
  <c r="T252" i="1" s="1"/>
  <c r="N253" i="1"/>
  <c r="T253" i="1" s="1"/>
  <c r="N254" i="1"/>
  <c r="T254" i="1" s="1"/>
  <c r="N255" i="1"/>
  <c r="T255" i="1" s="1"/>
  <c r="N256" i="1"/>
  <c r="T256" i="1" s="1"/>
  <c r="N257" i="1"/>
  <c r="T257" i="1" s="1"/>
  <c r="N258" i="1"/>
  <c r="T258" i="1" s="1"/>
  <c r="N259" i="1"/>
  <c r="T259" i="1" s="1"/>
  <c r="N260" i="1"/>
  <c r="T260" i="1" s="1"/>
  <c r="N261" i="1"/>
  <c r="T261" i="1" s="1"/>
  <c r="N262" i="1"/>
  <c r="T262" i="1" s="1"/>
  <c r="N263" i="1"/>
  <c r="T263" i="1" s="1"/>
  <c r="N264" i="1"/>
  <c r="T264" i="1" s="1"/>
  <c r="N265" i="1"/>
  <c r="T265" i="1" s="1"/>
  <c r="N266" i="1"/>
  <c r="T266" i="1" s="1"/>
  <c r="N267" i="1"/>
  <c r="T267" i="1" s="1"/>
  <c r="N268" i="1"/>
  <c r="T268" i="1" s="1"/>
  <c r="N269" i="1"/>
  <c r="T269" i="1" s="1"/>
  <c r="N270" i="1"/>
  <c r="T270" i="1" s="1"/>
  <c r="N271" i="1"/>
  <c r="T271" i="1" s="1"/>
  <c r="N272" i="1"/>
  <c r="T272" i="1" s="1"/>
  <c r="N273" i="1"/>
  <c r="T273" i="1" s="1"/>
  <c r="N274" i="1"/>
  <c r="T274" i="1" s="1"/>
  <c r="N275" i="1"/>
  <c r="T275" i="1" s="1"/>
  <c r="N276" i="1"/>
  <c r="T276" i="1" s="1"/>
  <c r="N277" i="1"/>
  <c r="T277" i="1" s="1"/>
  <c r="N278" i="1"/>
  <c r="T278" i="1" s="1"/>
  <c r="N279" i="1"/>
  <c r="T279" i="1" s="1"/>
  <c r="N280" i="1"/>
  <c r="T280" i="1" s="1"/>
  <c r="N281" i="1"/>
  <c r="T281" i="1" s="1"/>
  <c r="N282" i="1"/>
  <c r="T282" i="1" s="1"/>
  <c r="N283" i="1"/>
  <c r="T283" i="1" s="1"/>
  <c r="N284" i="1"/>
  <c r="T284" i="1" s="1"/>
  <c r="N285" i="1"/>
  <c r="T285" i="1" s="1"/>
  <c r="N286" i="1"/>
  <c r="T286" i="1" s="1"/>
  <c r="N287" i="1"/>
  <c r="T287" i="1" s="1"/>
  <c r="N288" i="1"/>
  <c r="T288" i="1" s="1"/>
  <c r="N289" i="1"/>
  <c r="T289" i="1" s="1"/>
  <c r="N290" i="1"/>
  <c r="T290" i="1" s="1"/>
  <c r="N291" i="1"/>
  <c r="T291" i="1" s="1"/>
  <c r="N292" i="1"/>
  <c r="T292" i="1" s="1"/>
  <c r="N293" i="1"/>
  <c r="T293" i="1" s="1"/>
  <c r="N294" i="1"/>
  <c r="T294" i="1" s="1"/>
  <c r="N295" i="1"/>
  <c r="T295" i="1" s="1"/>
  <c r="N296" i="1"/>
  <c r="T296" i="1" s="1"/>
  <c r="N297" i="1"/>
  <c r="T297" i="1" s="1"/>
  <c r="N298" i="1"/>
  <c r="T298" i="1" s="1"/>
  <c r="N299" i="1"/>
  <c r="T299" i="1" s="1"/>
  <c r="N300" i="1"/>
  <c r="T300" i="1" s="1"/>
  <c r="N301" i="1"/>
  <c r="T301" i="1" s="1"/>
  <c r="N302" i="1"/>
  <c r="T302" i="1" s="1"/>
  <c r="N303" i="1"/>
  <c r="T303" i="1" s="1"/>
  <c r="N304" i="1"/>
  <c r="T304" i="1" s="1"/>
  <c r="N305" i="1"/>
  <c r="T305" i="1" s="1"/>
  <c r="N306" i="1"/>
  <c r="T306" i="1" s="1"/>
  <c r="N307" i="1"/>
  <c r="T307" i="1" s="1"/>
  <c r="N308" i="1"/>
  <c r="T308" i="1" s="1"/>
  <c r="N309" i="1"/>
  <c r="T309" i="1" s="1"/>
  <c r="N310" i="1"/>
  <c r="T310" i="1" s="1"/>
  <c r="N311" i="1"/>
  <c r="T311" i="1" s="1"/>
  <c r="N312" i="1"/>
  <c r="T312" i="1" s="1"/>
  <c r="N313" i="1"/>
  <c r="T313" i="1" s="1"/>
  <c r="N314" i="1"/>
  <c r="T314" i="1" s="1"/>
  <c r="N315" i="1"/>
  <c r="T315" i="1" s="1"/>
  <c r="N316" i="1"/>
  <c r="T316" i="1" s="1"/>
  <c r="N317" i="1"/>
  <c r="T317" i="1" s="1"/>
  <c r="N318" i="1"/>
  <c r="T318" i="1" s="1"/>
  <c r="N319" i="1"/>
  <c r="T319" i="1" s="1"/>
  <c r="N320" i="1"/>
  <c r="T320" i="1" s="1"/>
  <c r="N321" i="1"/>
  <c r="T321" i="1" s="1"/>
  <c r="N322" i="1"/>
  <c r="T322" i="1" s="1"/>
  <c r="N323" i="1"/>
  <c r="T323" i="1" s="1"/>
  <c r="N324" i="1"/>
  <c r="T324" i="1" s="1"/>
  <c r="N325" i="1"/>
  <c r="T325" i="1" s="1"/>
  <c r="N326" i="1"/>
  <c r="T326" i="1" s="1"/>
  <c r="N327" i="1"/>
  <c r="T327" i="1" s="1"/>
  <c r="N328" i="1"/>
  <c r="T328" i="1" s="1"/>
  <c r="N329" i="1"/>
  <c r="T329" i="1" s="1"/>
  <c r="N330" i="1"/>
  <c r="T330" i="1" s="1"/>
  <c r="N331" i="1"/>
  <c r="T331" i="1" s="1"/>
  <c r="N332" i="1"/>
  <c r="T332" i="1" s="1"/>
  <c r="N333" i="1"/>
  <c r="T333" i="1" s="1"/>
  <c r="N334" i="1"/>
  <c r="T334" i="1" s="1"/>
  <c r="N335" i="1"/>
  <c r="T335" i="1" s="1"/>
  <c r="N336" i="1"/>
  <c r="T336" i="1" s="1"/>
  <c r="N337" i="1"/>
  <c r="T337" i="1" s="1"/>
  <c r="N338" i="1"/>
  <c r="T338" i="1" s="1"/>
  <c r="N339" i="1"/>
  <c r="T339" i="1" s="1"/>
  <c r="N340" i="1"/>
  <c r="T340" i="1" s="1"/>
  <c r="N341" i="1"/>
  <c r="T341" i="1" s="1"/>
  <c r="N342" i="1"/>
  <c r="T342" i="1" s="1"/>
  <c r="N343" i="1"/>
  <c r="T343" i="1" s="1"/>
  <c r="N344" i="1"/>
  <c r="T344" i="1" s="1"/>
  <c r="N345" i="1"/>
  <c r="T345" i="1" s="1"/>
  <c r="N346" i="1"/>
  <c r="T346" i="1" s="1"/>
  <c r="N347" i="1"/>
  <c r="T347" i="1" s="1"/>
  <c r="N348" i="1"/>
  <c r="T348" i="1" s="1"/>
  <c r="N349" i="1"/>
  <c r="T349" i="1" s="1"/>
  <c r="N350" i="1"/>
  <c r="T350" i="1" s="1"/>
  <c r="N351" i="1"/>
  <c r="T351" i="1" s="1"/>
  <c r="N352" i="1"/>
  <c r="T352" i="1" s="1"/>
  <c r="N353" i="1"/>
  <c r="T353" i="1" s="1"/>
  <c r="N354" i="1"/>
  <c r="T354" i="1" s="1"/>
  <c r="N355" i="1"/>
  <c r="T355" i="1" s="1"/>
  <c r="N356" i="1"/>
  <c r="T356" i="1" s="1"/>
  <c r="N357" i="1"/>
  <c r="T357" i="1" s="1"/>
  <c r="N358" i="1"/>
  <c r="T358" i="1" s="1"/>
  <c r="N359" i="1"/>
  <c r="T359" i="1" s="1"/>
  <c r="N360" i="1"/>
  <c r="T360" i="1" s="1"/>
  <c r="N361" i="1"/>
  <c r="T361" i="1" s="1"/>
  <c r="N362" i="1"/>
  <c r="T362" i="1" s="1"/>
  <c r="N363" i="1"/>
  <c r="T363" i="1" s="1"/>
  <c r="N364" i="1"/>
  <c r="T364" i="1" s="1"/>
  <c r="N365" i="1"/>
  <c r="T365" i="1" s="1"/>
  <c r="N366" i="1"/>
  <c r="T366" i="1" s="1"/>
  <c r="N367" i="1"/>
  <c r="T367" i="1" s="1"/>
  <c r="N368" i="1"/>
  <c r="T368" i="1" s="1"/>
  <c r="N369" i="1"/>
  <c r="T369" i="1" s="1"/>
  <c r="N370" i="1"/>
  <c r="T370" i="1" s="1"/>
  <c r="N371" i="1"/>
  <c r="T371" i="1" s="1"/>
  <c r="N372" i="1"/>
  <c r="T372" i="1" s="1"/>
  <c r="N373" i="1"/>
  <c r="T373" i="1" s="1"/>
  <c r="N374" i="1"/>
  <c r="T374" i="1" s="1"/>
  <c r="N375" i="1"/>
  <c r="T375" i="1" s="1"/>
  <c r="N376" i="1"/>
  <c r="T376" i="1" s="1"/>
  <c r="N377" i="1"/>
  <c r="T377" i="1" s="1"/>
  <c r="N378" i="1"/>
  <c r="T378" i="1" s="1"/>
  <c r="N379" i="1"/>
  <c r="T379" i="1" s="1"/>
  <c r="N380" i="1"/>
  <c r="T380" i="1" s="1"/>
  <c r="N381" i="1"/>
  <c r="T381" i="1" s="1"/>
  <c r="N382" i="1"/>
  <c r="T382" i="1" s="1"/>
  <c r="N383" i="1"/>
  <c r="T383" i="1" s="1"/>
  <c r="N384" i="1"/>
  <c r="T384" i="1" s="1"/>
  <c r="N385" i="1"/>
  <c r="T385" i="1" s="1"/>
  <c r="N386" i="1"/>
  <c r="T386" i="1" s="1"/>
  <c r="N387" i="1"/>
  <c r="T387" i="1" s="1"/>
  <c r="N388" i="1"/>
  <c r="T388" i="1" s="1"/>
  <c r="N389" i="1"/>
  <c r="T389" i="1" s="1"/>
  <c r="N390" i="1"/>
  <c r="T390" i="1" s="1"/>
  <c r="N391" i="1"/>
  <c r="T391" i="1" s="1"/>
  <c r="N392" i="1"/>
  <c r="T392" i="1" s="1"/>
  <c r="N393" i="1"/>
  <c r="T393" i="1" s="1"/>
  <c r="N394" i="1"/>
  <c r="T394" i="1" s="1"/>
  <c r="N395" i="1"/>
  <c r="T395" i="1" s="1"/>
  <c r="N396" i="1"/>
  <c r="T396" i="1" s="1"/>
  <c r="N397" i="1"/>
  <c r="T397" i="1" s="1"/>
  <c r="N398" i="1"/>
  <c r="T398" i="1" s="1"/>
  <c r="N399" i="1"/>
  <c r="T399" i="1" s="1"/>
  <c r="N400" i="1"/>
  <c r="T400" i="1" s="1"/>
  <c r="N401" i="1"/>
  <c r="T401" i="1" s="1"/>
  <c r="N402" i="1"/>
  <c r="T402" i="1" s="1"/>
  <c r="N403" i="1"/>
  <c r="T403" i="1" s="1"/>
  <c r="N404" i="1"/>
  <c r="T404" i="1" s="1"/>
  <c r="N405" i="1"/>
  <c r="T405" i="1" s="1"/>
  <c r="N406" i="1"/>
  <c r="T406" i="1" s="1"/>
  <c r="N407" i="1"/>
  <c r="T407" i="1" s="1"/>
  <c r="N408" i="1"/>
  <c r="T408" i="1" s="1"/>
  <c r="N409" i="1"/>
  <c r="T409" i="1" s="1"/>
  <c r="N410" i="1"/>
  <c r="T410" i="1" s="1"/>
  <c r="N411" i="1"/>
  <c r="T411" i="1" s="1"/>
  <c r="N412" i="1"/>
  <c r="T412" i="1" s="1"/>
  <c r="N413" i="1"/>
  <c r="T413" i="1" s="1"/>
  <c r="N414" i="1"/>
  <c r="T414" i="1" s="1"/>
  <c r="N415" i="1"/>
  <c r="T415" i="1" s="1"/>
  <c r="N416" i="1"/>
  <c r="T416" i="1" s="1"/>
  <c r="N417" i="1"/>
  <c r="T417" i="1" s="1"/>
  <c r="N418" i="1"/>
  <c r="T418" i="1" s="1"/>
  <c r="N419" i="1"/>
  <c r="T419" i="1" s="1"/>
  <c r="N420" i="1"/>
  <c r="T420" i="1" s="1"/>
  <c r="N421" i="1"/>
  <c r="T421" i="1" s="1"/>
  <c r="N422" i="1"/>
  <c r="T422" i="1" s="1"/>
  <c r="N423" i="1"/>
  <c r="T423" i="1" s="1"/>
  <c r="N424" i="1"/>
  <c r="T424" i="1" s="1"/>
  <c r="N425" i="1"/>
  <c r="T425" i="1" s="1"/>
  <c r="N426" i="1"/>
  <c r="T426" i="1" s="1"/>
  <c r="N427" i="1"/>
  <c r="T427" i="1" s="1"/>
  <c r="N428" i="1"/>
  <c r="T428" i="1" s="1"/>
  <c r="N429" i="1"/>
  <c r="T429" i="1" s="1"/>
  <c r="N430" i="1"/>
  <c r="T430" i="1" s="1"/>
  <c r="N431" i="1"/>
  <c r="T431" i="1" s="1"/>
  <c r="N432" i="1"/>
  <c r="T432" i="1" s="1"/>
  <c r="N433" i="1"/>
  <c r="T433" i="1" s="1"/>
  <c r="N434" i="1"/>
  <c r="T434" i="1" s="1"/>
  <c r="N435" i="1"/>
  <c r="T435" i="1" s="1"/>
  <c r="N436" i="1"/>
  <c r="T436" i="1" s="1"/>
  <c r="N437" i="1"/>
  <c r="T437" i="1" s="1"/>
  <c r="N438" i="1"/>
  <c r="T438" i="1" s="1"/>
  <c r="N439" i="1"/>
  <c r="T439" i="1" s="1"/>
  <c r="N440" i="1"/>
  <c r="T440" i="1" s="1"/>
  <c r="N441" i="1"/>
  <c r="T441" i="1" s="1"/>
  <c r="N442" i="1"/>
  <c r="T442" i="1" s="1"/>
  <c r="N443" i="1"/>
  <c r="T443" i="1" s="1"/>
  <c r="N444" i="1"/>
  <c r="T444" i="1" s="1"/>
  <c r="N445" i="1"/>
  <c r="T445" i="1" s="1"/>
  <c r="N446" i="1"/>
  <c r="T446" i="1" s="1"/>
  <c r="N447" i="1"/>
  <c r="T447" i="1" s="1"/>
  <c r="N448" i="1"/>
  <c r="T448" i="1" s="1"/>
  <c r="N449" i="1"/>
  <c r="T449" i="1" s="1"/>
  <c r="N450" i="1"/>
  <c r="T450" i="1" s="1"/>
  <c r="N451" i="1"/>
  <c r="T451" i="1" s="1"/>
  <c r="N452" i="1"/>
  <c r="T452" i="1" s="1"/>
  <c r="N453" i="1"/>
  <c r="T453" i="1" s="1"/>
  <c r="N454" i="1"/>
  <c r="T454" i="1" s="1"/>
  <c r="N455" i="1"/>
  <c r="T455" i="1" s="1"/>
  <c r="N456" i="1"/>
  <c r="T456" i="1" s="1"/>
  <c r="N457" i="1"/>
  <c r="T457" i="1" s="1"/>
  <c r="N458" i="1"/>
  <c r="T458" i="1" s="1"/>
  <c r="N459" i="1"/>
  <c r="T459" i="1" s="1"/>
  <c r="N460" i="1"/>
  <c r="T460" i="1" s="1"/>
  <c r="N461" i="1"/>
  <c r="T461" i="1" s="1"/>
  <c r="N462" i="1"/>
  <c r="T462" i="1" s="1"/>
  <c r="N463" i="1"/>
  <c r="T463" i="1" s="1"/>
  <c r="N464" i="1"/>
  <c r="T464" i="1" s="1"/>
  <c r="N465" i="1"/>
  <c r="T465" i="1" s="1"/>
  <c r="N466" i="1"/>
  <c r="T466" i="1" s="1"/>
  <c r="N467" i="1"/>
  <c r="T467" i="1" s="1"/>
  <c r="N468" i="1"/>
  <c r="T468" i="1" s="1"/>
  <c r="N469" i="1"/>
  <c r="T469" i="1" s="1"/>
  <c r="N470" i="1"/>
  <c r="T470" i="1" s="1"/>
  <c r="N471" i="1"/>
  <c r="T471" i="1" s="1"/>
  <c r="N472" i="1"/>
  <c r="T472" i="1" s="1"/>
  <c r="N473" i="1"/>
  <c r="T473" i="1" s="1"/>
  <c r="N474" i="1"/>
  <c r="T474" i="1" s="1"/>
  <c r="N475" i="1"/>
  <c r="T475" i="1" s="1"/>
  <c r="N476" i="1"/>
  <c r="T476" i="1" s="1"/>
  <c r="N477" i="1"/>
  <c r="T477" i="1" s="1"/>
  <c r="N478" i="1"/>
  <c r="T478" i="1" s="1"/>
  <c r="N479" i="1"/>
  <c r="T479" i="1" s="1"/>
  <c r="N480" i="1"/>
  <c r="T480" i="1" s="1"/>
  <c r="N481" i="1"/>
  <c r="T481" i="1" s="1"/>
  <c r="N482" i="1"/>
  <c r="T482" i="1" s="1"/>
  <c r="N483" i="1"/>
  <c r="T483" i="1" s="1"/>
  <c r="N484" i="1"/>
  <c r="T484" i="1" s="1"/>
  <c r="N485" i="1"/>
  <c r="T485" i="1" s="1"/>
  <c r="N486" i="1"/>
  <c r="T486" i="1" s="1"/>
  <c r="N487" i="1"/>
  <c r="T487" i="1" s="1"/>
  <c r="N488" i="1"/>
  <c r="T488" i="1" s="1"/>
  <c r="N489" i="1"/>
  <c r="T489" i="1" s="1"/>
  <c r="N490" i="1"/>
  <c r="T490" i="1" s="1"/>
  <c r="N491" i="1"/>
  <c r="T491" i="1" s="1"/>
  <c r="N492" i="1"/>
  <c r="T492" i="1" s="1"/>
  <c r="N493" i="1"/>
  <c r="T493" i="1" s="1"/>
  <c r="N494" i="1"/>
  <c r="T494" i="1" s="1"/>
  <c r="N495" i="1"/>
  <c r="T495" i="1" s="1"/>
  <c r="N496" i="1"/>
  <c r="T496" i="1" s="1"/>
  <c r="N497" i="1"/>
  <c r="T497" i="1" s="1"/>
  <c r="N498" i="1"/>
  <c r="T498" i="1" s="1"/>
  <c r="N499" i="1"/>
  <c r="T499" i="1" s="1"/>
  <c r="N500" i="1"/>
  <c r="T500" i="1" s="1"/>
  <c r="N501" i="1"/>
  <c r="T501" i="1" s="1"/>
  <c r="N502" i="1"/>
  <c r="T502" i="1" s="1"/>
  <c r="N503" i="1"/>
  <c r="T503" i="1" s="1"/>
  <c r="N504" i="1"/>
  <c r="T504" i="1" s="1"/>
  <c r="N505" i="1"/>
  <c r="T505" i="1" s="1"/>
  <c r="N506" i="1"/>
  <c r="T506" i="1" s="1"/>
  <c r="N507" i="1"/>
  <c r="T507" i="1" s="1"/>
  <c r="N508" i="1"/>
  <c r="T508" i="1" s="1"/>
  <c r="N509" i="1"/>
  <c r="T509" i="1" s="1"/>
  <c r="N510" i="1"/>
  <c r="T510" i="1" s="1"/>
  <c r="N511" i="1"/>
  <c r="T511" i="1" s="1"/>
  <c r="N512" i="1"/>
  <c r="T512" i="1" s="1"/>
  <c r="N513" i="1"/>
  <c r="T513" i="1" s="1"/>
  <c r="N514" i="1"/>
  <c r="T514" i="1" s="1"/>
  <c r="N515" i="1"/>
  <c r="T515" i="1" s="1"/>
  <c r="N516" i="1"/>
  <c r="T516" i="1" s="1"/>
  <c r="N517" i="1"/>
  <c r="T517" i="1" s="1"/>
  <c r="N518" i="1"/>
  <c r="T518" i="1" s="1"/>
  <c r="N519" i="1"/>
  <c r="T519" i="1" s="1"/>
  <c r="N520" i="1"/>
  <c r="T520" i="1" s="1"/>
  <c r="N521" i="1"/>
  <c r="T521" i="1" s="1"/>
  <c r="N522" i="1"/>
  <c r="T522" i="1" s="1"/>
  <c r="N523" i="1"/>
  <c r="T523" i="1" s="1"/>
  <c r="N524" i="1"/>
  <c r="T524" i="1" s="1"/>
  <c r="N525" i="1"/>
  <c r="T525" i="1" s="1"/>
  <c r="N526" i="1"/>
  <c r="T526" i="1" s="1"/>
  <c r="N527" i="1"/>
  <c r="T527" i="1" s="1"/>
  <c r="N528" i="1"/>
  <c r="T528" i="1" s="1"/>
  <c r="N529" i="1"/>
  <c r="T529" i="1" s="1"/>
  <c r="N530" i="1"/>
  <c r="T530" i="1" s="1"/>
  <c r="N531" i="1"/>
  <c r="T531" i="1" s="1"/>
  <c r="N532" i="1"/>
  <c r="T532" i="1" s="1"/>
  <c r="N533" i="1"/>
  <c r="T533" i="1" s="1"/>
  <c r="N534" i="1"/>
  <c r="T534" i="1" s="1"/>
  <c r="N535" i="1"/>
  <c r="T535" i="1" s="1"/>
  <c r="N536" i="1"/>
  <c r="T536" i="1" s="1"/>
  <c r="N537" i="1"/>
  <c r="T537" i="1" s="1"/>
  <c r="N538" i="1"/>
  <c r="T538" i="1" s="1"/>
  <c r="N539" i="1"/>
  <c r="T539" i="1" s="1"/>
  <c r="N540" i="1"/>
  <c r="T540" i="1" s="1"/>
  <c r="N541" i="1"/>
  <c r="T541" i="1" s="1"/>
  <c r="N542" i="1"/>
  <c r="T542" i="1" s="1"/>
  <c r="N543" i="1"/>
  <c r="T543" i="1" s="1"/>
  <c r="N544" i="1"/>
  <c r="T544" i="1" s="1"/>
  <c r="N545" i="1"/>
  <c r="T545" i="1" s="1"/>
  <c r="N546" i="1"/>
  <c r="T546" i="1" s="1"/>
  <c r="N547" i="1"/>
  <c r="T547" i="1" s="1"/>
  <c r="N548" i="1"/>
  <c r="T548" i="1" s="1"/>
  <c r="N549" i="1"/>
  <c r="T549" i="1" s="1"/>
  <c r="N550" i="1"/>
  <c r="T550" i="1" s="1"/>
  <c r="N551" i="1"/>
  <c r="T551" i="1" s="1"/>
  <c r="N552" i="1"/>
  <c r="T552" i="1" s="1"/>
  <c r="N553" i="1"/>
  <c r="T553" i="1" s="1"/>
  <c r="N554" i="1"/>
  <c r="T554" i="1" s="1"/>
  <c r="N555" i="1"/>
  <c r="T555" i="1" s="1"/>
  <c r="N556" i="1"/>
  <c r="T556" i="1" s="1"/>
  <c r="N557" i="1"/>
  <c r="T557" i="1" s="1"/>
  <c r="N558" i="1"/>
  <c r="T558" i="1" s="1"/>
  <c r="N559" i="1"/>
  <c r="T559" i="1" s="1"/>
  <c r="N560" i="1"/>
  <c r="T560" i="1" s="1"/>
  <c r="N561" i="1"/>
  <c r="T561" i="1" s="1"/>
  <c r="N562" i="1"/>
  <c r="T562" i="1" s="1"/>
  <c r="N563" i="1"/>
  <c r="T563" i="1" s="1"/>
  <c r="N564" i="1"/>
  <c r="T564" i="1" s="1"/>
  <c r="N565" i="1"/>
  <c r="T565" i="1" s="1"/>
  <c r="N566" i="1"/>
  <c r="T566" i="1" s="1"/>
  <c r="N567" i="1"/>
  <c r="T567" i="1" s="1"/>
  <c r="N568" i="1"/>
  <c r="T568" i="1" s="1"/>
  <c r="N569" i="1"/>
  <c r="T569" i="1" s="1"/>
  <c r="N570" i="1"/>
  <c r="T570" i="1" s="1"/>
  <c r="N571" i="1"/>
  <c r="T571" i="1" s="1"/>
  <c r="N572" i="1"/>
  <c r="T572" i="1" s="1"/>
  <c r="N573" i="1"/>
  <c r="T573" i="1" s="1"/>
  <c r="N574" i="1"/>
  <c r="T574" i="1" s="1"/>
  <c r="N575" i="1"/>
  <c r="T575" i="1" s="1"/>
  <c r="N576" i="1"/>
  <c r="T576" i="1" s="1"/>
  <c r="N577" i="1"/>
  <c r="T577" i="1" s="1"/>
  <c r="N578" i="1"/>
  <c r="T578" i="1" s="1"/>
  <c r="N579" i="1"/>
  <c r="T579" i="1" s="1"/>
  <c r="N580" i="1"/>
  <c r="T580" i="1" s="1"/>
  <c r="N581" i="1"/>
  <c r="T581" i="1" s="1"/>
  <c r="N582" i="1"/>
  <c r="T582" i="1" s="1"/>
  <c r="N583" i="1"/>
  <c r="T583" i="1" s="1"/>
  <c r="N584" i="1"/>
  <c r="T584" i="1" s="1"/>
  <c r="N585" i="1"/>
  <c r="T585" i="1" s="1"/>
  <c r="N586" i="1"/>
  <c r="T586" i="1" s="1"/>
  <c r="N587" i="1"/>
  <c r="T587" i="1" s="1"/>
  <c r="N588" i="1"/>
  <c r="T588" i="1" s="1"/>
  <c r="N589" i="1"/>
  <c r="T589" i="1" s="1"/>
  <c r="N590" i="1"/>
  <c r="T590" i="1" s="1"/>
  <c r="N591" i="1"/>
  <c r="T591" i="1" s="1"/>
  <c r="N592" i="1"/>
  <c r="T592" i="1" s="1"/>
  <c r="N593" i="1"/>
  <c r="T593" i="1" s="1"/>
  <c r="N594" i="1"/>
  <c r="T594" i="1" s="1"/>
  <c r="N595" i="1"/>
  <c r="T595" i="1" s="1"/>
  <c r="N596" i="1"/>
  <c r="T596" i="1" s="1"/>
  <c r="N597" i="1"/>
  <c r="T597" i="1" s="1"/>
  <c r="N598" i="1"/>
  <c r="T598" i="1" s="1"/>
  <c r="N599" i="1"/>
  <c r="T599" i="1" s="1"/>
  <c r="N600" i="1"/>
  <c r="T600" i="1" s="1"/>
  <c r="N601" i="1"/>
  <c r="T601" i="1" s="1"/>
  <c r="N602" i="1"/>
  <c r="T602" i="1" s="1"/>
  <c r="N603" i="1"/>
  <c r="T603" i="1" s="1"/>
  <c r="N604" i="1"/>
  <c r="T604" i="1" s="1"/>
  <c r="N605" i="1"/>
  <c r="T605" i="1" s="1"/>
  <c r="N606" i="1"/>
  <c r="T606" i="1" s="1"/>
  <c r="N607" i="1"/>
  <c r="T607" i="1" s="1"/>
  <c r="N608" i="1"/>
  <c r="T608" i="1" s="1"/>
  <c r="N609" i="1"/>
  <c r="T609" i="1" s="1"/>
  <c r="N610" i="1"/>
  <c r="T610" i="1" s="1"/>
  <c r="N611" i="1"/>
  <c r="T611" i="1" s="1"/>
  <c r="N612" i="1"/>
  <c r="T612" i="1" s="1"/>
  <c r="N613" i="1"/>
  <c r="T613" i="1" s="1"/>
  <c r="N614" i="1"/>
  <c r="T614" i="1" s="1"/>
  <c r="N615" i="1"/>
  <c r="T615" i="1" s="1"/>
  <c r="N616" i="1"/>
  <c r="T616" i="1" s="1"/>
  <c r="N617" i="1"/>
  <c r="T617" i="1" s="1"/>
  <c r="N618" i="1"/>
  <c r="T618" i="1" s="1"/>
  <c r="N619" i="1"/>
  <c r="T619" i="1" s="1"/>
  <c r="N620" i="1"/>
  <c r="T620" i="1" s="1"/>
  <c r="N621" i="1"/>
  <c r="T621" i="1" s="1"/>
  <c r="N622" i="1"/>
  <c r="T622" i="1" s="1"/>
  <c r="N623" i="1"/>
  <c r="T623" i="1" s="1"/>
  <c r="N624" i="1"/>
  <c r="T624" i="1" s="1"/>
  <c r="N625" i="1"/>
  <c r="T625" i="1" s="1"/>
  <c r="N626" i="1"/>
  <c r="T626" i="1" s="1"/>
  <c r="N627" i="1"/>
  <c r="T627" i="1" s="1"/>
  <c r="N628" i="1"/>
  <c r="T628" i="1" s="1"/>
  <c r="N629" i="1"/>
  <c r="T629" i="1" s="1"/>
  <c r="N630" i="1"/>
  <c r="T630" i="1" s="1"/>
  <c r="N631" i="1"/>
  <c r="T631" i="1" s="1"/>
  <c r="N632" i="1"/>
  <c r="T632" i="1" s="1"/>
  <c r="N633" i="1"/>
  <c r="T633" i="1" s="1"/>
  <c r="N634" i="1"/>
  <c r="T634" i="1" s="1"/>
  <c r="N635" i="1"/>
  <c r="T635" i="1" s="1"/>
  <c r="N636" i="1"/>
  <c r="T636" i="1" s="1"/>
  <c r="N637" i="1"/>
  <c r="T637" i="1" s="1"/>
  <c r="N638" i="1"/>
  <c r="T638" i="1" s="1"/>
  <c r="N639" i="1"/>
  <c r="T639" i="1" s="1"/>
  <c r="N640" i="1"/>
  <c r="T640" i="1" s="1"/>
  <c r="N641" i="1"/>
  <c r="T641" i="1" s="1"/>
  <c r="N642" i="1"/>
  <c r="T642" i="1" s="1"/>
  <c r="N643" i="1"/>
  <c r="T643" i="1" s="1"/>
  <c r="N644" i="1"/>
  <c r="T644" i="1" s="1"/>
  <c r="N645" i="1"/>
  <c r="T645" i="1" s="1"/>
  <c r="N646" i="1"/>
  <c r="T646" i="1" s="1"/>
  <c r="N647" i="1"/>
  <c r="T647" i="1" s="1"/>
  <c r="N648" i="1"/>
  <c r="T648" i="1" s="1"/>
  <c r="N649" i="1"/>
  <c r="T649" i="1" s="1"/>
  <c r="N650" i="1"/>
  <c r="T650" i="1" s="1"/>
  <c r="N651" i="1"/>
  <c r="T651" i="1" s="1"/>
  <c r="N652" i="1"/>
  <c r="T652" i="1" s="1"/>
  <c r="N653" i="1"/>
  <c r="T653" i="1" s="1"/>
  <c r="N654" i="1"/>
  <c r="T654" i="1" s="1"/>
  <c r="N655" i="1"/>
  <c r="T655" i="1" s="1"/>
  <c r="N656" i="1"/>
  <c r="T656" i="1" s="1"/>
  <c r="N657" i="1"/>
  <c r="T657" i="1" s="1"/>
  <c r="N658" i="1"/>
  <c r="T658" i="1" s="1"/>
  <c r="N659" i="1"/>
  <c r="T659" i="1" s="1"/>
  <c r="N660" i="1"/>
  <c r="T660" i="1" s="1"/>
  <c r="N661" i="1"/>
  <c r="T661" i="1" s="1"/>
  <c r="N662" i="1"/>
  <c r="T662" i="1" s="1"/>
  <c r="N663" i="1"/>
  <c r="T663" i="1" s="1"/>
  <c r="N664" i="1"/>
  <c r="T664" i="1" s="1"/>
  <c r="N665" i="1"/>
  <c r="T665" i="1" s="1"/>
  <c r="N666" i="1"/>
  <c r="T666" i="1" s="1"/>
  <c r="N667" i="1"/>
  <c r="T667" i="1" s="1"/>
  <c r="N668" i="1"/>
  <c r="T668" i="1" s="1"/>
  <c r="N669" i="1"/>
  <c r="T669" i="1" s="1"/>
  <c r="N670" i="1"/>
  <c r="T670" i="1" s="1"/>
  <c r="N671" i="1"/>
  <c r="T671" i="1" s="1"/>
  <c r="N672" i="1"/>
  <c r="T672" i="1" s="1"/>
  <c r="N673" i="1"/>
  <c r="T673" i="1" s="1"/>
  <c r="N674" i="1"/>
  <c r="T674" i="1" s="1"/>
  <c r="N675" i="1"/>
  <c r="T675" i="1" s="1"/>
  <c r="N676" i="1"/>
  <c r="T676" i="1" s="1"/>
  <c r="N677" i="1"/>
  <c r="T677" i="1" s="1"/>
  <c r="N678" i="1"/>
  <c r="T678" i="1" s="1"/>
  <c r="N679" i="1"/>
  <c r="T679" i="1" s="1"/>
  <c r="N680" i="1"/>
  <c r="T680" i="1" s="1"/>
  <c r="N681" i="1"/>
  <c r="T681" i="1" s="1"/>
  <c r="N682" i="1"/>
  <c r="T682" i="1" s="1"/>
  <c r="N683" i="1"/>
  <c r="T683" i="1" s="1"/>
  <c r="N684" i="1"/>
  <c r="T684" i="1" s="1"/>
  <c r="N685" i="1"/>
  <c r="T685" i="1" s="1"/>
  <c r="N686" i="1"/>
  <c r="T686" i="1" s="1"/>
  <c r="N687" i="1"/>
  <c r="T687" i="1" s="1"/>
  <c r="N688" i="1"/>
  <c r="T688" i="1" s="1"/>
  <c r="N689" i="1"/>
  <c r="T689" i="1" s="1"/>
  <c r="N690" i="1"/>
  <c r="T690" i="1" s="1"/>
  <c r="N691" i="1"/>
  <c r="T691" i="1" s="1"/>
  <c r="N692" i="1"/>
  <c r="T692" i="1" s="1"/>
  <c r="N693" i="1"/>
  <c r="T693" i="1" s="1"/>
  <c r="N694" i="1"/>
  <c r="T694" i="1" s="1"/>
  <c r="N695" i="1"/>
  <c r="T695" i="1" s="1"/>
  <c r="N696" i="1"/>
  <c r="T696" i="1" s="1"/>
  <c r="N697" i="1"/>
  <c r="T697" i="1" s="1"/>
  <c r="N698" i="1"/>
  <c r="T698" i="1" s="1"/>
  <c r="N699" i="1"/>
  <c r="T699" i="1" s="1"/>
  <c r="N700" i="1"/>
  <c r="T700" i="1" s="1"/>
  <c r="N701" i="1"/>
  <c r="T701" i="1" s="1"/>
  <c r="N702" i="1"/>
  <c r="T702" i="1" s="1"/>
  <c r="N703" i="1"/>
  <c r="T703" i="1" s="1"/>
  <c r="N704" i="1"/>
  <c r="T704" i="1" s="1"/>
  <c r="N705" i="1"/>
  <c r="T705" i="1" s="1"/>
  <c r="N706" i="1"/>
  <c r="T706" i="1" s="1"/>
  <c r="N707" i="1"/>
  <c r="T707" i="1" s="1"/>
  <c r="N708" i="1"/>
  <c r="T708" i="1" s="1"/>
  <c r="N709" i="1"/>
  <c r="T709" i="1" s="1"/>
  <c r="N710" i="1"/>
  <c r="T710" i="1" s="1"/>
  <c r="N711" i="1"/>
  <c r="T711" i="1" s="1"/>
  <c r="N712" i="1"/>
  <c r="T712" i="1" s="1"/>
  <c r="N713" i="1"/>
  <c r="T713" i="1" s="1"/>
  <c r="N714" i="1"/>
  <c r="T714" i="1" s="1"/>
  <c r="N715" i="1"/>
  <c r="T715" i="1" s="1"/>
  <c r="N716" i="1"/>
  <c r="T716" i="1" s="1"/>
  <c r="N717" i="1"/>
  <c r="T717" i="1" s="1"/>
  <c r="N718" i="1"/>
  <c r="T718" i="1" s="1"/>
  <c r="N719" i="1"/>
  <c r="T719" i="1" s="1"/>
  <c r="N720" i="1"/>
  <c r="T720" i="1" s="1"/>
  <c r="N721" i="1"/>
  <c r="T721" i="1" s="1"/>
  <c r="N722" i="1"/>
  <c r="T722" i="1" s="1"/>
  <c r="N723" i="1"/>
  <c r="T723" i="1" s="1"/>
  <c r="N724" i="1"/>
  <c r="T724" i="1" s="1"/>
  <c r="N725" i="1"/>
  <c r="T725" i="1" s="1"/>
  <c r="N726" i="1"/>
  <c r="T726" i="1" s="1"/>
  <c r="N727" i="1"/>
  <c r="T727" i="1" s="1"/>
  <c r="N728" i="1"/>
  <c r="T728" i="1" s="1"/>
  <c r="N729" i="1"/>
  <c r="T729" i="1" s="1"/>
  <c r="N730" i="1"/>
  <c r="T730" i="1" s="1"/>
  <c r="N731" i="1"/>
  <c r="T731" i="1" s="1"/>
  <c r="N732" i="1"/>
  <c r="T732" i="1" s="1"/>
  <c r="N733" i="1"/>
  <c r="T733" i="1" s="1"/>
  <c r="N734" i="1"/>
  <c r="T734" i="1" s="1"/>
  <c r="N735" i="1"/>
  <c r="T735" i="1" s="1"/>
  <c r="N736" i="1"/>
  <c r="T736" i="1" s="1"/>
  <c r="N737" i="1"/>
  <c r="T737" i="1" s="1"/>
  <c r="N738" i="1"/>
  <c r="T738" i="1" s="1"/>
  <c r="N739" i="1"/>
  <c r="T739" i="1" s="1"/>
  <c r="N740" i="1"/>
  <c r="T740" i="1" s="1"/>
  <c r="N741" i="1"/>
  <c r="T741" i="1" s="1"/>
  <c r="N742" i="1"/>
  <c r="T742" i="1" s="1"/>
  <c r="N743" i="1"/>
  <c r="T743" i="1" s="1"/>
  <c r="N744" i="1"/>
  <c r="T744" i="1" s="1"/>
  <c r="N745" i="1"/>
  <c r="T745" i="1" s="1"/>
  <c r="N746" i="1"/>
  <c r="T746" i="1" s="1"/>
  <c r="N747" i="1"/>
  <c r="T747" i="1" s="1"/>
  <c r="N748" i="1"/>
  <c r="T748" i="1" s="1"/>
  <c r="N749" i="1"/>
  <c r="T749" i="1" s="1"/>
  <c r="N750" i="1"/>
  <c r="T750" i="1" s="1"/>
  <c r="N751" i="1"/>
  <c r="T751" i="1" s="1"/>
  <c r="N752" i="1"/>
  <c r="T752" i="1" s="1"/>
  <c r="N753" i="1"/>
  <c r="T753" i="1" s="1"/>
  <c r="N754" i="1"/>
  <c r="T754" i="1" s="1"/>
  <c r="N755" i="1"/>
  <c r="T755" i="1" s="1"/>
  <c r="N756" i="1"/>
  <c r="T756" i="1" s="1"/>
  <c r="N757" i="1"/>
  <c r="T757" i="1" s="1"/>
  <c r="N758" i="1"/>
  <c r="T758" i="1" s="1"/>
  <c r="N759" i="1"/>
  <c r="T759" i="1" s="1"/>
  <c r="N760" i="1"/>
  <c r="T760" i="1" s="1"/>
  <c r="N761" i="1"/>
  <c r="T761" i="1" s="1"/>
  <c r="N762" i="1"/>
  <c r="T762" i="1" s="1"/>
  <c r="N763" i="1"/>
  <c r="T763" i="1" s="1"/>
  <c r="N764" i="1"/>
  <c r="T764" i="1" s="1"/>
  <c r="N765" i="1"/>
  <c r="T765" i="1" s="1"/>
  <c r="N766" i="1"/>
  <c r="T766" i="1" s="1"/>
  <c r="N767" i="1"/>
  <c r="T767" i="1" s="1"/>
  <c r="N768" i="1"/>
  <c r="T768" i="1" s="1"/>
  <c r="N769" i="1"/>
  <c r="T769" i="1" s="1"/>
  <c r="N770" i="1"/>
  <c r="T770" i="1" s="1"/>
  <c r="N771" i="1"/>
  <c r="T771" i="1" s="1"/>
  <c r="N772" i="1"/>
  <c r="T772" i="1" s="1"/>
  <c r="N773" i="1"/>
  <c r="T773" i="1" s="1"/>
  <c r="N774" i="1"/>
  <c r="T774" i="1" s="1"/>
  <c r="N775" i="1"/>
  <c r="T775" i="1" s="1"/>
  <c r="N776" i="1"/>
  <c r="T776" i="1" s="1"/>
  <c r="N777" i="1"/>
  <c r="T777" i="1" s="1"/>
  <c r="N778" i="1"/>
  <c r="T778" i="1" s="1"/>
  <c r="N779" i="1"/>
  <c r="T779" i="1" s="1"/>
  <c r="N780" i="1"/>
  <c r="T780" i="1" s="1"/>
  <c r="N781" i="1"/>
  <c r="T781" i="1" s="1"/>
  <c r="N782" i="1"/>
  <c r="T782" i="1" s="1"/>
  <c r="N783" i="1"/>
  <c r="T783" i="1" s="1"/>
  <c r="N784" i="1"/>
  <c r="T784" i="1" s="1"/>
  <c r="N785" i="1"/>
  <c r="T785" i="1" s="1"/>
  <c r="N786" i="1"/>
  <c r="T786" i="1" s="1"/>
  <c r="N787" i="1"/>
  <c r="T787" i="1" s="1"/>
  <c r="N788" i="1"/>
  <c r="T788" i="1" s="1"/>
  <c r="N789" i="1"/>
  <c r="T789" i="1" s="1"/>
  <c r="N790" i="1"/>
  <c r="T790" i="1" s="1"/>
  <c r="N791" i="1"/>
  <c r="T791" i="1" s="1"/>
  <c r="N792" i="1"/>
  <c r="T792" i="1" s="1"/>
  <c r="N793" i="1"/>
  <c r="T793" i="1" s="1"/>
  <c r="N794" i="1"/>
  <c r="T794" i="1" s="1"/>
  <c r="N795" i="1"/>
  <c r="T795" i="1" s="1"/>
  <c r="N796" i="1"/>
  <c r="T796" i="1" s="1"/>
  <c r="N797" i="1"/>
  <c r="T797" i="1" s="1"/>
  <c r="N798" i="1"/>
  <c r="T798" i="1" s="1"/>
  <c r="N799" i="1"/>
  <c r="T799" i="1" s="1"/>
  <c r="N800" i="1"/>
  <c r="T800" i="1" s="1"/>
  <c r="N801" i="1"/>
  <c r="T801" i="1" s="1"/>
  <c r="N802" i="1"/>
  <c r="T802" i="1" s="1"/>
  <c r="N803" i="1"/>
  <c r="T803" i="1" s="1"/>
  <c r="N804" i="1"/>
  <c r="T804" i="1" s="1"/>
  <c r="N805" i="1"/>
  <c r="T805" i="1" s="1"/>
  <c r="N806" i="1"/>
  <c r="T806" i="1" s="1"/>
  <c r="N807" i="1"/>
  <c r="T807" i="1" s="1"/>
  <c r="N808" i="1"/>
  <c r="T808" i="1" s="1"/>
  <c r="N809" i="1"/>
  <c r="T809" i="1" s="1"/>
  <c r="N810" i="1"/>
  <c r="T810" i="1" s="1"/>
  <c r="N811" i="1"/>
  <c r="T811" i="1" s="1"/>
  <c r="N812" i="1"/>
  <c r="T812" i="1" s="1"/>
  <c r="N813" i="1"/>
  <c r="T813" i="1" s="1"/>
  <c r="N814" i="1"/>
  <c r="T814" i="1" s="1"/>
  <c r="N815" i="1"/>
  <c r="T815" i="1" s="1"/>
  <c r="N816" i="1"/>
  <c r="T816" i="1" s="1"/>
  <c r="N817" i="1"/>
  <c r="T817" i="1" s="1"/>
  <c r="N818" i="1"/>
  <c r="T818" i="1" s="1"/>
  <c r="N819" i="1"/>
  <c r="T819" i="1" s="1"/>
  <c r="N820" i="1"/>
  <c r="T820" i="1" s="1"/>
  <c r="N821" i="1"/>
  <c r="T821" i="1" s="1"/>
  <c r="N822" i="1"/>
  <c r="T822" i="1" s="1"/>
  <c r="N823" i="1"/>
  <c r="T823" i="1" s="1"/>
  <c r="N824" i="1"/>
  <c r="T824" i="1" s="1"/>
  <c r="N825" i="1"/>
  <c r="T825" i="1" s="1"/>
  <c r="N826" i="1"/>
  <c r="T826" i="1" s="1"/>
  <c r="N827" i="1"/>
  <c r="T827" i="1" s="1"/>
  <c r="N828" i="1"/>
  <c r="T828" i="1" s="1"/>
  <c r="N829" i="1"/>
  <c r="T829" i="1" s="1"/>
  <c r="N830" i="1"/>
  <c r="T830" i="1" s="1"/>
  <c r="N831" i="1"/>
  <c r="T831" i="1" s="1"/>
  <c r="N832" i="1"/>
  <c r="T832" i="1" s="1"/>
  <c r="N833" i="1"/>
  <c r="T833" i="1" s="1"/>
  <c r="N834" i="1"/>
  <c r="T834" i="1" s="1"/>
  <c r="N835" i="1"/>
  <c r="T835" i="1" s="1"/>
  <c r="N836" i="1"/>
  <c r="T836" i="1" s="1"/>
  <c r="N837" i="1"/>
  <c r="T837" i="1" s="1"/>
  <c r="N838" i="1"/>
  <c r="T838" i="1" s="1"/>
  <c r="N839" i="1"/>
  <c r="T839" i="1" s="1"/>
  <c r="N840" i="1"/>
  <c r="T840" i="1" s="1"/>
  <c r="N841" i="1"/>
  <c r="T841" i="1" s="1"/>
  <c r="N842" i="1"/>
  <c r="T842" i="1" s="1"/>
  <c r="N843" i="1"/>
  <c r="T843" i="1" s="1"/>
  <c r="N844" i="1"/>
  <c r="T844" i="1" s="1"/>
  <c r="N845" i="1"/>
  <c r="T845" i="1" s="1"/>
  <c r="N846" i="1"/>
  <c r="T846" i="1" s="1"/>
  <c r="N847" i="1"/>
  <c r="T847" i="1" s="1"/>
  <c r="N848" i="1"/>
  <c r="T848" i="1" s="1"/>
  <c r="N849" i="1"/>
  <c r="T849" i="1" s="1"/>
  <c r="N850" i="1"/>
  <c r="T850" i="1" s="1"/>
  <c r="N851" i="1"/>
  <c r="T851" i="1" s="1"/>
  <c r="N852" i="1"/>
  <c r="T852" i="1" s="1"/>
  <c r="N853" i="1"/>
  <c r="T853" i="1" s="1"/>
  <c r="N854" i="1"/>
  <c r="T854" i="1" s="1"/>
  <c r="N855" i="1"/>
  <c r="T855" i="1" s="1"/>
  <c r="N856" i="1"/>
  <c r="T856" i="1" s="1"/>
  <c r="N857" i="1"/>
  <c r="T857" i="1" s="1"/>
  <c r="N858" i="1"/>
  <c r="T858" i="1" s="1"/>
  <c r="N859" i="1"/>
  <c r="T859" i="1" s="1"/>
  <c r="N860" i="1"/>
  <c r="T860" i="1" s="1"/>
  <c r="N861" i="1"/>
  <c r="T861" i="1" s="1"/>
  <c r="N862" i="1"/>
  <c r="T862" i="1" s="1"/>
  <c r="N863" i="1"/>
  <c r="T863" i="1" s="1"/>
  <c r="N864" i="1"/>
  <c r="T864" i="1" s="1"/>
  <c r="N865" i="1"/>
  <c r="T865" i="1" s="1"/>
  <c r="N866" i="1"/>
  <c r="T866" i="1" s="1"/>
  <c r="N867" i="1"/>
  <c r="T867" i="1" s="1"/>
  <c r="N868" i="1"/>
  <c r="T868" i="1" s="1"/>
  <c r="N869" i="1"/>
  <c r="T869" i="1" s="1"/>
  <c r="N870" i="1"/>
  <c r="T870" i="1" s="1"/>
  <c r="N871" i="1"/>
  <c r="T871" i="1" s="1"/>
  <c r="N872" i="1"/>
  <c r="T872" i="1" s="1"/>
  <c r="N873" i="1"/>
  <c r="T873" i="1" s="1"/>
  <c r="N874" i="1"/>
  <c r="T874" i="1" s="1"/>
  <c r="N875" i="1"/>
  <c r="T875" i="1" s="1"/>
  <c r="N876" i="1"/>
  <c r="T876" i="1" s="1"/>
  <c r="N877" i="1"/>
  <c r="T877" i="1" s="1"/>
  <c r="N878" i="1"/>
  <c r="T878" i="1" s="1"/>
  <c r="N879" i="1"/>
  <c r="T879" i="1" s="1"/>
  <c r="N880" i="1"/>
  <c r="T880" i="1" s="1"/>
  <c r="N881" i="1"/>
  <c r="T881" i="1" s="1"/>
  <c r="N882" i="1"/>
  <c r="T882" i="1" s="1"/>
  <c r="N883" i="1"/>
  <c r="T883" i="1" s="1"/>
  <c r="N884" i="1"/>
  <c r="T884" i="1" s="1"/>
  <c r="N885" i="1"/>
  <c r="T885" i="1" s="1"/>
  <c r="N886" i="1"/>
  <c r="T886" i="1" s="1"/>
  <c r="N887" i="1"/>
  <c r="T887" i="1" s="1"/>
  <c r="N888" i="1"/>
  <c r="T888" i="1" s="1"/>
  <c r="N889" i="1"/>
  <c r="T889" i="1" s="1"/>
  <c r="N890" i="1"/>
  <c r="T890" i="1" s="1"/>
  <c r="N891" i="1"/>
  <c r="T891" i="1" s="1"/>
  <c r="N892" i="1"/>
  <c r="T892" i="1" s="1"/>
  <c r="N893" i="1"/>
  <c r="T893" i="1" s="1"/>
  <c r="N894" i="1"/>
  <c r="T894" i="1" s="1"/>
  <c r="N895" i="1"/>
  <c r="T895" i="1" s="1"/>
  <c r="N896" i="1"/>
  <c r="T896" i="1" s="1"/>
  <c r="N897" i="1"/>
  <c r="T897" i="1" s="1"/>
  <c r="N898" i="1"/>
  <c r="T898" i="1" s="1"/>
  <c r="N899" i="1"/>
  <c r="T899" i="1" s="1"/>
  <c r="N900" i="1"/>
  <c r="T900" i="1" s="1"/>
  <c r="N901" i="1"/>
  <c r="T901" i="1" s="1"/>
  <c r="N902" i="1"/>
  <c r="T902" i="1" s="1"/>
  <c r="N903" i="1"/>
  <c r="T903" i="1" s="1"/>
  <c r="N904" i="1"/>
  <c r="T904" i="1" s="1"/>
  <c r="N905" i="1"/>
  <c r="T905" i="1" s="1"/>
  <c r="N906" i="1"/>
  <c r="T906" i="1" s="1"/>
  <c r="N907" i="1"/>
  <c r="T907" i="1" s="1"/>
  <c r="N908" i="1"/>
  <c r="T908" i="1" s="1"/>
  <c r="N909" i="1"/>
  <c r="T909" i="1" s="1"/>
  <c r="N910" i="1"/>
  <c r="T910" i="1" s="1"/>
  <c r="N911" i="1"/>
  <c r="T911" i="1" s="1"/>
  <c r="N912" i="1"/>
  <c r="T912" i="1" s="1"/>
  <c r="N913" i="1"/>
  <c r="T913" i="1" s="1"/>
  <c r="N914" i="1"/>
  <c r="T914" i="1" s="1"/>
  <c r="N915" i="1"/>
  <c r="T915" i="1" s="1"/>
  <c r="N916" i="1"/>
  <c r="T916" i="1" s="1"/>
  <c r="N917" i="1"/>
  <c r="T917" i="1" s="1"/>
  <c r="N918" i="1"/>
  <c r="T918" i="1" s="1"/>
  <c r="N919" i="1"/>
  <c r="T919" i="1" s="1"/>
  <c r="N920" i="1"/>
  <c r="T920" i="1" s="1"/>
  <c r="N921" i="1"/>
  <c r="T921" i="1" s="1"/>
  <c r="N922" i="1"/>
  <c r="T922" i="1" s="1"/>
  <c r="N923" i="1"/>
  <c r="T923" i="1" s="1"/>
  <c r="N924" i="1"/>
  <c r="T924" i="1" s="1"/>
  <c r="N925" i="1"/>
  <c r="T925" i="1" s="1"/>
  <c r="N926" i="1"/>
  <c r="T926" i="1" s="1"/>
  <c r="N927" i="1"/>
  <c r="T927" i="1" s="1"/>
  <c r="N928" i="1"/>
  <c r="T928" i="1" s="1"/>
  <c r="N929" i="1"/>
  <c r="T929" i="1" s="1"/>
  <c r="N930" i="1"/>
  <c r="T930" i="1" s="1"/>
  <c r="N931" i="1"/>
  <c r="T931" i="1" s="1"/>
  <c r="N932" i="1"/>
  <c r="T932" i="1" s="1"/>
  <c r="N933" i="1"/>
  <c r="T933" i="1" s="1"/>
  <c r="N934" i="1"/>
  <c r="T934" i="1" s="1"/>
  <c r="N935" i="1"/>
  <c r="T935" i="1" s="1"/>
  <c r="N936" i="1"/>
  <c r="T936" i="1" s="1"/>
  <c r="N937" i="1"/>
  <c r="T937" i="1" s="1"/>
  <c r="N938" i="1"/>
  <c r="T938" i="1" s="1"/>
  <c r="N939" i="1"/>
  <c r="T939" i="1" s="1"/>
  <c r="N940" i="1"/>
  <c r="T940" i="1" s="1"/>
  <c r="N941" i="1"/>
  <c r="T941" i="1" s="1"/>
  <c r="N942" i="1"/>
  <c r="T942" i="1" s="1"/>
  <c r="N943" i="1"/>
  <c r="T943" i="1" s="1"/>
  <c r="N944" i="1"/>
  <c r="T944" i="1" s="1"/>
  <c r="N945" i="1"/>
  <c r="T945" i="1" s="1"/>
  <c r="N946" i="1"/>
  <c r="T946" i="1" s="1"/>
  <c r="N947" i="1"/>
  <c r="T947" i="1" s="1"/>
  <c r="N948" i="1"/>
  <c r="T948" i="1" s="1"/>
  <c r="N949" i="1"/>
  <c r="T949" i="1" s="1"/>
  <c r="N950" i="1"/>
  <c r="T950" i="1" s="1"/>
  <c r="N951" i="1"/>
  <c r="T951" i="1" s="1"/>
  <c r="N952" i="1"/>
  <c r="T952" i="1" s="1"/>
  <c r="N953" i="1"/>
  <c r="T953" i="1" s="1"/>
  <c r="N954" i="1"/>
  <c r="T954" i="1" s="1"/>
  <c r="N955" i="1"/>
  <c r="T955" i="1" s="1"/>
  <c r="N956" i="1"/>
  <c r="T956" i="1" s="1"/>
  <c r="N957" i="1"/>
  <c r="T957" i="1" s="1"/>
  <c r="N958" i="1"/>
  <c r="T958" i="1" s="1"/>
  <c r="N959" i="1"/>
  <c r="T959" i="1" s="1"/>
  <c r="N960" i="1"/>
  <c r="T960" i="1" s="1"/>
  <c r="N961" i="1"/>
  <c r="T961" i="1" s="1"/>
  <c r="N962" i="1"/>
  <c r="T962" i="1" s="1"/>
  <c r="N963" i="1"/>
  <c r="T963" i="1" s="1"/>
  <c r="N964" i="1"/>
  <c r="T964" i="1" s="1"/>
  <c r="N965" i="1"/>
  <c r="T965" i="1" s="1"/>
  <c r="N966" i="1"/>
  <c r="T966" i="1" s="1"/>
  <c r="N967" i="1"/>
  <c r="T967" i="1" s="1"/>
  <c r="N968" i="1"/>
  <c r="T968" i="1" s="1"/>
  <c r="N969" i="1"/>
  <c r="T969" i="1" s="1"/>
  <c r="N970" i="1"/>
  <c r="T970" i="1" s="1"/>
  <c r="N971" i="1"/>
  <c r="T971" i="1" s="1"/>
  <c r="N972" i="1"/>
  <c r="T972" i="1" s="1"/>
  <c r="N973" i="1"/>
  <c r="T973" i="1" s="1"/>
  <c r="N974" i="1"/>
  <c r="T974" i="1" s="1"/>
  <c r="N975" i="1"/>
  <c r="T975" i="1" s="1"/>
  <c r="N976" i="1"/>
  <c r="T976" i="1" s="1"/>
  <c r="N977" i="1"/>
  <c r="T977" i="1" s="1"/>
  <c r="N978" i="1"/>
  <c r="T978" i="1" s="1"/>
  <c r="N979" i="1"/>
  <c r="T979" i="1" s="1"/>
  <c r="N980" i="1"/>
  <c r="T980" i="1" s="1"/>
  <c r="N981" i="1"/>
  <c r="T981" i="1" s="1"/>
  <c r="N982" i="1"/>
  <c r="T982" i="1" s="1"/>
  <c r="N983" i="1"/>
  <c r="T983" i="1" s="1"/>
  <c r="N984" i="1"/>
  <c r="T984" i="1" s="1"/>
  <c r="N985" i="1"/>
  <c r="T985" i="1" s="1"/>
  <c r="N986" i="1"/>
  <c r="T986" i="1" s="1"/>
  <c r="N987" i="1"/>
  <c r="T987" i="1" s="1"/>
  <c r="N988" i="1"/>
  <c r="T988" i="1" s="1"/>
  <c r="N989" i="1"/>
  <c r="T989" i="1" s="1"/>
  <c r="N990" i="1"/>
  <c r="T990" i="1" s="1"/>
  <c r="N991" i="1"/>
  <c r="T991" i="1" s="1"/>
  <c r="N992" i="1"/>
  <c r="T992" i="1" s="1"/>
  <c r="N993" i="1"/>
  <c r="T993" i="1" s="1"/>
  <c r="N994" i="1"/>
  <c r="T994" i="1" s="1"/>
  <c r="N995" i="1"/>
  <c r="T995" i="1" s="1"/>
  <c r="N996" i="1"/>
  <c r="T996" i="1" s="1"/>
  <c r="N997" i="1"/>
  <c r="T997" i="1" s="1"/>
  <c r="N998" i="1"/>
  <c r="T998" i="1" s="1"/>
  <c r="N999" i="1"/>
  <c r="T999" i="1" s="1"/>
  <c r="N1000" i="1"/>
  <c r="T1000" i="1" s="1"/>
  <c r="N1001" i="1"/>
  <c r="T1001" i="1" s="1"/>
  <c r="N1002" i="1"/>
  <c r="T1002" i="1" s="1"/>
  <c r="N1003" i="1"/>
  <c r="T1003" i="1" s="1"/>
  <c r="N1004" i="1"/>
  <c r="T1004" i="1" s="1"/>
  <c r="N1005" i="1"/>
  <c r="T1005" i="1" s="1"/>
  <c r="N1006" i="1"/>
  <c r="T1006" i="1" s="1"/>
  <c r="N1007" i="1"/>
  <c r="T1007" i="1" s="1"/>
  <c r="N1008" i="1"/>
  <c r="T1008" i="1" s="1"/>
  <c r="N1009" i="1"/>
  <c r="T1009" i="1" s="1"/>
  <c r="N1010" i="1"/>
  <c r="T1010" i="1" s="1"/>
  <c r="N1011" i="1"/>
  <c r="T1011" i="1" s="1"/>
  <c r="N1012" i="1"/>
  <c r="T1012" i="1" s="1"/>
  <c r="N1013" i="1"/>
  <c r="T1013" i="1" s="1"/>
  <c r="N1014" i="1"/>
  <c r="T1014" i="1" s="1"/>
  <c r="N1015" i="1"/>
  <c r="T1015" i="1" s="1"/>
  <c r="N1016" i="1"/>
  <c r="T1016" i="1" s="1"/>
  <c r="N1017" i="1"/>
  <c r="T1017" i="1" s="1"/>
  <c r="N1018" i="1"/>
  <c r="T1018" i="1" s="1"/>
  <c r="N1019" i="1"/>
  <c r="T1019" i="1" s="1"/>
  <c r="N1020" i="1"/>
  <c r="T1020" i="1" s="1"/>
  <c r="N1021" i="1"/>
  <c r="T1021" i="1" s="1"/>
  <c r="N1022" i="1"/>
  <c r="T1022" i="1" s="1"/>
  <c r="N1023" i="1"/>
  <c r="T1023" i="1" s="1"/>
  <c r="N1024" i="1"/>
  <c r="T1024" i="1" s="1"/>
  <c r="N1025" i="1"/>
  <c r="T1025" i="1" s="1"/>
  <c r="N1026" i="1"/>
  <c r="T1026" i="1" s="1"/>
  <c r="N1027" i="1"/>
  <c r="T1027" i="1" s="1"/>
  <c r="N1028" i="1"/>
  <c r="T1028" i="1" s="1"/>
  <c r="N1029" i="1"/>
  <c r="T1029" i="1" s="1"/>
  <c r="N1030" i="1"/>
  <c r="T1030" i="1" s="1"/>
  <c r="N1031" i="1"/>
  <c r="T1031" i="1" s="1"/>
  <c r="N1032" i="1"/>
  <c r="T1032" i="1" s="1"/>
  <c r="N1033" i="1"/>
  <c r="T1033" i="1" s="1"/>
  <c r="N1034" i="1"/>
  <c r="T1034" i="1" s="1"/>
  <c r="N1035" i="1"/>
  <c r="T1035" i="1" s="1"/>
  <c r="N1036" i="1"/>
  <c r="T1036" i="1" s="1"/>
  <c r="N1037" i="1"/>
  <c r="T1037" i="1" s="1"/>
  <c r="N1038" i="1"/>
  <c r="T1038" i="1" s="1"/>
  <c r="N1039" i="1"/>
  <c r="T1039" i="1" s="1"/>
  <c r="N1040" i="1"/>
  <c r="T1040" i="1" s="1"/>
  <c r="N1041" i="1"/>
  <c r="T1041" i="1" s="1"/>
  <c r="N1042" i="1"/>
  <c r="T1042" i="1" s="1"/>
  <c r="N1043" i="1"/>
  <c r="T1043" i="1" s="1"/>
  <c r="N1044" i="1"/>
  <c r="T1044" i="1" s="1"/>
  <c r="N1045" i="1"/>
  <c r="T1045" i="1" s="1"/>
  <c r="N1046" i="1"/>
  <c r="T1046" i="1" s="1"/>
  <c r="N1047" i="1"/>
  <c r="T1047" i="1" s="1"/>
  <c r="N1048" i="1"/>
  <c r="T1048" i="1" s="1"/>
  <c r="N1049" i="1"/>
  <c r="T1049" i="1" s="1"/>
  <c r="N1050" i="1"/>
  <c r="T1050" i="1" s="1"/>
  <c r="N1051" i="1"/>
  <c r="T1051" i="1" s="1"/>
  <c r="N1052" i="1"/>
  <c r="T1052" i="1" s="1"/>
  <c r="N1053" i="1"/>
  <c r="T1053" i="1" s="1"/>
  <c r="N1054" i="1"/>
  <c r="T1054" i="1" s="1"/>
  <c r="N1055" i="1"/>
  <c r="T1055" i="1" s="1"/>
  <c r="N1056" i="1"/>
  <c r="T1056" i="1" s="1"/>
  <c r="N1057" i="1"/>
  <c r="T1057" i="1" s="1"/>
  <c r="N1058" i="1"/>
  <c r="T1058" i="1" s="1"/>
  <c r="N1059" i="1"/>
  <c r="T1059" i="1" s="1"/>
  <c r="N1060" i="1"/>
  <c r="T1060" i="1" s="1"/>
  <c r="N1061" i="1"/>
  <c r="T1061" i="1" s="1"/>
  <c r="N1062" i="1"/>
  <c r="T1062" i="1" s="1"/>
  <c r="N1063" i="1"/>
  <c r="T1063" i="1" s="1"/>
  <c r="N1064" i="1"/>
  <c r="T1064" i="1" s="1"/>
  <c r="N1065" i="1"/>
  <c r="T1065" i="1" s="1"/>
  <c r="N1066" i="1"/>
  <c r="T1066" i="1" s="1"/>
  <c r="N1067" i="1"/>
  <c r="T1067" i="1" s="1"/>
  <c r="N1068" i="1"/>
  <c r="T1068" i="1" s="1"/>
  <c r="N1069" i="1"/>
  <c r="T1069" i="1" s="1"/>
  <c r="N1070" i="1"/>
  <c r="T1070" i="1" s="1"/>
  <c r="N1071" i="1"/>
  <c r="T1071" i="1" s="1"/>
  <c r="N1072" i="1"/>
  <c r="T1072" i="1" s="1"/>
  <c r="N1073" i="1"/>
  <c r="T1073" i="1" s="1"/>
  <c r="N1074" i="1"/>
  <c r="T1074" i="1" s="1"/>
  <c r="N1075" i="1"/>
  <c r="T1075" i="1" s="1"/>
  <c r="N1076" i="1"/>
  <c r="T1076" i="1" s="1"/>
  <c r="N1077" i="1"/>
  <c r="T1077" i="1" s="1"/>
  <c r="N1078" i="1"/>
  <c r="T1078" i="1" s="1"/>
  <c r="N1079" i="1"/>
  <c r="T1079" i="1" s="1"/>
  <c r="N1080" i="1"/>
  <c r="T1080" i="1" s="1"/>
  <c r="N1081" i="1"/>
  <c r="T1081" i="1" s="1"/>
  <c r="N1082" i="1"/>
  <c r="T1082" i="1" s="1"/>
  <c r="N1083" i="1"/>
  <c r="T1083" i="1" s="1"/>
  <c r="N1084" i="1"/>
  <c r="T1084" i="1" s="1"/>
  <c r="N1085" i="1"/>
  <c r="T1085" i="1" s="1"/>
  <c r="N1086" i="1"/>
  <c r="T1086" i="1" s="1"/>
  <c r="N1087" i="1"/>
  <c r="T1087" i="1" s="1"/>
  <c r="N1088" i="1"/>
  <c r="T1088" i="1" s="1"/>
  <c r="N1089" i="1"/>
  <c r="T1089" i="1" s="1"/>
  <c r="N1090" i="1"/>
  <c r="T1090" i="1" s="1"/>
  <c r="N1091" i="1"/>
  <c r="T1091" i="1" s="1"/>
  <c r="N1092" i="1"/>
  <c r="T1092" i="1" s="1"/>
  <c r="N1093" i="1"/>
  <c r="T1093" i="1" s="1"/>
  <c r="N1094" i="1"/>
  <c r="T1094" i="1" s="1"/>
  <c r="N1095" i="1"/>
  <c r="T1095" i="1" s="1"/>
  <c r="N1096" i="1"/>
  <c r="T1096" i="1" s="1"/>
  <c r="N1097" i="1"/>
  <c r="T1097" i="1" s="1"/>
  <c r="N1098" i="1"/>
  <c r="T1098" i="1" s="1"/>
  <c r="N1099" i="1"/>
  <c r="T1099" i="1" s="1"/>
  <c r="N1100" i="1"/>
  <c r="T1100" i="1" s="1"/>
  <c r="N1101" i="1"/>
  <c r="T1101" i="1" s="1"/>
  <c r="N1102" i="1"/>
  <c r="T1102" i="1" s="1"/>
  <c r="N1103" i="1"/>
  <c r="T1103" i="1" s="1"/>
  <c r="N1104" i="1"/>
  <c r="T1104" i="1" s="1"/>
  <c r="N1105" i="1"/>
  <c r="T1105" i="1" s="1"/>
  <c r="N1106" i="1"/>
  <c r="T1106" i="1" s="1"/>
  <c r="N1107" i="1"/>
  <c r="T1107" i="1" s="1"/>
  <c r="N1108" i="1"/>
  <c r="T1108" i="1" s="1"/>
  <c r="N1109" i="1"/>
  <c r="T1109" i="1" s="1"/>
  <c r="N1110" i="1"/>
  <c r="T1110" i="1" s="1"/>
  <c r="N1111" i="1"/>
  <c r="T1111" i="1" s="1"/>
  <c r="N1112" i="1"/>
  <c r="T1112" i="1" s="1"/>
  <c r="N1113" i="1"/>
  <c r="T1113" i="1" s="1"/>
  <c r="N1114" i="1"/>
  <c r="T1114" i="1" s="1"/>
  <c r="N1115" i="1"/>
  <c r="T1115" i="1" s="1"/>
  <c r="N1116" i="1"/>
  <c r="T1116" i="1" s="1"/>
  <c r="N1117" i="1"/>
  <c r="T1117" i="1" s="1"/>
  <c r="N1118" i="1"/>
  <c r="T1118" i="1" s="1"/>
  <c r="N1119" i="1"/>
  <c r="T1119" i="1" s="1"/>
  <c r="N1120" i="1"/>
  <c r="T1120" i="1" s="1"/>
  <c r="N1121" i="1"/>
  <c r="T1121" i="1" s="1"/>
  <c r="N1122" i="1"/>
  <c r="T1122" i="1" s="1"/>
  <c r="N1123" i="1"/>
  <c r="T1123" i="1" s="1"/>
  <c r="N1124" i="1"/>
  <c r="T1124" i="1" s="1"/>
  <c r="N1125" i="1"/>
  <c r="T1125" i="1" s="1"/>
  <c r="N1126" i="1"/>
  <c r="T1126" i="1" s="1"/>
  <c r="N1127" i="1"/>
  <c r="T1127" i="1" s="1"/>
  <c r="N1128" i="1"/>
  <c r="T1128" i="1" s="1"/>
  <c r="N1129" i="1"/>
  <c r="T1129" i="1" s="1"/>
  <c r="N1130" i="1"/>
  <c r="T1130" i="1" s="1"/>
  <c r="N1131" i="1"/>
  <c r="T1131" i="1" s="1"/>
  <c r="N1132" i="1"/>
  <c r="T1132" i="1" s="1"/>
  <c r="N1133" i="1"/>
  <c r="T1133" i="1" s="1"/>
  <c r="N1134" i="1"/>
  <c r="T1134" i="1" s="1"/>
  <c r="N1135" i="1"/>
  <c r="T1135" i="1" s="1"/>
  <c r="N1136" i="1"/>
  <c r="T1136" i="1" s="1"/>
  <c r="N1137" i="1"/>
  <c r="T1137" i="1" s="1"/>
  <c r="N1138" i="1"/>
  <c r="T1138" i="1" s="1"/>
  <c r="N1139" i="1"/>
  <c r="T1139" i="1" s="1"/>
  <c r="N1140" i="1"/>
  <c r="T1140" i="1" s="1"/>
  <c r="N1141" i="1"/>
  <c r="T1141" i="1" s="1"/>
  <c r="N1142" i="1"/>
  <c r="T1142" i="1" s="1"/>
  <c r="N1143" i="1"/>
  <c r="T1143" i="1" s="1"/>
  <c r="N1144" i="1"/>
  <c r="T1144" i="1" s="1"/>
  <c r="N1145" i="1"/>
  <c r="T1145" i="1" s="1"/>
  <c r="N1146" i="1"/>
  <c r="T1146" i="1" s="1"/>
  <c r="N1147" i="1"/>
  <c r="T1147" i="1" s="1"/>
  <c r="N1148" i="1"/>
  <c r="T1148" i="1" s="1"/>
  <c r="N1149" i="1"/>
  <c r="T1149" i="1" s="1"/>
  <c r="N1150" i="1"/>
  <c r="T1150" i="1" s="1"/>
  <c r="N1151" i="1"/>
  <c r="T1151" i="1" s="1"/>
  <c r="N1152" i="1"/>
  <c r="T1152" i="1" s="1"/>
  <c r="N1153" i="1"/>
  <c r="T1153" i="1" s="1"/>
  <c r="N1154" i="1"/>
  <c r="T1154" i="1" s="1"/>
  <c r="N1155" i="1"/>
  <c r="T1155" i="1" s="1"/>
  <c r="N1156" i="1"/>
  <c r="T1156" i="1" s="1"/>
  <c r="N1157" i="1"/>
  <c r="T1157" i="1" s="1"/>
  <c r="N1158" i="1"/>
  <c r="T1158" i="1" s="1"/>
  <c r="N1159" i="1"/>
  <c r="T1159" i="1" s="1"/>
  <c r="N1160" i="1"/>
  <c r="T1160" i="1" s="1"/>
  <c r="N1161" i="1"/>
  <c r="T1161" i="1" s="1"/>
  <c r="N1162" i="1"/>
  <c r="T1162" i="1" s="1"/>
  <c r="N1163" i="1"/>
  <c r="T1163" i="1" s="1"/>
  <c r="N1164" i="1"/>
  <c r="T1164" i="1" s="1"/>
  <c r="N1165" i="1"/>
  <c r="T1165" i="1" s="1"/>
  <c r="N1166" i="1"/>
  <c r="T1166" i="1" s="1"/>
  <c r="N1167" i="1"/>
  <c r="T1167" i="1" s="1"/>
  <c r="N1168" i="1"/>
  <c r="T1168" i="1" s="1"/>
  <c r="N1169" i="1"/>
  <c r="T1169" i="1" s="1"/>
  <c r="N1170" i="1"/>
  <c r="T1170" i="1" s="1"/>
  <c r="N1171" i="1"/>
  <c r="T1171" i="1" s="1"/>
  <c r="N1172" i="1"/>
  <c r="T1172" i="1" s="1"/>
  <c r="N1173" i="1"/>
  <c r="T1173" i="1" s="1"/>
  <c r="N1174" i="1"/>
  <c r="T1174" i="1" s="1"/>
  <c r="N1175" i="1"/>
  <c r="T1175" i="1" s="1"/>
  <c r="N1176" i="1"/>
  <c r="T1176" i="1" s="1"/>
  <c r="N1177" i="1"/>
  <c r="T1177" i="1" s="1"/>
  <c r="N1178" i="1"/>
  <c r="T1178" i="1" s="1"/>
  <c r="N1179" i="1"/>
  <c r="T1179" i="1" s="1"/>
  <c r="N1180" i="1"/>
  <c r="T1180" i="1" s="1"/>
  <c r="N1181" i="1"/>
  <c r="T1181" i="1" s="1"/>
  <c r="N1182" i="1"/>
  <c r="T1182" i="1" s="1"/>
  <c r="N1183" i="1"/>
  <c r="T1183" i="1" s="1"/>
  <c r="N1184" i="1"/>
  <c r="T1184" i="1" s="1"/>
  <c r="N1185" i="1"/>
  <c r="T1185" i="1" s="1"/>
  <c r="N1186" i="1"/>
  <c r="T1186" i="1" s="1"/>
  <c r="N1187" i="1"/>
  <c r="T1187" i="1" s="1"/>
  <c r="N1188" i="1"/>
  <c r="T1188" i="1" s="1"/>
  <c r="N1189" i="1"/>
  <c r="T1189" i="1" s="1"/>
  <c r="N1190" i="1"/>
  <c r="T1190" i="1" s="1"/>
  <c r="N1191" i="1"/>
  <c r="T1191" i="1" s="1"/>
  <c r="N1192" i="1"/>
  <c r="T1192" i="1" s="1"/>
  <c r="N1193" i="1"/>
  <c r="T1193" i="1" s="1"/>
  <c r="N1194" i="1"/>
  <c r="T1194" i="1" s="1"/>
  <c r="N1195" i="1"/>
  <c r="T1195" i="1" s="1"/>
  <c r="N1196" i="1"/>
  <c r="T1196" i="1" s="1"/>
  <c r="N1197" i="1"/>
  <c r="T1197" i="1" s="1"/>
  <c r="N1198" i="1"/>
  <c r="T1198" i="1" s="1"/>
  <c r="N1199" i="1"/>
  <c r="T1199" i="1" s="1"/>
  <c r="N1200" i="1"/>
  <c r="T1200" i="1" s="1"/>
  <c r="N1201" i="1"/>
  <c r="T1201" i="1" s="1"/>
  <c r="N1202" i="1"/>
  <c r="T1202" i="1" s="1"/>
  <c r="N1203" i="1"/>
  <c r="T1203" i="1" s="1"/>
  <c r="N1204" i="1"/>
  <c r="T1204" i="1" s="1"/>
  <c r="N1205" i="1"/>
  <c r="T1205" i="1" s="1"/>
  <c r="N1206" i="1"/>
  <c r="T1206" i="1" s="1"/>
  <c r="N1207" i="1"/>
  <c r="T1207" i="1" s="1"/>
  <c r="N1208" i="1"/>
  <c r="T1208" i="1" s="1"/>
  <c r="N1209" i="1"/>
  <c r="T1209" i="1" s="1"/>
  <c r="N1210" i="1"/>
  <c r="T1210" i="1" s="1"/>
  <c r="N1211" i="1"/>
  <c r="T1211" i="1" s="1"/>
  <c r="N1212" i="1"/>
  <c r="T1212" i="1" s="1"/>
  <c r="N1213" i="1"/>
  <c r="T1213" i="1" s="1"/>
  <c r="N1214" i="1"/>
  <c r="T1214" i="1" s="1"/>
  <c r="N1215" i="1"/>
  <c r="T1215" i="1" s="1"/>
  <c r="N1216" i="1"/>
  <c r="T1216" i="1" s="1"/>
  <c r="N1217" i="1"/>
  <c r="T1217" i="1" s="1"/>
  <c r="N1218" i="1"/>
  <c r="T1218" i="1" s="1"/>
  <c r="N1219" i="1"/>
  <c r="T1219" i="1" s="1"/>
  <c r="N1220" i="1"/>
  <c r="T1220" i="1" s="1"/>
  <c r="N1221" i="1"/>
  <c r="T1221" i="1" s="1"/>
  <c r="N1222" i="1"/>
  <c r="T1222" i="1" s="1"/>
  <c r="N1223" i="1"/>
  <c r="T1223" i="1" s="1"/>
  <c r="N1224" i="1"/>
  <c r="T1224" i="1" s="1"/>
  <c r="N1225" i="1"/>
  <c r="T1225" i="1" s="1"/>
  <c r="N1226" i="1"/>
  <c r="T1226" i="1" s="1"/>
  <c r="N1227" i="1"/>
  <c r="T1227" i="1" s="1"/>
  <c r="N1228" i="1"/>
  <c r="T1228" i="1" s="1"/>
  <c r="N1229" i="1"/>
  <c r="T1229" i="1" s="1"/>
  <c r="N1230" i="1"/>
  <c r="T1230" i="1" s="1"/>
  <c r="N1231" i="1"/>
  <c r="T1231" i="1" s="1"/>
  <c r="N1232" i="1"/>
  <c r="T1232" i="1" s="1"/>
  <c r="N1233" i="1"/>
  <c r="T1233" i="1" s="1"/>
  <c r="N1234" i="1"/>
  <c r="T1234" i="1" s="1"/>
  <c r="N1235" i="1"/>
  <c r="T1235" i="1" s="1"/>
  <c r="N1236" i="1"/>
  <c r="T1236" i="1" s="1"/>
  <c r="N1237" i="1"/>
  <c r="T1237" i="1" s="1"/>
  <c r="N1238" i="1"/>
  <c r="T1238" i="1" s="1"/>
  <c r="N1239" i="1"/>
  <c r="T1239" i="1" s="1"/>
  <c r="N1240" i="1"/>
  <c r="T1240" i="1" s="1"/>
  <c r="N1241" i="1"/>
  <c r="T1241" i="1" s="1"/>
  <c r="N1242" i="1"/>
  <c r="T1242" i="1" s="1"/>
  <c r="N1243" i="1"/>
  <c r="T1243" i="1" s="1"/>
  <c r="N1244" i="1"/>
  <c r="T1244" i="1" s="1"/>
  <c r="N1245" i="1"/>
  <c r="T1245" i="1" s="1"/>
  <c r="N1246" i="1"/>
  <c r="T1246" i="1" s="1"/>
  <c r="N1247" i="1"/>
  <c r="T1247" i="1" s="1"/>
  <c r="N1248" i="1"/>
  <c r="T1248" i="1" s="1"/>
  <c r="N1249" i="1"/>
  <c r="T1249" i="1" s="1"/>
  <c r="N1250" i="1"/>
  <c r="T1250" i="1" s="1"/>
  <c r="N1251" i="1"/>
  <c r="T1251" i="1" s="1"/>
  <c r="N1252" i="1"/>
  <c r="T1252" i="1" s="1"/>
  <c r="N1253" i="1"/>
  <c r="T1253" i="1" s="1"/>
  <c r="N1254" i="1"/>
  <c r="T1254" i="1" s="1"/>
  <c r="N1255" i="1"/>
  <c r="T1255" i="1" s="1"/>
  <c r="N1256" i="1"/>
  <c r="T1256" i="1" s="1"/>
  <c r="N1257" i="1"/>
  <c r="T1257" i="1" s="1"/>
  <c r="N1258" i="1"/>
  <c r="T1258" i="1" s="1"/>
  <c r="N1259" i="1"/>
  <c r="T1259" i="1" s="1"/>
  <c r="N1260" i="1"/>
  <c r="T1260" i="1" s="1"/>
  <c r="N1261" i="1"/>
  <c r="T1261" i="1" s="1"/>
  <c r="N1262" i="1"/>
  <c r="T1262" i="1" s="1"/>
  <c r="N1263" i="1"/>
  <c r="T1263" i="1" s="1"/>
  <c r="N1264" i="1"/>
  <c r="T1264" i="1" s="1"/>
  <c r="N1265" i="1"/>
  <c r="T1265" i="1" s="1"/>
  <c r="N1266" i="1"/>
  <c r="T1266" i="1" s="1"/>
  <c r="N1267" i="1"/>
  <c r="T1267" i="1" s="1"/>
  <c r="N1268" i="1"/>
  <c r="T1268" i="1" s="1"/>
  <c r="N1269" i="1"/>
  <c r="T1269" i="1" s="1"/>
  <c r="N1270" i="1"/>
  <c r="T1270" i="1" s="1"/>
  <c r="N1271" i="1"/>
  <c r="T1271" i="1" s="1"/>
  <c r="N1272" i="1"/>
  <c r="T1272" i="1" s="1"/>
  <c r="N1273" i="1"/>
  <c r="T1273" i="1" s="1"/>
  <c r="N1274" i="1"/>
  <c r="T1274" i="1" s="1"/>
  <c r="N1275" i="1"/>
  <c r="T1275" i="1" s="1"/>
  <c r="N1276" i="1"/>
  <c r="T1276" i="1" s="1"/>
  <c r="N1277" i="1"/>
  <c r="T1277" i="1" s="1"/>
  <c r="N1278" i="1"/>
  <c r="T1278" i="1" s="1"/>
  <c r="N1279" i="1"/>
  <c r="T1279" i="1" s="1"/>
  <c r="N1280" i="1"/>
  <c r="T1280" i="1" s="1"/>
  <c r="N1281" i="1"/>
  <c r="T1281" i="1" s="1"/>
  <c r="N1282" i="1"/>
  <c r="T1282" i="1" s="1"/>
  <c r="N1283" i="1"/>
  <c r="T1283" i="1" s="1"/>
  <c r="N1284" i="1"/>
  <c r="T1284" i="1" s="1"/>
  <c r="N1285" i="1"/>
  <c r="T1285" i="1" s="1"/>
  <c r="N1286" i="1"/>
  <c r="T1286" i="1" s="1"/>
  <c r="N1287" i="1"/>
  <c r="T1287" i="1" s="1"/>
  <c r="N1288" i="1"/>
  <c r="T1288" i="1" s="1"/>
  <c r="N1289" i="1"/>
  <c r="T1289" i="1" s="1"/>
  <c r="N1290" i="1"/>
  <c r="T1290" i="1" s="1"/>
  <c r="N1291" i="1"/>
  <c r="T1291" i="1" s="1"/>
  <c r="N1292" i="1"/>
  <c r="T1292" i="1" s="1"/>
  <c r="N1293" i="1"/>
  <c r="T1293" i="1" s="1"/>
  <c r="N1294" i="1"/>
  <c r="T1294" i="1" s="1"/>
  <c r="N1295" i="1"/>
  <c r="T1295" i="1" s="1"/>
  <c r="N1296" i="1"/>
  <c r="T1296" i="1" s="1"/>
  <c r="N1297" i="1"/>
  <c r="T1297" i="1" s="1"/>
  <c r="N1298" i="1"/>
  <c r="T1298" i="1" s="1"/>
  <c r="N1299" i="1"/>
  <c r="T1299" i="1" s="1"/>
  <c r="N1300" i="1"/>
  <c r="T1300" i="1" s="1"/>
  <c r="N1301" i="1"/>
  <c r="T1301" i="1" s="1"/>
  <c r="N1302" i="1"/>
  <c r="T1302" i="1" s="1"/>
  <c r="N1303" i="1"/>
  <c r="T1303" i="1" s="1"/>
  <c r="N1304" i="1"/>
  <c r="T1304" i="1" s="1"/>
  <c r="N1305" i="1"/>
  <c r="T1305" i="1" s="1"/>
  <c r="N1306" i="1"/>
  <c r="T1306" i="1" s="1"/>
  <c r="N1307" i="1"/>
  <c r="T1307" i="1" s="1"/>
  <c r="N1308" i="1"/>
  <c r="T1308" i="1" s="1"/>
  <c r="N1309" i="1"/>
  <c r="T1309" i="1" s="1"/>
  <c r="N1310" i="1"/>
  <c r="T1310" i="1" s="1"/>
  <c r="N1311" i="1"/>
  <c r="T1311" i="1" s="1"/>
  <c r="N1312" i="1"/>
  <c r="T1312" i="1" s="1"/>
  <c r="N1313" i="1"/>
  <c r="T1313" i="1" s="1"/>
  <c r="N1314" i="1"/>
  <c r="T1314" i="1" s="1"/>
  <c r="N1315" i="1"/>
  <c r="T1315" i="1" s="1"/>
  <c r="N1316" i="1"/>
  <c r="T1316" i="1" s="1"/>
  <c r="N1317" i="1"/>
  <c r="T1317" i="1" s="1"/>
  <c r="N1318" i="1"/>
  <c r="T1318" i="1" s="1"/>
  <c r="N1319" i="1"/>
  <c r="T1319" i="1" s="1"/>
  <c r="N1320" i="1"/>
  <c r="T1320" i="1" s="1"/>
  <c r="N1322" i="1"/>
  <c r="T1322" i="1" s="1"/>
  <c r="N1323" i="1"/>
  <c r="T1323" i="1" s="1"/>
  <c r="N1324" i="1"/>
  <c r="T1324" i="1" s="1"/>
  <c r="N1325" i="1"/>
  <c r="T1325" i="1" s="1"/>
  <c r="N1326" i="1"/>
  <c r="T1326" i="1" s="1"/>
  <c r="N1327" i="1"/>
  <c r="T1327" i="1" s="1"/>
  <c r="N1328" i="1"/>
  <c r="T1328" i="1" s="1"/>
  <c r="N1329" i="1"/>
  <c r="T1329" i="1" s="1"/>
  <c r="N1330" i="1"/>
  <c r="T1330" i="1" s="1"/>
  <c r="N1331" i="1"/>
  <c r="T1331" i="1" s="1"/>
  <c r="N1332" i="1"/>
  <c r="T1332" i="1" s="1"/>
  <c r="N1333" i="1"/>
  <c r="T1333" i="1" s="1"/>
  <c r="N1334" i="1"/>
  <c r="T1334" i="1" s="1"/>
  <c r="N1335" i="1"/>
  <c r="T1335" i="1" s="1"/>
  <c r="N1336" i="1"/>
  <c r="T1336" i="1" s="1"/>
  <c r="N1337" i="1"/>
  <c r="T1337" i="1" s="1"/>
  <c r="N1338" i="1"/>
  <c r="T1338" i="1" s="1"/>
  <c r="N1339" i="1"/>
  <c r="T1339" i="1" s="1"/>
  <c r="N1340" i="1"/>
  <c r="T1340" i="1" s="1"/>
  <c r="N1341" i="1"/>
  <c r="T1341" i="1" s="1"/>
  <c r="N1342" i="1"/>
  <c r="T1342" i="1" s="1"/>
  <c r="N1343" i="1"/>
  <c r="T1343" i="1" s="1"/>
  <c r="N1344" i="1"/>
  <c r="T1344" i="1" s="1"/>
  <c r="N1345" i="1"/>
  <c r="T1345" i="1" s="1"/>
  <c r="N1346" i="1"/>
  <c r="T1346" i="1" s="1"/>
  <c r="N1347" i="1"/>
  <c r="T1347" i="1" s="1"/>
  <c r="N1348" i="1"/>
  <c r="T1348" i="1" s="1"/>
  <c r="N1349" i="1"/>
  <c r="T1349" i="1" s="1"/>
  <c r="N1350" i="1"/>
  <c r="T1350" i="1" s="1"/>
  <c r="N1351" i="1"/>
  <c r="T1351" i="1" s="1"/>
  <c r="N1352" i="1"/>
  <c r="T1352" i="1" s="1"/>
  <c r="N1353" i="1"/>
  <c r="T1353" i="1" s="1"/>
  <c r="N1354" i="1"/>
  <c r="T1354" i="1" s="1"/>
  <c r="N1355" i="1"/>
  <c r="T1355" i="1" s="1"/>
  <c r="N1356" i="1"/>
  <c r="T1356" i="1" s="1"/>
  <c r="N1357" i="1"/>
  <c r="T1357" i="1" s="1"/>
  <c r="N1358" i="1"/>
  <c r="T1358" i="1" s="1"/>
  <c r="N1359" i="1"/>
  <c r="T1359" i="1" s="1"/>
  <c r="N1360" i="1"/>
  <c r="T1360" i="1" s="1"/>
  <c r="N1361" i="1"/>
  <c r="T1361" i="1" s="1"/>
  <c r="N1362" i="1"/>
  <c r="T1362" i="1" s="1"/>
  <c r="N1363" i="1"/>
  <c r="T1363" i="1" s="1"/>
  <c r="N1364" i="1"/>
  <c r="T1364" i="1" s="1"/>
  <c r="N1365" i="1"/>
  <c r="T1365" i="1" s="1"/>
  <c r="N1366" i="1"/>
  <c r="T1366" i="1" s="1"/>
  <c r="N1367" i="1"/>
  <c r="T1367" i="1" s="1"/>
  <c r="N1368" i="1"/>
  <c r="T1368" i="1" s="1"/>
  <c r="N1369" i="1"/>
  <c r="T1369" i="1" s="1"/>
  <c r="N1370" i="1"/>
  <c r="T1370" i="1" s="1"/>
  <c r="N1371" i="1"/>
  <c r="T1371" i="1" s="1"/>
  <c r="N1372" i="1"/>
  <c r="T1372" i="1" s="1"/>
  <c r="N1373" i="1"/>
  <c r="T1373" i="1" s="1"/>
  <c r="N1374" i="1"/>
  <c r="T1374" i="1" s="1"/>
  <c r="N1375" i="1"/>
  <c r="T1375" i="1" s="1"/>
  <c r="N1376" i="1"/>
  <c r="T1376" i="1" s="1"/>
  <c r="N1377" i="1"/>
  <c r="T1377" i="1" s="1"/>
  <c r="N1378" i="1"/>
  <c r="T1378" i="1" s="1"/>
  <c r="N1379" i="1"/>
  <c r="T1379" i="1" s="1"/>
  <c r="N1380" i="1"/>
  <c r="T1380" i="1" s="1"/>
  <c r="N1381" i="1"/>
  <c r="T1381" i="1" s="1"/>
  <c r="N1382" i="1"/>
  <c r="T1382" i="1" s="1"/>
  <c r="N1383" i="1"/>
  <c r="T1383" i="1" s="1"/>
  <c r="N1384" i="1"/>
  <c r="T1384" i="1" s="1"/>
  <c r="N1385" i="1"/>
  <c r="T1385" i="1" s="1"/>
  <c r="N1386" i="1"/>
  <c r="T1386" i="1" s="1"/>
  <c r="N1387" i="1"/>
  <c r="T1387" i="1" s="1"/>
  <c r="N1388" i="1"/>
  <c r="T1388" i="1" s="1"/>
  <c r="N1389" i="1"/>
  <c r="T1389" i="1" s="1"/>
  <c r="N1390" i="1"/>
  <c r="T1390" i="1" s="1"/>
  <c r="N1391" i="1"/>
  <c r="T1391" i="1" s="1"/>
  <c r="N1392" i="1"/>
  <c r="T1392" i="1" s="1"/>
  <c r="N1393" i="1"/>
  <c r="T1393" i="1" s="1"/>
  <c r="N1394" i="1"/>
  <c r="T1394" i="1" s="1"/>
  <c r="N1395" i="1"/>
  <c r="T1395" i="1" s="1"/>
  <c r="N1396" i="1"/>
  <c r="T1396" i="1" s="1"/>
  <c r="N1397" i="1"/>
  <c r="T1397" i="1" s="1"/>
  <c r="N1398" i="1"/>
  <c r="T1398" i="1" s="1"/>
  <c r="N1399" i="1"/>
  <c r="T1399" i="1" s="1"/>
  <c r="N1400" i="1"/>
  <c r="T1400" i="1" s="1"/>
  <c r="N1401" i="1"/>
  <c r="T1401" i="1" s="1"/>
  <c r="N1402" i="1"/>
  <c r="T1402" i="1" s="1"/>
  <c r="N1403" i="1"/>
  <c r="T1403" i="1" s="1"/>
  <c r="N1404" i="1"/>
  <c r="T1404" i="1" s="1"/>
  <c r="N1405" i="1"/>
  <c r="T1405" i="1" s="1"/>
  <c r="N1406" i="1"/>
  <c r="T1406" i="1" s="1"/>
  <c r="N1407" i="1"/>
  <c r="T1407" i="1" s="1"/>
  <c r="N1408" i="1"/>
  <c r="T1408" i="1" s="1"/>
  <c r="N1409" i="1"/>
  <c r="T1409" i="1" s="1"/>
  <c r="N1410" i="1"/>
  <c r="T1410" i="1" s="1"/>
  <c r="N1411" i="1"/>
  <c r="T1411" i="1" s="1"/>
  <c r="N1412" i="1"/>
  <c r="T1412" i="1" s="1"/>
  <c r="N1413" i="1"/>
  <c r="T1413" i="1" s="1"/>
  <c r="N1414" i="1"/>
  <c r="T1414" i="1" s="1"/>
  <c r="N1415" i="1"/>
  <c r="T1415" i="1" s="1"/>
  <c r="N1416" i="1"/>
  <c r="T1416" i="1" s="1"/>
  <c r="N1417" i="1"/>
  <c r="T1417" i="1" s="1"/>
  <c r="N1418" i="1"/>
  <c r="T1418" i="1" s="1"/>
  <c r="N1419" i="1"/>
  <c r="T1419" i="1" s="1"/>
  <c r="N1420" i="1"/>
  <c r="T1420" i="1" s="1"/>
  <c r="N1421" i="1"/>
  <c r="T1421" i="1" s="1"/>
  <c r="N1422" i="1"/>
  <c r="T1422" i="1" s="1"/>
  <c r="N1423" i="1"/>
  <c r="T1423" i="1" s="1"/>
  <c r="N1424" i="1"/>
  <c r="T1424" i="1" s="1"/>
  <c r="N1425" i="1"/>
  <c r="T1425" i="1" s="1"/>
  <c r="N1426" i="1"/>
  <c r="T1426" i="1" s="1"/>
  <c r="N1427" i="1"/>
  <c r="T1427" i="1" s="1"/>
  <c r="N1428" i="1"/>
  <c r="T1428" i="1" s="1"/>
  <c r="N1429" i="1"/>
  <c r="T1429" i="1" s="1"/>
  <c r="N1430" i="1"/>
  <c r="T1430" i="1" s="1"/>
  <c r="N1431" i="1"/>
  <c r="T1431" i="1" s="1"/>
  <c r="N1432" i="1"/>
  <c r="T1432" i="1" s="1"/>
  <c r="N1433" i="1"/>
  <c r="T1433" i="1" s="1"/>
  <c r="N1434" i="1"/>
  <c r="T1434" i="1" s="1"/>
  <c r="N1435" i="1"/>
  <c r="T1435" i="1" s="1"/>
  <c r="N1436" i="1"/>
  <c r="T1436" i="1" s="1"/>
  <c r="N1437" i="1"/>
  <c r="T1437" i="1" s="1"/>
  <c r="N1438" i="1"/>
  <c r="T1438" i="1" s="1"/>
  <c r="N1439" i="1"/>
  <c r="T1439" i="1" s="1"/>
  <c r="N1440" i="1"/>
  <c r="T1440" i="1" s="1"/>
  <c r="N1441" i="1"/>
  <c r="T1441" i="1" s="1"/>
  <c r="N1442" i="1"/>
  <c r="T1442" i="1" s="1"/>
  <c r="N1443" i="1"/>
  <c r="T1443" i="1" s="1"/>
  <c r="N1444" i="1"/>
  <c r="T1444" i="1" s="1"/>
  <c r="N1445" i="1"/>
  <c r="T1445" i="1" s="1"/>
  <c r="N1446" i="1"/>
  <c r="T1446" i="1" s="1"/>
  <c r="N1447" i="1"/>
  <c r="T1447" i="1" s="1"/>
  <c r="N1448" i="1"/>
  <c r="T1448" i="1" s="1"/>
  <c r="N1449" i="1"/>
  <c r="T1449" i="1" s="1"/>
  <c r="N1450" i="1"/>
  <c r="T1450" i="1" s="1"/>
  <c r="N1451" i="1"/>
  <c r="T1451" i="1" s="1"/>
  <c r="N1452" i="1"/>
  <c r="T1452" i="1" s="1"/>
  <c r="N1453" i="1"/>
  <c r="T1453" i="1" s="1"/>
  <c r="N1454" i="1"/>
  <c r="T1454" i="1" s="1"/>
  <c r="N1455" i="1"/>
  <c r="T1455" i="1" s="1"/>
  <c r="N1456" i="1"/>
  <c r="T1456" i="1" s="1"/>
  <c r="N1457" i="1"/>
  <c r="T1457" i="1" s="1"/>
  <c r="N1458" i="1"/>
  <c r="T1458" i="1" s="1"/>
  <c r="N1459" i="1"/>
  <c r="T1459" i="1" s="1"/>
  <c r="N1460" i="1"/>
  <c r="T1460" i="1" s="1"/>
  <c r="N1461" i="1"/>
  <c r="T1461" i="1" s="1"/>
  <c r="N1462" i="1"/>
  <c r="T1462" i="1" s="1"/>
  <c r="N1463" i="1"/>
  <c r="T1463" i="1" s="1"/>
  <c r="N1464" i="1"/>
  <c r="T1464" i="1" s="1"/>
  <c r="N1465" i="1"/>
  <c r="T1465" i="1" s="1"/>
  <c r="N1466" i="1"/>
  <c r="T1466" i="1" s="1"/>
  <c r="N1467" i="1"/>
  <c r="T1467" i="1" s="1"/>
  <c r="N1468" i="1"/>
  <c r="T1468" i="1" s="1"/>
  <c r="N1469" i="1"/>
  <c r="T1469" i="1" s="1"/>
  <c r="N1470" i="1"/>
  <c r="T1470" i="1" s="1"/>
  <c r="N1471" i="1"/>
  <c r="T1471" i="1" s="1"/>
  <c r="N1472" i="1"/>
  <c r="T1472" i="1" s="1"/>
  <c r="N1473" i="1"/>
  <c r="T1473" i="1" s="1"/>
  <c r="N1474" i="1"/>
  <c r="T1474" i="1" s="1"/>
  <c r="N1475" i="1"/>
  <c r="T1475" i="1" s="1"/>
  <c r="N1476" i="1"/>
  <c r="T1476" i="1" s="1"/>
  <c r="N1477" i="1"/>
  <c r="T1477" i="1" s="1"/>
  <c r="N1478" i="1"/>
  <c r="T1478" i="1" s="1"/>
  <c r="N1479" i="1"/>
  <c r="T1479" i="1" s="1"/>
  <c r="N1480" i="1"/>
  <c r="T1480" i="1" s="1"/>
  <c r="N1481" i="1"/>
  <c r="T1481" i="1" s="1"/>
  <c r="N1482" i="1"/>
  <c r="T1482" i="1" s="1"/>
  <c r="N1483" i="1"/>
  <c r="T1483" i="1" s="1"/>
  <c r="N1484" i="1"/>
  <c r="T1484" i="1" s="1"/>
  <c r="N1485" i="1"/>
  <c r="T1485" i="1" s="1"/>
  <c r="N1486" i="1"/>
  <c r="T1486" i="1" s="1"/>
  <c r="N1487" i="1"/>
  <c r="T1487" i="1" s="1"/>
  <c r="N1488" i="1"/>
  <c r="T1488" i="1" s="1"/>
  <c r="N1489" i="1"/>
  <c r="T1489" i="1" s="1"/>
  <c r="N1490" i="1"/>
  <c r="T1490" i="1" s="1"/>
  <c r="N1491" i="1"/>
  <c r="T1491" i="1" s="1"/>
  <c r="N1492" i="1"/>
  <c r="T1492" i="1" s="1"/>
  <c r="N1493" i="1"/>
  <c r="T1493" i="1" s="1"/>
  <c r="N1494" i="1"/>
  <c r="T1494" i="1" s="1"/>
  <c r="N1495" i="1"/>
  <c r="T1495" i="1" s="1"/>
  <c r="N1496" i="1"/>
  <c r="T1496" i="1" s="1"/>
  <c r="N1497" i="1"/>
  <c r="T1497" i="1" s="1"/>
  <c r="N1498" i="1"/>
  <c r="T1498" i="1" s="1"/>
  <c r="N1499" i="1"/>
  <c r="T1499" i="1" s="1"/>
  <c r="N1500" i="1"/>
  <c r="T1500" i="1" s="1"/>
  <c r="N1501" i="1"/>
  <c r="T1501" i="1" s="1"/>
  <c r="N1502" i="1"/>
  <c r="T1502" i="1" s="1"/>
  <c r="N1503" i="1"/>
  <c r="T1503" i="1" s="1"/>
  <c r="N1504" i="1"/>
  <c r="T1504" i="1" s="1"/>
  <c r="N1505" i="1"/>
  <c r="T1505" i="1" s="1"/>
  <c r="N1506" i="1"/>
  <c r="T1506" i="1" s="1"/>
  <c r="N1507" i="1"/>
  <c r="T1507" i="1" s="1"/>
  <c r="N1508" i="1"/>
  <c r="T1508" i="1" s="1"/>
  <c r="N1509" i="1"/>
  <c r="T1509" i="1" s="1"/>
  <c r="N1510" i="1"/>
  <c r="T1510" i="1" s="1"/>
  <c r="N1511" i="1"/>
  <c r="T1511" i="1" s="1"/>
  <c r="N1512" i="1"/>
  <c r="T1512" i="1" s="1"/>
  <c r="N1513" i="1"/>
  <c r="T1513" i="1" s="1"/>
  <c r="N1514" i="1"/>
  <c r="T1514" i="1" s="1"/>
  <c r="N1515" i="1"/>
  <c r="T1515" i="1" s="1"/>
  <c r="N1516" i="1"/>
  <c r="T1516" i="1" s="1"/>
  <c r="N1517" i="1"/>
  <c r="T1517" i="1" s="1"/>
  <c r="N1518" i="1"/>
  <c r="T1518" i="1" s="1"/>
  <c r="N1519" i="1"/>
  <c r="T1519" i="1" s="1"/>
  <c r="N1520" i="1"/>
  <c r="T1520" i="1" s="1"/>
  <c r="N1521" i="1"/>
  <c r="T1521" i="1" s="1"/>
  <c r="N1522" i="1"/>
  <c r="T1522" i="1" s="1"/>
  <c r="N1523" i="1"/>
  <c r="T1523" i="1" s="1"/>
  <c r="N1524" i="1"/>
  <c r="T1524" i="1" s="1"/>
  <c r="N1525" i="1"/>
  <c r="T1525" i="1" s="1"/>
  <c r="N1526" i="1"/>
  <c r="T1526" i="1" s="1"/>
  <c r="N1527" i="1"/>
  <c r="T1527" i="1" s="1"/>
  <c r="N1528" i="1"/>
  <c r="T1528" i="1" s="1"/>
  <c r="T1529" i="1"/>
  <c r="N1530" i="1"/>
  <c r="T1530" i="1" s="1"/>
  <c r="N1531" i="1"/>
  <c r="T1531" i="1" s="1"/>
  <c r="N1532" i="1"/>
  <c r="T1532" i="1" s="1"/>
  <c r="N1533" i="1"/>
  <c r="T1533" i="1" s="1"/>
  <c r="N1534" i="1"/>
  <c r="T1534" i="1" s="1"/>
  <c r="N1535" i="1"/>
  <c r="T1535" i="1" s="1"/>
  <c r="N1536" i="1"/>
  <c r="T1536" i="1" s="1"/>
  <c r="N1537" i="1"/>
  <c r="T1537" i="1" s="1"/>
  <c r="N1538" i="1"/>
  <c r="T1538" i="1" s="1"/>
  <c r="N1539" i="1"/>
  <c r="T1539" i="1" s="1"/>
  <c r="N1540" i="1"/>
  <c r="T1540" i="1" s="1"/>
  <c r="N1541" i="1"/>
  <c r="T1541" i="1" s="1"/>
  <c r="N1542" i="1"/>
  <c r="T1542" i="1" s="1"/>
  <c r="N1543" i="1"/>
  <c r="T1543" i="1" s="1"/>
  <c r="N1544" i="1"/>
  <c r="T1544" i="1" s="1"/>
  <c r="N1545" i="1"/>
  <c r="T1545" i="1" s="1"/>
  <c r="N1546" i="1"/>
  <c r="T1546" i="1" s="1"/>
  <c r="N1547" i="1"/>
  <c r="T1547" i="1" s="1"/>
  <c r="N1548" i="1"/>
  <c r="T1548" i="1" s="1"/>
  <c r="N1549" i="1"/>
  <c r="T1549" i="1" s="1"/>
  <c r="N1550" i="1"/>
  <c r="T1550" i="1" s="1"/>
  <c r="N1551" i="1"/>
  <c r="T1551" i="1" s="1"/>
  <c r="N1552" i="1"/>
  <c r="T1552" i="1" s="1"/>
  <c r="N1553" i="1"/>
  <c r="T1553" i="1" s="1"/>
  <c r="N1554" i="1"/>
  <c r="T1554" i="1" s="1"/>
  <c r="N1555" i="1"/>
  <c r="T1555" i="1" s="1"/>
  <c r="N1556" i="1"/>
  <c r="T1556" i="1" s="1"/>
  <c r="N1557" i="1"/>
  <c r="T1557" i="1" s="1"/>
  <c r="N1558" i="1"/>
  <c r="T1558" i="1" s="1"/>
  <c r="N1559" i="1"/>
  <c r="T1559" i="1" s="1"/>
  <c r="N1560" i="1"/>
  <c r="T1560" i="1" s="1"/>
  <c r="N1561" i="1"/>
  <c r="T1561" i="1" s="1"/>
  <c r="N1562" i="1"/>
  <c r="T1562" i="1" s="1"/>
  <c r="N1563" i="1"/>
  <c r="T1563" i="1" s="1"/>
  <c r="N1564" i="1"/>
  <c r="T1564" i="1" s="1"/>
  <c r="N1565" i="1"/>
  <c r="T1565" i="1" s="1"/>
  <c r="N1566" i="1"/>
  <c r="T1566" i="1" s="1"/>
  <c r="N1567" i="1"/>
  <c r="T1567" i="1" s="1"/>
  <c r="N1568" i="1"/>
  <c r="T1568" i="1" s="1"/>
  <c r="N1569" i="1"/>
  <c r="T1569" i="1" s="1"/>
  <c r="N1570" i="1"/>
  <c r="T1570" i="1" s="1"/>
  <c r="N1571" i="1"/>
  <c r="T1571" i="1" s="1"/>
  <c r="N1572" i="1"/>
  <c r="T1572" i="1" s="1"/>
  <c r="N1573" i="1"/>
  <c r="T1573" i="1" s="1"/>
  <c r="N1574" i="1"/>
  <c r="T1574" i="1" s="1"/>
  <c r="N1575" i="1"/>
  <c r="T1575" i="1" s="1"/>
  <c r="N1576" i="1"/>
  <c r="T1576" i="1" s="1"/>
  <c r="N1577" i="1"/>
  <c r="T1577" i="1" s="1"/>
  <c r="N1578" i="1"/>
  <c r="T1578" i="1" s="1"/>
  <c r="N1579" i="1"/>
  <c r="T1579" i="1" s="1"/>
  <c r="N1580" i="1"/>
  <c r="T1580" i="1" s="1"/>
  <c r="N1581" i="1"/>
  <c r="T1581" i="1" s="1"/>
  <c r="N1582" i="1"/>
  <c r="T1582" i="1" s="1"/>
  <c r="N1583" i="1"/>
  <c r="T1583" i="1" s="1"/>
  <c r="N1584" i="1"/>
  <c r="T1584" i="1" s="1"/>
  <c r="N1585" i="1"/>
  <c r="T1585" i="1" s="1"/>
  <c r="N1586" i="1"/>
  <c r="T1586" i="1" s="1"/>
  <c r="N1587" i="1"/>
  <c r="T1587" i="1" s="1"/>
  <c r="N1588" i="1"/>
  <c r="T1588" i="1" s="1"/>
  <c r="N1589" i="1"/>
  <c r="T1589" i="1" s="1"/>
  <c r="N1590" i="1"/>
  <c r="T1590" i="1" s="1"/>
  <c r="N1591" i="1"/>
  <c r="T1591" i="1" s="1"/>
  <c r="N1592" i="1"/>
  <c r="T1592" i="1" s="1"/>
  <c r="N1593" i="1"/>
  <c r="T1593" i="1" s="1"/>
  <c r="N1594" i="1"/>
  <c r="T1594" i="1" s="1"/>
  <c r="N1595" i="1"/>
  <c r="T1595" i="1" s="1"/>
  <c r="N1596" i="1"/>
  <c r="T1596" i="1" s="1"/>
  <c r="N1597" i="1"/>
  <c r="T1597" i="1" s="1"/>
  <c r="N1598" i="1"/>
  <c r="T1598" i="1" s="1"/>
  <c r="N1599" i="1"/>
  <c r="T1599" i="1" s="1"/>
  <c r="N1600" i="1"/>
  <c r="T1600" i="1" s="1"/>
  <c r="N1601" i="1"/>
  <c r="T1601" i="1" s="1"/>
  <c r="N1602" i="1"/>
  <c r="T1602" i="1" s="1"/>
  <c r="N1603" i="1"/>
  <c r="T1603" i="1" s="1"/>
  <c r="N1604" i="1"/>
  <c r="T1604" i="1" s="1"/>
  <c r="N1605" i="1"/>
  <c r="T1605" i="1" s="1"/>
  <c r="N1606" i="1"/>
  <c r="T1606" i="1" s="1"/>
  <c r="N1607" i="1"/>
  <c r="T1607" i="1" s="1"/>
  <c r="N1608" i="1"/>
  <c r="T1608" i="1" s="1"/>
  <c r="N1609" i="1"/>
  <c r="T1609" i="1" s="1"/>
  <c r="N1610" i="1"/>
  <c r="T1610" i="1" s="1"/>
  <c r="N1611" i="1"/>
  <c r="T1611" i="1" s="1"/>
  <c r="N1612" i="1"/>
  <c r="T1612" i="1" s="1"/>
  <c r="N1613" i="1"/>
  <c r="T1613" i="1" s="1"/>
  <c r="N1614" i="1"/>
  <c r="T1614" i="1" s="1"/>
  <c r="N1615" i="1"/>
  <c r="T1615" i="1" s="1"/>
  <c r="N1616" i="1"/>
  <c r="T1616" i="1" s="1"/>
  <c r="N1617" i="1"/>
  <c r="T1617" i="1" s="1"/>
  <c r="N1618" i="1"/>
  <c r="T1618" i="1" s="1"/>
  <c r="N1619" i="1"/>
  <c r="T1619" i="1" s="1"/>
  <c r="N1620" i="1"/>
  <c r="T1620" i="1" s="1"/>
  <c r="N1621" i="1"/>
  <c r="T1621" i="1" s="1"/>
  <c r="N1622" i="1"/>
  <c r="T1622" i="1" s="1"/>
  <c r="N1623" i="1"/>
  <c r="T1623" i="1" s="1"/>
  <c r="N1624" i="1"/>
  <c r="T1624" i="1" s="1"/>
  <c r="N1625" i="1"/>
  <c r="T1625" i="1" s="1"/>
  <c r="N1626" i="1"/>
  <c r="T1626" i="1" s="1"/>
  <c r="N1627" i="1"/>
  <c r="T1627" i="1" s="1"/>
  <c r="N1628" i="1"/>
  <c r="T1628" i="1" s="1"/>
  <c r="N1629" i="1"/>
  <c r="T1629" i="1" s="1"/>
  <c r="N1630" i="1"/>
  <c r="T1630" i="1" s="1"/>
  <c r="N1631" i="1"/>
  <c r="T1631" i="1" s="1"/>
  <c r="N1632" i="1"/>
  <c r="T1632" i="1" s="1"/>
  <c r="N1633" i="1"/>
  <c r="T1633" i="1" s="1"/>
  <c r="N1634" i="1"/>
  <c r="T1634" i="1" s="1"/>
  <c r="N1635" i="1"/>
  <c r="T1635" i="1" s="1"/>
  <c r="N1636" i="1"/>
  <c r="T1636" i="1" s="1"/>
  <c r="N1637" i="1"/>
  <c r="T1637" i="1" s="1"/>
  <c r="N1638" i="1"/>
  <c r="T1638" i="1" s="1"/>
  <c r="N1639" i="1"/>
  <c r="T1639" i="1" s="1"/>
  <c r="N1640" i="1"/>
  <c r="T1640" i="1" s="1"/>
  <c r="N1641" i="1"/>
  <c r="T1641" i="1" s="1"/>
  <c r="N1642" i="1"/>
  <c r="T1642" i="1" s="1"/>
  <c r="N1643" i="1"/>
  <c r="T1643" i="1" s="1"/>
  <c r="N1644" i="1"/>
  <c r="T1644" i="1" s="1"/>
  <c r="N1645" i="1"/>
  <c r="T1645" i="1" s="1"/>
  <c r="N1646" i="1"/>
  <c r="T1646" i="1" s="1"/>
  <c r="N1647" i="1"/>
  <c r="T1647" i="1" s="1"/>
  <c r="N1648" i="1"/>
  <c r="T1648" i="1" s="1"/>
  <c r="N1649" i="1"/>
  <c r="T1649" i="1" s="1"/>
  <c r="N1650" i="1"/>
  <c r="T1650" i="1" s="1"/>
  <c r="N1651" i="1"/>
  <c r="T1651" i="1" s="1"/>
  <c r="N1652" i="1"/>
  <c r="T1652" i="1" s="1"/>
  <c r="N1653" i="1"/>
  <c r="T1653" i="1" s="1"/>
  <c r="N1654" i="1"/>
  <c r="T1654" i="1" s="1"/>
  <c r="N1655" i="1"/>
  <c r="T1655" i="1" s="1"/>
  <c r="N1656" i="1"/>
  <c r="T1656" i="1" s="1"/>
  <c r="N1657" i="1"/>
  <c r="T1657" i="1" s="1"/>
  <c r="N1658" i="1"/>
  <c r="T1658" i="1" s="1"/>
  <c r="N1659" i="1"/>
  <c r="T1659" i="1" s="1"/>
  <c r="N1660" i="1"/>
  <c r="T1660" i="1" s="1"/>
  <c r="N1661" i="1"/>
  <c r="T1661" i="1" s="1"/>
  <c r="N1662" i="1"/>
  <c r="T1662" i="1" s="1"/>
  <c r="N1663" i="1"/>
  <c r="T1663" i="1" s="1"/>
  <c r="N1664" i="1"/>
  <c r="T1664" i="1" s="1"/>
  <c r="N1665" i="1"/>
  <c r="T1665" i="1" s="1"/>
  <c r="N1666" i="1"/>
  <c r="T1666" i="1" s="1"/>
  <c r="N1667" i="1"/>
  <c r="T1667" i="1" s="1"/>
  <c r="N1668" i="1"/>
  <c r="T1668" i="1" s="1"/>
  <c r="N1669" i="1"/>
  <c r="T1669" i="1" s="1"/>
  <c r="N1670" i="1"/>
  <c r="T1670" i="1" s="1"/>
  <c r="N1671" i="1"/>
  <c r="T1671" i="1" s="1"/>
  <c r="N1672" i="1"/>
  <c r="T1672" i="1" s="1"/>
  <c r="N1673" i="1"/>
  <c r="T1673" i="1" s="1"/>
  <c r="N1674" i="1"/>
  <c r="T1674" i="1" s="1"/>
  <c r="N1675" i="1"/>
  <c r="T1675" i="1" s="1"/>
  <c r="N1676" i="1"/>
  <c r="T1676" i="1" s="1"/>
  <c r="N1677" i="1"/>
  <c r="T1677" i="1" s="1"/>
  <c r="N1678" i="1"/>
  <c r="T1678" i="1" s="1"/>
  <c r="N1679" i="1"/>
  <c r="T1679" i="1" s="1"/>
  <c r="N1680" i="1"/>
  <c r="T1680" i="1" s="1"/>
  <c r="N1681" i="1"/>
  <c r="T1681" i="1" s="1"/>
  <c r="N1682" i="1"/>
  <c r="T1682" i="1" s="1"/>
  <c r="N1683" i="1"/>
  <c r="T1683" i="1" s="1"/>
  <c r="N1684" i="1"/>
  <c r="T1684" i="1" s="1"/>
  <c r="N1685" i="1"/>
  <c r="T1685" i="1" s="1"/>
  <c r="N1686" i="1"/>
  <c r="T1686" i="1" s="1"/>
  <c r="N1687" i="1"/>
  <c r="T1687" i="1" s="1"/>
  <c r="N1688" i="1"/>
  <c r="T1688" i="1" s="1"/>
  <c r="N1689" i="1"/>
  <c r="T1689" i="1" s="1"/>
  <c r="N1690" i="1"/>
  <c r="T1690" i="1" s="1"/>
  <c r="N1691" i="1"/>
  <c r="T1691" i="1" s="1"/>
  <c r="N1692" i="1"/>
  <c r="T1692" i="1" s="1"/>
  <c r="N1693" i="1"/>
  <c r="T1693" i="1" s="1"/>
  <c r="N1694" i="1"/>
  <c r="T1694" i="1" s="1"/>
  <c r="N1695" i="1"/>
  <c r="T1695" i="1" s="1"/>
  <c r="N1696" i="1"/>
  <c r="T1696" i="1" s="1"/>
  <c r="N1697" i="1"/>
  <c r="T1697" i="1" s="1"/>
  <c r="N1698" i="1"/>
  <c r="T1698" i="1" s="1"/>
  <c r="N1699" i="1"/>
  <c r="T1699" i="1" s="1"/>
  <c r="N1700" i="1"/>
  <c r="T1700" i="1" s="1"/>
  <c r="N1701" i="1"/>
  <c r="T1701" i="1" s="1"/>
  <c r="N1702" i="1"/>
  <c r="T1702" i="1" s="1"/>
  <c r="N1703" i="1"/>
  <c r="T1703" i="1" s="1"/>
  <c r="N1704" i="1"/>
  <c r="T1704" i="1" s="1"/>
  <c r="N1705" i="1"/>
  <c r="T1705" i="1" s="1"/>
  <c r="N1706" i="1"/>
  <c r="T1706" i="1" s="1"/>
  <c r="N1707" i="1"/>
  <c r="T1707" i="1" s="1"/>
  <c r="N1708" i="1"/>
  <c r="T1708" i="1" s="1"/>
  <c r="N1709" i="1"/>
  <c r="T1709" i="1" s="1"/>
  <c r="N1710" i="1"/>
  <c r="T1710" i="1" s="1"/>
  <c r="N1711" i="1"/>
  <c r="T1711" i="1" s="1"/>
  <c r="N1712" i="1"/>
  <c r="T1712" i="1" s="1"/>
  <c r="N1713" i="1"/>
  <c r="T1713" i="1" s="1"/>
  <c r="N1714" i="1"/>
  <c r="T1714" i="1" s="1"/>
  <c r="N1715" i="1"/>
  <c r="T1715" i="1" s="1"/>
  <c r="N1716" i="1"/>
  <c r="T1716" i="1" s="1"/>
  <c r="N1717" i="1"/>
  <c r="T1717" i="1" s="1"/>
  <c r="N1718" i="1"/>
  <c r="T1718" i="1" s="1"/>
  <c r="N1719" i="1"/>
  <c r="T1719" i="1" s="1"/>
  <c r="N1720" i="1"/>
  <c r="T1720" i="1" s="1"/>
  <c r="N1721" i="1"/>
  <c r="T1721" i="1" s="1"/>
  <c r="N1722" i="1"/>
  <c r="T1722" i="1" s="1"/>
  <c r="N1723" i="1"/>
  <c r="T1723" i="1" s="1"/>
  <c r="N1724" i="1"/>
  <c r="T1724" i="1" s="1"/>
  <c r="N1725" i="1"/>
  <c r="T1725" i="1" s="1"/>
  <c r="N1726" i="1"/>
  <c r="T1726" i="1" s="1"/>
  <c r="N1727" i="1"/>
  <c r="T1727" i="1" s="1"/>
  <c r="N1728" i="1"/>
  <c r="T1728" i="1" s="1"/>
  <c r="N1729" i="1"/>
  <c r="T1729" i="1" s="1"/>
  <c r="N1730" i="1"/>
  <c r="T1730" i="1" s="1"/>
  <c r="N1731" i="1"/>
  <c r="T1731" i="1" s="1"/>
  <c r="N1732" i="1"/>
  <c r="T1732" i="1" s="1"/>
  <c r="N1733" i="1"/>
  <c r="T1733" i="1" s="1"/>
  <c r="N1734" i="1"/>
  <c r="T1734" i="1" s="1"/>
  <c r="N1735" i="1"/>
  <c r="T1735" i="1" s="1"/>
  <c r="N1736" i="1"/>
  <c r="T1736" i="1" s="1"/>
  <c r="N1737" i="1"/>
  <c r="T1737" i="1" s="1"/>
  <c r="N1738" i="1"/>
  <c r="T1738" i="1" s="1"/>
  <c r="N1739" i="1"/>
  <c r="T1739" i="1" s="1"/>
  <c r="N1740" i="1"/>
  <c r="T1740" i="1" s="1"/>
  <c r="N1741" i="1"/>
  <c r="T1741" i="1" s="1"/>
  <c r="N1742" i="1"/>
  <c r="T1742" i="1" s="1"/>
  <c r="N1743" i="1"/>
  <c r="T1743" i="1" s="1"/>
  <c r="N1744" i="1"/>
  <c r="T1744" i="1" s="1"/>
  <c r="N1745" i="1"/>
  <c r="T1745" i="1" s="1"/>
  <c r="N1746" i="1"/>
  <c r="T1746" i="1" s="1"/>
  <c r="N1747" i="1"/>
  <c r="T1747" i="1" s="1"/>
  <c r="N1748" i="1"/>
  <c r="T1748" i="1" s="1"/>
  <c r="N1749" i="1"/>
  <c r="T1749" i="1" s="1"/>
  <c r="N1750" i="1"/>
  <c r="T1750" i="1" s="1"/>
  <c r="N1751" i="1"/>
  <c r="T1751" i="1" s="1"/>
  <c r="N1752" i="1"/>
  <c r="T1752" i="1" s="1"/>
  <c r="N1753" i="1"/>
  <c r="T1753" i="1" s="1"/>
  <c r="N1754" i="1"/>
  <c r="T1754" i="1" s="1"/>
  <c r="N1755" i="1"/>
  <c r="T1755" i="1" s="1"/>
  <c r="N1756" i="1"/>
  <c r="T1756" i="1" s="1"/>
  <c r="N1757" i="1"/>
  <c r="T1757" i="1" s="1"/>
  <c r="N1758" i="1"/>
  <c r="T1758" i="1" s="1"/>
  <c r="N1759" i="1"/>
  <c r="T1759" i="1" s="1"/>
  <c r="N1760" i="1"/>
  <c r="T1760" i="1" s="1"/>
  <c r="N1761" i="1"/>
  <c r="T1761" i="1" s="1"/>
  <c r="N1762" i="1"/>
  <c r="T1762" i="1" s="1"/>
  <c r="N1763" i="1"/>
  <c r="T1763" i="1" s="1"/>
  <c r="N1764" i="1"/>
  <c r="T1764" i="1" s="1"/>
  <c r="N1765" i="1"/>
  <c r="T1765" i="1" s="1"/>
  <c r="N1766" i="1"/>
  <c r="T1766" i="1" s="1"/>
  <c r="N1767" i="1"/>
  <c r="T1767" i="1" s="1"/>
  <c r="N1768" i="1"/>
  <c r="T1768" i="1" s="1"/>
  <c r="N1769" i="1"/>
  <c r="T1769" i="1" s="1"/>
  <c r="N1770" i="1"/>
  <c r="T1770" i="1" s="1"/>
  <c r="N1771" i="1"/>
  <c r="T1771" i="1" s="1"/>
  <c r="N1772" i="1"/>
  <c r="T1772" i="1" s="1"/>
  <c r="N1773" i="1"/>
  <c r="T1773" i="1" s="1"/>
  <c r="N1774" i="1"/>
  <c r="T1774" i="1" s="1"/>
  <c r="N1775" i="1"/>
  <c r="T1775" i="1" s="1"/>
  <c r="N1776" i="1"/>
  <c r="T1776" i="1" s="1"/>
  <c r="N1777" i="1"/>
  <c r="T1777" i="1" s="1"/>
  <c r="N1778" i="1"/>
  <c r="T1778" i="1" s="1"/>
  <c r="N1779" i="1"/>
  <c r="T1779" i="1" s="1"/>
  <c r="N1780" i="1"/>
  <c r="T1780" i="1" s="1"/>
  <c r="N1781" i="1"/>
  <c r="T1781" i="1" s="1"/>
  <c r="N1782" i="1"/>
  <c r="T1782" i="1" s="1"/>
  <c r="N1783" i="1"/>
  <c r="T1783" i="1" s="1"/>
  <c r="N1784" i="1"/>
  <c r="T1784" i="1" s="1"/>
  <c r="N1785" i="1"/>
  <c r="T1785" i="1" s="1"/>
  <c r="N1786" i="1"/>
  <c r="T1786" i="1" s="1"/>
  <c r="N1787" i="1"/>
  <c r="T1787" i="1" s="1"/>
  <c r="N1788" i="1"/>
  <c r="T1788" i="1" s="1"/>
  <c r="N1789" i="1"/>
  <c r="T1789" i="1" s="1"/>
  <c r="N1790" i="1"/>
  <c r="T1790" i="1" s="1"/>
  <c r="N1791" i="1"/>
  <c r="T1791" i="1" s="1"/>
  <c r="N1792" i="1"/>
  <c r="T1792" i="1" s="1"/>
  <c r="N1793" i="1"/>
  <c r="T1793" i="1" s="1"/>
  <c r="N1794" i="1"/>
  <c r="T1794" i="1" s="1"/>
  <c r="N1795" i="1"/>
  <c r="T1795" i="1" s="1"/>
  <c r="N1796" i="1"/>
  <c r="T1796" i="1" s="1"/>
  <c r="N1797" i="1"/>
  <c r="T1797" i="1" s="1"/>
  <c r="N1798" i="1"/>
  <c r="T1798" i="1" s="1"/>
  <c r="N1799" i="1"/>
  <c r="T1799" i="1" s="1"/>
  <c r="N1800" i="1"/>
  <c r="T1800" i="1" s="1"/>
  <c r="N1801" i="1"/>
  <c r="T1801" i="1" s="1"/>
  <c r="N1802" i="1"/>
  <c r="T1802" i="1" s="1"/>
  <c r="N1803" i="1"/>
  <c r="T1803" i="1" s="1"/>
  <c r="N1804" i="1"/>
  <c r="T1804" i="1" s="1"/>
  <c r="N1805" i="1"/>
  <c r="T1805" i="1" s="1"/>
  <c r="N1806" i="1"/>
  <c r="T1806" i="1" s="1"/>
  <c r="N1807" i="1"/>
  <c r="T1807" i="1" s="1"/>
  <c r="N1808" i="1"/>
  <c r="T1808" i="1" s="1"/>
  <c r="N1809" i="1"/>
  <c r="T1809" i="1" s="1"/>
  <c r="N1810" i="1"/>
  <c r="T1810" i="1" s="1"/>
  <c r="N1811" i="1"/>
  <c r="T1811" i="1" s="1"/>
  <c r="N1812" i="1"/>
  <c r="T1812" i="1" s="1"/>
  <c r="N1813" i="1"/>
  <c r="T1813" i="1" s="1"/>
  <c r="N1814" i="1"/>
  <c r="T1814" i="1" s="1"/>
  <c r="N1815" i="1"/>
  <c r="T1815" i="1" s="1"/>
  <c r="N1816" i="1"/>
  <c r="T1816" i="1" s="1"/>
  <c r="N1817" i="1"/>
  <c r="T1817" i="1" s="1"/>
  <c r="N1818" i="1"/>
  <c r="T1818" i="1" s="1"/>
  <c r="N1819" i="1"/>
  <c r="T1819" i="1" s="1"/>
  <c r="N1820" i="1"/>
  <c r="T1820" i="1" s="1"/>
  <c r="N1821" i="1"/>
  <c r="T1821" i="1" s="1"/>
  <c r="N1822" i="1"/>
  <c r="T1822" i="1" s="1"/>
  <c r="N1823" i="1"/>
  <c r="T1823" i="1" s="1"/>
  <c r="N1824" i="1"/>
  <c r="T1824" i="1" s="1"/>
  <c r="N1825" i="1"/>
  <c r="T1825" i="1" s="1"/>
  <c r="N1826" i="1"/>
  <c r="T1826" i="1" s="1"/>
  <c r="N1827" i="1"/>
  <c r="T1827" i="1" s="1"/>
  <c r="N1828" i="1"/>
  <c r="T1828" i="1" s="1"/>
  <c r="N1829" i="1"/>
  <c r="T1829" i="1" s="1"/>
  <c r="N1830" i="1"/>
  <c r="T1830" i="1" s="1"/>
  <c r="N1831" i="1"/>
  <c r="T1831" i="1" s="1"/>
  <c r="N1832" i="1"/>
  <c r="T1832" i="1" s="1"/>
  <c r="N1833" i="1"/>
  <c r="T1833" i="1" s="1"/>
  <c r="N1834" i="1"/>
  <c r="T1834" i="1" s="1"/>
  <c r="N1835" i="1"/>
  <c r="T1835" i="1" s="1"/>
  <c r="N1836" i="1"/>
  <c r="T1836" i="1" s="1"/>
  <c r="N1837" i="1"/>
  <c r="T1837" i="1" s="1"/>
  <c r="N1838" i="1"/>
  <c r="T1838" i="1" s="1"/>
  <c r="N1839" i="1"/>
  <c r="T1839" i="1" s="1"/>
  <c r="N1840" i="1"/>
  <c r="T1840" i="1" s="1"/>
  <c r="N1841" i="1"/>
  <c r="T1841" i="1" s="1"/>
  <c r="N1842" i="1"/>
  <c r="T1842" i="1" s="1"/>
  <c r="N1843" i="1"/>
  <c r="T1843" i="1" s="1"/>
  <c r="N1844" i="1"/>
  <c r="T1844" i="1" s="1"/>
  <c r="N1845" i="1"/>
  <c r="T1845" i="1" s="1"/>
  <c r="N1846" i="1"/>
  <c r="T1846" i="1" s="1"/>
  <c r="N1847" i="1"/>
  <c r="T1847" i="1" s="1"/>
  <c r="N1848" i="1"/>
  <c r="T1848" i="1" s="1"/>
  <c r="N1849" i="1"/>
  <c r="T1849" i="1" s="1"/>
  <c r="N1850" i="1"/>
  <c r="T1850" i="1" s="1"/>
  <c r="N1851" i="1"/>
  <c r="T1851" i="1" s="1"/>
  <c r="N1852" i="1"/>
  <c r="T1852" i="1" s="1"/>
  <c r="N1853" i="1"/>
  <c r="T1853" i="1" s="1"/>
  <c r="N1854" i="1"/>
  <c r="T1854" i="1" s="1"/>
  <c r="N1855" i="1"/>
  <c r="T1855" i="1" s="1"/>
  <c r="N1856" i="1"/>
  <c r="T1856" i="1" s="1"/>
  <c r="N1857" i="1"/>
  <c r="T1857" i="1" s="1"/>
  <c r="N1858" i="1"/>
  <c r="T1858" i="1" s="1"/>
  <c r="N1859" i="1"/>
  <c r="T1859" i="1" s="1"/>
  <c r="N1860" i="1"/>
  <c r="T1860" i="1" s="1"/>
  <c r="N1861" i="1"/>
  <c r="T1861" i="1" s="1"/>
  <c r="N1862" i="1"/>
  <c r="T1862" i="1" s="1"/>
  <c r="N1863" i="1"/>
  <c r="T1863" i="1" s="1"/>
  <c r="N1864" i="1"/>
  <c r="T1864" i="1" s="1"/>
  <c r="N1865" i="1"/>
  <c r="T1865" i="1" s="1"/>
  <c r="N1866" i="1"/>
  <c r="T1866" i="1" s="1"/>
  <c r="N1867" i="1"/>
  <c r="T1867" i="1" s="1"/>
  <c r="N1868" i="1"/>
  <c r="T1868" i="1" s="1"/>
  <c r="N1869" i="1"/>
  <c r="T1869" i="1" s="1"/>
  <c r="N1870" i="1"/>
  <c r="T1870" i="1" s="1"/>
  <c r="N1871" i="1"/>
  <c r="T1871" i="1" s="1"/>
  <c r="N1872" i="1"/>
  <c r="T1872" i="1" s="1"/>
  <c r="N1873" i="1"/>
  <c r="T1873" i="1" s="1"/>
  <c r="N1874" i="1"/>
  <c r="T1874" i="1" s="1"/>
  <c r="N1875" i="1"/>
  <c r="T1875" i="1" s="1"/>
  <c r="N1876" i="1"/>
  <c r="T1876" i="1" s="1"/>
  <c r="N1877" i="1"/>
  <c r="T1877" i="1" s="1"/>
  <c r="N1878" i="1"/>
  <c r="T1878" i="1" s="1"/>
  <c r="N1879" i="1"/>
  <c r="T1879" i="1" s="1"/>
  <c r="N1880" i="1"/>
  <c r="T1880" i="1" s="1"/>
  <c r="N1881" i="1"/>
  <c r="T1881" i="1" s="1"/>
  <c r="N1882" i="1"/>
  <c r="T1882" i="1" s="1"/>
  <c r="N1883" i="1"/>
  <c r="T1883" i="1" s="1"/>
  <c r="N1884" i="1"/>
  <c r="T1884" i="1" s="1"/>
  <c r="N1885" i="1"/>
  <c r="T1885" i="1" s="1"/>
  <c r="N1886" i="1"/>
  <c r="T1886" i="1" s="1"/>
  <c r="N1887" i="1"/>
  <c r="T1887" i="1" s="1"/>
  <c r="N1888" i="1"/>
  <c r="T1888" i="1" s="1"/>
  <c r="N1889" i="1"/>
  <c r="T1889" i="1" s="1"/>
  <c r="N1890" i="1"/>
  <c r="T1890" i="1" s="1"/>
  <c r="N1891" i="1"/>
  <c r="T1891" i="1" s="1"/>
  <c r="N1892" i="1"/>
  <c r="T1892" i="1" s="1"/>
  <c r="N1893" i="1"/>
  <c r="T1893" i="1" s="1"/>
  <c r="N1894" i="1"/>
  <c r="T1894" i="1" s="1"/>
  <c r="N1895" i="1"/>
  <c r="T1895" i="1" s="1"/>
  <c r="N1896" i="1"/>
  <c r="T1896" i="1" s="1"/>
  <c r="N1897" i="1"/>
  <c r="T1897" i="1" s="1"/>
  <c r="N1898" i="1"/>
  <c r="T1898" i="1" s="1"/>
  <c r="N1899" i="1"/>
  <c r="T1899" i="1" s="1"/>
  <c r="N1900" i="1"/>
  <c r="T1900" i="1" s="1"/>
  <c r="N1901" i="1"/>
  <c r="T1901" i="1" s="1"/>
  <c r="N1902" i="1"/>
  <c r="T1902" i="1" s="1"/>
  <c r="N1903" i="1"/>
  <c r="T1903" i="1" s="1"/>
  <c r="N1904" i="1"/>
  <c r="T1904" i="1" s="1"/>
  <c r="N1905" i="1"/>
  <c r="T1905" i="1" s="1"/>
  <c r="N1906" i="1"/>
  <c r="T1906" i="1" s="1"/>
  <c r="N1907" i="1"/>
  <c r="T1907" i="1" s="1"/>
  <c r="N1908" i="1"/>
  <c r="T1908" i="1" s="1"/>
  <c r="N1909" i="1"/>
  <c r="T1909" i="1" s="1"/>
  <c r="N1910" i="1"/>
  <c r="T1910" i="1" s="1"/>
  <c r="N1911" i="1"/>
  <c r="T1911" i="1" s="1"/>
  <c r="N1912" i="1"/>
  <c r="T1912" i="1" s="1"/>
  <c r="N1913" i="1"/>
  <c r="T1913" i="1" s="1"/>
  <c r="N1914" i="1"/>
  <c r="T1914" i="1" s="1"/>
  <c r="N1915" i="1"/>
  <c r="T1915" i="1" s="1"/>
  <c r="N1916" i="1"/>
  <c r="T1916" i="1" s="1"/>
  <c r="N1917" i="1"/>
  <c r="T1917" i="1" s="1"/>
  <c r="N1918" i="1"/>
  <c r="T1918" i="1" s="1"/>
  <c r="N1919" i="1"/>
  <c r="T1919" i="1" s="1"/>
  <c r="N1920" i="1"/>
  <c r="T1920" i="1" s="1"/>
  <c r="N1921" i="1"/>
  <c r="T1921" i="1" s="1"/>
  <c r="N1922" i="1"/>
  <c r="T1922" i="1" s="1"/>
  <c r="N1923" i="1"/>
  <c r="T1923" i="1" s="1"/>
  <c r="N1924" i="1"/>
  <c r="T1924" i="1" s="1"/>
  <c r="N1925" i="1"/>
  <c r="T1925" i="1" s="1"/>
  <c r="N1926" i="1"/>
  <c r="T1926" i="1" s="1"/>
  <c r="N1927" i="1"/>
  <c r="T1927" i="1" s="1"/>
  <c r="N1928" i="1"/>
  <c r="T1928" i="1" s="1"/>
  <c r="N1929" i="1"/>
  <c r="T1929" i="1" s="1"/>
  <c r="N1930" i="1"/>
  <c r="T1930" i="1" s="1"/>
  <c r="N1931" i="1"/>
  <c r="T1931" i="1" s="1"/>
  <c r="N1932" i="1"/>
  <c r="T1932" i="1" s="1"/>
  <c r="N1933" i="1"/>
  <c r="T1933" i="1" s="1"/>
  <c r="N1934" i="1"/>
  <c r="T1934" i="1" s="1"/>
  <c r="N1935" i="1"/>
  <c r="T1935" i="1" s="1"/>
  <c r="N1936" i="1"/>
  <c r="T1936" i="1" s="1"/>
  <c r="N1937" i="1"/>
  <c r="T1937" i="1" s="1"/>
  <c r="N1938" i="1"/>
  <c r="T1938" i="1" s="1"/>
  <c r="N1939" i="1"/>
  <c r="T1939" i="1" s="1"/>
  <c r="N1940" i="1"/>
  <c r="T1940" i="1" s="1"/>
  <c r="N1941" i="1"/>
  <c r="T1941" i="1" s="1"/>
  <c r="N1942" i="1"/>
  <c r="T1942" i="1" s="1"/>
  <c r="N1943" i="1"/>
  <c r="T1943" i="1" s="1"/>
  <c r="N1944" i="1"/>
  <c r="T1944" i="1" s="1"/>
  <c r="N1945" i="1"/>
  <c r="T1945" i="1" s="1"/>
  <c r="N1946" i="1"/>
  <c r="T1946" i="1" s="1"/>
  <c r="N1947" i="1"/>
  <c r="T1947" i="1" s="1"/>
  <c r="N1948" i="1"/>
  <c r="T1948" i="1" s="1"/>
  <c r="N1949" i="1"/>
  <c r="T1949" i="1" s="1"/>
  <c r="N1950" i="1"/>
  <c r="T1950" i="1" s="1"/>
  <c r="N1951" i="1"/>
  <c r="T1951" i="1" s="1"/>
  <c r="N1952" i="1"/>
  <c r="T1952" i="1" s="1"/>
  <c r="N1953" i="1"/>
  <c r="T1953" i="1" s="1"/>
  <c r="N1954" i="1"/>
  <c r="T1954" i="1" s="1"/>
  <c r="N1955" i="1"/>
  <c r="T1955" i="1" s="1"/>
  <c r="N1956" i="1"/>
  <c r="T1956" i="1" s="1"/>
  <c r="N1957" i="1"/>
  <c r="T1957" i="1" s="1"/>
  <c r="N1958" i="1"/>
  <c r="T1958" i="1" s="1"/>
  <c r="N1959" i="1"/>
  <c r="T1959" i="1" s="1"/>
  <c r="N1960" i="1"/>
  <c r="T1960" i="1" s="1"/>
  <c r="N1961" i="1"/>
  <c r="T1961" i="1" s="1"/>
  <c r="N1962" i="1"/>
  <c r="T1962" i="1" s="1"/>
  <c r="N1963" i="1"/>
  <c r="T1963" i="1" s="1"/>
  <c r="N1964" i="1"/>
  <c r="T1964" i="1" s="1"/>
  <c r="N1965" i="1"/>
  <c r="T1965" i="1" s="1"/>
  <c r="N1966" i="1"/>
  <c r="T1966" i="1" s="1"/>
  <c r="N1967" i="1"/>
  <c r="T1967" i="1" s="1"/>
  <c r="N1968" i="1"/>
  <c r="T1968" i="1" s="1"/>
  <c r="N1969" i="1"/>
  <c r="T1969" i="1" s="1"/>
  <c r="N1970" i="1"/>
  <c r="T1970" i="1" s="1"/>
  <c r="N1971" i="1"/>
  <c r="T1971" i="1" s="1"/>
  <c r="N1972" i="1"/>
  <c r="T1972" i="1" s="1"/>
  <c r="N1973" i="1"/>
  <c r="T1973" i="1" s="1"/>
  <c r="N1974" i="1"/>
  <c r="T1974" i="1" s="1"/>
  <c r="N1975" i="1"/>
  <c r="T1975" i="1" s="1"/>
  <c r="N1976" i="1"/>
  <c r="T1976" i="1" s="1"/>
  <c r="N1977" i="1"/>
  <c r="T1977" i="1" s="1"/>
  <c r="N1978" i="1"/>
  <c r="T1978" i="1" s="1"/>
  <c r="N1979" i="1"/>
  <c r="T1979" i="1" s="1"/>
  <c r="N1980" i="1"/>
  <c r="T1980" i="1" s="1"/>
  <c r="N1981" i="1"/>
  <c r="T1981" i="1" s="1"/>
  <c r="N1982" i="1"/>
  <c r="T1982" i="1" s="1"/>
  <c r="N1983" i="1"/>
  <c r="T1983" i="1" s="1"/>
  <c r="N1984" i="1"/>
  <c r="T1984" i="1" s="1"/>
  <c r="N1985" i="1"/>
  <c r="T1985" i="1" s="1"/>
  <c r="N1986" i="1"/>
  <c r="T1986" i="1" s="1"/>
  <c r="N1987" i="1"/>
  <c r="T1987" i="1" s="1"/>
  <c r="N1988" i="1"/>
  <c r="T1988" i="1" s="1"/>
  <c r="N1989" i="1"/>
  <c r="T1989" i="1" s="1"/>
  <c r="N1990" i="1"/>
  <c r="T1990" i="1" s="1"/>
  <c r="N1991" i="1"/>
  <c r="T1991" i="1" s="1"/>
  <c r="N1992" i="1"/>
  <c r="T1992" i="1" s="1"/>
  <c r="N1993" i="1"/>
  <c r="T1993" i="1" s="1"/>
  <c r="N1994" i="1"/>
  <c r="T1994" i="1" s="1"/>
  <c r="N1995" i="1"/>
  <c r="T1995" i="1" s="1"/>
  <c r="N1996" i="1"/>
  <c r="T1996" i="1" s="1"/>
  <c r="N1997" i="1"/>
  <c r="T1997" i="1" s="1"/>
  <c r="N1998" i="1"/>
  <c r="T1998" i="1" s="1"/>
  <c r="N1999" i="1"/>
  <c r="T1999" i="1" s="1"/>
  <c r="N2000" i="1"/>
  <c r="T2000" i="1" s="1"/>
  <c r="N2001" i="1"/>
  <c r="T2001" i="1" s="1"/>
  <c r="N2002" i="1"/>
  <c r="T2002" i="1" s="1"/>
  <c r="N2003" i="1"/>
  <c r="T2003" i="1" s="1"/>
  <c r="N2004" i="1"/>
  <c r="T2004" i="1" s="1"/>
  <c r="N2005" i="1"/>
  <c r="T2005" i="1" s="1"/>
  <c r="N2006" i="1"/>
  <c r="T2006" i="1" s="1"/>
  <c r="N2007" i="1"/>
  <c r="T2007" i="1" s="1"/>
  <c r="N2008" i="1"/>
  <c r="T2008" i="1" s="1"/>
  <c r="N2009" i="1"/>
  <c r="T2009" i="1" s="1"/>
  <c r="N2010" i="1"/>
  <c r="T2010" i="1" s="1"/>
  <c r="N2011" i="1"/>
  <c r="T2011" i="1" s="1"/>
  <c r="N2012" i="1"/>
  <c r="T2012" i="1" s="1"/>
  <c r="N2013" i="1"/>
  <c r="T2013" i="1" s="1"/>
  <c r="N2014" i="1"/>
  <c r="T2014" i="1" s="1"/>
  <c r="N2015" i="1"/>
  <c r="T2015" i="1" s="1"/>
  <c r="N2016" i="1"/>
  <c r="T2016" i="1" s="1"/>
  <c r="N2017" i="1"/>
  <c r="T2017" i="1" s="1"/>
  <c r="N2018" i="1"/>
  <c r="T2018" i="1" s="1"/>
  <c r="N2019" i="1"/>
  <c r="T2019" i="1" s="1"/>
  <c r="N2020" i="1"/>
  <c r="T2020" i="1" s="1"/>
  <c r="N2021" i="1"/>
  <c r="T2021" i="1" s="1"/>
  <c r="N2022" i="1"/>
  <c r="T2022" i="1" s="1"/>
  <c r="N2023" i="1"/>
  <c r="T2023" i="1" s="1"/>
  <c r="N2024" i="1"/>
  <c r="T2024" i="1" s="1"/>
  <c r="N2025" i="1"/>
  <c r="T2025" i="1" s="1"/>
  <c r="N2026" i="1"/>
  <c r="T2026" i="1" s="1"/>
  <c r="N2027" i="1"/>
  <c r="T2027" i="1" s="1"/>
  <c r="N2028" i="1"/>
  <c r="T2028" i="1" s="1"/>
  <c r="N2029" i="1"/>
  <c r="T2029" i="1" s="1"/>
  <c r="N2030" i="1"/>
  <c r="T2030" i="1" s="1"/>
  <c r="N2031" i="1"/>
  <c r="T2031" i="1" s="1"/>
  <c r="N2032" i="1"/>
  <c r="T2032" i="1" s="1"/>
  <c r="N2033" i="1"/>
  <c r="T2033" i="1" s="1"/>
  <c r="N2034" i="1"/>
  <c r="T2034" i="1" s="1"/>
  <c r="N2035" i="1"/>
  <c r="T2035" i="1" s="1"/>
  <c r="N2036" i="1"/>
  <c r="T2036" i="1" s="1"/>
  <c r="N2037" i="1"/>
  <c r="T2037" i="1" s="1"/>
  <c r="N2038" i="1"/>
  <c r="T2038" i="1" s="1"/>
  <c r="N2039" i="1"/>
  <c r="T2039" i="1" s="1"/>
  <c r="N2040" i="1"/>
  <c r="T2040" i="1" s="1"/>
  <c r="N2041" i="1"/>
  <c r="T2041" i="1" s="1"/>
  <c r="N2042" i="1"/>
  <c r="T2042" i="1" s="1"/>
  <c r="N2043" i="1"/>
  <c r="T2043" i="1" s="1"/>
  <c r="N2044" i="1"/>
  <c r="T2044" i="1" s="1"/>
</calcChain>
</file>

<file path=xl/sharedStrings.xml><?xml version="1.0" encoding="utf-8"?>
<sst xmlns="http://schemas.openxmlformats.org/spreadsheetml/2006/main" count="10227" uniqueCount="4254">
  <si>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</si>
  <si>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</si>
  <si>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</si>
  <si>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</si>
  <si>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</si>
  <si>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</si>
  <si>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</si>
  <si>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Last Close</t>
  </si>
  <si>
    <t>Last Reported Fiscal Yr  (yyyymm)</t>
  </si>
  <si>
    <t>P/E (Trailing 12 Months)</t>
  </si>
  <si>
    <t>P/E (F1)</t>
  </si>
  <si>
    <t>P/E (F2)</t>
  </si>
  <si>
    <t>PEG Ratio</t>
  </si>
  <si>
    <t>Last EPS Surprise (%)</t>
  </si>
  <si>
    <t>Next EPS Report Date  (yyyymmdd)</t>
  </si>
  <si>
    <t>Current ROE (TTM)</t>
  </si>
  <si>
    <t>5 Yr Historical Sales Growth</t>
  </si>
  <si>
    <t>F(1) Consensus Sales Est. ($mil)</t>
  </si>
  <si>
    <t>Annual Sales ($mil)</t>
  </si>
  <si>
    <t>Agilent Technologies</t>
  </si>
  <si>
    <t>A</t>
  </si>
  <si>
    <t>NYSE</t>
  </si>
  <si>
    <t>Computer and Technology</t>
  </si>
  <si>
    <t>Electronics - Testing Equipment</t>
  </si>
  <si>
    <t>Alcoa</t>
  </si>
  <si>
    <t>AA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</si>
  <si>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</si>
  <si>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</si>
  <si>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</si>
  <si>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</si>
  <si>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</si>
  <si>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</si>
  <si>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</si>
  <si>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</si>
  <si>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</si>
  <si>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</si>
  <si>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</si>
  <si>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</si>
  <si>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</si>
  <si>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</si>
  <si>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</si>
  <si>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</si>
  <si>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</si>
  <si>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</si>
  <si>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</si>
  <si>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</si>
  <si>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</si>
  <si>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</si>
  <si>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</si>
  <si>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</si>
  <si>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</si>
  <si>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</si>
  <si>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</si>
  <si>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</si>
  <si>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</si>
  <si>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</si>
  <si>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</si>
  <si>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</si>
  <si>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</si>
  <si>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</si>
  <si>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</si>
  <si>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</si>
  <si>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</si>
  <si>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</si>
  <si>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</si>
  <si>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</si>
  <si>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</si>
  <si>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</si>
  <si>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</si>
  <si>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</si>
  <si>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</si>
  <si>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</si>
  <si>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</si>
  <si>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</si>
  <si>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Building Products - Maintenance Service</t>
  </si>
  <si>
    <t>Airbnb</t>
  </si>
  <si>
    <t>ABNB</t>
  </si>
  <si>
    <t>Internet - Content</t>
  </si>
  <si>
    <t>Abbott Laboratories</t>
  </si>
  <si>
    <t>ABT</t>
  </si>
  <si>
    <t>Medical - Products</t>
  </si>
  <si>
    <t>Arcosa</t>
  </si>
  <si>
    <t>ACA</t>
  </si>
  <si>
    <t>Building Products - Miscellaneous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</si>
  <si>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</si>
  <si>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</si>
  <si>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</si>
  <si>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</si>
  <si>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</si>
  <si>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</si>
  <si>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</si>
  <si>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</si>
  <si>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</si>
  <si>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</si>
  <si>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</si>
  <si>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Albertsons Companies</t>
  </si>
  <si>
    <t>ACI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</si>
  <si>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</si>
  <si>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</si>
  <si>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</si>
  <si>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</si>
  <si>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</si>
  <si>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</si>
  <si>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</si>
  <si>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</si>
  <si>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</si>
  <si>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Medical - Biomedical and Genetics</t>
  </si>
  <si>
    <t>AECOM</t>
  </si>
  <si>
    <t>ACM</t>
  </si>
  <si>
    <t>Engineering - R and D Services</t>
  </si>
  <si>
    <t>Accenture</t>
  </si>
  <si>
    <t>ACN</t>
  </si>
  <si>
    <t>Consulting Services</t>
  </si>
  <si>
    <t>Enact Holdings</t>
  </si>
  <si>
    <t>ACT</t>
  </si>
  <si>
    <t>Insurance - Multi line</t>
  </si>
  <si>
    <t>ACWI</t>
  </si>
  <si>
    <t>Financial - Investment Funds</t>
  </si>
  <si>
    <t>Adobe</t>
  </si>
  <si>
    <t>ADBE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</si>
  <si>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</si>
  <si>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</si>
  <si>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</si>
  <si>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</si>
  <si>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</si>
  <si>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</si>
  <si>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</si>
  <si>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</si>
  <si>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</si>
  <si>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</si>
  <si>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</si>
  <si>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Automatic Data Processing</t>
  </si>
  <si>
    <t>ADP</t>
  </si>
  <si>
    <t>Outsourcing</t>
  </si>
  <si>
    <t>Ahold</t>
  </si>
  <si>
    <t>ADRNY</t>
  </si>
  <si>
    <t>Autodesk</t>
  </si>
  <si>
    <t>ADSK</t>
  </si>
  <si>
    <t>ADT</t>
  </si>
  <si>
    <t>Security and Safety Services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</si>
  <si>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</si>
  <si>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</si>
  <si>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</si>
  <si>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</si>
  <si>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</si>
  <si>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</si>
  <si>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</si>
  <si>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</si>
  <si>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</si>
  <si>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</si>
  <si>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</si>
  <si>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</si>
  <si>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</si>
  <si>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</si>
  <si>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</si>
  <si>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</si>
  <si>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</si>
  <si>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</si>
  <si>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</si>
  <si>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</si>
  <si>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</si>
  <si>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</si>
  <si>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</si>
  <si>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</si>
  <si>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AES</t>
  </si>
  <si>
    <t>Arc Resources</t>
  </si>
  <si>
    <t>AETUF</t>
  </si>
  <si>
    <t>Oils-Energy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</si>
  <si>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</si>
  <si>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</si>
  <si>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</si>
  <si>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</si>
  <si>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</si>
  <si>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</si>
  <si>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</si>
  <si>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</si>
  <si>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</si>
  <si>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AGCO</t>
  </si>
  <si>
    <t>Manufacturing - Farm Equipment</t>
  </si>
  <si>
    <t>Ageas</t>
  </si>
  <si>
    <t>AGESY</t>
  </si>
  <si>
    <t>AGG</t>
  </si>
  <si>
    <t>Alamos Gold</t>
  </si>
  <si>
    <t>AGI</t>
  </si>
  <si>
    <t>AGNC Investment</t>
  </si>
  <si>
    <t>AGNC</t>
  </si>
  <si>
    <t>REIT and Equity Trust</t>
  </si>
  <si>
    <t>Assured Guaranty</t>
  </si>
  <si>
    <t>AGO</t>
  </si>
  <si>
    <t>Avangrid</t>
  </si>
  <si>
    <t>AGR</t>
  </si>
  <si>
    <t>Adecco</t>
  </si>
  <si>
    <t>AHEXY</t>
  </si>
  <si>
    <t>C3.ai</t>
  </si>
  <si>
    <t>AI</t>
  </si>
  <si>
    <t>Computers - IT Services</t>
  </si>
  <si>
    <t>American International Group</t>
  </si>
  <si>
    <t>AIG</t>
  </si>
  <si>
    <t>Air Liquide</t>
  </si>
  <si>
    <t>AIQUY</t>
  </si>
  <si>
    <t xml:space="preserve">Chemical - Diversified 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</si>
  <si>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</si>
  <si>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</si>
  <si>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</si>
  <si>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</si>
  <si>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</si>
  <si>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</si>
  <si>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</si>
  <si>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</si>
  <si>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</si>
  <si>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</si>
  <si>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</si>
  <si>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</si>
  <si>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</si>
  <si>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</si>
  <si>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</si>
  <si>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</si>
  <si>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Embotelladora Andina</t>
  </si>
  <si>
    <t>AKO.B</t>
  </si>
  <si>
    <t>Beverages - Soft drinks</t>
  </si>
  <si>
    <t>AkzoNobel</t>
  </si>
  <si>
    <t>AKZOY</t>
  </si>
  <si>
    <t>Air Lease</t>
  </si>
  <si>
    <t>AL</t>
  </si>
  <si>
    <t>Transportation - Equipment and Leasing</t>
  </si>
  <si>
    <t>Astera Labs</t>
  </si>
  <si>
    <t xml:space="preserve"> Inc.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</si>
  <si>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</si>
  <si>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</si>
  <si>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</si>
  <si>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</si>
  <si>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</si>
  <si>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</si>
  <si>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</si>
  <si>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</si>
  <si>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</si>
  <si>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</si>
  <si>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</si>
  <si>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</si>
  <si>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</si>
  <si>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</si>
  <si>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</si>
  <si>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</si>
  <si>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</si>
  <si>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</si>
  <si>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</si>
  <si>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</si>
  <si>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</si>
  <si>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</si>
  <si>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</si>
  <si>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</si>
  <si>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</si>
  <si>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</si>
  <si>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</si>
  <si>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</si>
  <si>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</si>
  <si>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</si>
  <si>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</si>
  <si>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</si>
  <si>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</si>
  <si>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</si>
  <si>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</si>
  <si>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</si>
  <si>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</si>
  <si>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</si>
  <si>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</si>
  <si>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</si>
  <si>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</si>
  <si>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</si>
  <si>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</si>
  <si>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</si>
  <si>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</si>
  <si>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</si>
  <si>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Auto-Tires-Trucks</t>
  </si>
  <si>
    <t>Automotive - Original Equipment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</si>
  <si>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</si>
  <si>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</si>
  <si>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</si>
  <si>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</si>
  <si>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</si>
  <si>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</si>
  <si>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</si>
  <si>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</si>
  <si>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</si>
  <si>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Oil and Gas - Integrated - United States</t>
  </si>
  <si>
    <t>Applied Materials</t>
  </si>
  <si>
    <t>AMAT</t>
  </si>
  <si>
    <t>Ambu A/S Unsponsored ADR</t>
  </si>
  <si>
    <t>AMBBY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</si>
  <si>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</si>
  <si>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</si>
  <si>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</si>
  <si>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</si>
  <si>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</si>
  <si>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</si>
  <si>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</si>
  <si>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</si>
  <si>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AMETEK</t>
  </si>
  <si>
    <t>AME</t>
  </si>
  <si>
    <t>Amedisys</t>
  </si>
  <si>
    <t>AMED</t>
  </si>
  <si>
    <t>Medical - Outpatient and Home Healthcare</t>
  </si>
  <si>
    <t>Affiliated Managers Group</t>
  </si>
  <si>
    <t>AMG</t>
  </si>
  <si>
    <t>Amgen</t>
  </si>
  <si>
    <t>AMGN</t>
  </si>
  <si>
    <t>American Homes 4 Rent</t>
  </si>
  <si>
    <t>AMH</t>
  </si>
  <si>
    <t>REIT and Equity Trust - Residential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</si>
  <si>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</si>
  <si>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</si>
  <si>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</si>
  <si>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</si>
  <si>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</si>
  <si>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</si>
  <si>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</si>
  <si>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</si>
  <si>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</si>
  <si>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</si>
  <si>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</si>
  <si>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</si>
  <si>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</si>
  <si>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America Movil</t>
  </si>
  <si>
    <t xml:space="preserve"> S.A.B. de C.V. Unsponsored ADR</t>
  </si>
  <si>
    <t>AMX</t>
  </si>
  <si>
    <t xml:space="preserve">Wireless Non-US </t>
  </si>
  <si>
    <t>Amazon.com</t>
  </si>
  <si>
    <t>AMZN</t>
  </si>
  <si>
    <t>Internet - Commerce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</si>
  <si>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</si>
  <si>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</si>
  <si>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</si>
  <si>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</si>
  <si>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</si>
  <si>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</si>
  <si>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</si>
  <si>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</si>
  <si>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</si>
  <si>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</si>
  <si>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</si>
  <si>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</si>
  <si>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</si>
  <si>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</si>
  <si>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</si>
  <si>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</si>
  <si>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</si>
  <si>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</si>
  <si>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</si>
  <si>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</si>
  <si>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</si>
  <si>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</si>
  <si>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</si>
  <si>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APi Group</t>
  </si>
  <si>
    <t>APG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</si>
  <si>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</si>
  <si>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</si>
  <si>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</si>
  <si>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</si>
  <si>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</si>
  <si>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</si>
  <si>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</si>
  <si>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</si>
  <si>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</si>
  <si>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</si>
  <si>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</si>
  <si>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</si>
  <si>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</si>
  <si>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</si>
  <si>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</si>
  <si>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</si>
  <si>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</si>
  <si>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</si>
  <si>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</si>
  <si>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</si>
  <si>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</si>
  <si>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</si>
  <si>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Ares Capital</t>
  </si>
  <si>
    <t>ARCC</t>
  </si>
  <si>
    <t>Financial - SBIC &amp; Commercial Industry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</si>
  <si>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</si>
  <si>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</si>
  <si>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</si>
  <si>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</si>
  <si>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</si>
  <si>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</si>
  <si>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</si>
  <si>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</si>
  <si>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Alliance Resource Partners</t>
  </si>
  <si>
    <t>ARLP</t>
  </si>
  <si>
    <t>Coal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</si>
  <si>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</si>
  <si>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</si>
  <si>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</si>
  <si>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</si>
  <si>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</si>
  <si>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</si>
  <si>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</si>
  <si>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</si>
  <si>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</si>
  <si>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</si>
  <si>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</si>
  <si>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</si>
  <si>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</si>
  <si>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</si>
  <si>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</si>
  <si>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</si>
  <si>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</si>
  <si>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</si>
  <si>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</si>
  <si>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</si>
  <si>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</si>
  <si>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</si>
  <si>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</si>
  <si>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</si>
  <si>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</si>
  <si>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</si>
  <si>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</si>
  <si>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</si>
  <si>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</si>
  <si>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</si>
  <si>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</si>
  <si>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</si>
  <si>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Industrial Services</t>
  </si>
  <si>
    <t>ASM International</t>
  </si>
  <si>
    <t>ASMIY</t>
  </si>
  <si>
    <t xml:space="preserve">Semiconductor - Communications </t>
  </si>
  <si>
    <t>ASML Holding</t>
  </si>
  <si>
    <t>ASML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</si>
  <si>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</si>
  <si>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</si>
  <si>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</si>
  <si>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</si>
  <si>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</si>
  <si>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</si>
  <si>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</si>
  <si>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 SpaceMobile</t>
  </si>
  <si>
    <t>ASTS</t>
  </si>
  <si>
    <t>Wireless Equipment</t>
  </si>
  <si>
    <t>ASE Technology</t>
  </si>
  <si>
    <t>ASX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</si>
  <si>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</si>
  <si>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</si>
  <si>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</si>
  <si>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</si>
  <si>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</si>
  <si>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</si>
  <si>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ATI Inc.</t>
  </si>
  <si>
    <t>ATI</t>
  </si>
  <si>
    <t>Steel - Speciality</t>
  </si>
  <si>
    <t>Atkore</t>
  </si>
  <si>
    <t>ATKR</t>
  </si>
  <si>
    <t>Wire and Cable Products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</si>
  <si>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</si>
  <si>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</si>
  <si>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</si>
  <si>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</si>
  <si>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</si>
  <si>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</si>
  <si>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</si>
  <si>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</si>
  <si>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</si>
  <si>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Atlantic Union Bankshares</t>
  </si>
  <si>
    <t>AUB</t>
  </si>
  <si>
    <t>Banks - Northeast</t>
  </si>
  <si>
    <t>Reinvent Technology Partners Y</t>
  </si>
  <si>
    <t>AUR</t>
  </si>
  <si>
    <t>AeroVironment</t>
  </si>
  <si>
    <t>AVAV</t>
  </si>
  <si>
    <t>Aerospace</t>
  </si>
  <si>
    <t>Aerospace - Defense Equipment</t>
  </si>
  <si>
    <t>AvalonBay Communities</t>
  </si>
  <si>
    <t>AVB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</si>
  <si>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</si>
  <si>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</si>
  <si>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</si>
  <si>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</si>
  <si>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</si>
  <si>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</si>
  <si>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</si>
  <si>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</si>
  <si>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Medical Services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</si>
  <si>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</si>
  <si>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</si>
  <si>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</si>
  <si>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</si>
  <si>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</si>
  <si>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</si>
  <si>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</si>
  <si>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</si>
  <si>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</si>
  <si>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</si>
  <si>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Axos Financial</t>
  </si>
  <si>
    <t>AX</t>
  </si>
  <si>
    <t>Financial - Miscellaneous Services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</si>
  <si>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</si>
  <si>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</si>
  <si>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</si>
  <si>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</si>
  <si>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</si>
  <si>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</si>
  <si>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</si>
  <si>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</si>
  <si>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</si>
  <si>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</si>
  <si>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</si>
  <si>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</si>
  <si>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</si>
  <si>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</si>
  <si>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</si>
  <si>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</si>
  <si>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</si>
  <si>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</si>
  <si>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</si>
  <si>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</si>
  <si>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</si>
  <si>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</si>
  <si>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</si>
  <si>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</si>
  <si>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</si>
  <si>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</si>
  <si>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</si>
  <si>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</si>
  <si>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</si>
  <si>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</si>
  <si>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</si>
  <si>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</si>
  <si>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</si>
  <si>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</si>
  <si>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</si>
  <si>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</si>
  <si>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</si>
  <si>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</si>
  <si>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</si>
  <si>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</si>
  <si>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</si>
  <si>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</si>
  <si>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</si>
  <si>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</si>
  <si>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</si>
  <si>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</si>
  <si>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</si>
  <si>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BancFirst</t>
  </si>
  <si>
    <t>BANF</t>
  </si>
  <si>
    <t>Banks - Southwest</t>
  </si>
  <si>
    <t>Credicorp</t>
  </si>
  <si>
    <t>BAP</t>
  </si>
  <si>
    <t>BASF</t>
  </si>
  <si>
    <t>BASFY</t>
  </si>
  <si>
    <t>Atlanta Braves Holdings</t>
  </si>
  <si>
    <t>BATRB</t>
  </si>
  <si>
    <t>Conglomerates</t>
  </si>
  <si>
    <t>Diversified Operations</t>
  </si>
  <si>
    <t>Baxter International</t>
  </si>
  <si>
    <t>BAX</t>
  </si>
  <si>
    <t>BridgeBio Pharma</t>
  </si>
  <si>
    <t>BBIO</t>
  </si>
  <si>
    <t>Medical - Generic Drugs</t>
  </si>
  <si>
    <t>Banco Bilbao Viscaya Argentaria</t>
  </si>
  <si>
    <t>BBVA</t>
  </si>
  <si>
    <t>Bath &amp; Body Works</t>
  </si>
  <si>
    <t>BBWI</t>
  </si>
  <si>
    <t>Retail - Miscellaneous</t>
  </si>
  <si>
    <t>Best Buy</t>
  </si>
  <si>
    <t>BBY</t>
  </si>
  <si>
    <t>Retail - Consumer Electronics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</si>
  <si>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</si>
  <si>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</si>
  <si>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</si>
  <si>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</si>
  <si>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</si>
  <si>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</si>
  <si>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</si>
  <si>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</si>
  <si>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</si>
  <si>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</si>
  <si>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</si>
  <si>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</si>
  <si>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</si>
  <si>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</si>
  <si>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</si>
  <si>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</si>
  <si>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</si>
  <si>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</si>
  <si>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</si>
  <si>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</t>
  </si>
  <si>
    <t xml:space="preserve"> Dickinson and Company</t>
  </si>
  <si>
    <t>BDX</t>
  </si>
  <si>
    <t>Bloom Energy</t>
  </si>
  <si>
    <t>BE</t>
  </si>
  <si>
    <t>Alternative Energy - Other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</si>
  <si>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</si>
  <si>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</si>
  <si>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</si>
  <si>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</si>
  <si>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</si>
  <si>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</si>
  <si>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</si>
  <si>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</si>
  <si>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</si>
  <si>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</si>
  <si>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</si>
  <si>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</si>
  <si>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</si>
  <si>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</si>
  <si>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</si>
  <si>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</si>
  <si>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</si>
  <si>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</si>
  <si>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</si>
  <si>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</si>
  <si>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</si>
  <si>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</si>
  <si>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</si>
  <si>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</si>
  <si>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</t>
  </si>
  <si>
    <t>BGC</t>
  </si>
  <si>
    <t>Financial - Investment Bank</t>
  </si>
  <si>
    <t>BeiGene</t>
  </si>
  <si>
    <t>BGNE</t>
  </si>
  <si>
    <t>Brighthouse Financial</t>
  </si>
  <si>
    <t>BHF</t>
  </si>
  <si>
    <t>BOC Hong Kong</t>
  </si>
  <si>
    <t>BHKLY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</si>
  <si>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</si>
  <si>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</si>
  <si>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</si>
  <si>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</si>
  <si>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</si>
  <si>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</si>
  <si>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</si>
  <si>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</si>
  <si>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</si>
  <si>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</si>
  <si>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</si>
  <si>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</si>
  <si>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</si>
  <si>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</si>
  <si>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</si>
  <si>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</si>
  <si>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</si>
  <si>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</si>
  <si>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</si>
  <si>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</si>
  <si>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</si>
  <si>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</si>
  <si>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</si>
  <si>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</si>
  <si>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</si>
  <si>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</si>
  <si>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</si>
  <si>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</si>
  <si>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</si>
  <si>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</si>
  <si>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</si>
  <si>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</si>
  <si>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</si>
  <si>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</si>
  <si>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</si>
  <si>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</si>
  <si>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</si>
  <si>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</si>
  <si>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</si>
  <si>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</si>
  <si>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</si>
  <si>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</si>
  <si>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</si>
  <si>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</si>
  <si>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</si>
  <si>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</si>
  <si>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</si>
  <si>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</si>
  <si>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</si>
  <si>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Bellway</t>
  </si>
  <si>
    <t>BLWYY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</si>
  <si>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</si>
  <si>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</si>
  <si>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</si>
  <si>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</si>
  <si>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</si>
  <si>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</si>
  <si>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</si>
  <si>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</si>
  <si>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</si>
  <si>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Consumer Products - Discretionary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</si>
  <si>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</si>
  <si>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</si>
  <si>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</si>
  <si>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</si>
  <si>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</si>
  <si>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</si>
  <si>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</si>
  <si>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</si>
  <si>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</si>
  <si>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</si>
  <si>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</si>
  <si>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</si>
  <si>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</si>
  <si>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</si>
  <si>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</si>
  <si>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</si>
  <si>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</si>
  <si>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</si>
  <si>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BOK Financial</t>
  </si>
  <si>
    <t>BOKF</t>
  </si>
  <si>
    <t>Boot Barn</t>
  </si>
  <si>
    <t>BOOT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</si>
  <si>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</si>
  <si>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</si>
  <si>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</si>
  <si>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</si>
  <si>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</si>
  <si>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</si>
  <si>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</si>
  <si>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</si>
  <si>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</si>
  <si>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</si>
  <si>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</si>
  <si>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</si>
  <si>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</si>
  <si>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</si>
  <si>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BRF</t>
  </si>
  <si>
    <t>BRFS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</si>
  <si>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</si>
  <si>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</si>
  <si>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</si>
  <si>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</si>
  <si>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</si>
  <si>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</si>
  <si>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</si>
  <si>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</si>
  <si>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</si>
  <si>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</si>
  <si>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Retail - Restaurants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</si>
  <si>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</si>
  <si>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</si>
  <si>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</si>
  <si>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</si>
  <si>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</si>
  <si>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</si>
  <si>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</si>
  <si>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</si>
  <si>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</si>
  <si>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</si>
  <si>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</si>
  <si>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</si>
  <si>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</si>
  <si>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</si>
  <si>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</si>
  <si>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</si>
  <si>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</si>
  <si>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</si>
  <si>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</si>
  <si>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</si>
  <si>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</si>
  <si>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</si>
  <si>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</si>
  <si>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</si>
  <si>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</si>
  <si>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</si>
  <si>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</si>
  <si>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</si>
  <si>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</si>
  <si>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</si>
  <si>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Britvic</t>
  </si>
  <si>
    <t>BTVCY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</si>
  <si>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</si>
  <si>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</si>
  <si>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</si>
  <si>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</si>
  <si>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</si>
  <si>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</si>
  <si>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</si>
  <si>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</si>
  <si>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</si>
  <si>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</si>
  <si>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</si>
  <si>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Baldwin Insurance Group</t>
  </si>
  <si>
    <t>BWIN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</si>
  <si>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</si>
  <si>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</si>
  <si>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</si>
  <si>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</si>
  <si>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</si>
  <si>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</si>
  <si>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</si>
  <si>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</si>
  <si>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</si>
  <si>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</si>
  <si>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</si>
  <si>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</si>
  <si>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</si>
  <si>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</si>
  <si>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</si>
  <si>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</si>
  <si>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</si>
  <si>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</si>
  <si>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</si>
  <si>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</si>
  <si>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</si>
  <si>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</si>
  <si>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</si>
  <si>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</si>
  <si>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</si>
  <si>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</si>
  <si>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</si>
  <si>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</si>
  <si>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</si>
  <si>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</si>
  <si>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</si>
  <si>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</si>
  <si>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</si>
  <si>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</si>
  <si>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</si>
  <si>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</si>
  <si>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</si>
  <si>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</si>
  <si>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</si>
  <si>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</si>
  <si>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</si>
  <si>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</si>
  <si>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</si>
  <si>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</si>
  <si>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</si>
  <si>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</si>
  <si>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</si>
  <si>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</si>
  <si>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</si>
  <si>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</si>
  <si>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</si>
  <si>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</si>
  <si>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</si>
  <si>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</si>
  <si>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</si>
  <si>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</si>
  <si>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</si>
  <si>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</si>
  <si>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</si>
  <si>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CAVA Group</t>
  </si>
  <si>
    <t>CAVA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</si>
  <si>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</si>
  <si>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</si>
  <si>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</si>
  <si>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</si>
  <si>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</si>
  <si>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</si>
  <si>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</si>
  <si>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</si>
  <si>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</si>
  <si>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</si>
  <si>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</si>
  <si>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</si>
  <si>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</si>
  <si>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</si>
  <si>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</si>
  <si>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</si>
  <si>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</si>
  <si>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</si>
  <si>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</si>
  <si>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</si>
  <si>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</si>
  <si>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</si>
  <si>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</si>
  <si>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</si>
  <si>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</si>
  <si>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</si>
  <si>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</si>
  <si>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</si>
  <si>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</si>
  <si>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Leisure and Recreation Services</t>
  </si>
  <si>
    <t>Capcom</t>
  </si>
  <si>
    <t>CCOEY</t>
  </si>
  <si>
    <t>Cogent Communications</t>
  </si>
  <si>
    <t>CCOI</t>
  </si>
  <si>
    <t>Wireless National</t>
  </si>
  <si>
    <t>China Coal Energy</t>
  </si>
  <si>
    <t>CCOZY</t>
  </si>
  <si>
    <t>City Developments</t>
  </si>
  <si>
    <t>CDEVY</t>
  </si>
  <si>
    <t>Cadence Design Systems</t>
  </si>
  <si>
    <t>CDNS</t>
  </si>
  <si>
    <t>COPT DEFENSE PR</t>
  </si>
  <si>
    <t>CDP</t>
  </si>
  <si>
    <t>CDW</t>
  </si>
  <si>
    <t>Celanese</t>
  </si>
  <si>
    <t>CE</t>
  </si>
  <si>
    <t>Constellation Energy Corporation</t>
  </si>
  <si>
    <t>CEG</t>
  </si>
  <si>
    <t>Consol Energy</t>
  </si>
  <si>
    <t>CEIX</t>
  </si>
  <si>
    <t>Celsius</t>
  </si>
  <si>
    <t>CELH</t>
  </si>
  <si>
    <t>Cerevel Therapeutics</t>
  </si>
  <si>
    <t>CERE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</si>
  <si>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</si>
  <si>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</si>
  <si>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</si>
  <si>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</si>
  <si>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</si>
  <si>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</si>
  <si>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</si>
  <si>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</si>
  <si>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Cullen/Frost Bankers</t>
  </si>
  <si>
    <t>CFR</t>
  </si>
  <si>
    <t>Compagnie Financiere Richemont</t>
  </si>
  <si>
    <t>CFRUY</t>
  </si>
  <si>
    <t>Retail - Jewelry</t>
  </si>
  <si>
    <t>Carlyle Group</t>
  </si>
  <si>
    <t>CG</t>
  </si>
  <si>
    <t>Cap Gemini</t>
  </si>
  <si>
    <t>CGEMY</t>
  </si>
  <si>
    <t>Cognex</t>
  </si>
  <si>
    <t>CGNX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</si>
  <si>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</si>
  <si>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</si>
  <si>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</si>
  <si>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</si>
  <si>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</si>
  <si>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</si>
  <si>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</si>
  <si>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</si>
  <si>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</si>
  <si>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</si>
  <si>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</si>
  <si>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</si>
  <si>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</si>
  <si>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</si>
  <si>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</si>
  <si>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</si>
  <si>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</si>
  <si>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</si>
  <si>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</si>
  <si>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</si>
  <si>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</si>
  <si>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</si>
  <si>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</si>
  <si>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</si>
  <si>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</si>
  <si>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</si>
  <si>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Charter Communications</t>
  </si>
  <si>
    <t>CHTR</t>
  </si>
  <si>
    <t>Cable Television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</si>
  <si>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</si>
  <si>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</si>
  <si>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</si>
  <si>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</si>
  <si>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</si>
  <si>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</si>
  <si>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</si>
  <si>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</si>
  <si>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</si>
  <si>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</si>
  <si>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</si>
  <si>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</si>
  <si>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</si>
  <si>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</si>
  <si>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</si>
  <si>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Comp En De Mn Cemig</t>
  </si>
  <si>
    <t>CIG</t>
  </si>
  <si>
    <t>Colliers International Group</t>
  </si>
  <si>
    <t>CIGI</t>
  </si>
  <si>
    <t>China Merchants Bank</t>
  </si>
  <si>
    <t>CIHKY</t>
  </si>
  <si>
    <t>Cincinnati Financial</t>
  </si>
  <si>
    <t>CINF</t>
  </si>
  <si>
    <t>Civitas Resources</t>
  </si>
  <si>
    <t>CIVI</t>
  </si>
  <si>
    <t>CHOW TAI FOOK</t>
  </si>
  <si>
    <t>CJEWY</t>
  </si>
  <si>
    <t>Central Japan Railway Co.</t>
  </si>
  <si>
    <t>CJPRY</t>
  </si>
  <si>
    <t>CK Hutchison</t>
  </si>
  <si>
    <t>CKHUY</t>
  </si>
  <si>
    <t>ColgatePalmolive</t>
  </si>
  <si>
    <t>CL</t>
  </si>
  <si>
    <t>ClevelandCliffs</t>
  </si>
  <si>
    <t>CLF</t>
  </si>
  <si>
    <t>Clean Harbors</t>
  </si>
  <si>
    <t>CLH</t>
  </si>
  <si>
    <t>Waste Removal Services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</si>
  <si>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</si>
  <si>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</si>
  <si>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</si>
  <si>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</si>
  <si>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</si>
  <si>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</si>
  <si>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</si>
  <si>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</si>
  <si>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</si>
  <si>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</si>
  <si>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</si>
  <si>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</si>
  <si>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</si>
  <si>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</si>
  <si>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</si>
  <si>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</si>
  <si>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</si>
  <si>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Steel - Producers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</si>
  <si>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</si>
  <si>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</si>
  <si>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</si>
  <si>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</si>
  <si>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</si>
  <si>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</si>
  <si>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</si>
  <si>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</si>
  <si>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</si>
  <si>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</si>
  <si>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</si>
  <si>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</si>
  <si>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</si>
  <si>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</si>
  <si>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</si>
  <si>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</si>
  <si>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</si>
  <si>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</si>
  <si>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</si>
  <si>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</si>
  <si>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</si>
  <si>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</si>
  <si>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</t>
  </si>
  <si>
    <t>Canadian National Railway</t>
  </si>
  <si>
    <t>CNI</t>
  </si>
  <si>
    <t>Core &amp; Main</t>
  </si>
  <si>
    <t>CNM</t>
  </si>
  <si>
    <t>CNO Financial Group</t>
  </si>
  <si>
    <t>CNO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</si>
  <si>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</si>
  <si>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</si>
  <si>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</si>
  <si>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</si>
  <si>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</si>
  <si>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</si>
  <si>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</si>
  <si>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</si>
  <si>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</si>
  <si>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</si>
  <si>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</si>
  <si>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</si>
  <si>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</si>
  <si>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</si>
  <si>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Coinbase Global</t>
  </si>
  <si>
    <t>COIN</t>
  </si>
  <si>
    <t>Coca-Cola Consolidated</t>
  </si>
  <si>
    <t>COKE</t>
  </si>
  <si>
    <t>Columbia Banking System</t>
  </si>
  <si>
    <t>COLB</t>
  </si>
  <si>
    <t>Banks - West</t>
  </si>
  <si>
    <t>Americold Realty Trust</t>
  </si>
  <si>
    <t>COLD</t>
  </si>
  <si>
    <t>Columbia Sportswear</t>
  </si>
  <si>
    <t>COLM</t>
  </si>
  <si>
    <t>Textile - Apparel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</si>
  <si>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</si>
  <si>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</si>
  <si>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</si>
  <si>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</si>
  <si>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</si>
  <si>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</si>
  <si>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</si>
  <si>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</si>
  <si>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Corcept Therapeutics</t>
  </si>
  <si>
    <t>CORT</t>
  </si>
  <si>
    <t>Costco Wholesale</t>
  </si>
  <si>
    <t>COST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</si>
  <si>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</si>
  <si>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</si>
  <si>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</si>
  <si>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</si>
  <si>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</si>
  <si>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</si>
  <si>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</si>
  <si>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</si>
  <si>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</si>
  <si>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</si>
  <si>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</si>
  <si>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</si>
  <si>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Campbell Soup</t>
  </si>
  <si>
    <t>CPB</t>
  </si>
  <si>
    <t>Cathay Pacific Airways</t>
  </si>
  <si>
    <t>CPCAY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</si>
  <si>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</si>
  <si>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</si>
  <si>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</si>
  <si>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</si>
  <si>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</si>
  <si>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</si>
  <si>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</si>
  <si>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</si>
  <si>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</si>
  <si>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</si>
  <si>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</si>
  <si>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</t>
  </si>
  <si>
    <t xml:space="preserve"> L.P.</t>
  </si>
  <si>
    <t>CQP</t>
  </si>
  <si>
    <t>Crane Company</t>
  </si>
  <si>
    <t>CR</t>
  </si>
  <si>
    <t>Credit Agricole</t>
  </si>
  <si>
    <t>CRARY</t>
  </si>
  <si>
    <t>Corebridge Financial</t>
  </si>
  <si>
    <t>CRBG</t>
  </si>
  <si>
    <t>California Resources</t>
  </si>
  <si>
    <t>CRC</t>
  </si>
  <si>
    <t>Credo Technology Group</t>
  </si>
  <si>
    <t>CRDO</t>
  </si>
  <si>
    <t>CRH</t>
  </si>
  <si>
    <t>Comstock Resources</t>
  </si>
  <si>
    <t>CRK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</si>
  <si>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</si>
  <si>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</si>
  <si>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</si>
  <si>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</si>
  <si>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</si>
  <si>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</si>
  <si>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</si>
  <si>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</si>
  <si>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</si>
  <si>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</si>
  <si>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</si>
  <si>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</si>
  <si>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</si>
  <si>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</si>
  <si>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</si>
  <si>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CRISPR Therapeutics</t>
  </si>
  <si>
    <t>CRSP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</si>
  <si>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</si>
  <si>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</si>
  <si>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</si>
  <si>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</si>
  <si>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</si>
  <si>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</si>
  <si>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</si>
  <si>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</si>
  <si>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</si>
  <si>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</si>
  <si>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</si>
  <si>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</si>
  <si>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</si>
  <si>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Carlisle Companies</t>
  </si>
  <si>
    <t>CSL</t>
  </si>
  <si>
    <t>CSL Limited</t>
  </si>
  <si>
    <t>CSLLY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</si>
  <si>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</si>
  <si>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</si>
  <si>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</si>
  <si>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</si>
  <si>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</si>
  <si>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</si>
  <si>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</si>
  <si>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</si>
  <si>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</si>
  <si>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</si>
  <si>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</si>
  <si>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</si>
  <si>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</si>
  <si>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</si>
  <si>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</si>
  <si>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</si>
  <si>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</si>
  <si>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</si>
  <si>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</si>
  <si>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</si>
  <si>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</si>
  <si>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CUK</t>
  </si>
  <si>
    <t>Colruyt</t>
  </si>
  <si>
    <t>CUYTY</t>
  </si>
  <si>
    <t>Cousins Properties</t>
  </si>
  <si>
    <t>CUZ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</si>
  <si>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</si>
  <si>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</si>
  <si>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</si>
  <si>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</si>
  <si>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</si>
  <si>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</si>
  <si>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</si>
  <si>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</si>
  <si>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</si>
  <si>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</si>
  <si>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</si>
  <si>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</si>
  <si>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</si>
  <si>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</si>
  <si>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</si>
  <si>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</si>
  <si>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</si>
  <si>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</si>
  <si>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</si>
  <si>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</si>
  <si>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</si>
  <si>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</si>
  <si>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Casella Waste Systems</t>
  </si>
  <si>
    <t>CWST</t>
  </si>
  <si>
    <t>Pollution Control</t>
  </si>
  <si>
    <t>SmartCentres Real Estate Investment Trust</t>
  </si>
  <si>
    <t>CWYUF</t>
  </si>
  <si>
    <t>Cemex</t>
  </si>
  <si>
    <t>CX</t>
  </si>
  <si>
    <t>Crane NXT</t>
  </si>
  <si>
    <t xml:space="preserve"> Co.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</si>
  <si>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</si>
  <si>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</si>
  <si>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</si>
  <si>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</si>
  <si>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</si>
  <si>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</si>
  <si>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</si>
  <si>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</si>
  <si>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</si>
  <si>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</si>
  <si>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</si>
  <si>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</si>
  <si>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</si>
  <si>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</si>
  <si>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</si>
  <si>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</si>
  <si>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</si>
  <si>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</si>
  <si>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</si>
  <si>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</si>
  <si>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</si>
  <si>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</t>
  </si>
  <si>
    <t>DAY</t>
  </si>
  <si>
    <t>Deutsche Bank</t>
  </si>
  <si>
    <t>DB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</si>
  <si>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</si>
  <si>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</si>
  <si>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</si>
  <si>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</si>
  <si>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</si>
  <si>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</si>
  <si>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</si>
  <si>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</si>
  <si>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</si>
  <si>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</si>
  <si>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</si>
  <si>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</si>
  <si>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</si>
  <si>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</si>
  <si>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</si>
  <si>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</si>
  <si>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</si>
  <si>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</si>
  <si>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</si>
  <si>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Dell Technologies</t>
  </si>
  <si>
    <t>DELL</t>
  </si>
  <si>
    <t>Diageo</t>
  </si>
  <si>
    <t>DEO</t>
  </si>
  <si>
    <t>Discover Financial Services</t>
  </si>
  <si>
    <t>DFS</t>
  </si>
  <si>
    <t>Dollar General</t>
  </si>
  <si>
    <t>DG</t>
  </si>
  <si>
    <t>Quest Diagnostics</t>
  </si>
  <si>
    <t>DGX</t>
  </si>
  <si>
    <t>D.R. Horton</t>
  </si>
  <si>
    <t>DHI</t>
  </si>
  <si>
    <t>Building Products - Home Builders</t>
  </si>
  <si>
    <t>Danaher</t>
  </si>
  <si>
    <t>DHR</t>
  </si>
  <si>
    <t>DIA</t>
  </si>
  <si>
    <t>DiDi Global</t>
  </si>
  <si>
    <t>DIDIY</t>
  </si>
  <si>
    <t>HF Sinclair</t>
  </si>
  <si>
    <t>DINO</t>
  </si>
  <si>
    <t>Diodes</t>
  </si>
  <si>
    <t>DIOD</t>
  </si>
  <si>
    <t>Disney</t>
  </si>
  <si>
    <t>DIS</t>
  </si>
  <si>
    <t>Media Conglomerates</t>
  </si>
  <si>
    <t>D S SMITH</t>
  </si>
  <si>
    <t>DITHF</t>
  </si>
  <si>
    <t>Paper and Related Products</t>
  </si>
  <si>
    <t>Trump Media &amp; Technology Group Corp.</t>
  </si>
  <si>
    <t>DJT</t>
  </si>
  <si>
    <t>Daikin Industries</t>
  </si>
  <si>
    <t>DKILY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</si>
  <si>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</si>
  <si>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</si>
  <si>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</si>
  <si>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</si>
  <si>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</si>
  <si>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</si>
  <si>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</si>
  <si>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</si>
  <si>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</si>
  <si>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</si>
  <si>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</si>
  <si>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</si>
  <si>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</si>
  <si>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</si>
  <si>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</si>
  <si>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</si>
  <si>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DANSKE BANK</t>
  </si>
  <si>
    <t>DNKEY</t>
  </si>
  <si>
    <t>Denali Therapeutics</t>
  </si>
  <si>
    <t>DNLI</t>
  </si>
  <si>
    <t>Dai Nippon Printing Co.</t>
  </si>
  <si>
    <t>DNPLY</t>
  </si>
  <si>
    <t>Commercial Printing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</si>
  <si>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</si>
  <si>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</si>
  <si>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</si>
  <si>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</si>
  <si>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</si>
  <si>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</si>
  <si>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</si>
  <si>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</si>
  <si>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</si>
  <si>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</si>
  <si>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BRP</t>
  </si>
  <si>
    <t>DOOO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</si>
  <si>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</si>
  <si>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</si>
  <si>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</si>
  <si>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</si>
  <si>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</si>
  <si>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</si>
  <si>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</si>
  <si>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</si>
  <si>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</si>
  <si>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</si>
  <si>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</t>
  </si>
  <si>
    <t>DRS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</si>
  <si>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</si>
  <si>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</si>
  <si>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</si>
  <si>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</si>
  <si>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</si>
  <si>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</si>
  <si>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</si>
  <si>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</si>
  <si>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</si>
  <si>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</si>
  <si>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</si>
  <si>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</si>
  <si>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</si>
  <si>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Deutsche Telekom</t>
  </si>
  <si>
    <t>DTEGY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</si>
  <si>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</si>
  <si>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</si>
  <si>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</si>
  <si>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</si>
  <si>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</si>
  <si>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</si>
  <si>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</si>
  <si>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</si>
  <si>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</si>
  <si>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</si>
  <si>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</si>
  <si>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</si>
  <si>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</si>
  <si>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</si>
  <si>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</si>
  <si>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</si>
  <si>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</si>
  <si>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</si>
  <si>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</si>
  <si>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Derwent London</t>
  </si>
  <si>
    <t>DWVYF</t>
  </si>
  <si>
    <t>DXC Technology</t>
  </si>
  <si>
    <t>DXC</t>
  </si>
  <si>
    <t>DexCom</t>
  </si>
  <si>
    <t>DXCM</t>
  </si>
  <si>
    <t>Dycom Industries</t>
  </si>
  <si>
    <t>DY</t>
  </si>
  <si>
    <t>Building Products - Heavy Construction</t>
  </si>
  <si>
    <t>Dyne Therapeutics</t>
  </si>
  <si>
    <t>DYN</t>
  </si>
  <si>
    <t>Eni</t>
  </si>
  <si>
    <t>E</t>
  </si>
  <si>
    <t>Electronic Arts</t>
  </si>
  <si>
    <t>EA</t>
  </si>
  <si>
    <t>Airbus Group</t>
  </si>
  <si>
    <t>EADSY</t>
  </si>
  <si>
    <t>eBay</t>
  </si>
  <si>
    <t>EBAY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</si>
  <si>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</si>
  <si>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</si>
  <si>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</si>
  <si>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</si>
  <si>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</si>
  <si>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</si>
  <si>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</si>
  <si>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</si>
  <si>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</si>
  <si>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</si>
  <si>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</si>
  <si>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</si>
  <si>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</si>
  <si>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</si>
  <si>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</si>
  <si>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</si>
  <si>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</si>
  <si>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</si>
  <si>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</si>
  <si>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</si>
  <si>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</t>
  </si>
  <si>
    <t xml:space="preserve"> Ltd.</t>
  </si>
  <si>
    <t>EG</t>
  </si>
  <si>
    <t>Eldorado Gold</t>
  </si>
  <si>
    <t>EGO</t>
  </si>
  <si>
    <t>EastGroup Properties</t>
  </si>
  <si>
    <t>EGP</t>
  </si>
  <si>
    <t>Encompass Health</t>
  </si>
  <si>
    <t>EHC</t>
  </si>
  <si>
    <t>Edison International</t>
  </si>
  <si>
    <t>EIX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</si>
  <si>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</si>
  <si>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</si>
  <si>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</si>
  <si>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</si>
  <si>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</si>
  <si>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</si>
  <si>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</si>
  <si>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</si>
  <si>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Companhia Paranaense de Energia - Copel Unsponsored ADR</t>
  </si>
  <si>
    <t>ELPC</t>
  </si>
  <si>
    <t>Equity Lifestyle Properties</t>
  </si>
  <si>
    <t>ELS</t>
  </si>
  <si>
    <t>Elevance Health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</si>
  <si>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</si>
  <si>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</si>
  <si>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</si>
  <si>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</si>
  <si>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</si>
  <si>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</si>
  <si>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</si>
  <si>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</si>
  <si>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</si>
  <si>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</si>
  <si>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</si>
  <si>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</si>
  <si>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</si>
  <si>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</si>
  <si>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</si>
  <si>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Oil and Gas - Refining and Marketing</t>
  </si>
  <si>
    <t>Enphase Energy</t>
  </si>
  <si>
    <t>ENPH</t>
  </si>
  <si>
    <t>Solar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</si>
  <si>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</si>
  <si>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</si>
  <si>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</si>
  <si>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</si>
  <si>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</si>
  <si>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</si>
  <si>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</si>
  <si>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</si>
  <si>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</si>
  <si>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Enovix Corporation</t>
  </si>
  <si>
    <t>ENVX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</si>
  <si>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</si>
  <si>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</si>
  <si>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</si>
  <si>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</si>
  <si>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</si>
  <si>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</si>
  <si>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</si>
  <si>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</si>
  <si>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</si>
  <si>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</si>
  <si>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</si>
  <si>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</si>
  <si>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</si>
  <si>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</si>
  <si>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</si>
  <si>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</si>
  <si>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</si>
  <si>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</si>
  <si>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</si>
  <si>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</si>
  <si>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</si>
  <si>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</si>
  <si>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EUROFINS SCIENT</t>
  </si>
  <si>
    <t>ERFSF</t>
  </si>
  <si>
    <t>Ericsson</t>
  </si>
  <si>
    <t>ERIC</t>
  </si>
  <si>
    <t>Erie Indemnity</t>
  </si>
  <si>
    <t>ERIE</t>
  </si>
  <si>
    <t>Eversource Energy</t>
  </si>
  <si>
    <t>ES</t>
  </si>
  <si>
    <t>ESAB Corporation</t>
  </si>
  <si>
    <t>ESAB</t>
  </si>
  <si>
    <t>Metal Products - Procurement and Fabrication</t>
  </si>
  <si>
    <t>ESCO Technologies</t>
  </si>
  <si>
    <t>ESE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</si>
  <si>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</si>
  <si>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</si>
  <si>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</si>
  <si>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</si>
  <si>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</si>
  <si>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</si>
  <si>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</si>
  <si>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</si>
  <si>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</si>
  <si>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</si>
  <si>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Financial - Mortgage &amp; Related Services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</si>
  <si>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</si>
  <si>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</si>
  <si>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</si>
  <si>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</si>
  <si>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</si>
  <si>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</si>
  <si>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</si>
  <si>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</si>
  <si>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</si>
  <si>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</si>
  <si>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</si>
  <si>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</si>
  <si>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</si>
  <si>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</si>
  <si>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Evercore</t>
  </si>
  <si>
    <t>EVR</t>
  </si>
  <si>
    <t>Evergy</t>
  </si>
  <si>
    <t>EVRG</t>
  </si>
  <si>
    <t>Edwards Lifesciences</t>
  </si>
  <si>
    <t>EW</t>
  </si>
  <si>
    <t>East West Bancorp</t>
  </si>
  <si>
    <t>EWBC</t>
  </si>
  <si>
    <t>EWJ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</si>
  <si>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</si>
  <si>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</si>
  <si>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</si>
  <si>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</si>
  <si>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</si>
  <si>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</si>
  <si>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</si>
  <si>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</si>
  <si>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</si>
  <si>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</si>
  <si>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</si>
  <si>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</si>
  <si>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</si>
  <si>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</si>
  <si>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</si>
  <si>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</si>
  <si>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</si>
  <si>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</si>
  <si>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</si>
  <si>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</si>
  <si>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</si>
  <si>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</si>
  <si>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</si>
  <si>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</si>
  <si>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</si>
  <si>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</si>
  <si>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</si>
  <si>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</si>
  <si>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</si>
  <si>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</si>
  <si>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</si>
  <si>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</si>
  <si>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</si>
  <si>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Fastenal</t>
  </si>
  <si>
    <t>FAST</t>
  </si>
  <si>
    <t>Fortune Brands Innovations</t>
  </si>
  <si>
    <t>FBIN</t>
  </si>
  <si>
    <t>Retail - Home Furnishings</t>
  </si>
  <si>
    <t>First BanCorp.</t>
  </si>
  <si>
    <t>FBP</t>
  </si>
  <si>
    <t xml:space="preserve">FirstCash </t>
  </si>
  <si>
    <t>FCFS</t>
  </si>
  <si>
    <t>FTI Consulting</t>
  </si>
  <si>
    <t>FCN</t>
  </si>
  <si>
    <t>First Citizens BancShares</t>
  </si>
  <si>
    <t>FCNCA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</si>
  <si>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</si>
  <si>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</si>
  <si>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</si>
  <si>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</si>
  <si>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</si>
  <si>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</si>
  <si>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</si>
  <si>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</si>
  <si>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</si>
  <si>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</si>
  <si>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</si>
  <si>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</si>
  <si>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</si>
  <si>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Ferrovial SE</t>
  </si>
  <si>
    <t>FER</t>
  </si>
  <si>
    <t>Ferguson plc</t>
  </si>
  <si>
    <t>FERG</t>
  </si>
  <si>
    <t>First Financial Bankshares</t>
  </si>
  <si>
    <t>FFIN</t>
  </si>
  <si>
    <t>F5</t>
  </si>
  <si>
    <t>FFIV</t>
  </si>
  <si>
    <t>F&amp;G Annuities &amp; Life</t>
  </si>
  <si>
    <t>FG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</si>
  <si>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</si>
  <si>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</si>
  <si>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</si>
  <si>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</si>
  <si>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</si>
  <si>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</si>
  <si>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</si>
  <si>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</si>
  <si>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</si>
  <si>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</si>
  <si>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</si>
  <si>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</si>
  <si>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</si>
  <si>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</si>
  <si>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</si>
  <si>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</si>
  <si>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</si>
  <si>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</si>
  <si>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</si>
  <si>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</si>
  <si>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</si>
  <si>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</si>
  <si>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Flex</t>
  </si>
  <si>
    <t>FLEX</t>
  </si>
  <si>
    <t>Flowers Foods</t>
  </si>
  <si>
    <t>FLO</t>
  </si>
  <si>
    <t>Fluor</t>
  </si>
  <si>
    <t>FLR</t>
  </si>
  <si>
    <t>Flowserve</t>
  </si>
  <si>
    <t>FLS</t>
  </si>
  <si>
    <t>Flutter Entertainment PLC</t>
  </si>
  <si>
    <t>FLUT</t>
  </si>
  <si>
    <t>FMC</t>
  </si>
  <si>
    <t>Fresenius Medical Care AG &amp; Co.</t>
  </si>
  <si>
    <t>FMS</t>
  </si>
  <si>
    <t>Fomento Economico Mexicano</t>
  </si>
  <si>
    <t>FMX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</si>
  <si>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</si>
  <si>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</si>
  <si>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</si>
  <si>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</si>
  <si>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</si>
  <si>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</si>
  <si>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</si>
  <si>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</si>
  <si>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</si>
  <si>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</si>
  <si>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</si>
  <si>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</si>
  <si>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</si>
  <si>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</si>
  <si>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</si>
  <si>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</si>
  <si>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</si>
  <si>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</si>
  <si>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</si>
  <si>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</si>
  <si>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</si>
  <si>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</si>
  <si>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</si>
  <si>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</si>
  <si>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</si>
  <si>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</si>
  <si>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</si>
  <si>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</si>
  <si>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</si>
  <si>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</si>
  <si>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</si>
  <si>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</si>
  <si>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</si>
  <si>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</si>
  <si>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</si>
  <si>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</si>
  <si>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</si>
  <si>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</si>
  <si>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</si>
  <si>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</si>
  <si>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</si>
  <si>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</si>
  <si>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</si>
  <si>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</si>
  <si>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</si>
  <si>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</si>
  <si>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</si>
  <si>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</si>
  <si>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</si>
  <si>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</si>
  <si>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TechnipFMC</t>
  </si>
  <si>
    <t>FTI</t>
  </si>
  <si>
    <t>Fortinet</t>
  </si>
  <si>
    <t>FTNT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</si>
  <si>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</si>
  <si>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</si>
  <si>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</si>
  <si>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</si>
  <si>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</si>
  <si>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</si>
  <si>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</si>
  <si>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</si>
  <si>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</si>
  <si>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</si>
  <si>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</si>
  <si>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</si>
  <si>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</si>
  <si>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</si>
  <si>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</si>
  <si>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</si>
  <si>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</si>
  <si>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</si>
  <si>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</si>
  <si>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</si>
  <si>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</si>
  <si>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</si>
  <si>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</si>
  <si>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</si>
  <si>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</si>
  <si>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</si>
  <si>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</si>
  <si>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</si>
  <si>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Grupo Financiero Banorte</t>
  </si>
  <si>
    <t>GBOOY</t>
  </si>
  <si>
    <t>Global Business Travel Group</t>
  </si>
  <si>
    <t>GBTG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</si>
  <si>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</si>
  <si>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</si>
  <si>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</si>
  <si>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</si>
  <si>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</si>
  <si>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</si>
  <si>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</si>
  <si>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GE Aerospace</t>
  </si>
  <si>
    <t>GE</t>
  </si>
  <si>
    <t>Gecina</t>
  </si>
  <si>
    <t>GECFF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</si>
  <si>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</si>
  <si>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</si>
  <si>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</si>
  <si>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</si>
  <si>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</si>
  <si>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</si>
  <si>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</si>
  <si>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</si>
  <si>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GE Vernova Inc.</t>
  </si>
  <si>
    <t>GEV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</si>
  <si>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</si>
  <si>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</si>
  <si>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</si>
  <si>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</si>
  <si>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</si>
  <si>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</si>
  <si>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</si>
  <si>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</si>
  <si>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</si>
  <si>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</si>
  <si>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</si>
  <si>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</si>
  <si>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</si>
  <si>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</si>
  <si>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</si>
  <si>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</si>
  <si>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</si>
  <si>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</si>
  <si>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</si>
  <si>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</si>
  <si>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</si>
  <si>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</si>
  <si>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</si>
  <si>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</si>
  <si>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</si>
  <si>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</si>
  <si>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</si>
  <si>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</si>
  <si>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</si>
  <si>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</si>
  <si>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</si>
  <si>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</si>
  <si>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GLD</t>
  </si>
  <si>
    <t>Glencore</t>
  </si>
  <si>
    <t>GLNCY</t>
  </si>
  <si>
    <t>Golar LNG Limited</t>
  </si>
  <si>
    <t>GLNG</t>
  </si>
  <si>
    <t>Globant</t>
  </si>
  <si>
    <t>GLOB</t>
  </si>
  <si>
    <t>Internet - Software and Services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</si>
  <si>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</si>
  <si>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</si>
  <si>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</si>
  <si>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</si>
  <si>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</si>
  <si>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</si>
  <si>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</si>
  <si>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</si>
  <si>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</si>
  <si>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</si>
  <si>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Grupo Mexico</t>
  </si>
  <si>
    <t xml:space="preserve"> S.A.B. de C.V.</t>
  </si>
  <si>
    <t>GMBXF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</si>
  <si>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</si>
  <si>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</si>
  <si>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</si>
  <si>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</si>
  <si>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</si>
  <si>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</si>
  <si>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</si>
  <si>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</si>
  <si>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</si>
  <si>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</si>
  <si>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</si>
  <si>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</si>
  <si>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Barrick Gold</t>
  </si>
  <si>
    <t>GOLD</t>
  </si>
  <si>
    <t>Acushnet</t>
  </si>
  <si>
    <t>GOLF</t>
  </si>
  <si>
    <t>Alphabet</t>
  </si>
  <si>
    <t>GOOG</t>
  </si>
  <si>
    <t>GOOGL</t>
  </si>
  <si>
    <t>Genuine Parts</t>
  </si>
  <si>
    <t>GPC</t>
  </si>
  <si>
    <t>Group 1 Automotive</t>
  </si>
  <si>
    <t>GPI</t>
  </si>
  <si>
    <t>Graphic Packaging Holding Company</t>
  </si>
  <si>
    <t>GPK</t>
  </si>
  <si>
    <t>Global Payments</t>
  </si>
  <si>
    <t>GPN</t>
  </si>
  <si>
    <t>The Gap</t>
  </si>
  <si>
    <t>GPS</t>
  </si>
  <si>
    <t xml:space="preserve">Grab </t>
  </si>
  <si>
    <t>GRAB</t>
  </si>
  <si>
    <t>Garmin</t>
  </si>
  <si>
    <t>GRMN</t>
  </si>
  <si>
    <t>Granite Real Estate</t>
  </si>
  <si>
    <t>GRP.U</t>
  </si>
  <si>
    <t>Grasim Industries</t>
  </si>
  <si>
    <t>GRSXY</t>
  </si>
  <si>
    <t>The Goldman Sachs Group</t>
  </si>
  <si>
    <t>GS</t>
  </si>
  <si>
    <t>GSK PLC Sponsored ADR</t>
  </si>
  <si>
    <t>GSK</t>
  </si>
  <si>
    <t>Goodyear</t>
  </si>
  <si>
    <t>GT</t>
  </si>
  <si>
    <t>Rubber - Tires</t>
  </si>
  <si>
    <t>Gates Industrial</t>
  </si>
  <si>
    <t>GTES</t>
  </si>
  <si>
    <t>Gitlab</t>
  </si>
  <si>
    <t>GTLB</t>
  </si>
  <si>
    <t>Chart Industries</t>
  </si>
  <si>
    <t>GTLS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</si>
  <si>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</si>
  <si>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</si>
  <si>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</si>
  <si>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</si>
  <si>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</si>
  <si>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</si>
  <si>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</si>
  <si>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</si>
  <si>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</si>
  <si>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</si>
  <si>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</si>
  <si>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</si>
  <si>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</si>
  <si>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</si>
  <si>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</si>
  <si>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</si>
  <si>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</si>
  <si>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</si>
  <si>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</si>
  <si>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</si>
  <si>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Toys - Games - Hobbies</t>
  </si>
  <si>
    <t>HA Sustainable Infrastructure Capital</t>
  </si>
  <si>
    <t>HASI</t>
  </si>
  <si>
    <t>Huntington Bancshares</t>
  </si>
  <si>
    <t>HBAN</t>
  </si>
  <si>
    <t>HudBay Minerals</t>
  </si>
  <si>
    <t>HBM</t>
  </si>
  <si>
    <t>Harbour Energy</t>
  </si>
  <si>
    <t>HBRIY</t>
  </si>
  <si>
    <t>Oil and Gas - Exploration and Production - International</t>
  </si>
  <si>
    <t>HCA Healthcare</t>
  </si>
  <si>
    <t>HCA</t>
  </si>
  <si>
    <t>Warrior Met Coal</t>
  </si>
  <si>
    <t>HCC</t>
  </si>
  <si>
    <t>HUTCHMED (China) Limited Sponsored ADR</t>
  </si>
  <si>
    <t>HCM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</si>
  <si>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</si>
  <si>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</si>
  <si>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</si>
  <si>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</si>
  <si>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</si>
  <si>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</si>
  <si>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</si>
  <si>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</si>
  <si>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</si>
  <si>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</si>
  <si>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Hengan International Group Co.</t>
  </si>
  <si>
    <t>HEGIY</t>
  </si>
  <si>
    <t>Heico</t>
  </si>
  <si>
    <t>HEI</t>
  </si>
  <si>
    <t>HEI.A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</si>
  <si>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</si>
  <si>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</si>
  <si>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</si>
  <si>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</si>
  <si>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</si>
  <si>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</si>
  <si>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</si>
  <si>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</si>
  <si>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</si>
  <si>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</si>
  <si>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</si>
  <si>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</si>
  <si>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</si>
  <si>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</si>
  <si>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</si>
  <si>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</si>
  <si>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</si>
  <si>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</si>
  <si>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</si>
  <si>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</si>
  <si>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</si>
  <si>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</si>
  <si>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Highwoods Properties</t>
  </si>
  <si>
    <t>HIW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</si>
  <si>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</si>
  <si>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</si>
  <si>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</si>
  <si>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</si>
  <si>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</si>
  <si>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</si>
  <si>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</si>
  <si>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</si>
  <si>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</si>
  <si>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</si>
  <si>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</si>
  <si>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</si>
  <si>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</si>
  <si>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</si>
  <si>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</si>
  <si>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</si>
  <si>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</si>
  <si>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</si>
  <si>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</si>
  <si>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</si>
  <si>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</si>
  <si>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</si>
  <si>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</si>
  <si>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</si>
  <si>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</si>
  <si>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</si>
  <si>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</si>
  <si>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HarleyDavidson</t>
  </si>
  <si>
    <t>HOG</t>
  </si>
  <si>
    <t>Hong Kong &amp; China Gas Co.</t>
  </si>
  <si>
    <t>HOKCY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</si>
  <si>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</si>
  <si>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</si>
  <si>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</si>
  <si>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</si>
  <si>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</si>
  <si>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</si>
  <si>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</si>
  <si>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</si>
  <si>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</si>
  <si>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</si>
  <si>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</si>
  <si>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</si>
  <si>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</si>
  <si>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Computer - Integrated Systems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</si>
  <si>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</si>
  <si>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</si>
  <si>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</si>
  <si>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</si>
  <si>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</si>
  <si>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</si>
  <si>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</si>
  <si>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</si>
  <si>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</si>
  <si>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</si>
  <si>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</si>
  <si>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</si>
  <si>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</si>
  <si>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</si>
  <si>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</si>
  <si>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</si>
  <si>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</si>
  <si>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</si>
  <si>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</si>
  <si>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</si>
  <si>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</si>
  <si>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</si>
  <si>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Hercules Capital</t>
  </si>
  <si>
    <t>HTGC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</si>
  <si>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</si>
  <si>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</si>
  <si>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</si>
  <si>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</si>
  <si>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</si>
  <si>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</si>
  <si>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</si>
  <si>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</si>
  <si>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</si>
  <si>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</si>
  <si>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</si>
  <si>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</si>
  <si>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</si>
  <si>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</si>
  <si>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</si>
  <si>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</si>
  <si>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</si>
  <si>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</si>
  <si>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</si>
  <si>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Household Appliances</t>
  </si>
  <si>
    <t>Howmet Aerospace</t>
  </si>
  <si>
    <t>HWM</t>
  </si>
  <si>
    <t>Hexcel</t>
  </si>
  <si>
    <t>HXL</t>
  </si>
  <si>
    <t>HYG</t>
  </si>
  <si>
    <t>Hyundai Motor Co.</t>
  </si>
  <si>
    <t>HYMLF</t>
  </si>
  <si>
    <t>IAC INC</t>
  </si>
  <si>
    <t>IAC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</si>
  <si>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</si>
  <si>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</si>
  <si>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</si>
  <si>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</si>
  <si>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</si>
  <si>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</si>
  <si>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</si>
  <si>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</si>
  <si>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</si>
  <si>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</si>
  <si>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</si>
  <si>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</si>
  <si>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</si>
  <si>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</si>
  <si>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</si>
  <si>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</si>
  <si>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</si>
  <si>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</si>
  <si>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</si>
  <si>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</si>
  <si>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</si>
  <si>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</si>
  <si>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</si>
  <si>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</si>
  <si>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</si>
  <si>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</si>
  <si>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</si>
  <si>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</si>
  <si>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</si>
  <si>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</si>
  <si>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</si>
  <si>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</si>
  <si>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</si>
  <si>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</si>
  <si>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</si>
  <si>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</si>
  <si>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</si>
  <si>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</si>
  <si>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</si>
  <si>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</si>
  <si>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</si>
  <si>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</si>
  <si>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</si>
  <si>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</si>
  <si>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</si>
  <si>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</si>
  <si>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</si>
  <si>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IGIB</t>
  </si>
  <si>
    <t>IGSB</t>
  </si>
  <si>
    <t>International Game Technology</t>
  </si>
  <si>
    <t>IGT</t>
  </si>
  <si>
    <t>Intercontinental Hotels Group</t>
  </si>
  <si>
    <t>IHG</t>
  </si>
  <si>
    <t>Innovative Industrial Properties</t>
  </si>
  <si>
    <t>IIPR</t>
  </si>
  <si>
    <t>IJH</t>
  </si>
  <si>
    <t>IJJ</t>
  </si>
  <si>
    <t>IJK</t>
  </si>
  <si>
    <t>IJR</t>
  </si>
  <si>
    <t>IJS</t>
  </si>
  <si>
    <t>IJT</t>
  </si>
  <si>
    <t>Illumina</t>
  </si>
  <si>
    <t>ILMN</t>
  </si>
  <si>
    <t>Imperial Tobacco Group</t>
  </si>
  <si>
    <t>IMBBY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</si>
  <si>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</si>
  <si>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</si>
  <si>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</si>
  <si>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</si>
  <si>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</si>
  <si>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</si>
  <si>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</si>
  <si>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</si>
  <si>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</si>
  <si>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</si>
  <si>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</si>
  <si>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</si>
  <si>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</si>
  <si>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</si>
  <si>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</si>
  <si>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</si>
  <si>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</si>
  <si>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</si>
  <si>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</si>
  <si>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</si>
  <si>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Instructure</t>
  </si>
  <si>
    <t>INST</t>
  </si>
  <si>
    <t>Intel</t>
  </si>
  <si>
    <t>INTC</t>
  </si>
  <si>
    <t>Semiconductor - General</t>
  </si>
  <si>
    <t>Inter &amp; Co. Inc.</t>
  </si>
  <si>
    <t>INTR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</si>
  <si>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</si>
  <si>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</si>
  <si>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</si>
  <si>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</si>
  <si>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</si>
  <si>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</si>
  <si>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</si>
  <si>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</si>
  <si>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</si>
  <si>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</si>
  <si>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</si>
  <si>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</si>
  <si>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</si>
  <si>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</si>
  <si>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</si>
  <si>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</si>
  <si>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</si>
  <si>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</si>
  <si>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</si>
  <si>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</si>
  <si>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</si>
  <si>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</si>
  <si>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</si>
  <si>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</si>
  <si>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</si>
  <si>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</si>
  <si>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</si>
  <si>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</si>
  <si>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</si>
  <si>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</si>
  <si>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</si>
  <si>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Satellite and Communication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</si>
  <si>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</si>
  <si>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</si>
  <si>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</si>
  <si>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</si>
  <si>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</si>
  <si>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</si>
  <si>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</si>
  <si>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</si>
  <si>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</si>
  <si>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</si>
  <si>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</si>
  <si>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</si>
  <si>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</si>
  <si>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</si>
  <si>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</si>
  <si>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</si>
  <si>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</si>
  <si>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</si>
  <si>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</si>
  <si>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</si>
  <si>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</si>
  <si>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</si>
  <si>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</si>
  <si>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Itau Unibanco</t>
  </si>
  <si>
    <t>ITUB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</si>
  <si>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</si>
  <si>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</si>
  <si>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</si>
  <si>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</si>
  <si>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</si>
  <si>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</si>
  <si>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</si>
  <si>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</si>
  <si>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</si>
  <si>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</si>
  <si>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</si>
  <si>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</si>
  <si>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</si>
  <si>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</si>
  <si>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</si>
  <si>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</si>
  <si>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</si>
  <si>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</si>
  <si>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</si>
  <si>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</si>
  <si>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</si>
  <si>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Jazz Pharmaceuticals</t>
  </si>
  <si>
    <t>JAZZ</t>
  </si>
  <si>
    <t>J.B. Hunt Transport Services</t>
  </si>
  <si>
    <t>JBHT</t>
  </si>
  <si>
    <t>Transportation - Truck</t>
  </si>
  <si>
    <t>Jabil</t>
  </si>
  <si>
    <t>JBL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</si>
  <si>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</si>
  <si>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</si>
  <si>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</si>
  <si>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</si>
  <si>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</si>
  <si>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</si>
  <si>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</si>
  <si>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</si>
  <si>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</si>
  <si>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</si>
  <si>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</si>
  <si>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</si>
  <si>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</si>
  <si>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</si>
  <si>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</si>
  <si>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</si>
  <si>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</si>
  <si>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</si>
  <si>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</si>
  <si>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</si>
  <si>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</si>
  <si>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</si>
  <si>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</si>
  <si>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</si>
  <si>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</si>
  <si>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</si>
  <si>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</si>
  <si>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</si>
  <si>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</si>
  <si>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</si>
  <si>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</si>
  <si>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</si>
  <si>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</si>
  <si>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</si>
  <si>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</si>
  <si>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</si>
  <si>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</si>
  <si>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</si>
  <si>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</si>
  <si>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</si>
  <si>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Nordstrom</t>
  </si>
  <si>
    <t>JWN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</si>
  <si>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</si>
  <si>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</si>
  <si>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</si>
  <si>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</si>
  <si>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</si>
  <si>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</si>
  <si>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</si>
  <si>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</si>
  <si>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</si>
  <si>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</si>
  <si>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</si>
  <si>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</si>
  <si>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</si>
  <si>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KimberlyClark de Mexico</t>
  </si>
  <si>
    <t>KCDMY</t>
  </si>
  <si>
    <t>Kyndryl Holdings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</si>
  <si>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</si>
  <si>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</si>
  <si>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</si>
  <si>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</si>
  <si>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</si>
  <si>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</si>
  <si>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</si>
  <si>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</si>
  <si>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</si>
  <si>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</si>
  <si>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</si>
  <si>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</si>
  <si>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</si>
  <si>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</si>
  <si>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</si>
  <si>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</si>
  <si>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Kingfisher</t>
  </si>
  <si>
    <t>KGFHY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</si>
  <si>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</si>
  <si>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</si>
  <si>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</si>
  <si>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</si>
  <si>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</si>
  <si>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</si>
  <si>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</si>
  <si>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</si>
  <si>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</si>
  <si>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</si>
  <si>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</si>
  <si>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</si>
  <si>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</si>
  <si>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</si>
  <si>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</si>
  <si>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</si>
  <si>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</si>
  <si>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</si>
  <si>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</si>
  <si>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</si>
  <si>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</si>
  <si>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</si>
  <si>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</si>
  <si>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</si>
  <si>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</si>
  <si>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</si>
  <si>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</si>
  <si>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</si>
  <si>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</si>
  <si>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</si>
  <si>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</si>
  <si>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</si>
  <si>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</si>
  <si>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</si>
  <si>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</si>
  <si>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</si>
  <si>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Keppel</t>
  </si>
  <si>
    <t>KPELY</t>
  </si>
  <si>
    <t>The Kroger Co.</t>
  </si>
  <si>
    <t>KR</t>
  </si>
  <si>
    <t>Kilroy Realty</t>
  </si>
  <si>
    <t>KRC</t>
  </si>
  <si>
    <t>Kite Realty Group Trust</t>
  </si>
  <si>
    <t>KRG</t>
  </si>
  <si>
    <t>Kerry Group</t>
  </si>
  <si>
    <t>KRYAY</t>
  </si>
  <si>
    <t>Krystal Biotech</t>
  </si>
  <si>
    <t>KRYS</t>
  </si>
  <si>
    <t>Joint Stock Company Kaspi.kz Sponsored ADR</t>
  </si>
  <si>
    <t>KSPI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</si>
  <si>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</si>
  <si>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</si>
  <si>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</si>
  <si>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</si>
  <si>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</si>
  <si>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</si>
  <si>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</si>
  <si>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</si>
  <si>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</si>
  <si>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Kenvue Inc.</t>
  </si>
  <si>
    <t>KVUE</t>
  </si>
  <si>
    <t>Klaviyo</t>
  </si>
  <si>
    <t>KVYO</t>
  </si>
  <si>
    <t>Quaker Houghton</t>
  </si>
  <si>
    <t>KWR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</si>
  <si>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</si>
  <si>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</si>
  <si>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</si>
  <si>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</si>
  <si>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</si>
  <si>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</si>
  <si>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</si>
  <si>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</si>
  <si>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Lazard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</si>
  <si>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</si>
  <si>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</si>
  <si>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</si>
  <si>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</si>
  <si>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</si>
  <si>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</si>
  <si>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</si>
  <si>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</si>
  <si>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</si>
  <si>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</si>
  <si>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</si>
  <si>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</si>
  <si>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Leidos</t>
  </si>
  <si>
    <t>LDOS</t>
  </si>
  <si>
    <t>Lear</t>
  </si>
  <si>
    <t>LEA</t>
  </si>
  <si>
    <t>Lincoln Electric</t>
  </si>
  <si>
    <t>LECO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</si>
  <si>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</si>
  <si>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</si>
  <si>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</si>
  <si>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</si>
  <si>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</si>
  <si>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</si>
  <si>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</si>
  <si>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</si>
  <si>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</si>
  <si>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Littelfuse</t>
  </si>
  <si>
    <t>LFUS</t>
  </si>
  <si>
    <t>Legal &amp; General Group</t>
  </si>
  <si>
    <t>LGGNY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</si>
  <si>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</si>
  <si>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</si>
  <si>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</si>
  <si>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</si>
  <si>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</si>
  <si>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</si>
  <si>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</si>
  <si>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</si>
  <si>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</si>
  <si>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</si>
  <si>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Lumentum</t>
  </si>
  <si>
    <t>LITE</t>
  </si>
  <si>
    <t>Luckin Coffee</t>
  </si>
  <si>
    <t>LKNCY</t>
  </si>
  <si>
    <t>LKQ</t>
  </si>
  <si>
    <t>Automotive - Replacement Parts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</si>
  <si>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</si>
  <si>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</si>
  <si>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</si>
  <si>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</si>
  <si>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</si>
  <si>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</si>
  <si>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</si>
  <si>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</si>
  <si>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</si>
  <si>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</si>
  <si>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</si>
  <si>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</si>
  <si>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</si>
  <si>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</si>
  <si>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</si>
  <si>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</si>
  <si>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</si>
  <si>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</si>
  <si>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</si>
  <si>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</si>
  <si>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</si>
  <si>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</si>
  <si>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</si>
  <si>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</si>
  <si>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Loar Holdings Inc.</t>
  </si>
  <si>
    <t>LOAR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</si>
  <si>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</si>
  <si>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</si>
  <si>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</si>
  <si>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</si>
  <si>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</si>
  <si>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</si>
  <si>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</si>
  <si>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LG Display Co.</t>
  </si>
  <si>
    <t>LPL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</si>
  <si>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</si>
  <si>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</si>
  <si>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</si>
  <si>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</si>
  <si>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</si>
  <si>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</si>
  <si>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</si>
  <si>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</si>
  <si>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</si>
  <si>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</si>
  <si>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</si>
  <si>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</si>
  <si>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</si>
  <si>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</si>
  <si>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</si>
  <si>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</si>
  <si>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</si>
  <si>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</si>
  <si>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</si>
  <si>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</si>
  <si>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</si>
  <si>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</si>
  <si>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</si>
  <si>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Life Time Group Holdings</t>
  </si>
  <si>
    <t>LTH</t>
  </si>
  <si>
    <t>LATAM Airlines Group</t>
  </si>
  <si>
    <t>LTMAY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</si>
  <si>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</si>
  <si>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</si>
  <si>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</si>
  <si>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</si>
  <si>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</si>
  <si>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</si>
  <si>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</si>
  <si>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</si>
  <si>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</si>
  <si>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</si>
  <si>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</si>
  <si>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</si>
  <si>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</si>
  <si>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</si>
  <si>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</si>
  <si>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</si>
  <si>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</si>
  <si>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</si>
  <si>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</si>
  <si>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</si>
  <si>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</si>
  <si>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</si>
  <si>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</si>
  <si>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</si>
  <si>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</si>
  <si>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</si>
  <si>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</si>
  <si>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</si>
  <si>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</si>
  <si>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</si>
  <si>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</si>
  <si>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</si>
  <si>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</si>
  <si>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</si>
  <si>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</si>
  <si>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</si>
  <si>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</si>
  <si>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</si>
  <si>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</si>
  <si>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</si>
  <si>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</si>
  <si>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</si>
  <si>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</si>
  <si>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</si>
  <si>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</si>
  <si>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</si>
  <si>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</si>
  <si>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</si>
  <si>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</si>
  <si>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</si>
  <si>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</si>
  <si>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</si>
  <si>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</si>
  <si>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</si>
  <si>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MBB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</si>
  <si>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</si>
  <si>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</si>
  <si>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</si>
  <si>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</si>
  <si>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</si>
  <si>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</si>
  <si>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</si>
  <si>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</si>
  <si>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</si>
  <si>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</si>
  <si>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</si>
  <si>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</si>
  <si>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Mercury General</t>
  </si>
  <si>
    <t>MCY</t>
  </si>
  <si>
    <t>MongoDB</t>
  </si>
  <si>
    <t>MDB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</si>
  <si>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</si>
  <si>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</si>
  <si>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</si>
  <si>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</si>
  <si>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</si>
  <si>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</si>
  <si>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</si>
  <si>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</si>
  <si>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</si>
  <si>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</si>
  <si>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</si>
  <si>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</si>
  <si>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</si>
  <si>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</si>
  <si>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</si>
  <si>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</si>
  <si>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</si>
  <si>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</si>
  <si>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</si>
  <si>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</si>
  <si>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</si>
  <si>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</si>
  <si>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</si>
  <si>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</si>
  <si>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</si>
  <si>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</si>
  <si>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MGM Resorts International</t>
  </si>
  <si>
    <t>MGM</t>
  </si>
  <si>
    <t>Magnolia Oil &amp; Gas Corp</t>
  </si>
  <si>
    <t>MGY</t>
  </si>
  <si>
    <t>Mohawk Industries</t>
  </si>
  <si>
    <t>MHK</t>
  </si>
  <si>
    <t>Textile - Home Furnishing</t>
  </si>
  <si>
    <t>MI Homes</t>
  </si>
  <si>
    <t>MHO</t>
  </si>
  <si>
    <t>Mitsubishi Heavy Industries</t>
  </si>
  <si>
    <t>MHVYF</t>
  </si>
  <si>
    <t>The Middleby</t>
  </si>
  <si>
    <t>MIDD</t>
  </si>
  <si>
    <t>Mitsubishi Estate Co.</t>
  </si>
  <si>
    <t>MITEY</t>
  </si>
  <si>
    <t>Mitsui &amp; Co.</t>
  </si>
  <si>
    <t>MITSY</t>
  </si>
  <si>
    <t>McCormick &amp; Company</t>
  </si>
  <si>
    <t>MKC</t>
  </si>
  <si>
    <t xml:space="preserve"> Incorporated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</si>
  <si>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</si>
  <si>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</si>
  <si>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</si>
  <si>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</si>
  <si>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</si>
  <si>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</si>
  <si>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</si>
  <si>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</si>
  <si>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</si>
  <si>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</si>
  <si>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</si>
  <si>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</si>
  <si>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Mueller Industries</t>
  </si>
  <si>
    <t>MLI</t>
  </si>
  <si>
    <t>Metallurgical Corp. of China</t>
  </si>
  <si>
    <t>MLLUY</t>
  </si>
  <si>
    <t>Martin Marietta Materials</t>
  </si>
  <si>
    <t>MLM</t>
  </si>
  <si>
    <t>MOONLAKE IMMUNO</t>
  </si>
  <si>
    <t>MLTX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</si>
  <si>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</si>
  <si>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</si>
  <si>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</si>
  <si>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</si>
  <si>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</si>
  <si>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</si>
  <si>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</si>
  <si>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</si>
  <si>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</si>
  <si>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</si>
  <si>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</si>
  <si>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</si>
  <si>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</si>
  <si>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</si>
  <si>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</si>
  <si>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</si>
  <si>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</si>
  <si>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</si>
  <si>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</si>
  <si>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</si>
  <si>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</si>
  <si>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</si>
  <si>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</si>
  <si>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</si>
  <si>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</si>
  <si>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</si>
  <si>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</si>
  <si>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</si>
  <si>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</si>
  <si>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Morningstar</t>
  </si>
  <si>
    <t>MORN</t>
  </si>
  <si>
    <t>The Mosaic Company</t>
  </si>
  <si>
    <t>MOS</t>
  </si>
  <si>
    <t>Marathon Petroleum</t>
  </si>
  <si>
    <t>MPC</t>
  </si>
  <si>
    <t>MPLX LP</t>
  </si>
  <si>
    <t>MPLX</t>
  </si>
  <si>
    <t>Meituan Unsponsored ADR</t>
  </si>
  <si>
    <t>MPNGY</t>
  </si>
  <si>
    <t>Monolithic Power Systems</t>
  </si>
  <si>
    <t>MPWR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</si>
  <si>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</si>
  <si>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</si>
  <si>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</si>
  <si>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</si>
  <si>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</si>
  <si>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</si>
  <si>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</si>
  <si>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</si>
  <si>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Merus</t>
  </si>
  <si>
    <t>MRUS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</si>
  <si>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</si>
  <si>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</si>
  <si>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</si>
  <si>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</si>
  <si>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</si>
  <si>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</si>
  <si>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</si>
  <si>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</si>
  <si>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</si>
  <si>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</si>
  <si>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</si>
  <si>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</si>
  <si>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</si>
  <si>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</si>
  <si>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</si>
  <si>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</si>
  <si>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</si>
  <si>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</si>
  <si>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</si>
  <si>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</si>
  <si>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</si>
  <si>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</si>
  <si>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</si>
  <si>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</si>
  <si>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</si>
  <si>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</si>
  <si>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</si>
  <si>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</si>
  <si>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</si>
  <si>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</si>
  <si>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</si>
  <si>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</si>
  <si>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</si>
  <si>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</si>
  <si>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</si>
  <si>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</si>
  <si>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</si>
  <si>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MACOM Technology Solutions</t>
  </si>
  <si>
    <t>MTSI</t>
  </si>
  <si>
    <t>MTU Aero Engines</t>
  </si>
  <si>
    <t>MTUAY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</si>
  <si>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</si>
  <si>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</si>
  <si>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</si>
  <si>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</si>
  <si>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</si>
  <si>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</si>
  <si>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</si>
  <si>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</si>
  <si>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</si>
  <si>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</si>
  <si>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</si>
  <si>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</si>
  <si>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</si>
  <si>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</si>
  <si>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Mueller Water Products</t>
  </si>
  <si>
    <t>MWA</t>
  </si>
  <si>
    <t>Steel - Pipe and Tube</t>
  </si>
  <si>
    <t>National Australia Bank</t>
  </si>
  <si>
    <t>NABZY</t>
  </si>
  <si>
    <t>Inari Medical</t>
  </si>
  <si>
    <t>NARI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</si>
  <si>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</si>
  <si>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</si>
  <si>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</si>
  <si>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</si>
  <si>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</si>
  <si>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</si>
  <si>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</si>
  <si>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</si>
  <si>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</si>
  <si>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</si>
  <si>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</si>
  <si>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</si>
  <si>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</si>
  <si>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</si>
  <si>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</si>
  <si>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</si>
  <si>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</si>
  <si>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</si>
  <si>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</si>
  <si>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</si>
  <si>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</si>
  <si>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</si>
  <si>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</si>
  <si>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</si>
  <si>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</si>
  <si>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</si>
  <si>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</si>
  <si>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</si>
  <si>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</si>
  <si>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</si>
  <si>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</si>
  <si>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</si>
  <si>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</si>
  <si>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</si>
  <si>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National Health Investors</t>
  </si>
  <si>
    <t>NHI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</si>
  <si>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</si>
  <si>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</si>
  <si>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</si>
  <si>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</si>
  <si>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</si>
  <si>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</si>
  <si>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</si>
  <si>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</si>
  <si>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</si>
  <si>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</si>
  <si>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</si>
  <si>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</si>
  <si>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</si>
  <si>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</si>
  <si>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</si>
  <si>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</si>
  <si>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</si>
  <si>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</si>
  <si>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</si>
  <si>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</si>
  <si>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</si>
  <si>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</si>
  <si>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</si>
  <si>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</si>
  <si>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</si>
  <si>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</si>
  <si>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</si>
  <si>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</si>
  <si>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</si>
  <si>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</si>
  <si>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</si>
  <si>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</si>
  <si>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</si>
  <si>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</si>
  <si>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</si>
  <si>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</si>
  <si>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</si>
  <si>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</si>
  <si>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</si>
  <si>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</si>
  <si>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</si>
  <si>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</si>
  <si>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Nippon Steel &amp; Sumitomo Metal</t>
  </si>
  <si>
    <t>NPSCY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</si>
  <si>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</si>
  <si>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</si>
  <si>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</si>
  <si>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</si>
  <si>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</si>
  <si>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</si>
  <si>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</si>
  <si>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</si>
  <si>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National Storage Affiliates Trust</t>
  </si>
  <si>
    <t>NSA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</si>
  <si>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</si>
  <si>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</si>
  <si>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</si>
  <si>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</si>
  <si>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</si>
  <si>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</si>
  <si>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</si>
  <si>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</si>
  <si>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</si>
  <si>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</si>
  <si>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</si>
  <si>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</si>
  <si>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</si>
  <si>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</si>
  <si>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</si>
  <si>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</si>
  <si>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</si>
  <si>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</si>
  <si>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</si>
  <si>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</si>
  <si>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</si>
  <si>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</si>
  <si>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</si>
  <si>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</si>
  <si>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</si>
  <si>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</si>
  <si>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</si>
  <si>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</si>
  <si>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</si>
  <si>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</si>
  <si>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</si>
  <si>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</si>
  <si>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</si>
  <si>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</si>
  <si>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</si>
  <si>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</si>
  <si>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Nuvalent</t>
  </si>
  <si>
    <t>NUVL</t>
  </si>
  <si>
    <t>NVIDIA</t>
  </si>
  <si>
    <t>NVDA</t>
  </si>
  <si>
    <t>Nuvei</t>
  </si>
  <si>
    <t>NVEI</t>
  </si>
  <si>
    <t>Nova Ltd.</t>
  </si>
  <si>
    <t>NVMI</t>
  </si>
  <si>
    <t>Novo Nordisk</t>
  </si>
  <si>
    <t>NVO</t>
  </si>
  <si>
    <t>NVR</t>
  </si>
  <si>
    <t>Novartis</t>
  </si>
  <si>
    <t>NVS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</si>
  <si>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</si>
  <si>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</si>
  <si>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</si>
  <si>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</si>
  <si>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</si>
  <si>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</si>
  <si>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</si>
  <si>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</si>
  <si>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</si>
  <si>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</si>
  <si>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</si>
  <si>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</si>
  <si>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</si>
  <si>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</si>
  <si>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</si>
  <si>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</si>
  <si>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</si>
  <si>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</si>
  <si>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</si>
  <si>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</si>
  <si>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</si>
  <si>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</si>
  <si>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</si>
  <si>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</si>
  <si>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</si>
  <si>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</si>
  <si>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</si>
  <si>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</si>
  <si>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</si>
  <si>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</si>
  <si>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</si>
  <si>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</si>
  <si>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</si>
  <si>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</si>
  <si>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</si>
  <si>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</si>
  <si>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</si>
  <si>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</si>
  <si>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</si>
  <si>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</si>
  <si>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</si>
  <si>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</si>
  <si>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</si>
  <si>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</si>
  <si>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</si>
  <si>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</si>
  <si>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</si>
  <si>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</si>
  <si>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</si>
  <si>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</si>
  <si>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</si>
  <si>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</si>
  <si>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</si>
  <si>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</si>
  <si>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Heritage Media</t>
  </si>
  <si>
    <t>OLVI</t>
  </si>
  <si>
    <t>Grupo Aeroportuario del Centro Norte</t>
  </si>
  <si>
    <t>OMAB</t>
  </si>
  <si>
    <t>Omnicom Group</t>
  </si>
  <si>
    <t>OMC</t>
  </si>
  <si>
    <t>OneMain</t>
  </si>
  <si>
    <t>OMF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</si>
  <si>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</si>
  <si>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</si>
  <si>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</si>
  <si>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</si>
  <si>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</si>
  <si>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</si>
  <si>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</si>
  <si>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</si>
  <si>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</si>
  <si>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</si>
  <si>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</si>
  <si>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</si>
  <si>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</si>
  <si>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</si>
  <si>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</si>
  <si>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</si>
  <si>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</si>
  <si>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Orange</t>
  </si>
  <si>
    <t>ORAN</t>
  </si>
  <si>
    <t>Oracle</t>
  </si>
  <si>
    <t>ORCL</t>
  </si>
  <si>
    <t>Old Republic International</t>
  </si>
  <si>
    <t>ORI</t>
  </si>
  <si>
    <t>Orion OYJ</t>
  </si>
  <si>
    <t>ORINY</t>
  </si>
  <si>
    <t>O'Reilly Automotive</t>
  </si>
  <si>
    <t>ORLY</t>
  </si>
  <si>
    <t>Orient Overseas International</t>
  </si>
  <si>
    <t>OROVY</t>
  </si>
  <si>
    <t>Oscar Health</t>
  </si>
  <si>
    <t>OSCR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</si>
  <si>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</si>
  <si>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</si>
  <si>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</si>
  <si>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</si>
  <si>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</si>
  <si>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</si>
  <si>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</si>
  <si>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</si>
  <si>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</si>
  <si>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</si>
  <si>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</si>
  <si>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</si>
  <si>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</si>
  <si>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</si>
  <si>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</si>
  <si>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</si>
  <si>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</si>
  <si>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</si>
  <si>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</si>
  <si>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</si>
  <si>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</si>
  <si>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</si>
  <si>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</si>
  <si>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</si>
  <si>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</t>
  </si>
  <si>
    <t>PACS</t>
  </si>
  <si>
    <t>Penske Automotive Group</t>
  </si>
  <si>
    <t>PAG</t>
  </si>
  <si>
    <t>Plains Group</t>
  </si>
  <si>
    <t>PAGP</t>
  </si>
  <si>
    <t>PagSeguro Digital</t>
  </si>
  <si>
    <t>PAGS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</si>
  <si>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</si>
  <si>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</si>
  <si>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</si>
  <si>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</si>
  <si>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</si>
  <si>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</si>
  <si>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</si>
  <si>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</si>
  <si>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Paycom Software</t>
  </si>
  <si>
    <t>PAYC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</si>
  <si>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</si>
  <si>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</si>
  <si>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</si>
  <si>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</si>
  <si>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</si>
  <si>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</si>
  <si>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</si>
  <si>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</si>
  <si>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</si>
  <si>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</si>
  <si>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</si>
  <si>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</si>
  <si>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</si>
  <si>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</si>
  <si>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</si>
  <si>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</si>
  <si>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</si>
  <si>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</si>
  <si>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</si>
  <si>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</si>
  <si>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</si>
  <si>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</si>
  <si>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</si>
  <si>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</si>
  <si>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PDD Holdings Inc. Sponsored ADR</t>
  </si>
  <si>
    <t>PDD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</si>
  <si>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</si>
  <si>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</si>
  <si>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</si>
  <si>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</si>
  <si>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</si>
  <si>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</si>
  <si>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</si>
  <si>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</si>
  <si>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PENN Entertainment</t>
  </si>
  <si>
    <t>PENN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</si>
  <si>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</si>
  <si>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</si>
  <si>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</si>
  <si>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</si>
  <si>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</si>
  <si>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</si>
  <si>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</si>
  <si>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</si>
  <si>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</si>
  <si>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</si>
  <si>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</si>
  <si>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</si>
  <si>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</si>
  <si>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</si>
  <si>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</si>
  <si>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</si>
  <si>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</si>
  <si>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</si>
  <si>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</si>
  <si>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</si>
  <si>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</si>
  <si>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</si>
  <si>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</si>
  <si>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</si>
  <si>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</si>
  <si>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</si>
  <si>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</si>
  <si>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</si>
  <si>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</si>
  <si>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Pinterest</t>
  </si>
  <si>
    <t>PINS</t>
  </si>
  <si>
    <t>Piper Sandler Companies</t>
  </si>
  <si>
    <t>PIPR</t>
  </si>
  <si>
    <t>Park Hotels &amp; Resorts</t>
  </si>
  <si>
    <t>PK</t>
  </si>
  <si>
    <t>Packaging Corporation of America</t>
  </si>
  <si>
    <t>PKG</t>
  </si>
  <si>
    <t>Prologis</t>
  </si>
  <si>
    <t>PLD</t>
  </si>
  <si>
    <t>Planet Fitness</t>
  </si>
  <si>
    <t>PLNT</t>
  </si>
  <si>
    <t>Palantir Technologies</t>
  </si>
  <si>
    <t>PLTR</t>
  </si>
  <si>
    <t>Plexus</t>
  </si>
  <si>
    <t>PLXS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</si>
  <si>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</si>
  <si>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</si>
  <si>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</si>
  <si>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</si>
  <si>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</si>
  <si>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</si>
  <si>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</si>
  <si>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</si>
  <si>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</si>
  <si>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</si>
  <si>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</si>
  <si>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</si>
  <si>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</si>
  <si>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</si>
  <si>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</si>
  <si>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</si>
  <si>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</si>
  <si>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</si>
  <si>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</si>
  <si>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</si>
  <si>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</si>
  <si>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</si>
  <si>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</si>
  <si>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</si>
  <si>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</si>
  <si>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</si>
  <si>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</si>
  <si>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</si>
  <si>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</si>
  <si>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</si>
  <si>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</si>
  <si>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</si>
  <si>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</si>
  <si>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</si>
  <si>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</si>
  <si>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</si>
  <si>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PROCEPT BioRobotics</t>
  </si>
  <si>
    <t>PRCT</t>
  </si>
  <si>
    <t>Perrigo</t>
  </si>
  <si>
    <t>PRGO</t>
  </si>
  <si>
    <t>Primerica</t>
  </si>
  <si>
    <t>PRI</t>
  </si>
  <si>
    <t>UTD PARKS&amp;RESRT</t>
  </si>
  <si>
    <t>PRKS</t>
  </si>
  <si>
    <t>Paramount Resources</t>
  </si>
  <si>
    <t>PRMRF</t>
  </si>
  <si>
    <t>Primo Water</t>
  </si>
  <si>
    <t>PRMW</t>
  </si>
  <si>
    <t>Pernod Ricard</t>
  </si>
  <si>
    <t>PRNDY</t>
  </si>
  <si>
    <t>Prosus</t>
  </si>
  <si>
    <t>PROSY</t>
  </si>
  <si>
    <t>Prudential Financial</t>
  </si>
  <si>
    <t>PRU</t>
  </si>
  <si>
    <t>Public Storage</t>
  </si>
  <si>
    <t>PSA</t>
  </si>
  <si>
    <t>Pershing Square</t>
  </si>
  <si>
    <t>PSHZF</t>
  </si>
  <si>
    <t>Persimmon</t>
  </si>
  <si>
    <t>PSMMY</t>
  </si>
  <si>
    <t>Parsons</t>
  </si>
  <si>
    <t>PSN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</si>
  <si>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</si>
  <si>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</si>
  <si>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</si>
  <si>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</si>
  <si>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</si>
  <si>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</si>
  <si>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</si>
  <si>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</si>
  <si>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</si>
  <si>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</si>
  <si>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</si>
  <si>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</si>
  <si>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</si>
  <si>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</si>
  <si>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</si>
  <si>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</si>
  <si>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</si>
  <si>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</si>
  <si>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PayPal</t>
  </si>
  <si>
    <t>PYPL</t>
  </si>
  <si>
    <t>Qualcomm</t>
  </si>
  <si>
    <t>QCOM</t>
  </si>
  <si>
    <t>Qifu Technology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</si>
  <si>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</si>
  <si>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</si>
  <si>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</si>
  <si>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</si>
  <si>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</si>
  <si>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</si>
  <si>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</si>
  <si>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</si>
  <si>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</si>
  <si>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</si>
  <si>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</si>
  <si>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</si>
  <si>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</si>
  <si>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</si>
  <si>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</si>
  <si>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</si>
  <si>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Ryder System</t>
  </si>
  <si>
    <t>R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</si>
  <si>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</si>
  <si>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</si>
  <si>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</si>
  <si>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</si>
  <si>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</si>
  <si>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</si>
  <si>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</si>
  <si>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</si>
  <si>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Reckitt Benckiser Group</t>
  </si>
  <si>
    <t>RBGLY</t>
  </si>
  <si>
    <t>Roblox</t>
  </si>
  <si>
    <t>RBLX</t>
  </si>
  <si>
    <t>Rubrik</t>
  </si>
  <si>
    <t>RBRK</t>
  </si>
  <si>
    <t>NatWest Group PLC</t>
  </si>
  <si>
    <t>RBSPF</t>
  </si>
  <si>
    <t>Rogers Communication</t>
  </si>
  <si>
    <t>RCI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</si>
  <si>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</si>
  <si>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</si>
  <si>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</si>
  <si>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</si>
  <si>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</si>
  <si>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</si>
  <si>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</si>
  <si>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</si>
  <si>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</si>
  <si>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</si>
  <si>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</si>
  <si>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</si>
  <si>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</si>
  <si>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</si>
  <si>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</si>
  <si>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</si>
  <si>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</si>
  <si>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</si>
  <si>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</si>
  <si>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</si>
  <si>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</si>
  <si>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</si>
  <si>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</si>
  <si>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</si>
  <si>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</si>
  <si>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</si>
  <si>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</si>
  <si>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</si>
  <si>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</si>
  <si>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</si>
  <si>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</si>
  <si>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</si>
  <si>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</si>
  <si>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</si>
  <si>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</si>
  <si>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</si>
  <si>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</si>
  <si>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</si>
  <si>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</si>
  <si>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</si>
  <si>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</si>
  <si>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</si>
  <si>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</si>
  <si>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</si>
  <si>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</si>
  <si>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</si>
  <si>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</si>
  <si>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</si>
  <si>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</si>
  <si>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Riot Platforms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</si>
  <si>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</si>
  <si>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</si>
  <si>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</si>
  <si>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</si>
  <si>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</si>
  <si>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</si>
  <si>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</si>
  <si>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</si>
  <si>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</si>
  <si>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</si>
  <si>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</si>
  <si>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</si>
  <si>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</si>
  <si>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</si>
  <si>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Rambus</t>
  </si>
  <si>
    <t>RMBS</t>
  </si>
  <si>
    <t>ResMed</t>
  </si>
  <si>
    <t>RMD</t>
  </si>
  <si>
    <t>Ramsay Health Care Ltd. Unsponsored ADR</t>
  </si>
  <si>
    <t>RMYHY</t>
  </si>
  <si>
    <t>Avidity Biosciences</t>
  </si>
  <si>
    <t>RNA</t>
  </si>
  <si>
    <t>RenaissanceRe</t>
  </si>
  <si>
    <t>RNR</t>
  </si>
  <si>
    <t>RENISHAW PLC 20</t>
  </si>
  <si>
    <t>RNSHF</t>
  </si>
  <si>
    <t>Construction Partners</t>
  </si>
  <si>
    <t>ROAD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</si>
  <si>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</si>
  <si>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</si>
  <si>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</si>
  <si>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</si>
  <si>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</si>
  <si>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</si>
  <si>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</si>
  <si>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</si>
  <si>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</si>
  <si>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</si>
  <si>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Roper Technologies</t>
  </si>
  <si>
    <t>ROP</t>
  </si>
  <si>
    <t>Ross Stores</t>
  </si>
  <si>
    <t>ROST</t>
  </si>
  <si>
    <t>Royal Mail</t>
  </si>
  <si>
    <t>ROYMY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</si>
  <si>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</si>
  <si>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</si>
  <si>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</si>
  <si>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</si>
  <si>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</si>
  <si>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</si>
  <si>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</si>
  <si>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</si>
  <si>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</si>
  <si>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</si>
  <si>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</si>
  <si>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</si>
  <si>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</si>
  <si>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</si>
  <si>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</si>
  <si>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</si>
  <si>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</si>
  <si>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</si>
  <si>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</si>
  <si>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</si>
  <si>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Sunrun</t>
  </si>
  <si>
    <t>RUN</t>
  </si>
  <si>
    <t>Rush Enterprises</t>
  </si>
  <si>
    <t>RUSHA</t>
  </si>
  <si>
    <t>RUSHB</t>
  </si>
  <si>
    <t>Revolution Medicines</t>
  </si>
  <si>
    <t>RVMD</t>
  </si>
  <si>
    <t>Revvity</t>
  </si>
  <si>
    <t>RVTY</t>
  </si>
  <si>
    <t>RXO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</si>
  <si>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</si>
  <si>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</si>
  <si>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</si>
  <si>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</si>
  <si>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</si>
  <si>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</si>
  <si>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</si>
  <si>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</si>
  <si>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</si>
  <si>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</si>
  <si>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Rhythm Pharmaceuticals</t>
  </si>
  <si>
    <t>RYTM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</si>
  <si>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</si>
  <si>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</si>
  <si>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</si>
  <si>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</si>
  <si>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</si>
  <si>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</si>
  <si>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</si>
  <si>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</si>
  <si>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</si>
  <si>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</si>
  <si>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</si>
  <si>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</si>
  <si>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</si>
  <si>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</si>
  <si>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</si>
  <si>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</si>
  <si>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</si>
  <si>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</si>
  <si>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</si>
  <si>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</si>
  <si>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</si>
  <si>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</si>
  <si>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Schneider Electric</t>
  </si>
  <si>
    <t>SBGSY</t>
  </si>
  <si>
    <t>SBI</t>
  </si>
  <si>
    <t>SBHGF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</si>
  <si>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</si>
  <si>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</si>
  <si>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</si>
  <si>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</si>
  <si>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</si>
  <si>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</si>
  <si>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</si>
  <si>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</si>
  <si>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</si>
  <si>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</si>
  <si>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</si>
  <si>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</si>
  <si>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</si>
  <si>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</si>
  <si>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</si>
  <si>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</si>
  <si>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</si>
  <si>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</si>
  <si>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</si>
  <si>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</si>
  <si>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</si>
  <si>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</si>
  <si>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</si>
  <si>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</si>
  <si>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</si>
  <si>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</si>
  <si>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</si>
  <si>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</si>
  <si>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</si>
  <si>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</si>
  <si>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</si>
  <si>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</si>
  <si>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</si>
  <si>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</si>
  <si>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</si>
  <si>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</si>
  <si>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Sealed Air</t>
  </si>
  <si>
    <t>SEE</t>
  </si>
  <si>
    <t>SEGRO</t>
  </si>
  <si>
    <t>SEGXF</t>
  </si>
  <si>
    <t>SEI Investments</t>
  </si>
  <si>
    <t>SEIC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</si>
  <si>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</si>
  <si>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</si>
  <si>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</si>
  <si>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</si>
  <si>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</si>
  <si>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</si>
  <si>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</si>
  <si>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</si>
  <si>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</si>
  <si>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</si>
  <si>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</si>
  <si>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</si>
  <si>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</si>
  <si>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</si>
  <si>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SoftBank Group</t>
  </si>
  <si>
    <t>SFTBY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</si>
  <si>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</si>
  <si>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</si>
  <si>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</si>
  <si>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</si>
  <si>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</si>
  <si>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</si>
  <si>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</si>
  <si>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</si>
  <si>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</si>
  <si>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</si>
  <si>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</si>
  <si>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</si>
  <si>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</si>
  <si>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</si>
  <si>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</si>
  <si>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</si>
  <si>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</si>
  <si>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</si>
  <si>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</si>
  <si>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</si>
  <si>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</si>
  <si>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</si>
  <si>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SHM</t>
  </si>
  <si>
    <t>Shimizu</t>
  </si>
  <si>
    <t>SHMUY</t>
  </si>
  <si>
    <t>Steven Madden</t>
  </si>
  <si>
    <t>SHOO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</si>
  <si>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</si>
  <si>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</si>
  <si>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</si>
  <si>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</si>
  <si>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</si>
  <si>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</si>
  <si>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</si>
  <si>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</si>
  <si>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Signet Jewelers</t>
  </si>
  <si>
    <t>SIG</t>
  </si>
  <si>
    <t>Selective Insurance Group</t>
  </si>
  <si>
    <t>SIGI</t>
  </si>
  <si>
    <t>Grupo Simec</t>
  </si>
  <si>
    <t>SIM</t>
  </si>
  <si>
    <t>Sirius XM</t>
  </si>
  <si>
    <t>SIRI</t>
  </si>
  <si>
    <t>SITE Centers Corp.</t>
  </si>
  <si>
    <t>SITC</t>
  </si>
  <si>
    <t>SiteOne Landscape Supply</t>
  </si>
  <si>
    <t>SITE</t>
  </si>
  <si>
    <t>SiTime</t>
  </si>
  <si>
    <t>SITM</t>
  </si>
  <si>
    <t>The J. M. Smucker Co.</t>
  </si>
  <si>
    <t>SJM</t>
  </si>
  <si>
    <t>AB SKF</t>
  </si>
  <si>
    <t>SKFRY</t>
  </si>
  <si>
    <t>Sonic Healthcare Ltd. Sponsored ADR</t>
  </si>
  <si>
    <t>SKHHY</t>
  </si>
  <si>
    <t>Sekisui House</t>
  </si>
  <si>
    <t>SKHSY</t>
  </si>
  <si>
    <t>TANGER INC</t>
  </si>
  <si>
    <t>SKT</t>
  </si>
  <si>
    <t>Skechers</t>
  </si>
  <si>
    <t>SKX</t>
  </si>
  <si>
    <t>Skyline</t>
  </si>
  <si>
    <t>SKY</t>
  </si>
  <si>
    <t>SkyWest</t>
  </si>
  <si>
    <t>SKYW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</si>
  <si>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</si>
  <si>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</si>
  <si>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</si>
  <si>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</si>
  <si>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</si>
  <si>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</si>
  <si>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</si>
  <si>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</si>
  <si>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</si>
  <si>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</si>
  <si>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</si>
  <si>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</si>
  <si>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</si>
  <si>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SM Energy</t>
  </si>
  <si>
    <t>SM</t>
  </si>
  <si>
    <t>Smartsheet</t>
  </si>
  <si>
    <t>SMAR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</si>
  <si>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</si>
  <si>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</si>
  <si>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</si>
  <si>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</si>
  <si>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</si>
  <si>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</si>
  <si>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</si>
  <si>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</si>
  <si>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</si>
  <si>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</si>
  <si>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Summit Therapeutics</t>
  </si>
  <si>
    <t>SMMT</t>
  </si>
  <si>
    <t>Siemens Energy AG Unsponsored ADR</t>
  </si>
  <si>
    <t>SMNEY</t>
  </si>
  <si>
    <t>Shimano</t>
  </si>
  <si>
    <t>SMNNY</t>
  </si>
  <si>
    <t>Simply Good Foods</t>
  </si>
  <si>
    <t>SMPL</t>
  </si>
  <si>
    <t>Sompo</t>
  </si>
  <si>
    <t>SMPNY</t>
  </si>
  <si>
    <t>NuScale Power</t>
  </si>
  <si>
    <t>SMR</t>
  </si>
  <si>
    <t>Samsonite International</t>
  </si>
  <si>
    <t>SMSEY</t>
  </si>
  <si>
    <t>SharkNinja</t>
  </si>
  <si>
    <t>SN</t>
  </si>
  <si>
    <t>Furniture</t>
  </si>
  <si>
    <t>SnapOn</t>
  </si>
  <si>
    <t>SNA</t>
  </si>
  <si>
    <t>Snap</t>
  </si>
  <si>
    <t>SNAP</t>
  </si>
  <si>
    <t>Schneider National</t>
  </si>
  <si>
    <t>SNDR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</si>
  <si>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</si>
  <si>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</si>
  <si>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</si>
  <si>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</si>
  <si>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</si>
  <si>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</si>
  <si>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</si>
  <si>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</si>
  <si>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</si>
  <si>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</si>
  <si>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</si>
  <si>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</si>
  <si>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</si>
  <si>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</si>
  <si>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</si>
  <si>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</si>
  <si>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</si>
  <si>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</si>
  <si>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</si>
  <si>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</si>
  <si>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</si>
  <si>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</si>
  <si>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</si>
  <si>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</si>
  <si>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</si>
  <si>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</si>
  <si>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SONOVA HOLDING</t>
  </si>
  <si>
    <t>SONVY</t>
  </si>
  <si>
    <t>Sony</t>
  </si>
  <si>
    <t>SONY</t>
  </si>
  <si>
    <t>South32</t>
  </si>
  <si>
    <t>SOUHY</t>
  </si>
  <si>
    <t>Simon Property Group</t>
  </si>
  <si>
    <t>SPG</t>
  </si>
  <si>
    <t>S&amp;P Global</t>
  </si>
  <si>
    <t>SPGI</t>
  </si>
  <si>
    <t>Spark New Zealand</t>
  </si>
  <si>
    <t>SPKKY</t>
  </si>
  <si>
    <t>Wireline Non-US</t>
  </si>
  <si>
    <t>Spotify Technology</t>
  </si>
  <si>
    <t>SPOT</t>
  </si>
  <si>
    <t>Spirit Aerosystems</t>
  </si>
  <si>
    <t>SPR</t>
  </si>
  <si>
    <t>SPS Commerce</t>
  </si>
  <si>
    <t>SPSC</t>
  </si>
  <si>
    <t>SPX Technologies</t>
  </si>
  <si>
    <t>SPXC</t>
  </si>
  <si>
    <t>Spirax Group PLC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</si>
  <si>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</si>
  <si>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</si>
  <si>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</si>
  <si>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</si>
  <si>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</si>
  <si>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</si>
  <si>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</si>
  <si>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</si>
  <si>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</si>
  <si>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</si>
  <si>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</si>
  <si>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</si>
  <si>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</si>
  <si>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</si>
  <si>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</si>
  <si>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</si>
  <si>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</si>
  <si>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</si>
  <si>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</si>
  <si>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</si>
  <si>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</si>
  <si>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</si>
  <si>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</si>
  <si>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</si>
  <si>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</si>
  <si>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</si>
  <si>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</si>
  <si>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</si>
  <si>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</si>
  <si>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</si>
  <si>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</si>
  <si>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</si>
  <si>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</si>
  <si>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</si>
  <si>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</si>
  <si>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</si>
  <si>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Sensata Technologies Holding</t>
  </si>
  <si>
    <t>ST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</si>
  <si>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</si>
  <si>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</si>
  <si>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</si>
  <si>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</si>
  <si>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</si>
  <si>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</si>
  <si>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</si>
  <si>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</si>
  <si>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</si>
  <si>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</si>
  <si>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</si>
  <si>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</si>
  <si>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</si>
  <si>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</si>
  <si>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</si>
  <si>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</si>
  <si>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</si>
  <si>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</si>
  <si>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</si>
  <si>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</si>
  <si>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</si>
  <si>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Sterling Infrastructure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</si>
  <si>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</si>
  <si>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</si>
  <si>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</si>
  <si>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</si>
  <si>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</si>
  <si>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</si>
  <si>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</si>
  <si>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</si>
  <si>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</si>
  <si>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</si>
  <si>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</si>
  <si>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</si>
  <si>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</si>
  <si>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Hung Kai Properties</t>
  </si>
  <si>
    <t>SUHJY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</si>
  <si>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</si>
  <si>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</si>
  <si>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</si>
  <si>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</si>
  <si>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</si>
  <si>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</si>
  <si>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</si>
  <si>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</si>
  <si>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</si>
  <si>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</si>
  <si>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</si>
  <si>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</si>
  <si>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</si>
  <si>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</si>
  <si>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</si>
  <si>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SMURFIT WESTRCK</t>
  </si>
  <si>
    <t>SW</t>
  </si>
  <si>
    <t>Stanley Black &amp; Decker</t>
  </si>
  <si>
    <t>SWK</t>
  </si>
  <si>
    <t>Skyworks Solutions</t>
  </si>
  <si>
    <t>SWKS</t>
  </si>
  <si>
    <t>Southwestern Energy</t>
  </si>
  <si>
    <t>SWN</t>
  </si>
  <si>
    <t>Swire Pacific</t>
  </si>
  <si>
    <t>SWRAY</t>
  </si>
  <si>
    <t>SpringWorks Therapeutics</t>
  </si>
  <si>
    <t>SWTX</t>
  </si>
  <si>
    <t>Southwest Gas</t>
  </si>
  <si>
    <t>SWX</t>
  </si>
  <si>
    <t>Sensient Technologies</t>
  </si>
  <si>
    <t>SXT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</si>
  <si>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</si>
  <si>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</si>
  <si>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</si>
  <si>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</si>
  <si>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</si>
  <si>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</si>
  <si>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</si>
  <si>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</si>
  <si>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</si>
  <si>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</si>
  <si>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</si>
  <si>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</si>
  <si>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</si>
  <si>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</si>
  <si>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Takeda Pharmaceutical Co.</t>
  </si>
  <si>
    <t>TAK</t>
  </si>
  <si>
    <t>TAL Education Group</t>
  </si>
  <si>
    <t>TAL</t>
  </si>
  <si>
    <t>Molson Coors</t>
  </si>
  <si>
    <t>TAP</t>
  </si>
  <si>
    <t>Tate &amp; Lyle</t>
  </si>
  <si>
    <t>TATYY</t>
  </si>
  <si>
    <t>Texas Capital Bancshares</t>
  </si>
  <si>
    <t>TCBI</t>
  </si>
  <si>
    <t>Tencent</t>
  </si>
  <si>
    <t>TCEHY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</si>
  <si>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</si>
  <si>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</si>
  <si>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</si>
  <si>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</si>
  <si>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</si>
  <si>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</si>
  <si>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</si>
  <si>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</si>
  <si>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</si>
  <si>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</si>
  <si>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</si>
  <si>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</si>
  <si>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</si>
  <si>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</si>
  <si>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</si>
  <si>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</si>
  <si>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</si>
  <si>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</si>
  <si>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</si>
  <si>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</si>
  <si>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</si>
  <si>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</si>
  <si>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Telenor</t>
  </si>
  <si>
    <t>TELNY</t>
  </si>
  <si>
    <t>Tempus AI</t>
  </si>
  <si>
    <t>TEM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</si>
  <si>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</si>
  <si>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</si>
  <si>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</si>
  <si>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</si>
  <si>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</si>
  <si>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</si>
  <si>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</si>
  <si>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</si>
  <si>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</si>
  <si>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</si>
  <si>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</si>
  <si>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</si>
  <si>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</si>
  <si>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Triple Flag Precious Metals Corp.</t>
  </si>
  <si>
    <t>TFPM</t>
  </si>
  <si>
    <t>TFS Financial</t>
  </si>
  <si>
    <t>TFSL</t>
  </si>
  <si>
    <t>Teleflex</t>
  </si>
  <si>
    <t>TFX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</si>
  <si>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</si>
  <si>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</si>
  <si>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</si>
  <si>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</si>
  <si>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</si>
  <si>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</si>
  <si>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</si>
  <si>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</si>
  <si>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Thor Industries</t>
  </si>
  <si>
    <t>THO</t>
  </si>
  <si>
    <t>TIP</t>
  </si>
  <si>
    <t>The TJX Companies</t>
  </si>
  <si>
    <t>TJX</t>
  </si>
  <si>
    <t>TKO Group Holdings</t>
  </si>
  <si>
    <t>TKO</t>
  </si>
  <si>
    <t>Tokio Marine</t>
  </si>
  <si>
    <t>TKOMY</t>
  </si>
  <si>
    <t>The Timken Company</t>
  </si>
  <si>
    <t>TKR</t>
  </si>
  <si>
    <t>Talen Energy Corporation</t>
  </si>
  <si>
    <t>TLN</t>
  </si>
  <si>
    <t>TeliaSonera</t>
  </si>
  <si>
    <t>TLSNY</t>
  </si>
  <si>
    <t>TLT</t>
  </si>
  <si>
    <t>Tele2</t>
  </si>
  <si>
    <t>TLTZY</t>
  </si>
  <si>
    <t>Toyota Motor</t>
  </si>
  <si>
    <t>TM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</si>
  <si>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</si>
  <si>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</si>
  <si>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</si>
  <si>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</si>
  <si>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</si>
  <si>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</si>
  <si>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</si>
  <si>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</si>
  <si>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</si>
  <si>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</si>
  <si>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</si>
  <si>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</si>
  <si>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</si>
  <si>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</si>
  <si>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Tandem Diabetes Care</t>
  </si>
  <si>
    <t>TNDM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</si>
  <si>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</si>
  <si>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</si>
  <si>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</si>
  <si>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</si>
  <si>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</si>
  <si>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</si>
  <si>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</si>
  <si>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</si>
  <si>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</si>
  <si>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</si>
  <si>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</si>
  <si>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</si>
  <si>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</si>
  <si>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</si>
  <si>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</si>
  <si>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</si>
  <si>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</si>
  <si>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</si>
  <si>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</si>
  <si>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</si>
  <si>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</si>
  <si>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</si>
  <si>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</si>
  <si>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</si>
  <si>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</si>
  <si>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Trex</t>
  </si>
  <si>
    <t>TREX</t>
  </si>
  <si>
    <t>Targa Resources</t>
  </si>
  <si>
    <t>TRGP</t>
  </si>
  <si>
    <t>Thomson Reuters</t>
  </si>
  <si>
    <t>TRI</t>
  </si>
  <si>
    <t>Trimble</t>
  </si>
  <si>
    <t>TRMB</t>
  </si>
  <si>
    <t>TORM</t>
  </si>
  <si>
    <t>TRMD</t>
  </si>
  <si>
    <t>Tourmaline Oil Corp.</t>
  </si>
  <si>
    <t>TRMLF</t>
  </si>
  <si>
    <t>Terreno Realty</t>
  </si>
  <si>
    <t>TRNO</t>
  </si>
  <si>
    <t>T. Rowe Price</t>
  </si>
  <si>
    <t>TROW</t>
  </si>
  <si>
    <t>TC Energy</t>
  </si>
  <si>
    <t>TRP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</si>
  <si>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</si>
  <si>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</si>
  <si>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</si>
  <si>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</si>
  <si>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</si>
  <si>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</si>
  <si>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</si>
  <si>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</si>
  <si>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</si>
  <si>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</si>
  <si>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</si>
  <si>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</si>
  <si>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</si>
  <si>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</si>
  <si>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</si>
  <si>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</si>
  <si>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</si>
  <si>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</si>
  <si>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</si>
  <si>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</si>
  <si>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</si>
  <si>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</si>
  <si>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</si>
  <si>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</si>
  <si>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</si>
  <si>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</si>
  <si>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</si>
  <si>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</si>
  <si>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</si>
  <si>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</si>
  <si>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</si>
  <si>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</si>
  <si>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</si>
  <si>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</si>
  <si>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</si>
  <si>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</si>
  <si>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</si>
  <si>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</si>
  <si>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</si>
  <si>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</si>
  <si>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</si>
  <si>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</si>
  <si>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</si>
  <si>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Twist Bioscience</t>
  </si>
  <si>
    <t>TWST</t>
  </si>
  <si>
    <t>Ternium</t>
  </si>
  <si>
    <t>TX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</si>
  <si>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</si>
  <si>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</si>
  <si>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</si>
  <si>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</si>
  <si>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</si>
  <si>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</si>
  <si>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</si>
  <si>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</si>
  <si>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</si>
  <si>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</si>
  <si>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United Airlines</t>
  </si>
  <si>
    <t>UAL</t>
  </si>
  <si>
    <t>Uber Technologies</t>
  </si>
  <si>
    <t>UBER</t>
  </si>
  <si>
    <t>UBS</t>
  </si>
  <si>
    <t>UbiSoft Entertainment</t>
  </si>
  <si>
    <t>UBSFY</t>
  </si>
  <si>
    <t>United Bankshares</t>
  </si>
  <si>
    <t>UBSI</t>
  </si>
  <si>
    <t>United Community Banks</t>
  </si>
  <si>
    <t>UCBI</t>
  </si>
  <si>
    <t>United Dominion Realty Trust</t>
  </si>
  <si>
    <t>UDR</t>
  </si>
  <si>
    <t>UFP Industries</t>
  </si>
  <si>
    <t>UFPI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</si>
  <si>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</si>
  <si>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</si>
  <si>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</si>
  <si>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</si>
  <si>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</si>
  <si>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</si>
  <si>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</si>
  <si>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</si>
  <si>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</si>
  <si>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</si>
  <si>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</si>
  <si>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</si>
  <si>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</si>
  <si>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</si>
  <si>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</si>
  <si>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</si>
  <si>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</si>
  <si>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</si>
  <si>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</si>
  <si>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</si>
  <si>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</si>
  <si>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</si>
  <si>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</si>
  <si>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</si>
  <si>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</si>
  <si>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Unicharm</t>
  </si>
  <si>
    <t>UNICY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</si>
  <si>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</si>
  <si>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</si>
  <si>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</si>
  <si>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</si>
  <si>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</si>
  <si>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</si>
  <si>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</si>
  <si>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</si>
  <si>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Urban Outfitters</t>
  </si>
  <si>
    <t>URBN</t>
  </si>
  <si>
    <t>United Rentals</t>
  </si>
  <si>
    <t>URI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</si>
  <si>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</si>
  <si>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</si>
  <si>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</si>
  <si>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</si>
  <si>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</si>
  <si>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</si>
  <si>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</si>
  <si>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</si>
  <si>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</si>
  <si>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</si>
  <si>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United Utilities Group</t>
  </si>
  <si>
    <t>UUGRY</t>
  </si>
  <si>
    <t>Visa</t>
  </si>
  <si>
    <t>V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</si>
  <si>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</si>
  <si>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</si>
  <si>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</si>
  <si>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</si>
  <si>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</si>
  <si>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</si>
  <si>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</si>
  <si>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</si>
  <si>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Vinci</t>
  </si>
  <si>
    <t>VCISY</t>
  </si>
  <si>
    <t>Victory Capital Holdings</t>
  </si>
  <si>
    <t>VCTR</t>
  </si>
  <si>
    <t>Veeva Systems</t>
  </si>
  <si>
    <t>VEEV</t>
  </si>
  <si>
    <t>Veolia Environnement</t>
  </si>
  <si>
    <t>VEOEY</t>
  </si>
  <si>
    <t>Vertex</t>
  </si>
  <si>
    <t>VERX</t>
  </si>
  <si>
    <t>V.F. Corporation</t>
  </si>
  <si>
    <t>VFC</t>
  </si>
  <si>
    <t>VFH</t>
  </si>
  <si>
    <t>VICI Properties</t>
  </si>
  <si>
    <t>VICI</t>
  </si>
  <si>
    <t>Viking Holdings Ltd.</t>
  </si>
  <si>
    <t>VIK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</si>
  <si>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</si>
  <si>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</si>
  <si>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</si>
  <si>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</si>
  <si>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</si>
  <si>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</si>
  <si>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</si>
  <si>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</si>
  <si>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</si>
  <si>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</si>
  <si>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</si>
  <si>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</si>
  <si>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</si>
  <si>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</si>
  <si>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</si>
  <si>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</si>
  <si>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</si>
  <si>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</si>
  <si>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</si>
  <si>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</si>
  <si>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</si>
  <si>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</si>
  <si>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</si>
  <si>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</si>
  <si>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</si>
  <si>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</si>
  <si>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</si>
  <si>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</si>
  <si>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</si>
  <si>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</si>
  <si>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</si>
  <si>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</si>
  <si>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</si>
  <si>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</si>
  <si>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</si>
  <si>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</si>
  <si>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</si>
  <si>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</si>
  <si>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</si>
  <si>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</si>
  <si>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</si>
  <si>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</si>
  <si>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Veren Inc.</t>
  </si>
  <si>
    <t>VRN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</si>
  <si>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</si>
  <si>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</si>
  <si>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</si>
  <si>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</si>
  <si>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</si>
  <si>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</si>
  <si>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</si>
  <si>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</si>
  <si>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</si>
  <si>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</si>
  <si>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</si>
  <si>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</si>
  <si>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</si>
  <si>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</si>
  <si>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</si>
  <si>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</si>
  <si>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VTI</t>
  </si>
  <si>
    <t>Corporacion Inmobiliaria Vesta</t>
  </si>
  <si>
    <t xml:space="preserve"> S.A.B. de C.V. Sponsored ADR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</si>
  <si>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</si>
  <si>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</si>
  <si>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</si>
  <si>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</si>
  <si>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</si>
  <si>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</si>
  <si>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</si>
  <si>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</si>
  <si>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</si>
  <si>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</si>
  <si>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</si>
  <si>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</si>
  <si>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</si>
  <si>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</si>
  <si>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</si>
  <si>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</si>
  <si>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</si>
  <si>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</si>
  <si>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</si>
  <si>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</si>
  <si>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Waystar Holding Corp.</t>
  </si>
  <si>
    <t>WAY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</si>
  <si>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</si>
  <si>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</si>
  <si>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</si>
  <si>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</si>
  <si>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</si>
  <si>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</si>
  <si>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</si>
  <si>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</si>
  <si>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</si>
  <si>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</si>
  <si>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</si>
  <si>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</si>
  <si>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</si>
  <si>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</si>
  <si>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</si>
  <si>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</si>
  <si>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</si>
  <si>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</si>
  <si>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</si>
  <si>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</si>
  <si>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</si>
  <si>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</si>
  <si>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</si>
  <si>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</si>
  <si>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</si>
  <si>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</si>
  <si>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</si>
  <si>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</si>
  <si>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</si>
  <si>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</si>
  <si>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</si>
  <si>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</si>
  <si>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</si>
  <si>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</si>
  <si>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</si>
  <si>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</si>
  <si>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</si>
  <si>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</si>
  <si>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</si>
  <si>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</si>
  <si>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</si>
  <si>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</si>
  <si>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</si>
  <si>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</si>
  <si>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</si>
  <si>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Wipro Limited</t>
  </si>
  <si>
    <t>WIT</t>
  </si>
  <si>
    <t>Wix.com</t>
  </si>
  <si>
    <t>WIX</t>
  </si>
  <si>
    <t>West Japan Railway</t>
  </si>
  <si>
    <t>WJRYY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</si>
  <si>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</si>
  <si>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</si>
  <si>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</si>
  <si>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</si>
  <si>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</si>
  <si>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</si>
  <si>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</si>
  <si>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</si>
  <si>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Waste Management</t>
  </si>
  <si>
    <t>WM</t>
  </si>
  <si>
    <t>The Williams Companies</t>
  </si>
  <si>
    <t>WMB</t>
  </si>
  <si>
    <t>Warner Music Group</t>
  </si>
  <si>
    <t>WMG</t>
  </si>
  <si>
    <t>WalMart de Mexico</t>
  </si>
  <si>
    <t>WMMVY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</si>
  <si>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</si>
  <si>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</si>
  <si>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</si>
  <si>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</si>
  <si>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</si>
  <si>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</si>
  <si>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</si>
  <si>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</si>
  <si>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W.P. Carey</t>
  </si>
  <si>
    <t>WPC</t>
  </si>
  <si>
    <t>Wheaton Precious Metals</t>
  </si>
  <si>
    <t>WPM</t>
  </si>
  <si>
    <t>WPP</t>
  </si>
  <si>
    <t>W.R. Berkley</t>
  </si>
  <si>
    <t>WRB</t>
  </si>
  <si>
    <t>Wartsila</t>
  </si>
  <si>
    <t>WRTBY</t>
  </si>
  <si>
    <t>WillScot Mobile Mini</t>
  </si>
  <si>
    <t>WSC</t>
  </si>
  <si>
    <t>WSFS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</si>
  <si>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</si>
  <si>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</si>
  <si>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</si>
  <si>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</si>
  <si>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</si>
  <si>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</si>
  <si>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</si>
  <si>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</si>
  <si>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</si>
  <si>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</si>
  <si>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</si>
  <si>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Publishing - Books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</si>
  <si>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</si>
  <si>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</si>
  <si>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</si>
  <si>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</si>
  <si>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</si>
  <si>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</si>
  <si>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</si>
  <si>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</si>
  <si>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</si>
  <si>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</si>
  <si>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</si>
  <si>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</si>
  <si>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</si>
  <si>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</si>
  <si>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</si>
  <si>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</si>
  <si>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</si>
  <si>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</si>
  <si>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</si>
  <si>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</si>
  <si>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</si>
  <si>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</si>
  <si>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</si>
  <si>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</si>
  <si>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</si>
  <si>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</si>
  <si>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</si>
  <si>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</si>
  <si>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</si>
  <si>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XLB</t>
  </si>
  <si>
    <t>XLF</t>
  </si>
  <si>
    <t>XLU</t>
  </si>
  <si>
    <t>XLY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</si>
  <si>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</si>
  <si>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</si>
  <si>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</si>
  <si>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</si>
  <si>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</si>
  <si>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</si>
  <si>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</si>
  <si>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</si>
  <si>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</si>
  <si>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</si>
  <si>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</si>
  <si>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</si>
  <si>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</si>
  <si>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</si>
  <si>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</si>
  <si>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</si>
  <si>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</si>
  <si>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</si>
  <si>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YETI</t>
  </si>
  <si>
    <t>Yandex</t>
  </si>
  <si>
    <t>YNDX</t>
  </si>
  <si>
    <t>YPF Sociedad Anonima</t>
  </si>
  <si>
    <t>YPF</t>
  </si>
  <si>
    <t>Yum Brands</t>
  </si>
  <si>
    <t>YUM</t>
  </si>
  <si>
    <t>Yum China</t>
  </si>
  <si>
    <t>YUMC</t>
  </si>
  <si>
    <t>Yankuang Energy Group Company Limited Sponsored ADR</t>
  </si>
  <si>
    <t>YZCAY</t>
  </si>
  <si>
    <t>Zillow Group Class C</t>
  </si>
  <si>
    <t>Z</t>
  </si>
  <si>
    <t>Zimmer Biomet</t>
  </si>
  <si>
    <t>ZBH</t>
  </si>
  <si>
    <t>Zebra Technologies</t>
  </si>
  <si>
    <t>ZBRA</t>
  </si>
  <si>
    <t>Zeta Global</t>
  </si>
  <si>
    <t>ZETA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</si>
  <si>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</si>
  <si>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</si>
  <si>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</si>
  <si>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</si>
  <si>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</si>
  <si>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</si>
  <si>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</si>
  <si>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</si>
  <si>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ZEEKR Intelligent Technology Holding Limited Unsponsored ADR</t>
  </si>
  <si>
    <t>ZK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</si>
  <si>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</si>
  <si>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</si>
  <si>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</si>
  <si>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</si>
  <si>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</si>
  <si>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</si>
  <si>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</si>
  <si>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</si>
  <si>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</si>
  <si>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</si>
  <si>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</si>
  <si>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</si>
  <si>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</si>
  <si>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</si>
  <si>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</si>
  <si>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</si>
  <si>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EPS0</t>
  </si>
  <si>
    <t>EPS(0)</t>
  </si>
  <si>
    <t>EPS1</t>
  </si>
  <si>
    <t>EPS2</t>
  </si>
  <si>
    <t>EPS Growth F1</t>
  </si>
  <si>
    <t>EPS Growth F2</t>
  </si>
  <si>
    <t>PEG F1</t>
  </si>
  <si>
    <t>PEG F2</t>
  </si>
  <si>
    <t>Sales Growth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</si>
</sst>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/>
    </xf>
    <xf numFmtId="10" fontId="19" fillId="33" borderId="0" xfId="1" applyNumberFormat="1" applyFont="1" applyFill="1" applyAlignment="1">
      <alignment horizontal="left"/>
    </xf>
    <xf numFmtId="2" fontId="19" fillId="33" borderId="0" xfId="0" applyNumberFormat="1" applyFont="1" applyFill="1" applyAlignment="1">
      <alignment horizontal="left"/>
    </xf>
    <xf numFmtId="164" fontId="19" fillId="33" borderId="0" xfId="1" applyNumberFormat="1" applyFont="1" applyFill="1" applyAlignment="1">
      <alignment horizontal="left"/>
    </xf>
    <xf numFmtId="10" fontId="19" fillId="33" borderId="0" xfId="0" applyNumberFormat="1" applyFont="1" applyFill="1" applyAlignment="1">
      <alignment horizontal="left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9A76-4C91-493E-8FC3-04D6262A4E82}">
  <sheetPr filterMode="1"/>
  <dimension ref="A1:AC2051"/>
  <sheetViews>
    <sheetView tabSelected="1" topLeftCell="I1" zoomScale="90" zoomScaleNormal="90" workbookViewId="0">
      <selection activeCell="Z2045" sqref="Z2045"/>
    </sheetView>
  </sheetViews>
  <sheetFormatPr baseColWidth="10" defaultColWidth="30.796875" defaultRowHeight="13.15" x14ac:dyDescent="0.4"/>
  <cols>
    <col min="1" max="1" width="50.9296875" style="2" bestFit="1" customWidth="1"/>
    <col min="2" max="2" width="25.1328125" style="2" bestFit="1" customWidth="1"/>
    <col min="3" max="3" width="13" style="2" bestFit="1" customWidth="1"/>
    <col min="4" max="4" width="9.3984375" style="2" bestFit="1" customWidth="1"/>
    <col min="5" max="5" width="17.1328125" style="2" bestFit="1" customWidth="1"/>
    <col min="6" max="6" width="20.265625" style="2" bestFit="1" customWidth="1"/>
    <col min="7" max="7" width="49.46484375" style="2" bestFit="1" customWidth="1"/>
    <col min="8" max="8" width="35.59765625" style="2" bestFit="1" customWidth="1"/>
    <col min="9" max="9" width="9.3984375" style="2" bestFit="1" customWidth="1"/>
    <col min="10" max="10" width="25.53125" style="2" bestFit="1" customWidth="1"/>
    <col min="11" max="13" width="6.53125" style="2" bestFit="1" customWidth="1"/>
    <col min="14" max="15" width="11.53125" style="2" bestFit="1" customWidth="1"/>
    <col min="16" max="16" width="18.53125" style="2" bestFit="1" customWidth="1"/>
    <col min="17" max="17" width="7.46484375" style="2" bestFit="1" customWidth="1"/>
    <col min="18" max="18" width="6.6640625" style="2" bestFit="1" customWidth="1"/>
    <col min="19" max="19" width="8.06640625" style="2" bestFit="1" customWidth="1"/>
    <col min="20" max="21" width="6.33203125" style="2" bestFit="1" customWidth="1"/>
    <col min="22" max="22" width="16.46484375" style="2" bestFit="1" customWidth="1"/>
    <col min="23" max="23" width="26.59765625" style="2" bestFit="1" customWidth="1"/>
    <col min="24" max="24" width="14.53125" style="2" bestFit="1" customWidth="1"/>
    <col min="25" max="25" width="21.3984375" style="2" bestFit="1" customWidth="1"/>
    <col min="26" max="26" width="12.73046875" style="2" bestFit="1" customWidth="1"/>
    <col min="27" max="27" width="25" style="2" bestFit="1" customWidth="1"/>
    <col min="28" max="28" width="15.19921875" style="2" bestFit="1" customWidth="1"/>
    <col min="29" max="29" width="9.3984375" style="2" bestFit="1" customWidth="1"/>
    <col min="30" max="16384" width="30.796875" style="2"/>
  </cols>
  <sheetData>
    <row r="1" spans="1:28" s="1" customFormat="1" ht="28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4245</v>
      </c>
      <c r="J1" s="1" t="s">
        <v>8</v>
      </c>
      <c r="K1" s="1" t="s">
        <v>4246</v>
      </c>
      <c r="L1" s="1" t="s">
        <v>4247</v>
      </c>
      <c r="M1" s="1" t="s">
        <v>4248</v>
      </c>
      <c r="N1" s="1" t="s">
        <v>4249</v>
      </c>
      <c r="O1" s="1" t="s">
        <v>4250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4251</v>
      </c>
      <c r="U1" s="1" t="s">
        <v>4252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4253</v>
      </c>
      <c r="AA1" s="1" t="s">
        <v>17</v>
      </c>
      <c r="AB1" s="1" t="s">
        <v>18</v>
      </c>
    </row>
    <row r="2" spans="1:28" hidden="1" x14ac:dyDescent="0.4">
      <c r="A2" s="2" t="s">
        <v>19</v>
      </c>
      <c r="B2" s="2" t="s">
        <v>20</v>
      </c>
      <c r="C2" s="2">
        <v>38223.589999999997</v>
      </c>
      <c r="D2" s="2" t="s">
        <v>21</v>
      </c>
      <c r="E2" s="2">
        <v>10</v>
      </c>
      <c r="F2" s="2" t="s">
        <v>22</v>
      </c>
      <c r="G2" s="2" t="s">
        <v>23</v>
      </c>
      <c r="H2" s="2">
        <v>131.01</v>
      </c>
      <c r="I2" s="2">
        <v>5.44</v>
      </c>
      <c r="J2" s="2">
        <v>202310</v>
      </c>
      <c r="K2" s="2">
        <v>5.41</v>
      </c>
      <c r="L2" s="2">
        <v>5.25</v>
      </c>
      <c r="M2" s="2">
        <v>5.81</v>
      </c>
      <c r="N2" s="3">
        <f>(L2-$K$2)/ABS($K$2)</f>
        <v>-2.9574861367837362E-2</v>
      </c>
      <c r="O2" s="3">
        <f>(M2-$K$2)/ABS($K$2)</f>
        <v>7.3937153419593241E-2</v>
      </c>
      <c r="P2" s="2">
        <v>24.63</v>
      </c>
      <c r="Q2" s="2">
        <v>24.95</v>
      </c>
      <c r="R2" s="2">
        <v>22.56</v>
      </c>
      <c r="S2" s="2">
        <v>4.4400000000000004</v>
      </c>
      <c r="T2" s="4">
        <f>Q2/(N2*100)</f>
        <v>-8.436218749999993</v>
      </c>
      <c r="U2" s="4">
        <f>R2/(O2*100)</f>
        <v>3.0512400000000039</v>
      </c>
      <c r="V2" s="2">
        <v>2.52</v>
      </c>
      <c r="W2" s="2">
        <v>20240820</v>
      </c>
      <c r="X2" s="2">
        <v>26.25</v>
      </c>
      <c r="Y2" s="2">
        <v>7.87</v>
      </c>
      <c r="Z2" s="5">
        <f>(AA2-AB2)/AB2</f>
        <v>-4.5948745792477673E-2</v>
      </c>
      <c r="AA2" s="2">
        <v>6519.0322200000001</v>
      </c>
      <c r="AB2" s="2">
        <v>6833</v>
      </c>
    </row>
    <row r="3" spans="1:28" hidden="1" x14ac:dyDescent="0.4">
      <c r="A3" s="2" t="s">
        <v>24</v>
      </c>
      <c r="B3" s="2" t="s">
        <v>25</v>
      </c>
      <c r="C3" s="2">
        <v>7056.7</v>
      </c>
      <c r="D3" s="2" t="s">
        <v>21</v>
      </c>
      <c r="E3" s="2">
        <v>12</v>
      </c>
      <c r="F3" s="2" t="s">
        <v>26</v>
      </c>
      <c r="G3" s="2" t="s">
        <v>27</v>
      </c>
      <c r="H3" s="2">
        <v>39.299999999999997</v>
      </c>
      <c r="I3" s="2">
        <v>-2.27</v>
      </c>
      <c r="J3" s="2">
        <v>202312</v>
      </c>
      <c r="K3" s="2">
        <v>-2.54</v>
      </c>
      <c r="L3" s="2">
        <v>2.19</v>
      </c>
      <c r="M3" s="2">
        <v>3.35</v>
      </c>
      <c r="N3" s="3">
        <f>(L3-K3)/ABS(K3)</f>
        <v>1.8622047244094491</v>
      </c>
      <c r="O3" s="3">
        <f>(M3-K3)/ABS(K3)</f>
        <v>2.3188976377952759</v>
      </c>
      <c r="Q3" s="2">
        <v>17.899999999999999</v>
      </c>
      <c r="R3" s="2">
        <v>11.75</v>
      </c>
      <c r="T3" s="4">
        <f t="shared" ref="T3:T66" si="0">Q3/(N3*100)</f>
        <v>9.6122621564482008E-2</v>
      </c>
      <c r="U3" s="4">
        <f t="shared" ref="U3:U66" si="1">R3/(O3*100)</f>
        <v>5.0670628183361627E-2</v>
      </c>
      <c r="V3" s="2">
        <v>-30.65</v>
      </c>
      <c r="W3" s="2">
        <v>20240717</v>
      </c>
      <c r="X3" s="2">
        <v>-8.51</v>
      </c>
      <c r="Y3" s="2">
        <v>2.06</v>
      </c>
      <c r="Z3" s="5">
        <f t="shared" ref="Z3:Z66" si="2">(AA3-AB3)/AB3</f>
        <v>0.10435807316842001</v>
      </c>
      <c r="AA3" s="2">
        <v>11652.08203</v>
      </c>
      <c r="AB3" s="2">
        <v>10551</v>
      </c>
    </row>
    <row r="4" spans="1:28" hidden="1" x14ac:dyDescent="0.4">
      <c r="A4" s="2" t="s">
        <v>28</v>
      </c>
      <c r="B4" s="2" t="s">
        <v>29</v>
      </c>
      <c r="C4" s="2">
        <v>4865.91</v>
      </c>
      <c r="D4" s="2" t="s">
        <v>30</v>
      </c>
      <c r="E4" s="2">
        <v>12</v>
      </c>
      <c r="F4" s="2" t="s">
        <v>22</v>
      </c>
      <c r="G4" s="2" t="s">
        <v>31</v>
      </c>
      <c r="H4" s="2">
        <v>4.0599999999999996</v>
      </c>
      <c r="I4" s="2">
        <v>0.08</v>
      </c>
      <c r="J4" s="2">
        <v>202312</v>
      </c>
      <c r="K4" s="2">
        <v>0.09</v>
      </c>
      <c r="L4" s="2">
        <v>0.17</v>
      </c>
      <c r="M4" s="2">
        <v>0.21</v>
      </c>
      <c r="N4" s="3">
        <f t="shared" ref="N4:N66" si="3">(L4-K4)/ABS(K4)</f>
        <v>0.88888888888888906</v>
      </c>
      <c r="O4" s="3">
        <f t="shared" ref="O4:O67" si="4">(M4-K4)/ABS(K4)</f>
        <v>1.3333333333333333</v>
      </c>
      <c r="Q4" s="2">
        <v>24.61</v>
      </c>
      <c r="R4" s="2">
        <v>19.329999999999998</v>
      </c>
      <c r="T4" s="4">
        <f t="shared" si="0"/>
        <v>0.27686249999999996</v>
      </c>
      <c r="U4" s="4">
        <f t="shared" si="1"/>
        <v>0.14497500000000002</v>
      </c>
      <c r="Z4" s="5">
        <f t="shared" si="2"/>
        <v>0.27361329743311041</v>
      </c>
      <c r="AA4" s="2">
        <v>3609.1398899999999</v>
      </c>
      <c r="AB4" s="2">
        <v>2833.78</v>
      </c>
    </row>
    <row r="5" spans="1:28" hidden="1" x14ac:dyDescent="0.4">
      <c r="A5" s="2" t="s">
        <v>32</v>
      </c>
      <c r="B5" s="2" t="s">
        <v>33</v>
      </c>
      <c r="C5" s="2">
        <v>78486.87</v>
      </c>
      <c r="D5" s="2" t="s">
        <v>30</v>
      </c>
      <c r="E5" s="2">
        <v>12</v>
      </c>
      <c r="F5" s="2" t="s">
        <v>34</v>
      </c>
      <c r="G5" s="2" t="s">
        <v>35</v>
      </c>
      <c r="H5" s="2">
        <v>28.03</v>
      </c>
      <c r="I5" s="2">
        <v>1.31</v>
      </c>
      <c r="J5" s="2">
        <v>202312</v>
      </c>
      <c r="K5" s="2">
        <v>2.39</v>
      </c>
      <c r="L5" s="2">
        <v>2.37</v>
      </c>
      <c r="M5" s="2">
        <v>2.59</v>
      </c>
      <c r="N5" s="3">
        <f t="shared" si="3"/>
        <v>-8.3682008368200899E-3</v>
      </c>
      <c r="O5" s="3">
        <f>(M5-K5)/ABS(K5)</f>
        <v>8.3682008368200722E-2</v>
      </c>
      <c r="Q5" s="2">
        <v>11.83</v>
      </c>
      <c r="R5" s="2">
        <v>10.82</v>
      </c>
      <c r="T5" s="4">
        <f t="shared" si="0"/>
        <v>-14.13684999999999</v>
      </c>
      <c r="U5" s="4">
        <f t="shared" si="1"/>
        <v>1.2929900000000016</v>
      </c>
      <c r="Z5" s="5">
        <f t="shared" si="2"/>
        <v>-1</v>
      </c>
      <c r="AB5" s="2">
        <v>17514</v>
      </c>
    </row>
    <row r="6" spans="1:28" hidden="1" x14ac:dyDescent="0.4">
      <c r="A6" s="2" t="s">
        <v>36</v>
      </c>
      <c r="B6" s="2" t="s">
        <v>37</v>
      </c>
      <c r="C6" s="2">
        <v>6974.24</v>
      </c>
      <c r="D6" s="2" t="s">
        <v>38</v>
      </c>
      <c r="E6" s="2">
        <v>12</v>
      </c>
      <c r="F6" s="2" t="s">
        <v>39</v>
      </c>
      <c r="G6" s="2" t="s">
        <v>40</v>
      </c>
      <c r="H6" s="2">
        <v>10.63</v>
      </c>
      <c r="I6" s="2">
        <v>2.65</v>
      </c>
      <c r="J6" s="2">
        <v>202312</v>
      </c>
      <c r="K6" s="2">
        <v>2.4300000000000002</v>
      </c>
      <c r="L6" s="2">
        <v>1.98</v>
      </c>
      <c r="M6" s="2">
        <v>2.7</v>
      </c>
      <c r="N6" s="3">
        <f t="shared" si="3"/>
        <v>-0.18518518518518526</v>
      </c>
      <c r="O6" s="3">
        <f t="shared" si="4"/>
        <v>0.1111111111111111</v>
      </c>
      <c r="P6" s="2">
        <v>4.72</v>
      </c>
      <c r="Q6" s="2">
        <v>5.36</v>
      </c>
      <c r="R6" s="2">
        <v>3.93</v>
      </c>
      <c r="S6" s="2">
        <v>0.2</v>
      </c>
      <c r="T6" s="4">
        <f t="shared" si="0"/>
        <v>-0.28943999999999992</v>
      </c>
      <c r="U6" s="4">
        <f t="shared" si="1"/>
        <v>0.35370000000000001</v>
      </c>
      <c r="V6" s="2">
        <v>-21.43</v>
      </c>
      <c r="W6" s="2">
        <v>20240725</v>
      </c>
      <c r="X6" s="2">
        <v>-31.65</v>
      </c>
      <c r="Y6" s="2">
        <v>11.45</v>
      </c>
      <c r="Z6" s="5">
        <f t="shared" si="2"/>
        <v>3.8613253012048258E-2</v>
      </c>
      <c r="AA6" s="2">
        <v>54826.316400000003</v>
      </c>
      <c r="AB6" s="2">
        <v>52788</v>
      </c>
    </row>
    <row r="7" spans="1:28" hidden="1" x14ac:dyDescent="0.4">
      <c r="A7" s="2" t="s">
        <v>41</v>
      </c>
      <c r="B7" s="2" t="s">
        <v>41</v>
      </c>
      <c r="C7" s="2">
        <v>7490.09</v>
      </c>
      <c r="D7" s="2" t="s">
        <v>38</v>
      </c>
      <c r="E7" s="2">
        <v>12</v>
      </c>
      <c r="F7" s="2" t="s">
        <v>42</v>
      </c>
      <c r="G7" s="2" t="s">
        <v>43</v>
      </c>
      <c r="H7" s="2">
        <v>91.11</v>
      </c>
      <c r="I7" s="2">
        <v>2.2000000000000002</v>
      </c>
      <c r="J7" s="2">
        <v>202312</v>
      </c>
      <c r="K7" s="2">
        <v>2.09</v>
      </c>
      <c r="L7" s="2">
        <v>2.23</v>
      </c>
      <c r="M7" s="2">
        <v>2.77</v>
      </c>
      <c r="N7" s="3">
        <f t="shared" si="3"/>
        <v>6.6985645933014412E-2</v>
      </c>
      <c r="O7" s="3">
        <f t="shared" si="4"/>
        <v>0.32535885167464124</v>
      </c>
      <c r="P7" s="2">
        <v>41.29</v>
      </c>
      <c r="Q7" s="2">
        <v>40.76</v>
      </c>
      <c r="R7" s="2">
        <v>32.950000000000003</v>
      </c>
      <c r="T7" s="4">
        <f t="shared" si="0"/>
        <v>6.0848857142857087</v>
      </c>
      <c r="U7" s="4">
        <f t="shared" si="1"/>
        <v>1.0127279411764705</v>
      </c>
      <c r="V7" s="2">
        <v>-13.21</v>
      </c>
      <c r="W7" s="2">
        <v>20240801</v>
      </c>
      <c r="X7" s="2">
        <v>25.84</v>
      </c>
      <c r="Y7" s="2">
        <v>24.7</v>
      </c>
      <c r="Z7" s="5">
        <f t="shared" si="2"/>
        <v>3.0987899222948763E-2</v>
      </c>
      <c r="AA7" s="2">
        <v>1204.7299800000001</v>
      </c>
      <c r="AB7" s="2">
        <v>1168.52</v>
      </c>
    </row>
    <row r="8" spans="1:28" hidden="1" x14ac:dyDescent="0.4">
      <c r="A8" s="2" t="s">
        <v>44</v>
      </c>
      <c r="B8" s="2" t="s">
        <v>45</v>
      </c>
      <c r="C8" s="2">
        <v>3721.62</v>
      </c>
      <c r="D8" s="2" t="s">
        <v>21</v>
      </c>
      <c r="E8" s="2">
        <v>12</v>
      </c>
      <c r="F8" s="2" t="s">
        <v>46</v>
      </c>
      <c r="G8" s="2" t="s">
        <v>47</v>
      </c>
      <c r="H8" s="2">
        <v>62.42</v>
      </c>
      <c r="I8" s="2">
        <v>0.5</v>
      </c>
      <c r="J8" s="2">
        <v>202312</v>
      </c>
      <c r="K8" s="2">
        <v>1.53</v>
      </c>
      <c r="L8" s="2">
        <v>3.72</v>
      </c>
      <c r="M8" s="2">
        <v>4.42</v>
      </c>
      <c r="N8" s="3">
        <f t="shared" si="3"/>
        <v>1.4313725490196081</v>
      </c>
      <c r="O8" s="3">
        <f t="shared" si="4"/>
        <v>1.8888888888888886</v>
      </c>
      <c r="P8" s="2">
        <v>90.46</v>
      </c>
      <c r="Q8" s="2">
        <v>16.78</v>
      </c>
      <c r="R8" s="2">
        <v>14.14</v>
      </c>
      <c r="S8" s="2">
        <v>1.2</v>
      </c>
      <c r="T8" s="4">
        <f t="shared" si="0"/>
        <v>0.11723013698630136</v>
      </c>
      <c r="U8" s="4">
        <f t="shared" si="1"/>
        <v>7.4858823529411783E-2</v>
      </c>
      <c r="V8" s="2">
        <v>-2.9</v>
      </c>
      <c r="W8" s="2">
        <v>20240828</v>
      </c>
      <c r="X8" s="2">
        <v>1.59</v>
      </c>
      <c r="Y8" s="2">
        <v>4.18</v>
      </c>
      <c r="Z8" s="5">
        <f t="shared" si="2"/>
        <v>2.396618947677938E-3</v>
      </c>
      <c r="AA8" s="2">
        <v>11314.6621</v>
      </c>
      <c r="AB8" s="2">
        <v>11287.61</v>
      </c>
    </row>
    <row r="9" spans="1:28" hidden="1" x14ac:dyDescent="0.4">
      <c r="A9" s="2" t="s">
        <v>48</v>
      </c>
      <c r="B9" s="2" t="s">
        <v>49</v>
      </c>
      <c r="C9" s="2">
        <v>3594308.5</v>
      </c>
      <c r="D9" s="2" t="s">
        <v>38</v>
      </c>
      <c r="E9" s="2">
        <v>9</v>
      </c>
      <c r="F9" s="2" t="s">
        <v>22</v>
      </c>
      <c r="G9" s="2" t="s">
        <v>50</v>
      </c>
      <c r="H9" s="2">
        <v>234.4</v>
      </c>
      <c r="I9" s="2">
        <v>6.13</v>
      </c>
      <c r="J9" s="2">
        <v>202309</v>
      </c>
      <c r="K9" s="2">
        <v>6.05</v>
      </c>
      <c r="L9" s="2">
        <v>6.59</v>
      </c>
      <c r="M9" s="2">
        <v>7.39</v>
      </c>
      <c r="N9" s="3">
        <f t="shared" si="3"/>
        <v>8.9256198347107449E-2</v>
      </c>
      <c r="O9" s="3">
        <f t="shared" si="4"/>
        <v>0.2214876033057851</v>
      </c>
      <c r="P9" s="2">
        <v>36.450000000000003</v>
      </c>
      <c r="Q9" s="2">
        <v>35.56</v>
      </c>
      <c r="R9" s="2">
        <v>31.73</v>
      </c>
      <c r="S9" s="2">
        <v>2.85</v>
      </c>
      <c r="T9" s="4">
        <f t="shared" si="0"/>
        <v>3.9840370370370373</v>
      </c>
      <c r="U9" s="4">
        <f t="shared" si="1"/>
        <v>1.4325858208955224</v>
      </c>
      <c r="V9" s="2">
        <v>1.32</v>
      </c>
      <c r="W9" s="2">
        <v>20240801</v>
      </c>
      <c r="X9" s="2">
        <v>148.33000000000001</v>
      </c>
      <c r="Y9" s="2">
        <v>10.85</v>
      </c>
      <c r="Z9" s="5">
        <f t="shared" si="2"/>
        <v>8.1374662457440287E-3</v>
      </c>
      <c r="AA9" s="2">
        <v>386403.96875</v>
      </c>
      <c r="AB9" s="2">
        <v>383285</v>
      </c>
    </row>
    <row r="10" spans="1:28" hidden="1" x14ac:dyDescent="0.4">
      <c r="A10" s="2" t="s">
        <v>51</v>
      </c>
      <c r="B10" s="2" t="s">
        <v>52</v>
      </c>
      <c r="C10" s="2">
        <v>3885.62</v>
      </c>
      <c r="D10" s="2" t="s">
        <v>21</v>
      </c>
      <c r="E10" s="2">
        <v>12</v>
      </c>
      <c r="F10" s="2" t="s">
        <v>34</v>
      </c>
      <c r="G10" s="2" t="s">
        <v>53</v>
      </c>
      <c r="H10" s="2">
        <v>33.74</v>
      </c>
      <c r="I10" s="2">
        <v>2.69</v>
      </c>
      <c r="J10" s="2">
        <v>202312</v>
      </c>
      <c r="K10" s="2">
        <v>2.56</v>
      </c>
      <c r="L10" s="2">
        <v>2.96</v>
      </c>
      <c r="M10" s="2">
        <v>3.45</v>
      </c>
      <c r="N10" s="3">
        <f t="shared" si="3"/>
        <v>0.15624999999999997</v>
      </c>
      <c r="O10" s="3">
        <f t="shared" si="4"/>
        <v>0.34765625000000006</v>
      </c>
      <c r="P10" s="2">
        <v>12.23</v>
      </c>
      <c r="Q10" s="2">
        <v>11.41</v>
      </c>
      <c r="R10" s="2">
        <v>9.77</v>
      </c>
      <c r="S10" s="2">
        <v>0.78</v>
      </c>
      <c r="T10" s="4">
        <f t="shared" si="0"/>
        <v>0.73024000000000022</v>
      </c>
      <c r="U10" s="4">
        <f t="shared" si="1"/>
        <v>0.28102471910112353</v>
      </c>
      <c r="V10" s="2">
        <v>2.82</v>
      </c>
      <c r="W10" s="2">
        <v>20240726</v>
      </c>
      <c r="X10" s="2">
        <v>15.27</v>
      </c>
      <c r="Y10" s="2">
        <v>4.99</v>
      </c>
      <c r="Z10" s="5">
        <f t="shared" si="2"/>
        <v>-0.18186804145047791</v>
      </c>
      <c r="AA10" s="2">
        <v>3399.6000899999999</v>
      </c>
      <c r="AB10" s="2">
        <v>4155.32</v>
      </c>
    </row>
    <row r="11" spans="1:28" hidden="1" x14ac:dyDescent="0.4">
      <c r="A11" s="2" t="s">
        <v>54</v>
      </c>
      <c r="B11" s="2" t="s">
        <v>55</v>
      </c>
      <c r="C11" s="2">
        <v>106855.11</v>
      </c>
      <c r="D11" s="2" t="s">
        <v>30</v>
      </c>
      <c r="E11" s="2">
        <v>12</v>
      </c>
      <c r="F11" s="2" t="s">
        <v>26</v>
      </c>
      <c r="G11" s="2" t="s">
        <v>56</v>
      </c>
      <c r="H11" s="2">
        <v>57.43</v>
      </c>
      <c r="I11" s="2">
        <v>2.02</v>
      </c>
      <c r="J11" s="2">
        <v>202312</v>
      </c>
      <c r="K11" s="2">
        <v>1.98</v>
      </c>
      <c r="L11" s="2">
        <v>2.15</v>
      </c>
      <c r="M11" s="2">
        <v>2.39</v>
      </c>
      <c r="N11" s="3">
        <f t="shared" si="3"/>
        <v>8.5858585858585829E-2</v>
      </c>
      <c r="O11" s="3">
        <f t="shared" si="4"/>
        <v>0.20707070707070716</v>
      </c>
      <c r="P11" s="2">
        <v>29.3</v>
      </c>
      <c r="Q11" s="2">
        <v>26.74</v>
      </c>
      <c r="R11" s="2">
        <v>23.98</v>
      </c>
      <c r="S11" s="2">
        <v>3.01</v>
      </c>
      <c r="T11" s="4">
        <f t="shared" si="0"/>
        <v>3.1144235294117655</v>
      </c>
      <c r="U11" s="4">
        <f t="shared" si="1"/>
        <v>1.1580585365853653</v>
      </c>
      <c r="V11" s="2">
        <v>-37.18</v>
      </c>
      <c r="W11" s="2">
        <v>20240718</v>
      </c>
      <c r="X11" s="2">
        <v>26.66</v>
      </c>
      <c r="Y11" s="2">
        <v>3.28</v>
      </c>
      <c r="Z11" s="5">
        <f t="shared" si="2"/>
        <v>3.7260304948037878E-2</v>
      </c>
      <c r="AA11" s="2">
        <v>33436.085930000001</v>
      </c>
      <c r="AB11" s="2">
        <v>32235</v>
      </c>
    </row>
    <row r="12" spans="1:28" hidden="1" x14ac:dyDescent="0.4">
      <c r="A12" s="2" t="s">
        <v>57</v>
      </c>
      <c r="B12" s="2" t="s">
        <v>58</v>
      </c>
      <c r="C12" s="2">
        <v>296718.75</v>
      </c>
      <c r="D12" s="2" t="s">
        <v>21</v>
      </c>
      <c r="E12" s="2">
        <v>12</v>
      </c>
      <c r="F12" s="2" t="s">
        <v>59</v>
      </c>
      <c r="G12" s="2" t="s">
        <v>60</v>
      </c>
      <c r="H12" s="2">
        <v>168.03</v>
      </c>
      <c r="I12" s="2">
        <v>11.11</v>
      </c>
      <c r="J12" s="2">
        <v>202312</v>
      </c>
      <c r="K12" s="2">
        <v>11.1</v>
      </c>
      <c r="L12" s="2">
        <v>11.12</v>
      </c>
      <c r="M12" s="2">
        <v>12.12</v>
      </c>
      <c r="N12" s="3">
        <f t="shared" si="3"/>
        <v>1.8018018018017634E-3</v>
      </c>
      <c r="O12" s="3">
        <f t="shared" si="4"/>
        <v>9.1891891891891855E-2</v>
      </c>
      <c r="P12" s="2">
        <v>15.33</v>
      </c>
      <c r="Q12" s="2">
        <v>15.11</v>
      </c>
      <c r="R12" s="2">
        <v>13.86</v>
      </c>
      <c r="S12" s="2">
        <v>2.1</v>
      </c>
      <c r="T12" s="4">
        <f t="shared" si="0"/>
        <v>83.860500000001778</v>
      </c>
      <c r="U12" s="4">
        <f t="shared" si="1"/>
        <v>1.5082941176470592</v>
      </c>
      <c r="V12" s="2">
        <v>2.21</v>
      </c>
      <c r="W12" s="2">
        <v>20240725</v>
      </c>
      <c r="X12" s="2">
        <v>179.47</v>
      </c>
      <c r="Y12" s="2">
        <v>13.78</v>
      </c>
      <c r="Z12" s="5">
        <f t="shared" si="2"/>
        <v>1.8977652343606141E-2</v>
      </c>
      <c r="AA12" s="2">
        <v>55348.828119999998</v>
      </c>
      <c r="AB12" s="2">
        <v>54318</v>
      </c>
    </row>
    <row r="13" spans="1:28" hidden="1" x14ac:dyDescent="0.4">
      <c r="A13" s="2" t="s">
        <v>61</v>
      </c>
      <c r="B13" s="2" t="s">
        <v>62</v>
      </c>
      <c r="C13" s="2">
        <v>3880.37</v>
      </c>
      <c r="D13" s="2" t="s">
        <v>38</v>
      </c>
      <c r="E13" s="2">
        <v>12</v>
      </c>
      <c r="F13" s="2" t="s">
        <v>34</v>
      </c>
      <c r="G13" s="2" t="s">
        <v>63</v>
      </c>
      <c r="H13" s="2">
        <v>56.15</v>
      </c>
      <c r="I13" s="2">
        <v>4</v>
      </c>
      <c r="J13" s="2">
        <v>202312</v>
      </c>
      <c r="K13" s="2">
        <v>4.04</v>
      </c>
      <c r="L13" s="2">
        <v>4.58</v>
      </c>
      <c r="M13" s="2">
        <v>4.8600000000000003</v>
      </c>
      <c r="N13" s="3">
        <f t="shared" si="3"/>
        <v>0.13366336633663367</v>
      </c>
      <c r="O13" s="3">
        <f t="shared" si="4"/>
        <v>0.20297029702970304</v>
      </c>
      <c r="P13" s="2">
        <v>13.24</v>
      </c>
      <c r="Q13" s="2">
        <v>12.27</v>
      </c>
      <c r="R13" s="2">
        <v>11.54</v>
      </c>
      <c r="T13" s="4">
        <f t="shared" si="0"/>
        <v>0.91797777777777767</v>
      </c>
      <c r="U13" s="4">
        <f t="shared" si="1"/>
        <v>0.56855609756097536</v>
      </c>
      <c r="V13" s="2">
        <v>3.77</v>
      </c>
      <c r="W13" s="2">
        <v>20240725</v>
      </c>
      <c r="X13" s="2">
        <v>8.6199999999999992</v>
      </c>
      <c r="Y13" s="2">
        <v>14.19</v>
      </c>
      <c r="Z13" s="5">
        <f t="shared" si="2"/>
        <v>-0.27742670981972878</v>
      </c>
      <c r="AA13" s="2">
        <v>1100.6669899999999</v>
      </c>
      <c r="AB13" s="2">
        <v>1523.26</v>
      </c>
    </row>
    <row r="14" spans="1:28" hidden="1" x14ac:dyDescent="0.4">
      <c r="A14" s="2" t="s">
        <v>64</v>
      </c>
      <c r="B14" s="2" t="s">
        <v>65</v>
      </c>
      <c r="C14" s="2">
        <v>33713.199999999997</v>
      </c>
      <c r="D14" s="2" t="s">
        <v>21</v>
      </c>
      <c r="E14" s="2">
        <v>12</v>
      </c>
      <c r="F14" s="2" t="s">
        <v>66</v>
      </c>
      <c r="G14" s="2" t="s">
        <v>67</v>
      </c>
      <c r="H14" s="2">
        <v>2.14</v>
      </c>
      <c r="I14" s="2">
        <v>0.19</v>
      </c>
      <c r="J14" s="2">
        <v>202312</v>
      </c>
      <c r="K14" s="2">
        <v>0.18</v>
      </c>
      <c r="L14" s="2">
        <v>0.18</v>
      </c>
      <c r="M14" s="2">
        <v>0.19</v>
      </c>
      <c r="N14" s="3">
        <f t="shared" si="3"/>
        <v>0</v>
      </c>
      <c r="O14" s="3">
        <f t="shared" si="4"/>
        <v>5.5555555555555608E-2</v>
      </c>
      <c r="P14" s="2">
        <v>11.26</v>
      </c>
      <c r="Q14" s="2">
        <v>11.89</v>
      </c>
      <c r="R14" s="2">
        <v>11.26</v>
      </c>
      <c r="S14" s="2">
        <v>3.22</v>
      </c>
      <c r="T14" s="4" t="e">
        <f t="shared" si="0"/>
        <v>#DIV/0!</v>
      </c>
      <c r="U14" s="4">
        <f t="shared" si="1"/>
        <v>2.0267999999999979</v>
      </c>
      <c r="V14" s="2">
        <v>0</v>
      </c>
      <c r="W14" s="2">
        <v>20240801</v>
      </c>
      <c r="X14" s="2">
        <v>17.53</v>
      </c>
      <c r="Y14" s="2">
        <v>6.88</v>
      </c>
      <c r="Z14" s="5">
        <f t="shared" si="2"/>
        <v>5.6390010956331296E-2</v>
      </c>
      <c r="AA14" s="2">
        <v>16873.189450000002</v>
      </c>
      <c r="AB14" s="2">
        <v>15972.5</v>
      </c>
    </row>
    <row r="15" spans="1:28" hidden="1" x14ac:dyDescent="0.4">
      <c r="A15" s="2" t="s">
        <v>68</v>
      </c>
      <c r="B15" s="2" t="s">
        <v>69</v>
      </c>
      <c r="C15" s="2">
        <v>5035.1899999999996</v>
      </c>
      <c r="D15" s="2" t="s">
        <v>21</v>
      </c>
      <c r="E15" s="2">
        <v>12</v>
      </c>
      <c r="F15" s="2" t="s">
        <v>46</v>
      </c>
      <c r="G15" s="2" t="s">
        <v>70</v>
      </c>
      <c r="H15" s="2">
        <v>249.61</v>
      </c>
      <c r="I15" s="2">
        <v>32.6</v>
      </c>
      <c r="J15" s="2">
        <v>202312</v>
      </c>
      <c r="K15" s="2">
        <v>33.19</v>
      </c>
      <c r="L15" s="2">
        <v>29.47</v>
      </c>
      <c r="M15" s="2">
        <v>30.39</v>
      </c>
      <c r="N15" s="3">
        <f t="shared" si="3"/>
        <v>-0.11208195239529976</v>
      </c>
      <c r="O15" s="3">
        <f t="shared" si="4"/>
        <v>-8.4362759867429873E-2</v>
      </c>
      <c r="P15" s="2">
        <v>7.95</v>
      </c>
      <c r="Q15" s="2">
        <v>8.4700000000000006</v>
      </c>
      <c r="R15" s="2">
        <v>8.2100000000000009</v>
      </c>
      <c r="T15" s="4">
        <f t="shared" si="0"/>
        <v>-0.75569704301075291</v>
      </c>
      <c r="U15" s="4">
        <f t="shared" si="1"/>
        <v>-0.97317821428571516</v>
      </c>
      <c r="V15" s="2">
        <v>-7.33</v>
      </c>
      <c r="W15" s="2">
        <v>20240723</v>
      </c>
      <c r="X15" s="2">
        <v>20.12</v>
      </c>
      <c r="Y15" s="2">
        <v>24.25</v>
      </c>
      <c r="Z15" s="5">
        <f t="shared" si="2"/>
        <v>0.17064818580394109</v>
      </c>
      <c r="AA15" s="2">
        <v>17328.7539</v>
      </c>
      <c r="AB15" s="2">
        <v>14802.7</v>
      </c>
    </row>
    <row r="16" spans="1:28" hidden="1" x14ac:dyDescent="0.4">
      <c r="A16" s="2" t="s">
        <v>71</v>
      </c>
      <c r="B16" s="2" t="s">
        <v>72</v>
      </c>
      <c r="C16" s="2">
        <v>3221.66</v>
      </c>
      <c r="D16" s="2" t="s">
        <v>21</v>
      </c>
      <c r="E16" s="2">
        <v>10</v>
      </c>
      <c r="F16" s="2" t="s">
        <v>73</v>
      </c>
      <c r="G16" s="2" t="s">
        <v>74</v>
      </c>
      <c r="H16" s="2">
        <v>51.33</v>
      </c>
      <c r="I16" s="2">
        <v>3.5</v>
      </c>
      <c r="J16" s="2">
        <v>202310</v>
      </c>
      <c r="K16" s="2">
        <v>3.42</v>
      </c>
      <c r="L16" s="2">
        <v>3.43</v>
      </c>
      <c r="M16" s="2">
        <v>3.63</v>
      </c>
      <c r="N16" s="3">
        <f t="shared" si="3"/>
        <v>2.923976608187202E-3</v>
      </c>
      <c r="O16" s="3">
        <f t="shared" si="4"/>
        <v>6.1403508771929814E-2</v>
      </c>
      <c r="P16" s="2">
        <v>14.54</v>
      </c>
      <c r="Q16" s="2">
        <v>14.95</v>
      </c>
      <c r="R16" s="2">
        <v>14.15</v>
      </c>
      <c r="T16" s="4">
        <f t="shared" si="0"/>
        <v>51.128999999998818</v>
      </c>
      <c r="U16" s="4">
        <f t="shared" si="1"/>
        <v>2.3044285714285722</v>
      </c>
      <c r="V16" s="2">
        <v>11.54</v>
      </c>
      <c r="W16" s="2">
        <v>20240905</v>
      </c>
      <c r="X16" s="2">
        <v>12.52</v>
      </c>
      <c r="Y16" s="2">
        <v>7.35</v>
      </c>
      <c r="Z16" s="5">
        <f t="shared" si="2"/>
        <v>1.3593569981720245E-2</v>
      </c>
      <c r="AA16" s="2">
        <v>8206.4589799999994</v>
      </c>
      <c r="AB16" s="2">
        <v>8096.4</v>
      </c>
    </row>
    <row r="17" spans="1:28" hidden="1" x14ac:dyDescent="0.4">
      <c r="A17" s="2" t="s">
        <v>75</v>
      </c>
      <c r="B17" s="2" t="s">
        <v>76</v>
      </c>
      <c r="C17" s="2">
        <v>94816.13</v>
      </c>
      <c r="D17" s="2" t="s">
        <v>38</v>
      </c>
      <c r="E17" s="2">
        <v>12</v>
      </c>
      <c r="F17" s="2" t="s">
        <v>22</v>
      </c>
      <c r="G17" s="2" t="s">
        <v>77</v>
      </c>
      <c r="H17" s="2">
        <v>147.22</v>
      </c>
      <c r="I17" s="2">
        <v>7.24</v>
      </c>
      <c r="J17" s="2">
        <v>202312</v>
      </c>
      <c r="K17" s="2">
        <v>8.4</v>
      </c>
      <c r="L17" s="2">
        <v>4.6500000000000004</v>
      </c>
      <c r="M17" s="2">
        <v>5.35</v>
      </c>
      <c r="N17" s="3">
        <f t="shared" si="3"/>
        <v>-0.4464285714285714</v>
      </c>
      <c r="O17" s="3">
        <f t="shared" si="4"/>
        <v>-0.36309523809523814</v>
      </c>
      <c r="P17" s="2">
        <v>32.43</v>
      </c>
      <c r="Q17" s="2">
        <v>31.67</v>
      </c>
      <c r="R17" s="2">
        <v>27.52</v>
      </c>
      <c r="S17" s="2">
        <v>1.82</v>
      </c>
      <c r="T17" s="4">
        <f t="shared" si="0"/>
        <v>-0.70940800000000015</v>
      </c>
      <c r="U17" s="4">
        <f t="shared" si="1"/>
        <v>-0.757927868852459</v>
      </c>
      <c r="V17" s="2">
        <v>78.260000000000005</v>
      </c>
      <c r="W17" s="2">
        <v>20240801</v>
      </c>
      <c r="X17" s="2">
        <v>39.369999999999997</v>
      </c>
      <c r="Y17" s="2">
        <v>41.53</v>
      </c>
      <c r="Z17" s="5">
        <f t="shared" si="2"/>
        <v>0.1343823656347686</v>
      </c>
      <c r="AA17" s="2">
        <v>11249.66992</v>
      </c>
      <c r="AB17" s="2">
        <v>9917</v>
      </c>
    </row>
    <row r="18" spans="1:28" hidden="1" x14ac:dyDescent="0.4">
      <c r="A18" s="2" t="s">
        <v>78</v>
      </c>
      <c r="B18" s="2" t="s">
        <v>79</v>
      </c>
      <c r="C18" s="2">
        <v>179112.69</v>
      </c>
      <c r="D18" s="2" t="s">
        <v>21</v>
      </c>
      <c r="E18" s="2">
        <v>12</v>
      </c>
      <c r="F18" s="2" t="s">
        <v>59</v>
      </c>
      <c r="G18" s="2" t="s">
        <v>80</v>
      </c>
      <c r="H18" s="2">
        <v>102.96</v>
      </c>
      <c r="I18" s="2">
        <v>4.4400000000000004</v>
      </c>
      <c r="J18" s="2">
        <v>202312</v>
      </c>
      <c r="K18" s="2">
        <v>4.4400000000000004</v>
      </c>
      <c r="L18" s="2">
        <v>4.62</v>
      </c>
      <c r="M18" s="2">
        <v>5.1100000000000003</v>
      </c>
      <c r="N18" s="3">
        <f t="shared" si="3"/>
        <v>4.0540540540540473E-2</v>
      </c>
      <c r="O18" s="3">
        <f t="shared" si="4"/>
        <v>0.15090090090090086</v>
      </c>
      <c r="P18" s="2">
        <v>23.45</v>
      </c>
      <c r="Q18" s="2">
        <v>22.29</v>
      </c>
      <c r="R18" s="2">
        <v>20.13</v>
      </c>
      <c r="S18" s="2">
        <v>2.48</v>
      </c>
      <c r="T18" s="4">
        <f t="shared" si="0"/>
        <v>5.4982000000000086</v>
      </c>
      <c r="U18" s="4">
        <f t="shared" si="1"/>
        <v>1.3339880597014928</v>
      </c>
      <c r="V18" s="2">
        <v>2.08</v>
      </c>
      <c r="W18" s="2">
        <v>20240718</v>
      </c>
      <c r="X18" s="2">
        <v>20.18</v>
      </c>
      <c r="Y18" s="2">
        <v>7.64</v>
      </c>
      <c r="Z18" s="5">
        <f t="shared" si="2"/>
        <v>3.8306357176693541E-2</v>
      </c>
      <c r="AA18" s="2">
        <v>41645.429680000001</v>
      </c>
      <c r="AB18" s="2">
        <v>40109</v>
      </c>
    </row>
    <row r="19" spans="1:28" hidden="1" x14ac:dyDescent="0.4">
      <c r="A19" s="2" t="s">
        <v>81</v>
      </c>
      <c r="B19" s="2" t="s">
        <v>82</v>
      </c>
      <c r="C19" s="2">
        <v>4272.91</v>
      </c>
      <c r="D19" s="2" t="s">
        <v>21</v>
      </c>
      <c r="E19" s="2">
        <v>12</v>
      </c>
      <c r="F19" s="2" t="s">
        <v>42</v>
      </c>
      <c r="G19" s="2" t="s">
        <v>83</v>
      </c>
      <c r="H19" s="2">
        <v>87.92</v>
      </c>
      <c r="I19" s="2">
        <v>3.23</v>
      </c>
      <c r="J19" s="2">
        <v>202312</v>
      </c>
      <c r="K19" s="2">
        <v>2.96</v>
      </c>
      <c r="L19" s="2">
        <v>3.58</v>
      </c>
      <c r="M19" s="2">
        <v>4.3499999999999996</v>
      </c>
      <c r="N19" s="3">
        <f t="shared" si="3"/>
        <v>0.20945945945945948</v>
      </c>
      <c r="O19" s="3">
        <f t="shared" si="4"/>
        <v>0.46959459459459452</v>
      </c>
      <c r="P19" s="2">
        <v>30.32</v>
      </c>
      <c r="Q19" s="2">
        <v>24.56</v>
      </c>
      <c r="R19" s="2">
        <v>20.21</v>
      </c>
      <c r="T19" s="4">
        <f t="shared" si="0"/>
        <v>1.1725419354838709</v>
      </c>
      <c r="U19" s="4">
        <f t="shared" si="1"/>
        <v>0.43037122302158282</v>
      </c>
      <c r="V19" s="2">
        <v>28.07</v>
      </c>
      <c r="W19" s="2">
        <v>20240801</v>
      </c>
      <c r="X19" s="2">
        <v>6.13</v>
      </c>
      <c r="Y19" s="2">
        <v>7.83</v>
      </c>
      <c r="Z19" s="5">
        <f t="shared" si="2"/>
        <v>0.15152306859049344</v>
      </c>
      <c r="AA19" s="2">
        <v>2657.6000899999999</v>
      </c>
      <c r="AB19" s="2">
        <v>2307.9</v>
      </c>
    </row>
    <row r="20" spans="1:28" hidden="1" x14ac:dyDescent="0.4">
      <c r="A20" s="2" t="s">
        <v>84</v>
      </c>
      <c r="B20" s="2" t="s">
        <v>85</v>
      </c>
      <c r="C20" s="2">
        <v>4534.9399999999996</v>
      </c>
      <c r="D20" s="2" t="s">
        <v>30</v>
      </c>
      <c r="E20" s="2">
        <v>12</v>
      </c>
      <c r="F20" s="2" t="s">
        <v>39</v>
      </c>
      <c r="G20" s="2" t="s">
        <v>40</v>
      </c>
      <c r="H20" s="2">
        <v>12.65</v>
      </c>
      <c r="I20" s="2">
        <v>3.38</v>
      </c>
      <c r="J20" s="2">
        <v>202312</v>
      </c>
      <c r="K20" s="2">
        <v>3.61</v>
      </c>
      <c r="L20" s="2">
        <v>2.64</v>
      </c>
      <c r="M20" s="2">
        <v>3.21</v>
      </c>
      <c r="N20" s="3">
        <f t="shared" si="3"/>
        <v>-0.26869806094182819</v>
      </c>
      <c r="O20" s="3">
        <f t="shared" si="4"/>
        <v>-0.11080332409972297</v>
      </c>
      <c r="P20" s="2">
        <v>3.48</v>
      </c>
      <c r="Q20" s="2">
        <v>4.79</v>
      </c>
      <c r="R20" s="2">
        <v>3.94</v>
      </c>
      <c r="T20" s="4">
        <f t="shared" si="0"/>
        <v>-0.17826701030927838</v>
      </c>
      <c r="U20" s="4">
        <f t="shared" si="1"/>
        <v>-0.35558500000000004</v>
      </c>
      <c r="V20" s="2">
        <v>-1100</v>
      </c>
      <c r="W20" s="2">
        <v>20240809</v>
      </c>
      <c r="X20" s="2">
        <v>493.84</v>
      </c>
      <c r="Y20" s="2">
        <v>10.38</v>
      </c>
      <c r="Z20" s="5">
        <f t="shared" si="2"/>
        <v>-1</v>
      </c>
      <c r="AB20" s="2">
        <v>16172.42</v>
      </c>
    </row>
    <row r="21" spans="1:28" hidden="1" x14ac:dyDescent="0.4">
      <c r="A21" s="2" t="s">
        <v>86</v>
      </c>
      <c r="B21" s="2" t="s">
        <v>87</v>
      </c>
      <c r="C21" s="2">
        <v>154972.48000000001</v>
      </c>
      <c r="D21" s="2" t="s">
        <v>30</v>
      </c>
      <c r="E21" s="2">
        <v>12</v>
      </c>
      <c r="F21" s="2" t="s">
        <v>34</v>
      </c>
      <c r="G21" s="2" t="s">
        <v>88</v>
      </c>
      <c r="H21" s="2">
        <v>11.07</v>
      </c>
      <c r="I21" s="2">
        <v>2.5499999999999998</v>
      </c>
      <c r="J21" s="2">
        <v>202312</v>
      </c>
      <c r="N21" s="3" t="e">
        <f t="shared" si="3"/>
        <v>#DIV/0!</v>
      </c>
      <c r="O21" s="3" t="e">
        <f t="shared" si="4"/>
        <v>#DIV/0!</v>
      </c>
      <c r="P21" s="2">
        <v>4.45</v>
      </c>
      <c r="T21" s="4" t="e">
        <f t="shared" si="0"/>
        <v>#DIV/0!</v>
      </c>
      <c r="U21" s="4" t="e">
        <f t="shared" si="1"/>
        <v>#DIV/0!</v>
      </c>
      <c r="W21" s="2">
        <v>20240903</v>
      </c>
      <c r="X21" s="2">
        <v>9.64</v>
      </c>
      <c r="Y21" s="2">
        <v>8.61</v>
      </c>
      <c r="Z21" s="5">
        <f t="shared" si="2"/>
        <v>-1</v>
      </c>
      <c r="AB21" s="2">
        <v>190647.2</v>
      </c>
    </row>
    <row r="22" spans="1:28" hidden="1" x14ac:dyDescent="0.4">
      <c r="A22" s="2" t="s">
        <v>89</v>
      </c>
      <c r="B22" s="2" t="s">
        <v>90</v>
      </c>
      <c r="C22" s="2">
        <v>36483.019999999997</v>
      </c>
      <c r="D22" s="2" t="s">
        <v>38</v>
      </c>
      <c r="E22" s="2">
        <v>12</v>
      </c>
      <c r="F22" s="2" t="s">
        <v>34</v>
      </c>
      <c r="G22" s="2" t="s">
        <v>91</v>
      </c>
      <c r="H22" s="2">
        <v>97.16</v>
      </c>
      <c r="I22" s="2">
        <v>8.4499999999999993</v>
      </c>
      <c r="J22" s="2">
        <v>202312</v>
      </c>
      <c r="K22" s="2">
        <v>7.9</v>
      </c>
      <c r="L22" s="2">
        <v>8.59</v>
      </c>
      <c r="M22" s="2">
        <v>9.1199999999999992</v>
      </c>
      <c r="N22" s="3">
        <f t="shared" si="3"/>
        <v>8.7341772151898672E-2</v>
      </c>
      <c r="O22" s="3">
        <f t="shared" si="4"/>
        <v>0.15443037974683529</v>
      </c>
      <c r="P22" s="2">
        <v>10.6</v>
      </c>
      <c r="Q22" s="2">
        <v>11.32</v>
      </c>
      <c r="R22" s="2">
        <v>10.65</v>
      </c>
      <c r="S22" s="2">
        <v>1.62</v>
      </c>
      <c r="T22" s="4">
        <f t="shared" si="0"/>
        <v>1.2960579710144937</v>
      </c>
      <c r="U22" s="4">
        <f t="shared" si="1"/>
        <v>0.68963114754098431</v>
      </c>
      <c r="V22" s="2">
        <v>18.93</v>
      </c>
      <c r="W22" s="2">
        <v>20240730</v>
      </c>
      <c r="X22" s="2">
        <v>21.85</v>
      </c>
      <c r="Y22" s="2">
        <v>16.260000000000002</v>
      </c>
      <c r="Z22" s="5">
        <f t="shared" si="2"/>
        <v>0.17805705442276665</v>
      </c>
      <c r="AA22" s="2">
        <v>16061.62988</v>
      </c>
      <c r="AB22" s="2">
        <v>13634</v>
      </c>
    </row>
    <row r="23" spans="1:28" hidden="1" x14ac:dyDescent="0.4">
      <c r="A23" s="2" t="s">
        <v>92</v>
      </c>
      <c r="B23" s="2" t="s">
        <v>93</v>
      </c>
      <c r="C23" s="2">
        <v>6047.05</v>
      </c>
      <c r="D23" s="2" t="s">
        <v>38</v>
      </c>
      <c r="E23" s="2">
        <v>12</v>
      </c>
      <c r="F23" s="2" t="s">
        <v>59</v>
      </c>
      <c r="G23" s="2" t="s">
        <v>94</v>
      </c>
      <c r="H23" s="2">
        <v>65.180000000000007</v>
      </c>
      <c r="I23" s="2">
        <v>3.44</v>
      </c>
      <c r="J23" s="2">
        <v>202312</v>
      </c>
      <c r="K23" s="2">
        <v>3.41</v>
      </c>
      <c r="L23" s="2">
        <v>3.52</v>
      </c>
      <c r="M23" s="2">
        <v>3.92</v>
      </c>
      <c r="N23" s="3">
        <f t="shared" si="3"/>
        <v>3.2258064516128997E-2</v>
      </c>
      <c r="O23" s="3">
        <f t="shared" si="4"/>
        <v>0.14956011730205271</v>
      </c>
      <c r="P23" s="2">
        <v>18.52</v>
      </c>
      <c r="Q23" s="2">
        <v>18.54</v>
      </c>
      <c r="R23" s="2">
        <v>16.64</v>
      </c>
      <c r="S23" s="2">
        <v>1.95</v>
      </c>
      <c r="T23" s="4">
        <f t="shared" si="0"/>
        <v>5.7474000000000061</v>
      </c>
      <c r="U23" s="4">
        <f t="shared" si="1"/>
        <v>1.1125960784313731</v>
      </c>
      <c r="V23" s="2">
        <v>5</v>
      </c>
      <c r="W23" s="2">
        <v>20240725</v>
      </c>
      <c r="X23" s="2">
        <v>11.49</v>
      </c>
      <c r="Y23" s="2">
        <v>-2.59</v>
      </c>
      <c r="Z23" s="5">
        <f t="shared" si="2"/>
        <v>9.1192820120598025E-2</v>
      </c>
      <c r="AA23" s="2">
        <v>3195.82006</v>
      </c>
      <c r="AB23" s="2">
        <v>2928.74</v>
      </c>
    </row>
    <row r="24" spans="1:28" hidden="1" x14ac:dyDescent="0.4">
      <c r="A24" s="2" t="s">
        <v>95</v>
      </c>
      <c r="B24" s="2" t="s">
        <v>96</v>
      </c>
      <c r="C24" s="2">
        <v>11332.79</v>
      </c>
      <c r="D24" s="2" t="s">
        <v>21</v>
      </c>
      <c r="E24" s="2">
        <v>2</v>
      </c>
      <c r="F24" s="2" t="s">
        <v>66</v>
      </c>
      <c r="G24" s="2" t="s">
        <v>97</v>
      </c>
      <c r="H24" s="2">
        <v>19.57</v>
      </c>
      <c r="I24" s="2">
        <v>2.88</v>
      </c>
      <c r="J24" s="2">
        <v>202402</v>
      </c>
      <c r="K24" s="2">
        <v>2.89</v>
      </c>
      <c r="L24" s="2">
        <v>2.54</v>
      </c>
      <c r="M24" s="2">
        <v>2.63</v>
      </c>
      <c r="N24" s="3">
        <f t="shared" si="3"/>
        <v>-0.12110726643598618</v>
      </c>
      <c r="O24" s="3">
        <f t="shared" si="4"/>
        <v>-8.9965397923875506E-2</v>
      </c>
      <c r="P24" s="2">
        <v>6.77</v>
      </c>
      <c r="Q24" s="2">
        <v>7.72</v>
      </c>
      <c r="R24" s="2">
        <v>7.45</v>
      </c>
      <c r="S24" s="2">
        <v>0.96</v>
      </c>
      <c r="T24" s="4">
        <f t="shared" si="0"/>
        <v>-0.63745142857142845</v>
      </c>
      <c r="U24" s="4">
        <f t="shared" si="1"/>
        <v>-0.82809615384615309</v>
      </c>
      <c r="V24" s="2">
        <v>0</v>
      </c>
      <c r="W24" s="2">
        <v>20240723</v>
      </c>
      <c r="X24" s="2">
        <v>68.02</v>
      </c>
      <c r="Y24" s="2">
        <v>5.68</v>
      </c>
      <c r="Z24" s="5">
        <f t="shared" si="2"/>
        <v>1.1724453763801863E-2</v>
      </c>
      <c r="AA24" s="2">
        <v>80166.71875</v>
      </c>
      <c r="AB24" s="2">
        <v>79237.7</v>
      </c>
    </row>
    <row r="25" spans="1:28" hidden="1" x14ac:dyDescent="0.4">
      <c r="A25" s="2" t="s">
        <v>98</v>
      </c>
      <c r="B25" s="2" t="s">
        <v>99</v>
      </c>
      <c r="C25" s="2">
        <v>4343.0600000000004</v>
      </c>
      <c r="D25" s="2" t="s">
        <v>38</v>
      </c>
      <c r="E25" s="2">
        <v>12</v>
      </c>
      <c r="F25" s="2" t="s">
        <v>22</v>
      </c>
      <c r="G25" s="2" t="s">
        <v>100</v>
      </c>
      <c r="H25" s="2">
        <v>41.19</v>
      </c>
      <c r="I25" s="2">
        <v>1.86</v>
      </c>
      <c r="J25" s="2">
        <v>202312</v>
      </c>
      <c r="K25" s="2">
        <v>1.72</v>
      </c>
      <c r="L25" s="2">
        <v>2.21</v>
      </c>
      <c r="M25" s="2">
        <v>2.5</v>
      </c>
      <c r="N25" s="3">
        <f t="shared" si="3"/>
        <v>0.28488372093023256</v>
      </c>
      <c r="O25" s="3">
        <f t="shared" si="4"/>
        <v>0.45348837209302328</v>
      </c>
      <c r="P25" s="2">
        <v>20.190000000000001</v>
      </c>
      <c r="Q25" s="2">
        <v>18.64</v>
      </c>
      <c r="R25" s="2">
        <v>16.48</v>
      </c>
      <c r="T25" s="4">
        <f t="shared" si="0"/>
        <v>0.65430204081632659</v>
      </c>
      <c r="U25" s="4">
        <f t="shared" si="1"/>
        <v>0.36340512820512816</v>
      </c>
      <c r="V25" s="2">
        <v>433.33</v>
      </c>
      <c r="W25" s="2">
        <v>20240801</v>
      </c>
      <c r="X25" s="2">
        <v>17.309999999999999</v>
      </c>
      <c r="Y25" s="2">
        <v>4.5</v>
      </c>
      <c r="Z25" s="5">
        <f t="shared" si="2"/>
        <v>7.9079947403929582E-2</v>
      </c>
      <c r="AA25" s="2">
        <v>1567.4499499999999</v>
      </c>
      <c r="AB25" s="2">
        <v>1452.58</v>
      </c>
    </row>
    <row r="26" spans="1:28" hidden="1" x14ac:dyDescent="0.4">
      <c r="A26" s="2" t="s">
        <v>101</v>
      </c>
      <c r="B26" s="2" t="s">
        <v>102</v>
      </c>
      <c r="C26" s="2">
        <v>4810.58</v>
      </c>
      <c r="D26" s="2" t="s">
        <v>38</v>
      </c>
      <c r="E26" s="2">
        <v>12</v>
      </c>
      <c r="F26" s="2" t="s">
        <v>22</v>
      </c>
      <c r="G26" s="2" t="s">
        <v>103</v>
      </c>
      <c r="H26" s="2">
        <v>147.87</v>
      </c>
      <c r="I26" s="2">
        <v>7.43</v>
      </c>
      <c r="J26" s="2">
        <v>202312</v>
      </c>
      <c r="K26" s="2">
        <v>7.26</v>
      </c>
      <c r="L26" s="2">
        <v>6.47</v>
      </c>
      <c r="M26" s="2">
        <v>8.18</v>
      </c>
      <c r="N26" s="3">
        <f t="shared" si="3"/>
        <v>-0.10881542699724518</v>
      </c>
      <c r="O26" s="3">
        <f t="shared" si="4"/>
        <v>0.12672176308539945</v>
      </c>
      <c r="P26" s="2">
        <v>19.53</v>
      </c>
      <c r="Q26" s="2">
        <v>22.86</v>
      </c>
      <c r="R26" s="2">
        <v>18.09</v>
      </c>
      <c r="S26" s="2">
        <v>2.23</v>
      </c>
      <c r="T26" s="4">
        <f t="shared" si="0"/>
        <v>-2.1008050632911393</v>
      </c>
      <c r="U26" s="4">
        <f t="shared" si="1"/>
        <v>1.4275369565217391</v>
      </c>
      <c r="V26" s="2">
        <v>24.6</v>
      </c>
      <c r="W26" s="2">
        <v>20240731</v>
      </c>
      <c r="X26" s="2">
        <v>30.22</v>
      </c>
      <c r="Y26" s="2">
        <v>33.31</v>
      </c>
      <c r="Z26" s="5">
        <f t="shared" si="2"/>
        <v>-5.8199150893330824E-2</v>
      </c>
      <c r="AA26" s="2">
        <v>1064.8000400000001</v>
      </c>
      <c r="AB26" s="2">
        <v>1130.5999999999999</v>
      </c>
    </row>
    <row r="27" spans="1:28" hidden="1" x14ac:dyDescent="0.4">
      <c r="A27" s="2" t="s">
        <v>104</v>
      </c>
      <c r="B27" s="2" t="s">
        <v>105</v>
      </c>
      <c r="C27" s="2">
        <v>3389.39</v>
      </c>
      <c r="D27" s="2" t="s">
        <v>38</v>
      </c>
      <c r="E27" s="2">
        <v>12</v>
      </c>
      <c r="F27" s="2" t="s">
        <v>59</v>
      </c>
      <c r="G27" s="2" t="s">
        <v>106</v>
      </c>
      <c r="H27" s="2">
        <v>63.35</v>
      </c>
      <c r="I27" s="2">
        <v>-1.47</v>
      </c>
      <c r="J27" s="2">
        <v>202312</v>
      </c>
      <c r="K27" s="2">
        <v>-2.4700000000000002</v>
      </c>
      <c r="L27" s="2">
        <v>-1.7</v>
      </c>
      <c r="M27" s="2">
        <v>-1.88</v>
      </c>
      <c r="N27" s="3">
        <f t="shared" si="3"/>
        <v>0.31174089068825916</v>
      </c>
      <c r="O27" s="3">
        <f t="shared" si="4"/>
        <v>0.23886639676113372</v>
      </c>
      <c r="T27" s="4">
        <f t="shared" si="0"/>
        <v>0</v>
      </c>
      <c r="U27" s="4">
        <f t="shared" si="1"/>
        <v>0</v>
      </c>
      <c r="V27" s="2">
        <v>72.55</v>
      </c>
      <c r="W27" s="2">
        <v>20240812</v>
      </c>
      <c r="X27" s="2">
        <v>-13.11</v>
      </c>
      <c r="Z27" s="5">
        <f t="shared" si="2"/>
        <v>0.12258883248730966</v>
      </c>
      <c r="AA27" s="2">
        <v>123.84399999999999</v>
      </c>
      <c r="AB27" s="2">
        <v>110.32</v>
      </c>
    </row>
    <row r="28" spans="1:28" hidden="1" x14ac:dyDescent="0.4">
      <c r="A28" s="2" t="s">
        <v>107</v>
      </c>
      <c r="B28" s="2" t="s">
        <v>108</v>
      </c>
      <c r="C28" s="2">
        <v>11878.48</v>
      </c>
      <c r="D28" s="2" t="s">
        <v>21</v>
      </c>
      <c r="E28" s="2">
        <v>9</v>
      </c>
      <c r="F28" s="2" t="s">
        <v>42</v>
      </c>
      <c r="G28" s="2" t="s">
        <v>109</v>
      </c>
      <c r="H28" s="2">
        <v>87.26</v>
      </c>
      <c r="I28" s="2">
        <v>3.71</v>
      </c>
      <c r="J28" s="2">
        <v>202309</v>
      </c>
      <c r="K28" s="2">
        <v>3.7</v>
      </c>
      <c r="L28" s="2">
        <v>4.47</v>
      </c>
      <c r="M28" s="2">
        <v>5.01</v>
      </c>
      <c r="N28" s="3">
        <f t="shared" si="3"/>
        <v>0.20810810810810798</v>
      </c>
      <c r="O28" s="3">
        <f t="shared" si="4"/>
        <v>0.35405405405405393</v>
      </c>
      <c r="P28" s="2">
        <v>21.6</v>
      </c>
      <c r="Q28" s="2">
        <v>19.5</v>
      </c>
      <c r="R28" s="2">
        <v>17.420000000000002</v>
      </c>
      <c r="S28" s="2">
        <v>1.23</v>
      </c>
      <c r="T28" s="4">
        <f t="shared" si="0"/>
        <v>0.93701298701298752</v>
      </c>
      <c r="U28" s="4">
        <f t="shared" si="1"/>
        <v>0.4920152671755727</v>
      </c>
      <c r="V28" s="2">
        <v>-0.95</v>
      </c>
      <c r="W28" s="2">
        <v>20240805</v>
      </c>
      <c r="X28" s="2">
        <v>22.73</v>
      </c>
      <c r="Y28" s="2">
        <v>-5.17</v>
      </c>
      <c r="Z28" s="5">
        <f t="shared" si="2"/>
        <v>-0.49653857228103704</v>
      </c>
      <c r="AA28" s="2">
        <v>7239</v>
      </c>
      <c r="AB28" s="2">
        <v>14378.46</v>
      </c>
    </row>
    <row r="29" spans="1:28" hidden="1" x14ac:dyDescent="0.4">
      <c r="A29" s="2" t="s">
        <v>110</v>
      </c>
      <c r="B29" s="2" t="s">
        <v>111</v>
      </c>
      <c r="C29" s="2">
        <v>199206.95</v>
      </c>
      <c r="D29" s="2" t="s">
        <v>21</v>
      </c>
      <c r="E29" s="2">
        <v>8</v>
      </c>
      <c r="F29" s="2" t="s">
        <v>73</v>
      </c>
      <c r="G29" s="2" t="s">
        <v>112</v>
      </c>
      <c r="H29" s="2">
        <v>317.87</v>
      </c>
      <c r="I29" s="2">
        <v>11.67</v>
      </c>
      <c r="J29" s="2">
        <v>202308</v>
      </c>
      <c r="K29" s="2">
        <v>11.6</v>
      </c>
      <c r="L29" s="2">
        <v>11.95</v>
      </c>
      <c r="M29" s="2">
        <v>12.58</v>
      </c>
      <c r="N29" s="3">
        <f t="shared" si="3"/>
        <v>3.0172413793103418E-2</v>
      </c>
      <c r="O29" s="3">
        <f t="shared" si="4"/>
        <v>8.4482758620689699E-2</v>
      </c>
      <c r="P29" s="2">
        <v>26.76</v>
      </c>
      <c r="Q29" s="2">
        <v>26.6</v>
      </c>
      <c r="R29" s="2">
        <v>25.27</v>
      </c>
      <c r="S29" s="2">
        <v>3.55</v>
      </c>
      <c r="T29" s="4">
        <f t="shared" si="0"/>
        <v>8.8160000000000096</v>
      </c>
      <c r="U29" s="4">
        <f t="shared" si="1"/>
        <v>2.9911428571428558</v>
      </c>
      <c r="V29" s="2">
        <v>-0.32</v>
      </c>
      <c r="W29" s="2">
        <v>20240926</v>
      </c>
      <c r="X29" s="2">
        <v>27.48</v>
      </c>
      <c r="Y29" s="2">
        <v>11.25</v>
      </c>
      <c r="Z29" s="5">
        <f t="shared" si="2"/>
        <v>1.0766174375211997E-2</v>
      </c>
      <c r="AA29" s="2">
        <v>64801.988279999998</v>
      </c>
      <c r="AB29" s="2">
        <v>64111.75</v>
      </c>
    </row>
    <row r="30" spans="1:28" hidden="1" x14ac:dyDescent="0.4">
      <c r="A30" s="2" t="s">
        <v>113</v>
      </c>
      <c r="B30" s="2" t="s">
        <v>114</v>
      </c>
      <c r="C30" s="2">
        <v>5072.68</v>
      </c>
      <c r="D30" s="2" t="s">
        <v>38</v>
      </c>
      <c r="E30" s="2">
        <v>12</v>
      </c>
      <c r="F30" s="2" t="s">
        <v>34</v>
      </c>
      <c r="G30" s="2" t="s">
        <v>115</v>
      </c>
      <c r="H30" s="2">
        <v>32.25</v>
      </c>
      <c r="I30" s="2">
        <v>4.18</v>
      </c>
      <c r="J30" s="2">
        <v>202312</v>
      </c>
      <c r="K30" s="2">
        <v>4.07</v>
      </c>
      <c r="L30" s="2">
        <v>4.01</v>
      </c>
      <c r="M30" s="2">
        <v>4.01</v>
      </c>
      <c r="N30" s="3">
        <f t="shared" si="3"/>
        <v>-1.4742014742014864E-2</v>
      </c>
      <c r="O30" s="3">
        <f t="shared" si="4"/>
        <v>-1.4742014742014864E-2</v>
      </c>
      <c r="P30" s="2">
        <v>7.79</v>
      </c>
      <c r="Q30" s="2">
        <v>8.0299999999999994</v>
      </c>
      <c r="R30" s="2">
        <v>8.0399999999999991</v>
      </c>
      <c r="S30" s="2">
        <v>0.5</v>
      </c>
      <c r="T30" s="4">
        <f t="shared" si="0"/>
        <v>-5.4470166666666211</v>
      </c>
      <c r="U30" s="4">
        <f t="shared" si="1"/>
        <v>-5.453799999999954</v>
      </c>
      <c r="V30" s="2">
        <v>5.05</v>
      </c>
      <c r="W30" s="2">
        <v>20240731</v>
      </c>
      <c r="X30" s="2">
        <v>14.68</v>
      </c>
      <c r="Z30" s="5">
        <f t="shared" si="2"/>
        <v>6.8718607251514741E-2</v>
      </c>
      <c r="AA30" s="2">
        <v>1232.9699700000001</v>
      </c>
      <c r="AB30" s="2">
        <v>1153.69</v>
      </c>
    </row>
    <row r="31" spans="1:28" hidden="1" x14ac:dyDescent="0.4">
      <c r="B31" s="2" t="s">
        <v>116</v>
      </c>
      <c r="C31" s="2">
        <v>19453.330000000002</v>
      </c>
      <c r="D31" s="2" t="s">
        <v>38</v>
      </c>
      <c r="E31" s="2">
        <v>12</v>
      </c>
      <c r="F31" s="2" t="s">
        <v>34</v>
      </c>
      <c r="G31" s="2" t="s">
        <v>117</v>
      </c>
      <c r="H31" s="2">
        <v>116.07</v>
      </c>
      <c r="J31" s="2">
        <v>202312</v>
      </c>
      <c r="N31" s="3" t="e">
        <f t="shared" si="3"/>
        <v>#DIV/0!</v>
      </c>
      <c r="O31" s="3" t="e">
        <f t="shared" si="4"/>
        <v>#DIV/0!</v>
      </c>
      <c r="T31" s="4" t="e">
        <f t="shared" si="0"/>
        <v>#DIV/0!</v>
      </c>
      <c r="U31" s="4" t="e">
        <f t="shared" si="1"/>
        <v>#DIV/0!</v>
      </c>
      <c r="Z31" s="5" t="e">
        <f t="shared" si="2"/>
        <v>#DIV/0!</v>
      </c>
    </row>
    <row r="32" spans="1:28" hidden="1" x14ac:dyDescent="0.4">
      <c r="A32" s="2" t="s">
        <v>118</v>
      </c>
      <c r="B32" s="2" t="s">
        <v>119</v>
      </c>
      <c r="C32" s="2">
        <v>250835.81</v>
      </c>
      <c r="D32" s="2" t="s">
        <v>38</v>
      </c>
      <c r="E32" s="2">
        <v>11</v>
      </c>
      <c r="F32" s="2" t="s">
        <v>22</v>
      </c>
      <c r="G32" s="2" t="s">
        <v>100</v>
      </c>
      <c r="H32" s="2">
        <v>565.71</v>
      </c>
      <c r="I32" s="2">
        <v>16.07</v>
      </c>
      <c r="J32" s="2">
        <v>202311</v>
      </c>
      <c r="K32" s="2">
        <v>15.93</v>
      </c>
      <c r="L32" s="2">
        <v>18.14</v>
      </c>
      <c r="M32" s="2">
        <v>20.49</v>
      </c>
      <c r="N32" s="3">
        <f t="shared" si="3"/>
        <v>0.13873195229127439</v>
      </c>
      <c r="O32" s="3">
        <f t="shared" si="4"/>
        <v>0.28625235404896415</v>
      </c>
      <c r="P32" s="2">
        <v>32.659999999999997</v>
      </c>
      <c r="Q32" s="2">
        <v>31.18</v>
      </c>
      <c r="R32" s="2">
        <v>27.61</v>
      </c>
      <c r="S32" s="2">
        <v>2.39</v>
      </c>
      <c r="T32" s="4">
        <f t="shared" si="0"/>
        <v>2.2474995475113113</v>
      </c>
      <c r="U32" s="4">
        <f t="shared" si="1"/>
        <v>0.96453355263157914</v>
      </c>
      <c r="V32" s="2">
        <v>2.0499999999999998</v>
      </c>
      <c r="W32" s="2">
        <v>20240912</v>
      </c>
      <c r="X32" s="2">
        <v>40.67</v>
      </c>
      <c r="Y32" s="2">
        <v>14.85</v>
      </c>
      <c r="Z32" s="5">
        <f t="shared" si="2"/>
        <v>0.10527131382348401</v>
      </c>
      <c r="AA32" s="2">
        <v>21452.210930000001</v>
      </c>
      <c r="AB32" s="2">
        <v>19409</v>
      </c>
    </row>
    <row r="33" spans="1:28" hidden="1" x14ac:dyDescent="0.4">
      <c r="A33" s="2" t="s">
        <v>120</v>
      </c>
      <c r="B33" s="2" t="s">
        <v>121</v>
      </c>
      <c r="C33" s="2">
        <v>6572.89</v>
      </c>
      <c r="D33" s="2" t="s">
        <v>21</v>
      </c>
      <c r="E33" s="2">
        <v>12</v>
      </c>
      <c r="F33" s="2" t="s">
        <v>34</v>
      </c>
      <c r="G33" s="2" t="s">
        <v>122</v>
      </c>
      <c r="H33" s="2">
        <v>65.319999999999993</v>
      </c>
      <c r="I33" s="2">
        <v>3.95</v>
      </c>
      <c r="J33" s="2">
        <v>202312</v>
      </c>
      <c r="K33" s="2">
        <v>3.95</v>
      </c>
      <c r="L33" s="2">
        <v>4.1100000000000003</v>
      </c>
      <c r="M33" s="2">
        <v>4.24</v>
      </c>
      <c r="N33" s="3">
        <f t="shared" si="3"/>
        <v>4.0506329113924086E-2</v>
      </c>
      <c r="O33" s="3">
        <f t="shared" si="4"/>
        <v>7.3417721518987344E-2</v>
      </c>
      <c r="P33" s="2">
        <v>16.29</v>
      </c>
      <c r="Q33" s="2">
        <v>15.88</v>
      </c>
      <c r="R33" s="2">
        <v>15.41</v>
      </c>
      <c r="S33" s="2">
        <v>2.58</v>
      </c>
      <c r="T33" s="4">
        <f t="shared" si="0"/>
        <v>3.9203749999999964</v>
      </c>
      <c r="U33" s="4">
        <f t="shared" si="1"/>
        <v>2.0989482758620688</v>
      </c>
      <c r="V33" s="2">
        <v>1.98</v>
      </c>
      <c r="W33" s="2">
        <v>20240723</v>
      </c>
      <c r="X33" s="2">
        <v>3.48</v>
      </c>
      <c r="Y33" s="2">
        <v>30.47</v>
      </c>
      <c r="Z33" s="5">
        <f t="shared" si="2"/>
        <v>0.13077638653742385</v>
      </c>
      <c r="AA33" s="2">
        <v>607.78099999999995</v>
      </c>
      <c r="AB33" s="2">
        <v>537.49</v>
      </c>
    </row>
    <row r="34" spans="1:28" hidden="1" x14ac:dyDescent="0.4">
      <c r="A34" s="2" t="s">
        <v>123</v>
      </c>
      <c r="B34" s="2" t="s">
        <v>124</v>
      </c>
      <c r="C34" s="2">
        <v>117960.67</v>
      </c>
      <c r="D34" s="2" t="s">
        <v>38</v>
      </c>
      <c r="E34" s="2">
        <v>10</v>
      </c>
      <c r="F34" s="2" t="s">
        <v>22</v>
      </c>
      <c r="G34" s="2" t="s">
        <v>125</v>
      </c>
      <c r="H34" s="2">
        <v>237.72</v>
      </c>
      <c r="I34" s="2">
        <v>10.09</v>
      </c>
      <c r="J34" s="2">
        <v>202310</v>
      </c>
      <c r="K34" s="2">
        <v>10.08</v>
      </c>
      <c r="L34" s="2">
        <v>6.24</v>
      </c>
      <c r="M34" s="2">
        <v>8.0299999999999994</v>
      </c>
      <c r="N34" s="3">
        <f t="shared" si="3"/>
        <v>-0.38095238095238093</v>
      </c>
      <c r="O34" s="3">
        <f t="shared" si="4"/>
        <v>-0.20337301587301596</v>
      </c>
      <c r="P34" s="2">
        <v>31.16</v>
      </c>
      <c r="Q34" s="2">
        <v>38.090000000000003</v>
      </c>
      <c r="R34" s="2">
        <v>29.59</v>
      </c>
      <c r="S34" s="2">
        <v>4.01</v>
      </c>
      <c r="T34" s="4">
        <f t="shared" si="0"/>
        <v>-0.9998625000000001</v>
      </c>
      <c r="U34" s="4">
        <f t="shared" si="1"/>
        <v>-1.4549619512195116</v>
      </c>
      <c r="V34" s="2">
        <v>11.11</v>
      </c>
      <c r="W34" s="2">
        <v>20240828</v>
      </c>
      <c r="X34" s="2">
        <v>10.74</v>
      </c>
      <c r="Y34" s="2">
        <v>23.25</v>
      </c>
      <c r="Z34" s="5">
        <f t="shared" si="2"/>
        <v>-0.24339107101354357</v>
      </c>
      <c r="AA34" s="2">
        <v>9310.4814399999996</v>
      </c>
      <c r="AB34" s="2">
        <v>12305.54</v>
      </c>
    </row>
    <row r="35" spans="1:28" hidden="1" x14ac:dyDescent="0.4">
      <c r="A35" s="2" t="s">
        <v>126</v>
      </c>
      <c r="B35" s="2" t="s">
        <v>127</v>
      </c>
      <c r="C35" s="2">
        <v>31347.360000000001</v>
      </c>
      <c r="D35" s="2" t="s">
        <v>21</v>
      </c>
      <c r="E35" s="2">
        <v>12</v>
      </c>
      <c r="F35" s="2" t="s">
        <v>66</v>
      </c>
      <c r="G35" s="2" t="s">
        <v>128</v>
      </c>
      <c r="H35" s="2">
        <v>63.4</v>
      </c>
      <c r="I35" s="2">
        <v>6.98</v>
      </c>
      <c r="J35" s="2">
        <v>202312</v>
      </c>
      <c r="K35" s="2">
        <v>7.05</v>
      </c>
      <c r="L35" s="2">
        <v>5.56</v>
      </c>
      <c r="M35" s="2">
        <v>5.46</v>
      </c>
      <c r="N35" s="3">
        <f t="shared" si="3"/>
        <v>-0.21134751773049648</v>
      </c>
      <c r="O35" s="3">
        <f t="shared" si="4"/>
        <v>-0.22553191489361701</v>
      </c>
      <c r="P35" s="2">
        <v>10</v>
      </c>
      <c r="Q35" s="2">
        <v>11.4</v>
      </c>
      <c r="R35" s="2">
        <v>11.61</v>
      </c>
      <c r="T35" s="4">
        <f t="shared" si="0"/>
        <v>-0.53939597315436238</v>
      </c>
      <c r="U35" s="4">
        <f t="shared" si="1"/>
        <v>-0.51478301886792455</v>
      </c>
      <c r="V35" s="2">
        <v>8.15</v>
      </c>
      <c r="W35" s="2">
        <v>20240723</v>
      </c>
      <c r="X35" s="2">
        <v>13.87</v>
      </c>
      <c r="Y35" s="2">
        <v>12.8</v>
      </c>
      <c r="Z35" s="5">
        <f t="shared" si="2"/>
        <v>-5.0630256347474256E-2</v>
      </c>
      <c r="AA35" s="2">
        <v>89179.046870000006</v>
      </c>
      <c r="AB35" s="2">
        <v>93935</v>
      </c>
    </row>
    <row r="36" spans="1:28" hidden="1" x14ac:dyDescent="0.4">
      <c r="A36" s="2" t="s">
        <v>129</v>
      </c>
      <c r="B36" s="2" t="s">
        <v>130</v>
      </c>
      <c r="C36" s="2">
        <v>3103.93</v>
      </c>
      <c r="D36" s="2" t="s">
        <v>38</v>
      </c>
      <c r="E36" s="2">
        <v>12</v>
      </c>
      <c r="F36" s="2" t="s">
        <v>59</v>
      </c>
      <c r="G36" s="2" t="s">
        <v>106</v>
      </c>
      <c r="H36" s="2">
        <v>13.39</v>
      </c>
      <c r="I36" s="2">
        <v>0</v>
      </c>
      <c r="J36" s="2">
        <v>202312</v>
      </c>
      <c r="K36" s="2">
        <v>-0.02</v>
      </c>
      <c r="L36" s="2">
        <v>0.35</v>
      </c>
      <c r="M36" s="2">
        <v>0.52</v>
      </c>
      <c r="N36" s="3">
        <f t="shared" si="3"/>
        <v>18.5</v>
      </c>
      <c r="O36" s="3">
        <f t="shared" si="4"/>
        <v>27</v>
      </c>
      <c r="P36" s="2">
        <v>121.73</v>
      </c>
      <c r="Q36" s="2">
        <v>38.26</v>
      </c>
      <c r="R36" s="2">
        <v>25.5</v>
      </c>
      <c r="T36" s="4">
        <f t="shared" si="0"/>
        <v>2.068108108108108E-2</v>
      </c>
      <c r="U36" s="4">
        <f t="shared" si="1"/>
        <v>9.4444444444444445E-3</v>
      </c>
      <c r="V36" s="2">
        <v>60</v>
      </c>
      <c r="W36" s="2">
        <v>20240814</v>
      </c>
      <c r="X36" s="2">
        <v>17.239999999999998</v>
      </c>
      <c r="Y36" s="2">
        <v>77.849999999999994</v>
      </c>
      <c r="Z36" s="5">
        <f t="shared" si="2"/>
        <v>0.39134812749312581</v>
      </c>
      <c r="AA36" s="2">
        <v>359.26</v>
      </c>
      <c r="AB36" s="2">
        <v>258.20999999999998</v>
      </c>
    </row>
    <row r="37" spans="1:28" hidden="1" x14ac:dyDescent="0.4">
      <c r="A37" s="2" t="s">
        <v>131</v>
      </c>
      <c r="B37" s="2" t="s">
        <v>132</v>
      </c>
      <c r="C37" s="2">
        <v>99310.45</v>
      </c>
      <c r="D37" s="2" t="s">
        <v>38</v>
      </c>
      <c r="E37" s="2">
        <v>6</v>
      </c>
      <c r="F37" s="2" t="s">
        <v>73</v>
      </c>
      <c r="G37" s="2" t="s">
        <v>133</v>
      </c>
      <c r="H37" s="2">
        <v>242.64</v>
      </c>
      <c r="I37" s="2">
        <v>8.23</v>
      </c>
      <c r="J37" s="2">
        <v>202406</v>
      </c>
      <c r="K37" s="2">
        <v>9.16</v>
      </c>
      <c r="L37" s="2">
        <v>9.98</v>
      </c>
      <c r="M37" s="2">
        <v>10.92</v>
      </c>
      <c r="N37" s="3">
        <f t="shared" si="3"/>
        <v>8.9519650655021862E-2</v>
      </c>
      <c r="O37" s="3">
        <f t="shared" si="4"/>
        <v>0.19213973799126635</v>
      </c>
      <c r="P37" s="2">
        <v>27.02</v>
      </c>
      <c r="Q37" s="2">
        <v>24.31</v>
      </c>
      <c r="R37" s="2">
        <v>22.22</v>
      </c>
      <c r="S37" s="2">
        <v>2.4500000000000002</v>
      </c>
      <c r="T37" s="4">
        <f t="shared" si="0"/>
        <v>2.7156048780487794</v>
      </c>
      <c r="U37" s="4">
        <f t="shared" si="1"/>
        <v>1.1564500000000002</v>
      </c>
      <c r="V37" s="2">
        <v>4.3499999999999996</v>
      </c>
      <c r="W37" s="2">
        <v>20240731</v>
      </c>
      <c r="X37" s="2">
        <v>93.09</v>
      </c>
      <c r="Y37" s="2">
        <v>6.67</v>
      </c>
      <c r="Z37" s="5">
        <f t="shared" si="2"/>
        <v>0.12323435615860347</v>
      </c>
      <c r="AA37" s="2">
        <v>20231.921869999998</v>
      </c>
      <c r="AB37" s="2">
        <v>18012.2</v>
      </c>
    </row>
    <row r="38" spans="1:28" hidden="1" x14ac:dyDescent="0.4">
      <c r="A38" s="2" t="s">
        <v>134</v>
      </c>
      <c r="B38" s="2" t="s">
        <v>135</v>
      </c>
      <c r="C38" s="2">
        <v>29181.79</v>
      </c>
      <c r="D38" s="2" t="s">
        <v>30</v>
      </c>
      <c r="E38" s="2">
        <v>12</v>
      </c>
      <c r="F38" s="2" t="s">
        <v>66</v>
      </c>
      <c r="G38" s="2" t="s">
        <v>97</v>
      </c>
      <c r="H38" s="2">
        <v>31.11</v>
      </c>
      <c r="I38" s="2">
        <v>2.75</v>
      </c>
      <c r="J38" s="2">
        <v>202312</v>
      </c>
      <c r="K38" s="2">
        <v>2.66</v>
      </c>
      <c r="L38" s="2">
        <v>2.76</v>
      </c>
      <c r="M38" s="2">
        <v>2.86</v>
      </c>
      <c r="N38" s="3">
        <f t="shared" si="3"/>
        <v>3.7593984962405881E-2</v>
      </c>
      <c r="O38" s="3">
        <f t="shared" si="4"/>
        <v>7.5187969924811929E-2</v>
      </c>
      <c r="P38" s="2">
        <v>11.4</v>
      </c>
      <c r="Q38" s="2">
        <v>11.28</v>
      </c>
      <c r="R38" s="2">
        <v>10.89</v>
      </c>
      <c r="S38" s="2">
        <v>2.38</v>
      </c>
      <c r="T38" s="4">
        <f t="shared" si="0"/>
        <v>3.0004800000000103</v>
      </c>
      <c r="U38" s="4">
        <f t="shared" si="1"/>
        <v>1.4483700000000019</v>
      </c>
      <c r="V38" s="2">
        <v>3.08</v>
      </c>
      <c r="W38" s="2">
        <v>20240814</v>
      </c>
      <c r="X38" s="2">
        <v>15.97</v>
      </c>
      <c r="Y38" s="2">
        <v>6</v>
      </c>
      <c r="Z38" s="5">
        <f t="shared" si="2"/>
        <v>2.2120431438826325E-2</v>
      </c>
      <c r="AA38" s="2">
        <v>98058.820309999996</v>
      </c>
      <c r="AB38" s="2">
        <v>95936.66</v>
      </c>
    </row>
    <row r="39" spans="1:28" hidden="1" x14ac:dyDescent="0.4">
      <c r="A39" s="2" t="s">
        <v>136</v>
      </c>
      <c r="B39" s="2" t="s">
        <v>137</v>
      </c>
      <c r="C39" s="2">
        <v>54560.29</v>
      </c>
      <c r="D39" s="2" t="s">
        <v>38</v>
      </c>
      <c r="E39" s="2">
        <v>1</v>
      </c>
      <c r="F39" s="2" t="s">
        <v>22</v>
      </c>
      <c r="G39" s="2" t="s">
        <v>100</v>
      </c>
      <c r="H39" s="2">
        <v>253.17</v>
      </c>
      <c r="I39" s="2">
        <v>7.6</v>
      </c>
      <c r="J39" s="2">
        <v>202401</v>
      </c>
      <c r="K39" s="2">
        <v>7.48</v>
      </c>
      <c r="L39" s="2">
        <v>8.11</v>
      </c>
      <c r="M39" s="2">
        <v>9.06</v>
      </c>
      <c r="N39" s="3">
        <f t="shared" si="3"/>
        <v>8.4224598930481148E-2</v>
      </c>
      <c r="O39" s="3">
        <f t="shared" si="4"/>
        <v>0.21122994652406415</v>
      </c>
      <c r="P39" s="2">
        <v>31.89</v>
      </c>
      <c r="Q39" s="2">
        <v>31.22</v>
      </c>
      <c r="R39" s="2">
        <v>27.96</v>
      </c>
      <c r="S39" s="2">
        <v>2.3199999999999998</v>
      </c>
      <c r="T39" s="4">
        <f t="shared" si="0"/>
        <v>3.7067555555555609</v>
      </c>
      <c r="U39" s="4">
        <f t="shared" si="1"/>
        <v>1.3236759493670887</v>
      </c>
      <c r="V39" s="2">
        <v>5.0599999999999996</v>
      </c>
      <c r="W39" s="2">
        <v>20240828</v>
      </c>
      <c r="X39" s="2">
        <v>65.459999999999994</v>
      </c>
      <c r="Y39" s="2">
        <v>14.49</v>
      </c>
      <c r="Z39" s="5">
        <f t="shared" si="2"/>
        <v>9.9726536292523121E-2</v>
      </c>
      <c r="AA39" s="2">
        <v>6045.1967699999996</v>
      </c>
      <c r="AB39" s="2">
        <v>5497</v>
      </c>
    </row>
    <row r="40" spans="1:28" hidden="1" x14ac:dyDescent="0.4">
      <c r="A40" s="2" t="s">
        <v>138</v>
      </c>
      <c r="B40" s="2" t="s">
        <v>138</v>
      </c>
      <c r="C40" s="2">
        <v>6871.25</v>
      </c>
      <c r="D40" s="2" t="s">
        <v>21</v>
      </c>
      <c r="E40" s="2">
        <v>12</v>
      </c>
      <c r="F40" s="2" t="s">
        <v>26</v>
      </c>
      <c r="G40" s="2" t="s">
        <v>139</v>
      </c>
      <c r="H40" s="2">
        <v>7.45</v>
      </c>
      <c r="I40" s="2">
        <v>0.51</v>
      </c>
      <c r="J40" s="2">
        <v>202312</v>
      </c>
      <c r="K40" s="2">
        <v>0.38</v>
      </c>
      <c r="L40" s="2">
        <v>0.7</v>
      </c>
      <c r="M40" s="2">
        <v>0.83</v>
      </c>
      <c r="N40" s="3">
        <f t="shared" si="3"/>
        <v>0.84210526315789458</v>
      </c>
      <c r="O40" s="3">
        <f t="shared" si="4"/>
        <v>1.1842105263157894</v>
      </c>
      <c r="P40" s="2">
        <v>11.46</v>
      </c>
      <c r="Q40" s="2">
        <v>10.64</v>
      </c>
      <c r="R40" s="2">
        <v>8.98</v>
      </c>
      <c r="T40" s="4">
        <f t="shared" si="0"/>
        <v>0.12635000000000005</v>
      </c>
      <c r="U40" s="4">
        <f t="shared" si="1"/>
        <v>7.5831111111111127E-2</v>
      </c>
      <c r="V40" s="2">
        <v>0</v>
      </c>
      <c r="W40" s="2">
        <v>20240813</v>
      </c>
      <c r="X40" s="2">
        <v>15.98</v>
      </c>
      <c r="Y40" s="2">
        <v>4.4400000000000004</v>
      </c>
      <c r="Z40" s="5">
        <f t="shared" si="2"/>
        <v>-1.8936357615894087E-2</v>
      </c>
      <c r="AA40" s="2">
        <v>4888.6401299999998</v>
      </c>
      <c r="AB40" s="2">
        <v>4983</v>
      </c>
    </row>
    <row r="41" spans="1:28" hidden="1" x14ac:dyDescent="0.4">
      <c r="A41" s="2" t="s">
        <v>140</v>
      </c>
      <c r="B41" s="2" t="s">
        <v>141</v>
      </c>
      <c r="C41" s="2">
        <v>38187.22</v>
      </c>
      <c r="D41" s="2" t="s">
        <v>30</v>
      </c>
      <c r="E41" s="2">
        <v>12</v>
      </c>
      <c r="F41" s="2" t="s">
        <v>73</v>
      </c>
      <c r="G41" s="2" t="s">
        <v>142</v>
      </c>
      <c r="H41" s="2">
        <v>12.3</v>
      </c>
      <c r="I41" s="2">
        <v>0.24</v>
      </c>
      <c r="J41" s="2">
        <v>202312</v>
      </c>
      <c r="K41" s="2">
        <v>0.21</v>
      </c>
      <c r="L41" s="2">
        <v>0.28999999999999998</v>
      </c>
      <c r="M41" s="2">
        <v>0.37</v>
      </c>
      <c r="N41" s="3">
        <f t="shared" si="3"/>
        <v>0.38095238095238093</v>
      </c>
      <c r="O41" s="3">
        <f t="shared" si="4"/>
        <v>0.76190476190476197</v>
      </c>
      <c r="Q41" s="2">
        <v>41.93</v>
      </c>
      <c r="R41" s="2">
        <v>33.24</v>
      </c>
      <c r="S41" s="2">
        <v>1.82</v>
      </c>
      <c r="T41" s="4">
        <f t="shared" si="0"/>
        <v>1.1006625000000001</v>
      </c>
      <c r="U41" s="4">
        <f t="shared" si="1"/>
        <v>0.43627499999999997</v>
      </c>
      <c r="Z41" s="5">
        <f t="shared" si="2"/>
        <v>6.804558685702107E-2</v>
      </c>
      <c r="AA41" s="2">
        <v>2153.81005</v>
      </c>
      <c r="AB41" s="2">
        <v>2016.59</v>
      </c>
    </row>
    <row r="42" spans="1:28" hidden="1" x14ac:dyDescent="0.4">
      <c r="A42" s="2" t="s">
        <v>143</v>
      </c>
      <c r="B42" s="2" t="s">
        <v>144</v>
      </c>
      <c r="C42" s="2">
        <v>19400.27</v>
      </c>
      <c r="D42" s="2" t="s">
        <v>21</v>
      </c>
      <c r="E42" s="2">
        <v>12</v>
      </c>
      <c r="F42" s="2" t="s">
        <v>145</v>
      </c>
      <c r="G42" s="2" t="s">
        <v>146</v>
      </c>
      <c r="H42" s="2">
        <v>72.75</v>
      </c>
      <c r="I42" s="2">
        <v>4.38</v>
      </c>
      <c r="J42" s="2">
        <v>202312</v>
      </c>
      <c r="K42" s="2">
        <v>4.3899999999999997</v>
      </c>
      <c r="L42" s="2">
        <v>4.58</v>
      </c>
      <c r="M42" s="2">
        <v>4.88</v>
      </c>
      <c r="N42" s="3">
        <f t="shared" si="3"/>
        <v>4.3280182232346337E-2</v>
      </c>
      <c r="O42" s="3">
        <f t="shared" si="4"/>
        <v>0.11161731207289299</v>
      </c>
      <c r="P42" s="2">
        <v>16.72</v>
      </c>
      <c r="Q42" s="2">
        <v>15.88</v>
      </c>
      <c r="R42" s="2">
        <v>14.91</v>
      </c>
      <c r="S42" s="2">
        <v>2.54</v>
      </c>
      <c r="T42" s="4">
        <f t="shared" si="0"/>
        <v>3.6691157894736763</v>
      </c>
      <c r="U42" s="4">
        <f t="shared" si="1"/>
        <v>1.335814285714285</v>
      </c>
      <c r="V42" s="2">
        <v>-10.09</v>
      </c>
      <c r="W42" s="2">
        <v>20240801</v>
      </c>
      <c r="X42" s="2">
        <v>10.199999999999999</v>
      </c>
      <c r="Y42" s="2">
        <v>7.98</v>
      </c>
      <c r="Z42" s="5">
        <f t="shared" si="2"/>
        <v>3.570429600000001E-2</v>
      </c>
      <c r="AA42" s="2">
        <v>7767.7822200000001</v>
      </c>
      <c r="AB42" s="2">
        <v>7500</v>
      </c>
    </row>
    <row r="43" spans="1:28" hidden="1" x14ac:dyDescent="0.4">
      <c r="A43" s="2" t="s">
        <v>147</v>
      </c>
      <c r="B43" s="2" t="s">
        <v>148</v>
      </c>
      <c r="C43" s="2">
        <v>13932.35</v>
      </c>
      <c r="D43" s="2" t="s">
        <v>21</v>
      </c>
      <c r="E43" s="2">
        <v>12</v>
      </c>
      <c r="F43" s="2" t="s">
        <v>34</v>
      </c>
      <c r="G43" s="2" t="s">
        <v>115</v>
      </c>
      <c r="H43" s="2">
        <v>6.32</v>
      </c>
      <c r="I43" s="2">
        <v>-0.12</v>
      </c>
      <c r="J43" s="2">
        <v>202312</v>
      </c>
      <c r="K43" s="2">
        <v>0.27</v>
      </c>
      <c r="L43" s="2">
        <v>0.92</v>
      </c>
      <c r="M43" s="2">
        <v>1</v>
      </c>
      <c r="N43" s="3">
        <f t="shared" si="3"/>
        <v>2.4074074074074074</v>
      </c>
      <c r="O43" s="3">
        <f t="shared" si="4"/>
        <v>2.7037037037037033</v>
      </c>
      <c r="Q43" s="2">
        <v>6.91</v>
      </c>
      <c r="R43" s="2">
        <v>6.29</v>
      </c>
      <c r="T43" s="4">
        <f t="shared" si="0"/>
        <v>2.8703076923076925E-2</v>
      </c>
      <c r="U43" s="4">
        <f t="shared" si="1"/>
        <v>2.3264383561643839E-2</v>
      </c>
      <c r="W43" s="2">
        <v>20240815</v>
      </c>
      <c r="Z43" s="5">
        <f t="shared" si="2"/>
        <v>-1</v>
      </c>
      <c r="AB43" s="2">
        <v>11239.81</v>
      </c>
    </row>
    <row r="44" spans="1:28" hidden="1" x14ac:dyDescent="0.4">
      <c r="A44" s="2" t="s">
        <v>149</v>
      </c>
      <c r="B44" s="2" t="s">
        <v>150</v>
      </c>
      <c r="C44" s="2">
        <v>4306.28</v>
      </c>
      <c r="D44" s="2" t="s">
        <v>38</v>
      </c>
      <c r="E44" s="2">
        <v>12</v>
      </c>
      <c r="F44" s="2" t="s">
        <v>22</v>
      </c>
      <c r="G44" s="2" t="s">
        <v>151</v>
      </c>
      <c r="H44" s="2">
        <v>115.01</v>
      </c>
      <c r="I44" s="2">
        <v>4.88</v>
      </c>
      <c r="J44" s="2">
        <v>202312</v>
      </c>
      <c r="K44" s="2">
        <v>4.7699999999999996</v>
      </c>
      <c r="L44" s="2">
        <v>3.28</v>
      </c>
      <c r="M44" s="2">
        <v>4.74</v>
      </c>
      <c r="N44" s="3">
        <f t="shared" si="3"/>
        <v>-0.31236897274633124</v>
      </c>
      <c r="O44" s="3">
        <f t="shared" si="4"/>
        <v>-6.2893081761004957E-3</v>
      </c>
      <c r="P44" s="2">
        <v>27.32</v>
      </c>
      <c r="Q44" s="2">
        <v>35.06</v>
      </c>
      <c r="R44" s="2">
        <v>24.24</v>
      </c>
      <c r="S44" s="2">
        <v>4</v>
      </c>
      <c r="T44" s="4">
        <f t="shared" si="0"/>
        <v>-1.1223906040268457</v>
      </c>
      <c r="U44" s="4">
        <f t="shared" si="1"/>
        <v>-38.541600000000813</v>
      </c>
      <c r="V44" s="2">
        <v>-18.309999999999999</v>
      </c>
      <c r="W44" s="2">
        <v>20240801</v>
      </c>
      <c r="X44" s="2">
        <v>11.65</v>
      </c>
      <c r="Y44" s="2">
        <v>21.69</v>
      </c>
      <c r="Z44" s="5">
        <f t="shared" si="2"/>
        <v>-0.10913995567124238</v>
      </c>
      <c r="AA44" s="2">
        <v>1475.0949700000001</v>
      </c>
      <c r="AB44" s="2">
        <v>1655.81</v>
      </c>
    </row>
    <row r="45" spans="1:28" hidden="1" x14ac:dyDescent="0.4">
      <c r="A45" s="2" t="s">
        <v>152</v>
      </c>
      <c r="B45" s="2" t="s">
        <v>153</v>
      </c>
      <c r="C45" s="2">
        <v>37395.58</v>
      </c>
      <c r="D45" s="2" t="s">
        <v>21</v>
      </c>
      <c r="E45" s="2">
        <v>12</v>
      </c>
      <c r="F45" s="2" t="s">
        <v>154</v>
      </c>
      <c r="G45" s="2" t="s">
        <v>155</v>
      </c>
      <c r="H45" s="2">
        <v>74.75</v>
      </c>
      <c r="I45" s="2">
        <v>2.23</v>
      </c>
      <c r="J45" s="2">
        <v>202312</v>
      </c>
      <c r="K45" s="2">
        <v>2.14</v>
      </c>
      <c r="L45" s="2">
        <v>3.28</v>
      </c>
      <c r="M45" s="2">
        <v>3.56</v>
      </c>
      <c r="N45" s="3">
        <f t="shared" si="3"/>
        <v>0.53271028037383161</v>
      </c>
      <c r="O45" s="3">
        <f t="shared" si="4"/>
        <v>0.66355140186915884</v>
      </c>
      <c r="P45" s="2">
        <v>30.89</v>
      </c>
      <c r="Q45" s="2">
        <v>22.78</v>
      </c>
      <c r="R45" s="2">
        <v>20.98</v>
      </c>
      <c r="S45" s="2">
        <v>0.8</v>
      </c>
      <c r="T45" s="4">
        <f t="shared" si="0"/>
        <v>0.42762456140350891</v>
      </c>
      <c r="U45" s="4">
        <f t="shared" si="1"/>
        <v>0.31617746478873238</v>
      </c>
      <c r="V45" s="2">
        <v>26.67</v>
      </c>
      <c r="W45" s="2">
        <v>20240731</v>
      </c>
      <c r="X45" s="2">
        <v>6.09</v>
      </c>
      <c r="Y45" s="2">
        <v>29.45</v>
      </c>
      <c r="Z45" s="5">
        <f t="shared" si="2"/>
        <v>0.15485573215872861</v>
      </c>
      <c r="AA45" s="2">
        <v>7653.125</v>
      </c>
      <c r="AB45" s="2">
        <v>6626.91</v>
      </c>
    </row>
    <row r="46" spans="1:28" hidden="1" x14ac:dyDescent="0.4">
      <c r="A46" s="2" t="s">
        <v>156</v>
      </c>
      <c r="B46" s="2" t="s">
        <v>157</v>
      </c>
      <c r="C46" s="2">
        <v>4007.18</v>
      </c>
      <c r="D46" s="2" t="s">
        <v>21</v>
      </c>
      <c r="E46" s="2">
        <v>1</v>
      </c>
      <c r="F46" s="2" t="s">
        <v>46</v>
      </c>
      <c r="G46" s="2" t="s">
        <v>158</v>
      </c>
      <c r="H46" s="2">
        <v>20.399999999999999</v>
      </c>
      <c r="I46" s="2">
        <v>1.52</v>
      </c>
      <c r="J46" s="2">
        <v>202401</v>
      </c>
      <c r="K46" s="2">
        <v>1.41</v>
      </c>
      <c r="L46" s="2">
        <v>1.75</v>
      </c>
      <c r="M46" s="2">
        <v>1.91</v>
      </c>
      <c r="N46" s="3">
        <f t="shared" si="3"/>
        <v>0.24113475177304972</v>
      </c>
      <c r="O46" s="3">
        <f t="shared" si="4"/>
        <v>0.3546099290780142</v>
      </c>
      <c r="P46" s="2">
        <v>12.07</v>
      </c>
      <c r="Q46" s="2">
        <v>11.68</v>
      </c>
      <c r="R46" s="2">
        <v>10.7</v>
      </c>
      <c r="S46" s="2">
        <v>0.99</v>
      </c>
      <c r="T46" s="4">
        <f t="shared" si="0"/>
        <v>0.48437647058823519</v>
      </c>
      <c r="U46" s="4">
        <f t="shared" si="1"/>
        <v>0.30173999999999995</v>
      </c>
      <c r="V46" s="2">
        <v>21.43</v>
      </c>
      <c r="W46" s="2">
        <v>20240904</v>
      </c>
      <c r="X46" s="2">
        <v>19.39</v>
      </c>
      <c r="Y46" s="2">
        <v>7</v>
      </c>
      <c r="Z46" s="5">
        <f t="shared" si="2"/>
        <v>3.1610311739205581E-2</v>
      </c>
      <c r="AA46" s="2">
        <v>5428.0961900000002</v>
      </c>
      <c r="AB46" s="2">
        <v>5261.77</v>
      </c>
    </row>
    <row r="47" spans="1:28" hidden="1" x14ac:dyDescent="0.4">
      <c r="A47" s="2" t="s">
        <v>159</v>
      </c>
      <c r="B47" s="2" t="s">
        <v>160</v>
      </c>
      <c r="C47" s="2">
        <v>47936.45</v>
      </c>
      <c r="D47" s="2" t="s">
        <v>38</v>
      </c>
      <c r="E47" s="2">
        <v>12</v>
      </c>
      <c r="F47" s="2" t="s">
        <v>145</v>
      </c>
      <c r="G47" s="2" t="s">
        <v>146</v>
      </c>
      <c r="H47" s="2">
        <v>90.94</v>
      </c>
      <c r="I47" s="2">
        <v>5.25</v>
      </c>
      <c r="J47" s="2">
        <v>202312</v>
      </c>
      <c r="K47" s="2">
        <v>5.27</v>
      </c>
      <c r="L47" s="2">
        <v>5.58</v>
      </c>
      <c r="M47" s="2">
        <v>5.94</v>
      </c>
      <c r="N47" s="3">
        <f t="shared" si="3"/>
        <v>5.8823529411764802E-2</v>
      </c>
      <c r="O47" s="3">
        <f t="shared" si="4"/>
        <v>0.12713472485768518</v>
      </c>
      <c r="P47" s="2">
        <v>16.84</v>
      </c>
      <c r="Q47" s="2">
        <v>16.29</v>
      </c>
      <c r="R47" s="2">
        <v>15.32</v>
      </c>
      <c r="S47" s="2">
        <v>2.69</v>
      </c>
      <c r="T47" s="4">
        <f t="shared" si="0"/>
        <v>2.7692999999999954</v>
      </c>
      <c r="U47" s="4">
        <f t="shared" si="1"/>
        <v>1.2050208955223864</v>
      </c>
      <c r="V47" s="2">
        <v>-2.31</v>
      </c>
      <c r="W47" s="2">
        <v>20240730</v>
      </c>
      <c r="X47" s="2">
        <v>11.23</v>
      </c>
      <c r="Y47" s="2">
        <v>6.6</v>
      </c>
      <c r="Z47" s="5">
        <f t="shared" si="2"/>
        <v>6.6576582631578951E-2</v>
      </c>
      <c r="AA47" s="2">
        <v>20264.95507</v>
      </c>
      <c r="AB47" s="2">
        <v>19000</v>
      </c>
    </row>
    <row r="48" spans="1:28" hidden="1" x14ac:dyDescent="0.4">
      <c r="A48" s="2" t="s">
        <v>161</v>
      </c>
      <c r="B48" s="2" t="s">
        <v>162</v>
      </c>
      <c r="C48" s="2">
        <v>19130.12</v>
      </c>
      <c r="D48" s="2" t="s">
        <v>21</v>
      </c>
      <c r="E48" s="2">
        <v>12</v>
      </c>
      <c r="F48" s="2" t="s">
        <v>34</v>
      </c>
      <c r="G48" s="2" t="s">
        <v>163</v>
      </c>
      <c r="H48" s="2">
        <v>96.65</v>
      </c>
      <c r="I48" s="2">
        <v>10.73</v>
      </c>
      <c r="J48" s="2">
        <v>202312</v>
      </c>
      <c r="K48" s="2">
        <v>10.17</v>
      </c>
      <c r="L48" s="2">
        <v>10.61</v>
      </c>
      <c r="M48" s="2">
        <v>11.04</v>
      </c>
      <c r="N48" s="3">
        <f t="shared" si="3"/>
        <v>4.3264503441494545E-2</v>
      </c>
      <c r="O48" s="3">
        <f t="shared" si="4"/>
        <v>8.5545722713864236E-2</v>
      </c>
      <c r="P48" s="2">
        <v>8.2100000000000009</v>
      </c>
      <c r="Q48" s="2">
        <v>9.11</v>
      </c>
      <c r="R48" s="2">
        <v>8.75</v>
      </c>
      <c r="S48" s="2">
        <v>2.31</v>
      </c>
      <c r="T48" s="4">
        <f t="shared" si="0"/>
        <v>2.1056522727272751</v>
      </c>
      <c r="U48" s="4">
        <f t="shared" si="1"/>
        <v>1.0228448275862079</v>
      </c>
      <c r="V48" s="2">
        <v>42.42</v>
      </c>
      <c r="W48" s="2">
        <v>20240801</v>
      </c>
      <c r="X48" s="2">
        <v>15.29</v>
      </c>
      <c r="Y48" s="2">
        <v>13.06</v>
      </c>
      <c r="Z48" s="5">
        <f t="shared" si="2"/>
        <v>1.2629669596143721E-2</v>
      </c>
      <c r="AA48" s="2">
        <v>7676.1581999999999</v>
      </c>
      <c r="AB48" s="2">
        <v>7580.42</v>
      </c>
    </row>
    <row r="49" spans="1:28" hidden="1" x14ac:dyDescent="0.4">
      <c r="A49" s="2" t="s">
        <v>164</v>
      </c>
      <c r="B49" s="2" t="s">
        <v>164</v>
      </c>
      <c r="C49" s="2">
        <v>12081.33</v>
      </c>
      <c r="D49" s="2" t="s">
        <v>21</v>
      </c>
      <c r="E49" s="2">
        <v>12</v>
      </c>
      <c r="F49" s="2" t="s">
        <v>145</v>
      </c>
      <c r="G49" s="2" t="s">
        <v>146</v>
      </c>
      <c r="H49" s="2">
        <v>17</v>
      </c>
      <c r="I49" s="2">
        <v>1.76</v>
      </c>
      <c r="J49" s="2">
        <v>202312</v>
      </c>
      <c r="K49" s="2">
        <v>1.73</v>
      </c>
      <c r="L49" s="2">
        <v>1.91</v>
      </c>
      <c r="M49" s="2">
        <v>2.08</v>
      </c>
      <c r="N49" s="3">
        <f t="shared" si="3"/>
        <v>0.10404624277456644</v>
      </c>
      <c r="O49" s="3">
        <f t="shared" si="4"/>
        <v>0.20231213872832376</v>
      </c>
      <c r="P49" s="2">
        <v>8.33</v>
      </c>
      <c r="Q49" s="2">
        <v>8.91</v>
      </c>
      <c r="R49" s="2">
        <v>8.19</v>
      </c>
      <c r="T49" s="4">
        <f t="shared" si="0"/>
        <v>0.85635000000000028</v>
      </c>
      <c r="U49" s="4">
        <f t="shared" si="1"/>
        <v>0.40481999999999985</v>
      </c>
      <c r="V49" s="2">
        <v>56.25</v>
      </c>
      <c r="W49" s="2">
        <v>20240801</v>
      </c>
      <c r="X49" s="2">
        <v>36.229999999999997</v>
      </c>
      <c r="Y49" s="2">
        <v>6.87</v>
      </c>
      <c r="Z49" s="5">
        <f t="shared" si="2"/>
        <v>8.3505802020839674E-3</v>
      </c>
      <c r="AA49" s="2">
        <v>12773.78515</v>
      </c>
      <c r="AB49" s="2">
        <v>12668</v>
      </c>
    </row>
    <row r="50" spans="1:28" hidden="1" x14ac:dyDescent="0.4">
      <c r="A50" s="2" t="s">
        <v>165</v>
      </c>
      <c r="B50" s="2" t="s">
        <v>166</v>
      </c>
      <c r="C50" s="2">
        <v>10516.67</v>
      </c>
      <c r="D50" s="2" t="s">
        <v>30</v>
      </c>
      <c r="E50" s="2">
        <v>12</v>
      </c>
      <c r="F50" s="2" t="s">
        <v>167</v>
      </c>
      <c r="G50" s="2" t="s">
        <v>168</v>
      </c>
      <c r="H50" s="2">
        <v>17.600000000000001</v>
      </c>
      <c r="I50" s="2">
        <v>1.93</v>
      </c>
      <c r="J50" s="2">
        <v>202312</v>
      </c>
      <c r="N50" s="3" t="e">
        <f t="shared" si="3"/>
        <v>#DIV/0!</v>
      </c>
      <c r="O50" s="3" t="e">
        <f t="shared" si="4"/>
        <v>#DIV/0!</v>
      </c>
      <c r="P50" s="2">
        <v>11.89</v>
      </c>
      <c r="T50" s="4" t="e">
        <f t="shared" si="0"/>
        <v>#DIV/0!</v>
      </c>
      <c r="U50" s="4" t="e">
        <f t="shared" si="1"/>
        <v>#DIV/0!</v>
      </c>
      <c r="V50" s="2">
        <v>-43.9</v>
      </c>
      <c r="W50" s="2">
        <v>20240807</v>
      </c>
      <c r="X50" s="2">
        <v>16.48</v>
      </c>
      <c r="Y50" s="2">
        <v>63.95</v>
      </c>
      <c r="Z50" s="5">
        <f t="shared" si="2"/>
        <v>-1</v>
      </c>
      <c r="AB50" s="2">
        <v>4188.92</v>
      </c>
    </row>
    <row r="51" spans="1:28" hidden="1" x14ac:dyDescent="0.4">
      <c r="A51" s="2" t="s">
        <v>169</v>
      </c>
      <c r="B51" s="2" t="s">
        <v>170</v>
      </c>
      <c r="C51" s="2">
        <v>10628.46</v>
      </c>
      <c r="D51" s="2" t="s">
        <v>21</v>
      </c>
      <c r="E51" s="2">
        <v>12</v>
      </c>
      <c r="F51" s="2" t="s">
        <v>34</v>
      </c>
      <c r="G51" s="2" t="s">
        <v>91</v>
      </c>
      <c r="H51" s="2">
        <v>126.73</v>
      </c>
      <c r="I51" s="2">
        <v>10.56</v>
      </c>
      <c r="J51" s="2">
        <v>202312</v>
      </c>
      <c r="K51" s="2">
        <v>10.52</v>
      </c>
      <c r="L51" s="2">
        <v>10.93</v>
      </c>
      <c r="M51" s="2">
        <v>11.63</v>
      </c>
      <c r="N51" s="3">
        <f t="shared" si="3"/>
        <v>3.8973384030418265E-2</v>
      </c>
      <c r="O51" s="3">
        <f t="shared" si="4"/>
        <v>0.105513307984791</v>
      </c>
      <c r="P51" s="2">
        <v>12.15</v>
      </c>
      <c r="Q51" s="2">
        <v>11.6</v>
      </c>
      <c r="R51" s="2">
        <v>10.89</v>
      </c>
      <c r="T51" s="4">
        <f t="shared" si="0"/>
        <v>2.9763902439024377</v>
      </c>
      <c r="U51" s="4">
        <f t="shared" si="1"/>
        <v>1.0320972972972962</v>
      </c>
      <c r="V51" s="2">
        <v>-0.36</v>
      </c>
      <c r="W51" s="2">
        <v>20240807</v>
      </c>
      <c r="X51" s="2">
        <v>21.34</v>
      </c>
      <c r="Y51" s="2">
        <v>-1.1100000000000001</v>
      </c>
      <c r="Z51" s="5">
        <f t="shared" si="2"/>
        <v>3.7452424939312605E-2</v>
      </c>
      <c r="AA51" s="2">
        <v>8120.1401299999998</v>
      </c>
      <c r="AB51" s="2">
        <v>7827</v>
      </c>
    </row>
    <row r="52" spans="1:28" hidden="1" x14ac:dyDescent="0.4">
      <c r="A52" s="2" t="s">
        <v>171</v>
      </c>
      <c r="B52" s="2" t="s">
        <v>172</v>
      </c>
      <c r="C52" s="2">
        <v>53054.93</v>
      </c>
      <c r="D52" s="2" t="s">
        <v>21</v>
      </c>
      <c r="E52" s="2">
        <v>12</v>
      </c>
      <c r="F52" s="2" t="s">
        <v>34</v>
      </c>
      <c r="G52" s="2" t="s">
        <v>173</v>
      </c>
      <c r="H52" s="2">
        <v>93.37</v>
      </c>
      <c r="I52" s="2">
        <v>6.23</v>
      </c>
      <c r="J52" s="2">
        <v>202312</v>
      </c>
      <c r="K52" s="2">
        <v>6.41</v>
      </c>
      <c r="L52" s="2">
        <v>6.44</v>
      </c>
      <c r="M52" s="2">
        <v>6.82</v>
      </c>
      <c r="N52" s="3">
        <f t="shared" si="3"/>
        <v>4.6801872074883379E-3</v>
      </c>
      <c r="O52" s="3">
        <f t="shared" si="4"/>
        <v>6.3962558502340117E-2</v>
      </c>
      <c r="P52" s="2">
        <v>14.75</v>
      </c>
      <c r="Q52" s="2">
        <v>14.5</v>
      </c>
      <c r="R52" s="2">
        <v>13.7</v>
      </c>
      <c r="S52" s="2">
        <v>2.5499999999999998</v>
      </c>
      <c r="T52" s="4">
        <f t="shared" si="0"/>
        <v>30.981666666666413</v>
      </c>
      <c r="U52" s="4">
        <f t="shared" si="1"/>
        <v>2.1418780487804869</v>
      </c>
      <c r="V52" s="2">
        <v>5.0599999999999996</v>
      </c>
      <c r="W52" s="2">
        <v>20240731</v>
      </c>
      <c r="X52" s="2">
        <v>16.88</v>
      </c>
      <c r="Y52" s="2">
        <v>-3.77</v>
      </c>
      <c r="Z52" s="5">
        <f t="shared" si="2"/>
        <v>-7.4260630447569559E-2</v>
      </c>
      <c r="AA52" s="2">
        <v>17312.251950000002</v>
      </c>
      <c r="AB52" s="2">
        <v>18701</v>
      </c>
    </row>
    <row r="53" spans="1:28" hidden="1" x14ac:dyDescent="0.4">
      <c r="A53" s="2" t="s">
        <v>174</v>
      </c>
      <c r="B53" s="2" t="s">
        <v>175</v>
      </c>
      <c r="C53" s="2">
        <v>9922.9</v>
      </c>
      <c r="D53" s="2" t="s">
        <v>38</v>
      </c>
      <c r="E53" s="2">
        <v>6</v>
      </c>
      <c r="F53" s="2" t="s">
        <v>73</v>
      </c>
      <c r="G53" s="2" t="s">
        <v>176</v>
      </c>
      <c r="H53" s="2">
        <v>32.1</v>
      </c>
      <c r="I53" s="2">
        <v>-3.34</v>
      </c>
      <c r="J53" s="2">
        <v>202406</v>
      </c>
      <c r="K53" s="2">
        <v>-1.98</v>
      </c>
      <c r="L53" s="2">
        <v>-1.44</v>
      </c>
      <c r="M53" s="2">
        <v>-0.95</v>
      </c>
      <c r="N53" s="3">
        <f t="shared" si="3"/>
        <v>0.27272727272727276</v>
      </c>
      <c r="O53" s="3">
        <f t="shared" si="4"/>
        <v>0.52020202020202022</v>
      </c>
      <c r="T53" s="4">
        <f t="shared" si="0"/>
        <v>0</v>
      </c>
      <c r="U53" s="4">
        <f t="shared" si="1"/>
        <v>0</v>
      </c>
      <c r="V53" s="2">
        <v>38.57</v>
      </c>
      <c r="W53" s="2">
        <v>20240822</v>
      </c>
      <c r="X53" s="2">
        <v>-22.06</v>
      </c>
      <c r="Y53" s="2">
        <v>42.57</v>
      </c>
      <c r="Z53" s="5">
        <f t="shared" si="2"/>
        <v>0.75163480018640016</v>
      </c>
      <c r="AA53" s="2">
        <v>2781.5610299999998</v>
      </c>
      <c r="AB53" s="2">
        <v>1587.98</v>
      </c>
    </row>
    <row r="54" spans="1:28" hidden="1" x14ac:dyDescent="0.4">
      <c r="A54" s="2" t="s">
        <v>177</v>
      </c>
      <c r="B54" s="2" t="s">
        <v>177</v>
      </c>
      <c r="C54" s="2">
        <v>7370.92</v>
      </c>
      <c r="D54" s="2" t="s">
        <v>21</v>
      </c>
      <c r="E54" s="2">
        <v>12</v>
      </c>
      <c r="F54" s="2" t="s">
        <v>26</v>
      </c>
      <c r="G54" s="2" t="s">
        <v>178</v>
      </c>
      <c r="H54" s="2">
        <v>98.78</v>
      </c>
      <c r="I54" s="2">
        <v>15.55</v>
      </c>
      <c r="J54" s="2">
        <v>202312</v>
      </c>
      <c r="K54" s="2">
        <v>15.79</v>
      </c>
      <c r="L54" s="2">
        <v>11.53</v>
      </c>
      <c r="M54" s="2">
        <v>11.06</v>
      </c>
      <c r="N54" s="3">
        <f t="shared" si="3"/>
        <v>-0.26979100696643443</v>
      </c>
      <c r="O54" s="3">
        <f t="shared" si="4"/>
        <v>-0.29955668144395181</v>
      </c>
      <c r="P54" s="2">
        <v>6.88</v>
      </c>
      <c r="Q54" s="2">
        <v>8.57</v>
      </c>
      <c r="R54" s="2">
        <v>8.93</v>
      </c>
      <c r="S54" s="2">
        <v>0.64</v>
      </c>
      <c r="T54" s="4">
        <f t="shared" si="0"/>
        <v>-0.31765328638497659</v>
      </c>
      <c r="U54" s="4">
        <f t="shared" si="1"/>
        <v>-0.29810718816067661</v>
      </c>
      <c r="V54" s="2">
        <v>1.31</v>
      </c>
      <c r="W54" s="2">
        <v>20240730</v>
      </c>
      <c r="X54" s="2">
        <v>24.02</v>
      </c>
      <c r="Y54" s="2">
        <v>12.71</v>
      </c>
      <c r="Z54" s="5">
        <f t="shared" si="2"/>
        <v>-7.9296382281923872E-2</v>
      </c>
      <c r="AA54" s="2">
        <v>13269.54882</v>
      </c>
      <c r="AB54" s="2">
        <v>14412.4</v>
      </c>
    </row>
    <row r="55" spans="1:28" hidden="1" x14ac:dyDescent="0.4">
      <c r="A55" s="2" t="s">
        <v>179</v>
      </c>
      <c r="B55" s="2" t="s">
        <v>180</v>
      </c>
      <c r="C55" s="2">
        <v>8943.67</v>
      </c>
      <c r="D55" s="2" t="s">
        <v>30</v>
      </c>
      <c r="E55" s="2">
        <v>12</v>
      </c>
      <c r="F55" s="2" t="s">
        <v>34</v>
      </c>
      <c r="G55" s="2" t="s">
        <v>115</v>
      </c>
      <c r="H55" s="2">
        <v>47.58</v>
      </c>
      <c r="I55" s="2">
        <v>5.62</v>
      </c>
      <c r="J55" s="2">
        <v>202312</v>
      </c>
      <c r="L55" s="2">
        <v>7.58</v>
      </c>
      <c r="M55" s="2">
        <v>8.4499999999999993</v>
      </c>
      <c r="N55" s="3" t="e">
        <f t="shared" si="3"/>
        <v>#DIV/0!</v>
      </c>
      <c r="O55" s="3" t="e">
        <f t="shared" si="4"/>
        <v>#DIV/0!</v>
      </c>
      <c r="Q55" s="2">
        <v>6.28</v>
      </c>
      <c r="R55" s="2">
        <v>5.63</v>
      </c>
      <c r="S55" s="2">
        <v>0.34</v>
      </c>
      <c r="T55" s="4" t="e">
        <f t="shared" si="0"/>
        <v>#DIV/0!</v>
      </c>
      <c r="U55" s="4" t="e">
        <f t="shared" si="1"/>
        <v>#DIV/0!</v>
      </c>
      <c r="Z55" s="5">
        <f t="shared" si="2"/>
        <v>-1</v>
      </c>
      <c r="AB55" s="2">
        <v>12612.05</v>
      </c>
    </row>
    <row r="56" spans="1:28" hidden="1" x14ac:dyDescent="0.4">
      <c r="B56" s="2" t="s">
        <v>181</v>
      </c>
      <c r="C56" s="2">
        <v>110267.05</v>
      </c>
      <c r="D56" s="2" t="s">
        <v>21</v>
      </c>
      <c r="E56" s="2">
        <v>12</v>
      </c>
      <c r="F56" s="2" t="s">
        <v>34</v>
      </c>
      <c r="G56" s="2" t="s">
        <v>117</v>
      </c>
      <c r="H56" s="2">
        <v>98.05</v>
      </c>
      <c r="J56" s="2">
        <v>202312</v>
      </c>
      <c r="N56" s="3" t="e">
        <f t="shared" si="3"/>
        <v>#DIV/0!</v>
      </c>
      <c r="O56" s="3" t="e">
        <f t="shared" si="4"/>
        <v>#DIV/0!</v>
      </c>
      <c r="T56" s="4" t="e">
        <f t="shared" si="0"/>
        <v>#DIV/0!</v>
      </c>
      <c r="U56" s="4" t="e">
        <f t="shared" si="1"/>
        <v>#DIV/0!</v>
      </c>
      <c r="Z56" s="5" t="e">
        <f t="shared" si="2"/>
        <v>#DIV/0!</v>
      </c>
    </row>
    <row r="57" spans="1:28" hidden="1" x14ac:dyDescent="0.4">
      <c r="A57" s="2" t="s">
        <v>182</v>
      </c>
      <c r="B57" s="2" t="s">
        <v>183</v>
      </c>
      <c r="C57" s="2">
        <v>7011.02</v>
      </c>
      <c r="D57" s="2" t="s">
        <v>21</v>
      </c>
      <c r="E57" s="2">
        <v>12</v>
      </c>
      <c r="F57" s="2" t="s">
        <v>154</v>
      </c>
      <c r="G57" s="2" t="s">
        <v>155</v>
      </c>
      <c r="H57" s="2">
        <v>17.559999999999999</v>
      </c>
      <c r="I57" s="2">
        <v>0.53</v>
      </c>
      <c r="J57" s="2">
        <v>202312</v>
      </c>
      <c r="K57" s="2">
        <v>0.53</v>
      </c>
      <c r="L57" s="2">
        <v>0.73</v>
      </c>
      <c r="M57" s="2">
        <v>0.93</v>
      </c>
      <c r="N57" s="3">
        <f t="shared" si="3"/>
        <v>0.37735849056603765</v>
      </c>
      <c r="O57" s="3">
        <f t="shared" si="4"/>
        <v>0.75471698113207553</v>
      </c>
      <c r="P57" s="2">
        <v>32.520000000000003</v>
      </c>
      <c r="Q57" s="2">
        <v>23.99</v>
      </c>
      <c r="R57" s="2">
        <v>18.88</v>
      </c>
      <c r="S57" s="2">
        <v>0.77</v>
      </c>
      <c r="T57" s="4">
        <f t="shared" si="0"/>
        <v>0.63573500000000005</v>
      </c>
      <c r="U57" s="4">
        <f t="shared" si="1"/>
        <v>0.25015999999999999</v>
      </c>
      <c r="V57" s="2">
        <v>0</v>
      </c>
      <c r="W57" s="2">
        <v>20240731</v>
      </c>
      <c r="X57" s="2">
        <v>7.38</v>
      </c>
      <c r="Y57" s="2">
        <v>9.85</v>
      </c>
      <c r="Z57" s="5">
        <f t="shared" si="2"/>
        <v>0.19368709078471616</v>
      </c>
      <c r="AA57" s="2">
        <v>1221.5</v>
      </c>
      <c r="AB57" s="2">
        <v>1023.3</v>
      </c>
    </row>
    <row r="58" spans="1:28" hidden="1" x14ac:dyDescent="0.4">
      <c r="A58" s="2" t="s">
        <v>184</v>
      </c>
      <c r="B58" s="2" t="s">
        <v>185</v>
      </c>
      <c r="C58" s="2">
        <v>7538.26</v>
      </c>
      <c r="D58" s="2" t="s">
        <v>38</v>
      </c>
      <c r="E58" s="2">
        <v>12</v>
      </c>
      <c r="F58" s="2" t="s">
        <v>34</v>
      </c>
      <c r="G58" s="2" t="s">
        <v>186</v>
      </c>
      <c r="H58" s="2">
        <v>10.37</v>
      </c>
      <c r="I58" s="2">
        <v>2.61</v>
      </c>
      <c r="J58" s="2">
        <v>202312</v>
      </c>
      <c r="K58" s="2">
        <v>2.52</v>
      </c>
      <c r="L58" s="2">
        <v>2.14</v>
      </c>
      <c r="M58" s="2">
        <v>2</v>
      </c>
      <c r="N58" s="3">
        <f t="shared" si="3"/>
        <v>-0.15079365079365076</v>
      </c>
      <c r="O58" s="3">
        <f t="shared" si="4"/>
        <v>-0.20634920634920637</v>
      </c>
      <c r="P58" s="2">
        <v>4.1500000000000004</v>
      </c>
      <c r="Q58" s="2">
        <v>4.8499999999999996</v>
      </c>
      <c r="R58" s="2">
        <v>5.18</v>
      </c>
      <c r="T58" s="4">
        <f t="shared" si="0"/>
        <v>-0.32163157894736849</v>
      </c>
      <c r="U58" s="4">
        <f t="shared" si="1"/>
        <v>-0.25103076923076922</v>
      </c>
      <c r="V58" s="2">
        <v>3.57</v>
      </c>
      <c r="W58" s="2">
        <v>20240722</v>
      </c>
      <c r="X58" s="2">
        <v>27.14</v>
      </c>
      <c r="Y58" s="2">
        <v>14.15</v>
      </c>
      <c r="Z58" s="5">
        <f t="shared" si="2"/>
        <v>-0.43410093091621754</v>
      </c>
      <c r="AA58" s="2">
        <v>1155</v>
      </c>
      <c r="AB58" s="2">
        <v>2041</v>
      </c>
    </row>
    <row r="59" spans="1:28" hidden="1" x14ac:dyDescent="0.4">
      <c r="A59" s="2" t="s">
        <v>187</v>
      </c>
      <c r="B59" s="2" t="s">
        <v>188</v>
      </c>
      <c r="C59" s="2">
        <v>4416.95</v>
      </c>
      <c r="D59" s="2" t="s">
        <v>21</v>
      </c>
      <c r="E59" s="2">
        <v>12</v>
      </c>
      <c r="F59" s="2" t="s">
        <v>34</v>
      </c>
      <c r="G59" s="2" t="s">
        <v>115</v>
      </c>
      <c r="H59" s="2">
        <v>81.13</v>
      </c>
      <c r="I59" s="2">
        <v>10.78</v>
      </c>
      <c r="J59" s="2">
        <v>202312</v>
      </c>
      <c r="K59" s="2">
        <v>6.15</v>
      </c>
      <c r="L59" s="2">
        <v>6.45</v>
      </c>
      <c r="M59" s="2">
        <v>7.2</v>
      </c>
      <c r="N59" s="3">
        <f t="shared" si="3"/>
        <v>4.8780487804878016E-2</v>
      </c>
      <c r="O59" s="3">
        <f t="shared" si="4"/>
        <v>0.17073170731707313</v>
      </c>
      <c r="P59" s="2">
        <v>6.92</v>
      </c>
      <c r="Q59" s="2">
        <v>12.58</v>
      </c>
      <c r="R59" s="2">
        <v>11.27</v>
      </c>
      <c r="T59" s="4">
        <f t="shared" si="0"/>
        <v>2.5789000000000017</v>
      </c>
      <c r="U59" s="4">
        <f t="shared" si="1"/>
        <v>0.66010000000000002</v>
      </c>
      <c r="V59" s="2">
        <v>39.01</v>
      </c>
      <c r="W59" s="2">
        <v>20240813</v>
      </c>
      <c r="X59" s="2">
        <v>12.48</v>
      </c>
      <c r="Y59" s="2">
        <v>1.42</v>
      </c>
      <c r="Z59" s="5">
        <f t="shared" si="2"/>
        <v>-0.43714495265841224</v>
      </c>
      <c r="AA59" s="2">
        <v>772.79998000000001</v>
      </c>
      <c r="AB59" s="2">
        <v>1373</v>
      </c>
    </row>
    <row r="60" spans="1:28" hidden="1" x14ac:dyDescent="0.4">
      <c r="A60" s="2" t="s">
        <v>189</v>
      </c>
      <c r="B60" s="2" t="s">
        <v>190</v>
      </c>
      <c r="C60" s="2">
        <v>13700.35</v>
      </c>
      <c r="D60" s="2" t="s">
        <v>21</v>
      </c>
      <c r="E60" s="2">
        <v>12</v>
      </c>
      <c r="F60" s="2" t="s">
        <v>145</v>
      </c>
      <c r="G60" s="2" t="s">
        <v>146</v>
      </c>
      <c r="H60" s="2">
        <v>35.409999999999997</v>
      </c>
      <c r="I60" s="2">
        <v>2.09</v>
      </c>
      <c r="J60" s="2">
        <v>202312</v>
      </c>
      <c r="K60" s="2">
        <v>2.06</v>
      </c>
      <c r="L60" s="2">
        <v>2.2200000000000002</v>
      </c>
      <c r="M60" s="2">
        <v>2.41</v>
      </c>
      <c r="N60" s="3">
        <f t="shared" si="3"/>
        <v>7.7669902912621422E-2</v>
      </c>
      <c r="O60" s="3">
        <f t="shared" si="4"/>
        <v>0.16990291262135926</v>
      </c>
      <c r="P60" s="2">
        <v>15.2</v>
      </c>
      <c r="Q60" s="2">
        <v>15.95</v>
      </c>
      <c r="R60" s="2">
        <v>14.66</v>
      </c>
      <c r="S60" s="2">
        <v>2.66</v>
      </c>
      <c r="T60" s="4">
        <f t="shared" si="0"/>
        <v>2.0535624999999982</v>
      </c>
      <c r="U60" s="4">
        <f t="shared" si="1"/>
        <v>0.8628457142857141</v>
      </c>
      <c r="V60" s="2">
        <v>23.94</v>
      </c>
      <c r="W60" s="2">
        <v>20240723</v>
      </c>
      <c r="X60" s="2">
        <v>4.3499999999999996</v>
      </c>
      <c r="Y60" s="2">
        <v>7.38</v>
      </c>
      <c r="Z60" s="5">
        <f t="shared" si="2"/>
        <v>1.873756408713453E-2</v>
      </c>
      <c r="AA60" s="2">
        <v>8464.6904200000008</v>
      </c>
      <c r="AB60" s="2">
        <v>8309</v>
      </c>
    </row>
    <row r="61" spans="1:28" hidden="1" x14ac:dyDescent="0.4">
      <c r="A61" s="2" t="s">
        <v>191</v>
      </c>
      <c r="B61" s="2" t="s">
        <v>192</v>
      </c>
      <c r="C61" s="2">
        <v>5638.92</v>
      </c>
      <c r="D61" s="2" t="s">
        <v>30</v>
      </c>
      <c r="E61" s="2">
        <v>12</v>
      </c>
      <c r="F61" s="2" t="s">
        <v>73</v>
      </c>
      <c r="G61" s="2" t="s">
        <v>133</v>
      </c>
      <c r="H61" s="2">
        <v>16.739999999999998</v>
      </c>
      <c r="I61" s="2">
        <v>1.62</v>
      </c>
      <c r="J61" s="2">
        <v>202312</v>
      </c>
      <c r="K61" s="2">
        <v>1.7</v>
      </c>
      <c r="L61" s="2">
        <v>1.64</v>
      </c>
      <c r="M61" s="2">
        <v>2.04</v>
      </c>
      <c r="N61" s="3">
        <f t="shared" si="3"/>
        <v>-3.5294117647058858E-2</v>
      </c>
      <c r="O61" s="3">
        <f t="shared" si="4"/>
        <v>0.20000000000000004</v>
      </c>
      <c r="P61" s="2">
        <v>10.87</v>
      </c>
      <c r="Q61" s="2">
        <v>10.210000000000001</v>
      </c>
      <c r="R61" s="2">
        <v>8.23</v>
      </c>
      <c r="S61" s="2">
        <v>0.73</v>
      </c>
      <c r="T61" s="4">
        <f t="shared" si="0"/>
        <v>-2.8928333333333307</v>
      </c>
      <c r="U61" s="4">
        <f t="shared" si="1"/>
        <v>0.41149999999999992</v>
      </c>
      <c r="W61" s="2">
        <v>20240801</v>
      </c>
      <c r="X61" s="2">
        <v>13.24</v>
      </c>
      <c r="Y61" s="2">
        <v>0.28999999999999998</v>
      </c>
      <c r="Z61" s="5">
        <f t="shared" si="2"/>
        <v>1.0176882613361001E-2</v>
      </c>
      <c r="AA61" s="2">
        <v>26190.310539999999</v>
      </c>
      <c r="AB61" s="2">
        <v>25926.46</v>
      </c>
    </row>
    <row r="62" spans="1:28" hidden="1" x14ac:dyDescent="0.4">
      <c r="A62" s="2" t="s">
        <v>193</v>
      </c>
      <c r="B62" s="2" t="s">
        <v>194</v>
      </c>
      <c r="C62" s="2">
        <v>3816.93</v>
      </c>
      <c r="D62" s="2" t="s">
        <v>21</v>
      </c>
      <c r="E62" s="2">
        <v>4</v>
      </c>
      <c r="F62" s="2" t="s">
        <v>22</v>
      </c>
      <c r="G62" s="2" t="s">
        <v>195</v>
      </c>
      <c r="H62" s="2">
        <v>30.58</v>
      </c>
      <c r="I62" s="2">
        <v>-0.47</v>
      </c>
      <c r="J62" s="2">
        <v>202404</v>
      </c>
      <c r="K62" s="2">
        <v>-0.67</v>
      </c>
      <c r="L62" s="2">
        <v>-0.54</v>
      </c>
      <c r="M62" s="2">
        <v>-0.23</v>
      </c>
      <c r="N62" s="3">
        <f t="shared" si="3"/>
        <v>0.19402985074626866</v>
      </c>
      <c r="O62" s="3">
        <f t="shared" si="4"/>
        <v>0.65671641791044777</v>
      </c>
      <c r="T62" s="4">
        <f t="shared" si="0"/>
        <v>0</v>
      </c>
      <c r="U62" s="4">
        <f t="shared" si="1"/>
        <v>0</v>
      </c>
      <c r="V62" s="2">
        <v>64.52</v>
      </c>
      <c r="W62" s="2">
        <v>20240904</v>
      </c>
      <c r="X62" s="2">
        <v>-30.95</v>
      </c>
      <c r="Y62" s="2">
        <v>14.97</v>
      </c>
      <c r="Z62" s="5">
        <f t="shared" si="2"/>
        <v>0.23670229892459285</v>
      </c>
      <c r="AA62" s="2">
        <v>384.09500000000003</v>
      </c>
      <c r="AB62" s="2">
        <v>310.58</v>
      </c>
    </row>
    <row r="63" spans="1:28" hidden="1" x14ac:dyDescent="0.4">
      <c r="A63" s="2" t="s">
        <v>196</v>
      </c>
      <c r="B63" s="2" t="s">
        <v>197</v>
      </c>
      <c r="C63" s="2">
        <v>51513.91</v>
      </c>
      <c r="D63" s="2" t="s">
        <v>21</v>
      </c>
      <c r="E63" s="2">
        <v>12</v>
      </c>
      <c r="F63" s="2" t="s">
        <v>34</v>
      </c>
      <c r="G63" s="2" t="s">
        <v>115</v>
      </c>
      <c r="H63" s="2">
        <v>77.62</v>
      </c>
      <c r="I63" s="2">
        <v>6.79</v>
      </c>
      <c r="J63" s="2">
        <v>202312</v>
      </c>
      <c r="K63" s="2">
        <v>6.61</v>
      </c>
      <c r="L63" s="2">
        <v>7.01</v>
      </c>
      <c r="M63" s="2">
        <v>7.5</v>
      </c>
      <c r="N63" s="3">
        <f t="shared" si="3"/>
        <v>6.0514372163388723E-2</v>
      </c>
      <c r="O63" s="3">
        <f t="shared" si="4"/>
        <v>0.13464447806354005</v>
      </c>
      <c r="P63" s="2">
        <v>11.22</v>
      </c>
      <c r="Q63" s="2">
        <v>11.07</v>
      </c>
      <c r="R63" s="2">
        <v>10.35</v>
      </c>
      <c r="S63" s="2">
        <v>2.34</v>
      </c>
      <c r="T63" s="4">
        <f t="shared" si="0"/>
        <v>1.8293175000000026</v>
      </c>
      <c r="U63" s="4">
        <f t="shared" si="1"/>
        <v>0.76869101123595529</v>
      </c>
      <c r="V63" s="2">
        <v>6.63</v>
      </c>
      <c r="W63" s="2">
        <v>20240731</v>
      </c>
      <c r="X63" s="2">
        <v>10.54</v>
      </c>
      <c r="Y63" s="2">
        <v>1.3</v>
      </c>
      <c r="Z63" s="5">
        <f t="shared" si="2"/>
        <v>5.3202186872355881E-2</v>
      </c>
      <c r="AA63" s="2">
        <v>49291.96875</v>
      </c>
      <c r="AB63" s="2">
        <v>46802</v>
      </c>
    </row>
    <row r="64" spans="1:28" hidden="1" x14ac:dyDescent="0.4">
      <c r="A64" s="2" t="s">
        <v>198</v>
      </c>
      <c r="B64" s="2" t="s">
        <v>199</v>
      </c>
      <c r="C64" s="2">
        <v>102328.09</v>
      </c>
      <c r="D64" s="2" t="s">
        <v>30</v>
      </c>
      <c r="E64" s="2">
        <v>12</v>
      </c>
      <c r="F64" s="2" t="s">
        <v>154</v>
      </c>
      <c r="G64" s="2" t="s">
        <v>200</v>
      </c>
      <c r="H64" s="2">
        <v>35.4</v>
      </c>
      <c r="I64" s="2">
        <v>1.28</v>
      </c>
      <c r="J64" s="2">
        <v>202312</v>
      </c>
      <c r="K64" s="2">
        <v>1.37</v>
      </c>
      <c r="L64" s="2">
        <v>1.4</v>
      </c>
      <c r="M64" s="2">
        <v>1.55</v>
      </c>
      <c r="N64" s="3">
        <f t="shared" si="3"/>
        <v>2.1897810218977957E-2</v>
      </c>
      <c r="O64" s="3">
        <f t="shared" si="4"/>
        <v>0.13138686131386856</v>
      </c>
      <c r="Q64" s="2">
        <v>25.33</v>
      </c>
      <c r="R64" s="2">
        <v>22.84</v>
      </c>
      <c r="S64" s="2">
        <v>2.4</v>
      </c>
      <c r="T64" s="4">
        <f t="shared" si="0"/>
        <v>11.567366666666743</v>
      </c>
      <c r="U64" s="4">
        <f t="shared" si="1"/>
        <v>1.7383777777777785</v>
      </c>
      <c r="Z64" s="5">
        <f t="shared" si="2"/>
        <v>1.234736121259144E-2</v>
      </c>
      <c r="AA64" s="2">
        <v>30246.074209999999</v>
      </c>
      <c r="AB64" s="2">
        <v>29877.17</v>
      </c>
    </row>
    <row r="65" spans="1:29" hidden="1" x14ac:dyDescent="0.4">
      <c r="A65" s="2" t="s">
        <v>201</v>
      </c>
      <c r="B65" s="2" t="s">
        <v>202</v>
      </c>
      <c r="C65" s="2">
        <v>7807.35</v>
      </c>
      <c r="D65" s="2" t="s">
        <v>30</v>
      </c>
      <c r="E65" s="2">
        <v>12</v>
      </c>
      <c r="F65" s="2" t="s">
        <v>39</v>
      </c>
      <c r="G65" s="2" t="s">
        <v>40</v>
      </c>
      <c r="H65" s="2">
        <v>9.41</v>
      </c>
      <c r="I65" s="2">
        <v>-0.19</v>
      </c>
      <c r="J65" s="2">
        <v>202312</v>
      </c>
      <c r="K65" s="2">
        <v>0.28999999999999998</v>
      </c>
      <c r="L65" s="2">
        <v>0.73</v>
      </c>
      <c r="M65" s="2">
        <v>1.06</v>
      </c>
      <c r="N65" s="3">
        <f t="shared" si="3"/>
        <v>1.517241379310345</v>
      </c>
      <c r="O65" s="3">
        <f t="shared" si="4"/>
        <v>2.6551724137931036</v>
      </c>
      <c r="P65" s="2">
        <v>313.67</v>
      </c>
      <c r="Q65" s="2">
        <v>12.98</v>
      </c>
      <c r="R65" s="2">
        <v>8.8800000000000008</v>
      </c>
      <c r="T65" s="4">
        <f t="shared" si="0"/>
        <v>8.5549999999999987E-2</v>
      </c>
      <c r="U65" s="4">
        <f t="shared" si="1"/>
        <v>3.3444155844155846E-2</v>
      </c>
      <c r="W65" s="2">
        <v>20240904</v>
      </c>
      <c r="X65" s="2">
        <v>-0.01</v>
      </c>
      <c r="Y65" s="2">
        <v>-5.59</v>
      </c>
      <c r="Z65" s="5">
        <f t="shared" si="2"/>
        <v>0.11385747274137735</v>
      </c>
      <c r="AA65" s="2">
        <v>23404.039059999999</v>
      </c>
      <c r="AB65" s="2">
        <v>21011.7</v>
      </c>
    </row>
    <row r="66" spans="1:29" hidden="1" x14ac:dyDescent="0.4">
      <c r="A66" s="2" t="s">
        <v>203</v>
      </c>
      <c r="B66" s="2" t="s">
        <v>204</v>
      </c>
      <c r="C66" s="2">
        <v>7769.55</v>
      </c>
      <c r="D66" s="2" t="s">
        <v>21</v>
      </c>
      <c r="E66" s="2">
        <v>6</v>
      </c>
      <c r="F66" s="2" t="s">
        <v>26</v>
      </c>
      <c r="G66" s="2" t="s">
        <v>205</v>
      </c>
      <c r="H66" s="2">
        <v>201.27</v>
      </c>
      <c r="I66" s="2">
        <v>8.75</v>
      </c>
      <c r="J66" s="2">
        <v>202406</v>
      </c>
      <c r="K66" s="2">
        <v>9.6199999999999992</v>
      </c>
      <c r="L66" s="2">
        <v>10.15</v>
      </c>
      <c r="M66" s="2">
        <v>10.85</v>
      </c>
      <c r="N66" s="3">
        <f t="shared" si="3"/>
        <v>5.5093555093555215E-2</v>
      </c>
      <c r="O66" s="3">
        <f t="shared" si="4"/>
        <v>0.12785862785862792</v>
      </c>
      <c r="P66" s="2">
        <v>21.28</v>
      </c>
      <c r="Q66" s="2">
        <v>19.829999999999998</v>
      </c>
      <c r="R66" s="2">
        <v>18.54</v>
      </c>
      <c r="S66" s="2">
        <v>1.98</v>
      </c>
      <c r="T66" s="4">
        <f t="shared" si="0"/>
        <v>3.5993320754716898</v>
      </c>
      <c r="U66" s="4">
        <f t="shared" si="1"/>
        <v>1.4500390243902432</v>
      </c>
      <c r="V66" s="2">
        <v>3.33</v>
      </c>
      <c r="W66" s="2">
        <v>20240808</v>
      </c>
      <c r="X66" s="2">
        <v>23.69</v>
      </c>
      <c r="Y66" s="2">
        <v>7.9</v>
      </c>
      <c r="Z66" s="5">
        <f t="shared" si="2"/>
        <v>5.1510543216423274E-2</v>
      </c>
      <c r="AA66" s="2">
        <v>4640.0952100000004</v>
      </c>
      <c r="AB66" s="2">
        <v>4412.79</v>
      </c>
    </row>
    <row r="67" spans="1:29" hidden="1" x14ac:dyDescent="0.4">
      <c r="A67" s="2" t="s">
        <v>206</v>
      </c>
      <c r="B67" s="2" t="s">
        <v>207</v>
      </c>
      <c r="C67" s="2">
        <v>8895.2900000000009</v>
      </c>
      <c r="D67" s="2" t="s">
        <v>21</v>
      </c>
      <c r="E67" s="2">
        <v>12</v>
      </c>
      <c r="F67" s="2" t="s">
        <v>34</v>
      </c>
      <c r="G67" s="2" t="s">
        <v>115</v>
      </c>
      <c r="H67" s="2">
        <v>171.11</v>
      </c>
      <c r="I67" s="2">
        <v>15.49</v>
      </c>
      <c r="J67" s="2">
        <v>202312</v>
      </c>
      <c r="K67" s="2">
        <v>14.64</v>
      </c>
      <c r="L67" s="2">
        <v>16.149999999999999</v>
      </c>
      <c r="M67" s="2">
        <v>16.809999999999999</v>
      </c>
      <c r="N67" s="3">
        <f t="shared" ref="N67:N130" si="5">(L67-K67)/ABS(K67)</f>
        <v>0.10314207650273211</v>
      </c>
      <c r="O67" s="3">
        <f t="shared" si="4"/>
        <v>0.14822404371584685</v>
      </c>
      <c r="P67" s="2">
        <v>9.76</v>
      </c>
      <c r="Q67" s="2">
        <v>10.59</v>
      </c>
      <c r="R67" s="2">
        <v>10.18</v>
      </c>
      <c r="S67" s="2">
        <v>1.68</v>
      </c>
      <c r="T67" s="4">
        <f t="shared" ref="T67:T130" si="6">Q67/(N67*100)</f>
        <v>1.0267390728476835</v>
      </c>
      <c r="U67" s="4">
        <f t="shared" ref="U67:U130" si="7">R67/(O67*100)</f>
        <v>0.68679815668202826</v>
      </c>
      <c r="V67" s="2">
        <v>23.51</v>
      </c>
      <c r="W67" s="2">
        <v>20240806</v>
      </c>
      <c r="X67" s="2">
        <v>20.079999999999998</v>
      </c>
      <c r="Y67" s="2">
        <v>2.25</v>
      </c>
      <c r="Z67" s="5">
        <f t="shared" ref="Z67:Z130" si="8">(AA67-AB67)/AB67</f>
        <v>4.9492021811779106E-2</v>
      </c>
      <c r="AA67" s="2">
        <v>11682.525390000001</v>
      </c>
      <c r="AB67" s="2">
        <v>11131.6</v>
      </c>
    </row>
    <row r="68" spans="1:29" hidden="1" x14ac:dyDescent="0.4">
      <c r="A68" s="2" t="s">
        <v>208</v>
      </c>
      <c r="B68" s="2" t="s">
        <v>209</v>
      </c>
      <c r="C68" s="2">
        <v>59095.51</v>
      </c>
      <c r="D68" s="2" t="s">
        <v>21</v>
      </c>
      <c r="E68" s="2">
        <v>12</v>
      </c>
      <c r="F68" s="2" t="s">
        <v>34</v>
      </c>
      <c r="G68" s="2" t="s">
        <v>210</v>
      </c>
      <c r="H68" s="2">
        <v>270.45999999999998</v>
      </c>
      <c r="I68" s="2">
        <v>8.76</v>
      </c>
      <c r="J68" s="2">
        <v>202312</v>
      </c>
      <c r="K68" s="2">
        <v>8.75</v>
      </c>
      <c r="L68" s="2">
        <v>10.1</v>
      </c>
      <c r="M68" s="2">
        <v>11.31</v>
      </c>
      <c r="N68" s="3">
        <f t="shared" si="5"/>
        <v>0.15428571428571425</v>
      </c>
      <c r="O68" s="3">
        <f t="shared" ref="O68:O131" si="9">(M68-K68)/ABS(K68)</f>
        <v>0.29257142857142865</v>
      </c>
      <c r="P68" s="2">
        <v>29.27</v>
      </c>
      <c r="Q68" s="2">
        <v>26.77</v>
      </c>
      <c r="R68" s="2">
        <v>23.92</v>
      </c>
      <c r="S68" s="2">
        <v>2.41</v>
      </c>
      <c r="T68" s="4">
        <f t="shared" si="6"/>
        <v>1.7350925925925929</v>
      </c>
      <c r="U68" s="4">
        <f t="shared" si="7"/>
        <v>0.81757812499999993</v>
      </c>
      <c r="V68" s="2">
        <v>2.65</v>
      </c>
      <c r="W68" s="2">
        <v>20240725</v>
      </c>
      <c r="X68" s="2">
        <v>18.940000000000001</v>
      </c>
      <c r="Y68" s="2">
        <v>8.91</v>
      </c>
      <c r="Z68" s="5">
        <f t="shared" si="8"/>
        <v>0.13516589124197034</v>
      </c>
      <c r="AA68" s="2">
        <v>11433.277340000001</v>
      </c>
      <c r="AB68" s="2">
        <v>10071.9</v>
      </c>
    </row>
    <row r="69" spans="1:29" hidden="1" x14ac:dyDescent="0.4">
      <c r="A69" s="2" t="s">
        <v>211</v>
      </c>
      <c r="B69" s="2" t="s">
        <v>212</v>
      </c>
      <c r="C69" s="2">
        <v>20345.59</v>
      </c>
      <c r="D69" s="2" t="s">
        <v>30</v>
      </c>
      <c r="E69" s="2">
        <v>3</v>
      </c>
      <c r="F69" s="2" t="s">
        <v>66</v>
      </c>
      <c r="G69" s="2" t="s">
        <v>213</v>
      </c>
      <c r="H69" s="2">
        <v>39.450000000000003</v>
      </c>
      <c r="I69" s="2">
        <v>1.1599999999999999</v>
      </c>
      <c r="J69" s="2">
        <v>202403</v>
      </c>
      <c r="N69" s="3" t="e">
        <f t="shared" si="5"/>
        <v>#DIV/0!</v>
      </c>
      <c r="O69" s="3" t="e">
        <f t="shared" si="9"/>
        <v>#DIV/0!</v>
      </c>
      <c r="P69" s="2">
        <v>33.43</v>
      </c>
      <c r="T69" s="4" t="e">
        <f t="shared" si="6"/>
        <v>#DIV/0!</v>
      </c>
      <c r="U69" s="4" t="e">
        <f t="shared" si="7"/>
        <v>#DIV/0!</v>
      </c>
      <c r="W69" s="2">
        <v>20240802</v>
      </c>
      <c r="X69" s="2">
        <v>10.02</v>
      </c>
      <c r="Y69" s="2">
        <v>-1.1499999999999999</v>
      </c>
      <c r="Z69" s="5">
        <f t="shared" si="8"/>
        <v>-1</v>
      </c>
      <c r="AB69" s="2">
        <v>9969.07</v>
      </c>
    </row>
    <row r="70" spans="1:29" hidden="1" x14ac:dyDescent="0.4">
      <c r="A70" s="2" t="s">
        <v>214</v>
      </c>
      <c r="B70" s="2" t="s">
        <v>215</v>
      </c>
      <c r="C70" s="2">
        <v>14661.99</v>
      </c>
      <c r="D70" s="2" t="s">
        <v>38</v>
      </c>
      <c r="E70" s="2">
        <v>12</v>
      </c>
      <c r="F70" s="2" t="s">
        <v>22</v>
      </c>
      <c r="G70" s="2" t="s">
        <v>216</v>
      </c>
      <c r="H70" s="2">
        <v>96.26</v>
      </c>
      <c r="I70" s="2">
        <v>6.2</v>
      </c>
      <c r="J70" s="2">
        <v>202312</v>
      </c>
      <c r="K70" s="2">
        <v>6.11</v>
      </c>
      <c r="L70" s="2">
        <v>6.3</v>
      </c>
      <c r="M70" s="2">
        <v>6.72</v>
      </c>
      <c r="N70" s="3">
        <f t="shared" si="5"/>
        <v>3.1096563011456545E-2</v>
      </c>
      <c r="O70" s="3">
        <f t="shared" si="9"/>
        <v>9.9836333878886976E-2</v>
      </c>
      <c r="P70" s="2">
        <v>14.92</v>
      </c>
      <c r="Q70" s="2">
        <v>15.27</v>
      </c>
      <c r="R70" s="2">
        <v>14.34</v>
      </c>
      <c r="S70" s="2">
        <v>3.2</v>
      </c>
      <c r="T70" s="4">
        <f t="shared" si="6"/>
        <v>4.9105105263158029</v>
      </c>
      <c r="U70" s="4">
        <f t="shared" si="7"/>
        <v>1.4363508196721324</v>
      </c>
      <c r="V70" s="2">
        <v>1.86</v>
      </c>
      <c r="W70" s="2">
        <v>20240808</v>
      </c>
      <c r="X70" s="2">
        <v>15.02</v>
      </c>
      <c r="Y70" s="2">
        <v>7.05</v>
      </c>
      <c r="Z70" s="5">
        <f t="shared" si="8"/>
        <v>4.6501736657642283E-2</v>
      </c>
      <c r="AA70" s="2">
        <v>3989.1808999999998</v>
      </c>
      <c r="AB70" s="2">
        <v>3811.92</v>
      </c>
    </row>
    <row r="71" spans="1:29" hidden="1" x14ac:dyDescent="0.4">
      <c r="A71" s="2" t="s">
        <v>217</v>
      </c>
      <c r="B71" s="2" t="s">
        <v>218</v>
      </c>
      <c r="C71" s="2">
        <v>3051.11</v>
      </c>
      <c r="D71" s="2" t="s">
        <v>21</v>
      </c>
      <c r="E71" s="2">
        <v>12</v>
      </c>
      <c r="F71" s="2" t="s">
        <v>66</v>
      </c>
      <c r="G71" s="2" t="s">
        <v>219</v>
      </c>
      <c r="H71" s="2">
        <v>19.34</v>
      </c>
      <c r="I71" s="2">
        <v>1.21</v>
      </c>
      <c r="J71" s="2">
        <v>202312</v>
      </c>
      <c r="K71" s="2">
        <v>1.24</v>
      </c>
      <c r="L71" s="2">
        <v>1.87</v>
      </c>
      <c r="M71" s="2">
        <v>1.54</v>
      </c>
      <c r="N71" s="3">
        <f t="shared" si="5"/>
        <v>0.50806451612903236</v>
      </c>
      <c r="O71" s="3">
        <f t="shared" si="9"/>
        <v>0.24193548387096778</v>
      </c>
      <c r="P71" s="2">
        <v>11.94</v>
      </c>
      <c r="Q71" s="2">
        <v>10.34</v>
      </c>
      <c r="R71" s="2">
        <v>12.56</v>
      </c>
      <c r="T71" s="4">
        <f t="shared" si="6"/>
        <v>0.20351746031746026</v>
      </c>
      <c r="U71" s="4">
        <f t="shared" si="7"/>
        <v>0.51914666666666653</v>
      </c>
      <c r="W71" s="2">
        <v>20240730</v>
      </c>
      <c r="X71" s="2">
        <v>21.92</v>
      </c>
      <c r="Y71" s="2">
        <v>8.83</v>
      </c>
      <c r="Z71" s="5">
        <f t="shared" si="8"/>
        <v>0.12395104026533915</v>
      </c>
      <c r="AA71" s="2">
        <v>3266.7299800000001</v>
      </c>
      <c r="AB71" s="2">
        <v>2906.47</v>
      </c>
    </row>
    <row r="72" spans="1:29" hidden="1" x14ac:dyDescent="0.4">
      <c r="A72" s="2" t="s">
        <v>220</v>
      </c>
      <c r="B72" s="2" t="s">
        <v>221</v>
      </c>
      <c r="C72" s="2">
        <v>10688.69</v>
      </c>
      <c r="D72" s="2" t="s">
        <v>30</v>
      </c>
      <c r="E72" s="2">
        <v>12</v>
      </c>
      <c r="F72" s="2" t="s">
        <v>154</v>
      </c>
      <c r="G72" s="2" t="s">
        <v>200</v>
      </c>
      <c r="H72" s="2">
        <v>20.86</v>
      </c>
      <c r="I72" s="2">
        <v>1.1000000000000001</v>
      </c>
      <c r="J72" s="2">
        <v>202312</v>
      </c>
      <c r="K72" s="2">
        <v>1.24</v>
      </c>
      <c r="L72" s="2">
        <v>1.49</v>
      </c>
      <c r="M72" s="2">
        <v>1.65</v>
      </c>
      <c r="N72" s="3">
        <f t="shared" si="5"/>
        <v>0.20161290322580647</v>
      </c>
      <c r="O72" s="3">
        <f t="shared" si="9"/>
        <v>0.33064516129032251</v>
      </c>
      <c r="P72" s="2">
        <v>18.79</v>
      </c>
      <c r="Q72" s="2">
        <v>13.97</v>
      </c>
      <c r="R72" s="2">
        <v>12.67</v>
      </c>
      <c r="S72" s="2">
        <v>0.65</v>
      </c>
      <c r="T72" s="4">
        <f t="shared" si="6"/>
        <v>0.69291199999999997</v>
      </c>
      <c r="U72" s="4">
        <f t="shared" si="7"/>
        <v>0.38319024390243911</v>
      </c>
      <c r="W72" s="2">
        <v>20240723</v>
      </c>
      <c r="X72" s="2">
        <v>11.52</v>
      </c>
      <c r="Y72" s="2">
        <v>3.54</v>
      </c>
      <c r="Z72" s="5">
        <f t="shared" si="8"/>
        <v>-8.1165075790385205E-3</v>
      </c>
      <c r="AA72" s="2">
        <v>11451.29492</v>
      </c>
      <c r="AB72" s="2">
        <v>11545</v>
      </c>
    </row>
    <row r="73" spans="1:29" hidden="1" x14ac:dyDescent="0.4">
      <c r="A73" s="2" t="s">
        <v>222</v>
      </c>
      <c r="B73" s="2" t="s">
        <v>223</v>
      </c>
      <c r="C73" s="2">
        <v>5431.34</v>
      </c>
      <c r="D73" s="2" t="s">
        <v>21</v>
      </c>
      <c r="E73" s="2">
        <v>12</v>
      </c>
      <c r="F73" s="2" t="s">
        <v>39</v>
      </c>
      <c r="G73" s="2" t="s">
        <v>224</v>
      </c>
      <c r="H73" s="2">
        <v>48.77</v>
      </c>
      <c r="I73" s="2">
        <v>5.14</v>
      </c>
      <c r="J73" s="2">
        <v>202312</v>
      </c>
      <c r="K73" s="2">
        <v>4.34</v>
      </c>
      <c r="L73" s="2">
        <v>6.55</v>
      </c>
      <c r="M73" s="2">
        <v>7.93</v>
      </c>
      <c r="N73" s="3">
        <f t="shared" si="5"/>
        <v>0.50921658986175111</v>
      </c>
      <c r="O73" s="3">
        <f t="shared" si="9"/>
        <v>0.82718894009216593</v>
      </c>
      <c r="P73" s="2">
        <v>9.0299999999999994</v>
      </c>
      <c r="Q73" s="2">
        <v>7.45</v>
      </c>
      <c r="R73" s="2">
        <v>6.15</v>
      </c>
      <c r="S73" s="2">
        <v>1.07</v>
      </c>
      <c r="T73" s="4">
        <f t="shared" si="6"/>
        <v>0.14630316742081451</v>
      </c>
      <c r="U73" s="4">
        <f t="shared" si="7"/>
        <v>7.4348189415041774E-2</v>
      </c>
      <c r="V73" s="2">
        <v>-12.08</v>
      </c>
      <c r="W73" s="2">
        <v>20240801</v>
      </c>
      <c r="X73" s="2">
        <v>9</v>
      </c>
      <c r="Y73" s="2">
        <v>7.29</v>
      </c>
      <c r="Z73" s="5">
        <f t="shared" si="8"/>
        <v>5.6557203405612003E-2</v>
      </c>
      <c r="AA73" s="2">
        <v>2836.8349600000001</v>
      </c>
      <c r="AB73" s="2">
        <v>2684.98</v>
      </c>
    </row>
    <row r="74" spans="1:29" hidden="1" x14ac:dyDescent="0.4">
      <c r="A74" s="2" t="s">
        <v>225</v>
      </c>
      <c r="B74" s="2" t="s">
        <v>226</v>
      </c>
      <c r="C74" s="2" t="s">
        <v>227</v>
      </c>
      <c r="D74" s="2">
        <v>9010.43</v>
      </c>
      <c r="E74" s="2" t="s">
        <v>38</v>
      </c>
      <c r="F74" s="2">
        <v>12</v>
      </c>
      <c r="G74" s="2" t="s">
        <v>22</v>
      </c>
      <c r="H74" s="2" t="s">
        <v>228</v>
      </c>
      <c r="I74" s="2">
        <v>57.87</v>
      </c>
      <c r="K74" s="2">
        <v>202312</v>
      </c>
      <c r="M74" s="2">
        <v>0.44</v>
      </c>
      <c r="N74" s="3">
        <f t="shared" si="5"/>
        <v>-1</v>
      </c>
      <c r="O74" s="3">
        <f t="shared" si="9"/>
        <v>-0.99999782514136581</v>
      </c>
      <c r="P74" s="2">
        <v>0.64</v>
      </c>
      <c r="R74" s="2">
        <v>131.1</v>
      </c>
      <c r="S74" s="2">
        <v>91.03</v>
      </c>
      <c r="T74" s="4">
        <f t="shared" si="6"/>
        <v>0</v>
      </c>
      <c r="U74" s="4">
        <f t="shared" si="7"/>
        <v>-1.3110028512458705</v>
      </c>
      <c r="W74" s="2">
        <v>150</v>
      </c>
      <c r="X74" s="2">
        <v>20240806</v>
      </c>
      <c r="Z74" s="5">
        <f t="shared" si="8"/>
        <v>-1</v>
      </c>
      <c r="AB74" s="2">
        <v>304.73599000000002</v>
      </c>
      <c r="AC74" s="2">
        <v>115.79</v>
      </c>
    </row>
    <row r="75" spans="1:29" hidden="1" x14ac:dyDescent="0.4">
      <c r="A75" s="2" t="s">
        <v>229</v>
      </c>
      <c r="B75" s="2" t="s">
        <v>230</v>
      </c>
      <c r="C75" s="2">
        <v>11222.7</v>
      </c>
      <c r="D75" s="2" t="s">
        <v>21</v>
      </c>
      <c r="E75" s="2">
        <v>12</v>
      </c>
      <c r="F75" s="2" t="s">
        <v>154</v>
      </c>
      <c r="G75" s="2" t="s">
        <v>200</v>
      </c>
      <c r="H75" s="2">
        <v>95.49</v>
      </c>
      <c r="I75" s="2">
        <v>22.25</v>
      </c>
      <c r="J75" s="2">
        <v>202312</v>
      </c>
      <c r="K75" s="2">
        <v>21.15</v>
      </c>
      <c r="L75" s="2">
        <v>1.57</v>
      </c>
      <c r="M75" s="2">
        <v>4.53</v>
      </c>
      <c r="N75" s="3">
        <f t="shared" si="5"/>
        <v>-0.92576832151300237</v>
      </c>
      <c r="O75" s="3">
        <f t="shared" si="9"/>
        <v>-0.78581560283687935</v>
      </c>
      <c r="P75" s="2">
        <v>7.84</v>
      </c>
      <c r="Q75" s="2">
        <v>60.68</v>
      </c>
      <c r="R75" s="2">
        <v>21.07</v>
      </c>
      <c r="S75" s="2">
        <v>3.79</v>
      </c>
      <c r="T75" s="4">
        <f t="shared" si="6"/>
        <v>-0.65545556690500506</v>
      </c>
      <c r="U75" s="4">
        <f t="shared" si="7"/>
        <v>-0.26812906137184117</v>
      </c>
      <c r="V75" s="2">
        <v>-25.71</v>
      </c>
      <c r="W75" s="2">
        <v>20240731</v>
      </c>
      <c r="X75" s="2">
        <v>14.53</v>
      </c>
      <c r="Y75" s="2">
        <v>29.65</v>
      </c>
      <c r="Z75" s="5">
        <f t="shared" si="8"/>
        <v>-0.39799149128644518</v>
      </c>
      <c r="AA75" s="2">
        <v>5789.6362300000001</v>
      </c>
      <c r="AB75" s="2">
        <v>9617.2000000000007</v>
      </c>
    </row>
    <row r="76" spans="1:29" hidden="1" x14ac:dyDescent="0.4">
      <c r="A76" s="2" t="s">
        <v>231</v>
      </c>
      <c r="B76" s="2" t="s">
        <v>232</v>
      </c>
      <c r="C76" s="2">
        <v>44372.27</v>
      </c>
      <c r="D76" s="2" t="s">
        <v>21</v>
      </c>
      <c r="E76" s="2">
        <v>12</v>
      </c>
      <c r="F76" s="2" t="s">
        <v>59</v>
      </c>
      <c r="G76" s="2" t="s">
        <v>233</v>
      </c>
      <c r="H76" s="2">
        <v>89.96</v>
      </c>
      <c r="I76" s="2">
        <v>2.74</v>
      </c>
      <c r="J76" s="2">
        <v>202312</v>
      </c>
      <c r="K76" s="2">
        <v>2.72</v>
      </c>
      <c r="L76" s="2">
        <v>3.05</v>
      </c>
      <c r="M76" s="2">
        <v>3.49</v>
      </c>
      <c r="N76" s="3">
        <f t="shared" si="5"/>
        <v>0.12132352941176457</v>
      </c>
      <c r="O76" s="3">
        <f t="shared" si="9"/>
        <v>0.28308823529411764</v>
      </c>
      <c r="P76" s="2">
        <v>31.79</v>
      </c>
      <c r="Q76" s="2">
        <v>29.48</v>
      </c>
      <c r="R76" s="2">
        <v>25.77</v>
      </c>
      <c r="S76" s="2">
        <v>2.02</v>
      </c>
      <c r="T76" s="4">
        <f t="shared" si="6"/>
        <v>2.4298666666666695</v>
      </c>
      <c r="U76" s="4">
        <f t="shared" si="7"/>
        <v>0.91031688311688308</v>
      </c>
      <c r="V76" s="2">
        <v>8.33</v>
      </c>
      <c r="W76" s="2">
        <v>20240820</v>
      </c>
      <c r="X76" s="2">
        <v>6.87</v>
      </c>
      <c r="Y76" s="2">
        <v>8.35</v>
      </c>
      <c r="Z76" s="5">
        <f t="shared" si="8"/>
        <v>5.1441036488630354E-2</v>
      </c>
      <c r="AA76" s="2">
        <v>9941.375</v>
      </c>
      <c r="AB76" s="2">
        <v>9455</v>
      </c>
    </row>
    <row r="77" spans="1:29" hidden="1" x14ac:dyDescent="0.4">
      <c r="A77" s="2" t="s">
        <v>234</v>
      </c>
      <c r="B77" s="2" t="s">
        <v>235</v>
      </c>
      <c r="C77" s="2">
        <v>3664.51</v>
      </c>
      <c r="D77" s="2" t="s">
        <v>21</v>
      </c>
      <c r="E77" s="2">
        <v>12</v>
      </c>
      <c r="F77" s="2" t="s">
        <v>145</v>
      </c>
      <c r="G77" s="2" t="s">
        <v>146</v>
      </c>
      <c r="H77" s="2">
        <v>63.45</v>
      </c>
      <c r="I77" s="2">
        <v>4.3</v>
      </c>
      <c r="J77" s="2">
        <v>202312</v>
      </c>
      <c r="K77" s="2">
        <v>4.34</v>
      </c>
      <c r="L77" s="2">
        <v>3.75</v>
      </c>
      <c r="M77" s="2">
        <v>4.0199999999999996</v>
      </c>
      <c r="N77" s="3">
        <f t="shared" si="5"/>
        <v>-0.13594470046082946</v>
      </c>
      <c r="O77" s="3">
        <f t="shared" si="9"/>
        <v>-7.3732718894009286E-2</v>
      </c>
      <c r="P77" s="2">
        <v>14.93</v>
      </c>
      <c r="Q77" s="2">
        <v>16.920000000000002</v>
      </c>
      <c r="R77" s="2">
        <v>15.78</v>
      </c>
      <c r="T77" s="4">
        <f t="shared" si="6"/>
        <v>-1.2446237288135598</v>
      </c>
      <c r="U77" s="4">
        <f t="shared" si="7"/>
        <v>-2.140162499999998</v>
      </c>
      <c r="V77" s="2">
        <v>-11.01</v>
      </c>
      <c r="W77" s="2">
        <v>20240813</v>
      </c>
      <c r="X77" s="2">
        <v>7.21</v>
      </c>
      <c r="Y77" s="2">
        <v>10.1</v>
      </c>
      <c r="Z77" s="5">
        <f t="shared" si="8"/>
        <v>2.8125353761038419E-2</v>
      </c>
      <c r="AA77" s="2">
        <v>1932.67004</v>
      </c>
      <c r="AB77" s="2">
        <v>1879.8</v>
      </c>
    </row>
    <row r="78" spans="1:29" hidden="1" x14ac:dyDescent="0.4">
      <c r="A78" s="2" t="s">
        <v>236</v>
      </c>
      <c r="B78" s="2" t="s">
        <v>237</v>
      </c>
      <c r="C78" s="2">
        <v>17876.36</v>
      </c>
      <c r="D78" s="2" t="s">
        <v>30</v>
      </c>
      <c r="E78" s="2">
        <v>12</v>
      </c>
      <c r="F78" s="2" t="s">
        <v>42</v>
      </c>
      <c r="G78" s="2" t="s">
        <v>109</v>
      </c>
      <c r="H78" s="2">
        <v>43.25</v>
      </c>
      <c r="I78" s="2">
        <v>1.44</v>
      </c>
      <c r="J78" s="2">
        <v>202312</v>
      </c>
      <c r="K78" s="2">
        <v>1.54</v>
      </c>
      <c r="L78" s="2">
        <v>1.75</v>
      </c>
      <c r="M78" s="2">
        <v>1.86</v>
      </c>
      <c r="N78" s="3">
        <f t="shared" si="5"/>
        <v>0.13636363636363633</v>
      </c>
      <c r="O78" s="3">
        <f t="shared" si="9"/>
        <v>0.20779220779220783</v>
      </c>
      <c r="P78" s="2">
        <v>29.03</v>
      </c>
      <c r="Q78" s="2">
        <v>24.78</v>
      </c>
      <c r="R78" s="2">
        <v>23.32</v>
      </c>
      <c r="S78" s="2">
        <v>2.59</v>
      </c>
      <c r="T78" s="4">
        <f t="shared" si="6"/>
        <v>1.8172000000000006</v>
      </c>
      <c r="U78" s="4">
        <f t="shared" si="7"/>
        <v>1.1222749999999999</v>
      </c>
      <c r="V78" s="2">
        <v>5.41</v>
      </c>
      <c r="W78" s="2">
        <v>20240723</v>
      </c>
      <c r="X78" s="2">
        <v>17.36</v>
      </c>
      <c r="Y78" s="2">
        <v>5.47</v>
      </c>
      <c r="Z78" s="5">
        <f t="shared" si="8"/>
        <v>6.5267144913443473E-2</v>
      </c>
      <c r="AA78" s="2">
        <v>6386.8198199999997</v>
      </c>
      <c r="AB78" s="2">
        <v>5995.51</v>
      </c>
    </row>
    <row r="79" spans="1:29" hidden="1" x14ac:dyDescent="0.4">
      <c r="A79" s="2" t="s">
        <v>238</v>
      </c>
      <c r="B79" s="2" t="s">
        <v>239</v>
      </c>
      <c r="C79" s="2">
        <v>6146.84</v>
      </c>
      <c r="D79" s="2" t="s">
        <v>38</v>
      </c>
      <c r="E79" s="2">
        <v>3</v>
      </c>
      <c r="F79" s="2" t="s">
        <v>22</v>
      </c>
      <c r="G79" s="2" t="s">
        <v>228</v>
      </c>
      <c r="H79" s="2">
        <v>31.72</v>
      </c>
      <c r="I79" s="2">
        <v>1.35</v>
      </c>
      <c r="J79" s="2">
        <v>202403</v>
      </c>
      <c r="K79" s="2">
        <v>1.32</v>
      </c>
      <c r="L79" s="2">
        <v>0.43</v>
      </c>
      <c r="N79" s="3">
        <f t="shared" si="5"/>
        <v>-0.67424242424242431</v>
      </c>
      <c r="O79" s="3"/>
      <c r="P79" s="2">
        <v>23.32</v>
      </c>
      <c r="Q79" s="2">
        <v>73.77</v>
      </c>
      <c r="T79" s="4">
        <f t="shared" si="6"/>
        <v>-1.0941168539325841</v>
      </c>
      <c r="U79" s="4" t="e">
        <f t="shared" si="7"/>
        <v>#DIV/0!</v>
      </c>
      <c r="V79" s="2">
        <v>19.05</v>
      </c>
      <c r="W79" s="2">
        <v>20240801</v>
      </c>
      <c r="X79" s="2">
        <v>20.67</v>
      </c>
      <c r="Y79" s="2">
        <v>26.04</v>
      </c>
      <c r="Z79" s="5">
        <f t="shared" si="8"/>
        <v>-0.24125903160944176</v>
      </c>
      <c r="AA79" s="2">
        <v>796.20001000000002</v>
      </c>
      <c r="AB79" s="2">
        <v>1049.3699999999999</v>
      </c>
    </row>
    <row r="80" spans="1:29" hidden="1" x14ac:dyDescent="0.4">
      <c r="A80" s="2" t="s">
        <v>240</v>
      </c>
      <c r="B80" s="2" t="s">
        <v>241</v>
      </c>
      <c r="C80" s="2">
        <v>18087.93</v>
      </c>
      <c r="D80" s="2" t="s">
        <v>38</v>
      </c>
      <c r="E80" s="2">
        <v>12</v>
      </c>
      <c r="F80" s="2" t="s">
        <v>59</v>
      </c>
      <c r="G80" s="2" t="s">
        <v>242</v>
      </c>
      <c r="H80" s="2">
        <v>240.27</v>
      </c>
      <c r="I80" s="2">
        <v>8.61</v>
      </c>
      <c r="J80" s="2">
        <v>202312</v>
      </c>
      <c r="K80" s="2">
        <v>8.36</v>
      </c>
      <c r="L80" s="2">
        <v>9.61</v>
      </c>
      <c r="M80" s="2">
        <v>10.85</v>
      </c>
      <c r="N80" s="3">
        <f t="shared" si="5"/>
        <v>0.14952153110047847</v>
      </c>
      <c r="O80" s="3">
        <f t="shared" si="9"/>
        <v>0.29784688995215314</v>
      </c>
      <c r="P80" s="2">
        <v>26.94</v>
      </c>
      <c r="Q80" s="2">
        <v>25</v>
      </c>
      <c r="R80" s="2">
        <v>22.15</v>
      </c>
      <c r="S80" s="2">
        <v>3.64</v>
      </c>
      <c r="T80" s="4">
        <f t="shared" si="6"/>
        <v>1.6719999999999999</v>
      </c>
      <c r="U80" s="4">
        <f t="shared" si="7"/>
        <v>0.74367068273092363</v>
      </c>
      <c r="V80" s="2">
        <v>8.08</v>
      </c>
      <c r="W80" s="2">
        <v>20240724</v>
      </c>
      <c r="X80" s="2">
        <v>14.15</v>
      </c>
      <c r="Y80" s="2">
        <v>15.61</v>
      </c>
      <c r="Z80" s="5">
        <f t="shared" si="8"/>
        <v>6.7679229259552595E-2</v>
      </c>
      <c r="AA80" s="2">
        <v>4123.6547799999998</v>
      </c>
      <c r="AB80" s="2">
        <v>3862.26</v>
      </c>
    </row>
    <row r="81" spans="1:28" hidden="1" x14ac:dyDescent="0.4">
      <c r="A81" s="2" t="s">
        <v>243</v>
      </c>
      <c r="B81" s="2" t="s">
        <v>244</v>
      </c>
      <c r="C81" s="2">
        <v>4126.95</v>
      </c>
      <c r="D81" s="2" t="s">
        <v>21</v>
      </c>
      <c r="E81" s="2">
        <v>12</v>
      </c>
      <c r="F81" s="2" t="s">
        <v>22</v>
      </c>
      <c r="G81" s="2" t="s">
        <v>245</v>
      </c>
      <c r="H81" s="2">
        <v>7.35</v>
      </c>
      <c r="I81" s="2">
        <v>0.71</v>
      </c>
      <c r="J81" s="2">
        <v>202312</v>
      </c>
      <c r="K81" s="2">
        <v>0.67</v>
      </c>
      <c r="L81" s="2">
        <v>0.74</v>
      </c>
      <c r="M81" s="2">
        <v>0.87</v>
      </c>
      <c r="N81" s="3">
        <f t="shared" si="5"/>
        <v>0.10447761194029843</v>
      </c>
      <c r="O81" s="3">
        <f t="shared" si="9"/>
        <v>0.29850746268656708</v>
      </c>
      <c r="P81" s="2">
        <v>10.35</v>
      </c>
      <c r="Q81" s="2">
        <v>9.93</v>
      </c>
      <c r="R81" s="2">
        <v>8.42</v>
      </c>
      <c r="S81" s="2">
        <v>1.01</v>
      </c>
      <c r="T81" s="4">
        <f t="shared" si="6"/>
        <v>0.95044285714285781</v>
      </c>
      <c r="U81" s="4">
        <f t="shared" si="7"/>
        <v>0.2820700000000001</v>
      </c>
      <c r="V81" s="2">
        <v>8.33</v>
      </c>
      <c r="W81" s="2">
        <v>20240806</v>
      </c>
      <c r="X81" s="2">
        <v>5.14</v>
      </c>
      <c r="Z81" s="5">
        <f t="shared" si="8"/>
        <v>2.0653938416422223E-2</v>
      </c>
      <c r="AA81" s="2">
        <v>3480.4299299999998</v>
      </c>
      <c r="AB81" s="2">
        <v>3410</v>
      </c>
    </row>
    <row r="82" spans="1:28" hidden="1" x14ac:dyDescent="0.4">
      <c r="A82" s="2" t="s">
        <v>246</v>
      </c>
      <c r="B82" s="2" t="s">
        <v>247</v>
      </c>
      <c r="C82" s="2">
        <v>112815.07</v>
      </c>
      <c r="D82" s="2" t="s">
        <v>30</v>
      </c>
      <c r="E82" s="2">
        <v>12</v>
      </c>
      <c r="F82" s="2" t="s">
        <v>34</v>
      </c>
      <c r="G82" s="2" t="s">
        <v>115</v>
      </c>
      <c r="H82" s="2">
        <v>28.8</v>
      </c>
      <c r="I82" s="2">
        <v>2.44</v>
      </c>
      <c r="J82" s="2">
        <v>202312</v>
      </c>
      <c r="K82" s="2">
        <v>2.44</v>
      </c>
      <c r="L82" s="2">
        <v>2.73</v>
      </c>
      <c r="M82" s="2">
        <v>2.98</v>
      </c>
      <c r="N82" s="3">
        <f t="shared" si="5"/>
        <v>0.11885245901639346</v>
      </c>
      <c r="O82" s="3">
        <f t="shared" si="9"/>
        <v>0.22131147540983609</v>
      </c>
      <c r="P82" s="2">
        <v>11.25</v>
      </c>
      <c r="Q82" s="2">
        <v>10.55</v>
      </c>
      <c r="R82" s="2">
        <v>9.65</v>
      </c>
      <c r="S82" s="2">
        <v>1.0900000000000001</v>
      </c>
      <c r="T82" s="4">
        <f t="shared" si="6"/>
        <v>0.8876551724137931</v>
      </c>
      <c r="U82" s="4">
        <f t="shared" si="7"/>
        <v>0.436037037037037</v>
      </c>
      <c r="V82" s="2">
        <v>6.06</v>
      </c>
      <c r="W82" s="2">
        <v>20240808</v>
      </c>
      <c r="X82" s="2">
        <v>16</v>
      </c>
      <c r="Y82" s="2">
        <v>2.08</v>
      </c>
      <c r="Z82" s="5">
        <f t="shared" si="8"/>
        <v>-1</v>
      </c>
      <c r="AB82" s="2">
        <v>174993</v>
      </c>
    </row>
    <row r="83" spans="1:28" hidden="1" x14ac:dyDescent="0.4">
      <c r="A83" s="2" t="s">
        <v>248</v>
      </c>
      <c r="B83" s="2" t="s">
        <v>249</v>
      </c>
      <c r="C83" s="2">
        <v>4878.99</v>
      </c>
      <c r="D83" s="2" t="s">
        <v>21</v>
      </c>
      <c r="E83" s="2">
        <v>12</v>
      </c>
      <c r="F83" s="2" t="s">
        <v>39</v>
      </c>
      <c r="G83" s="2" t="s">
        <v>40</v>
      </c>
      <c r="H83" s="2">
        <v>38.450000000000003</v>
      </c>
      <c r="I83" s="2">
        <v>4.53</v>
      </c>
      <c r="J83" s="2">
        <v>202312</v>
      </c>
      <c r="K83" s="2">
        <v>4.41</v>
      </c>
      <c r="L83" s="2">
        <v>4.71</v>
      </c>
      <c r="M83" s="2">
        <v>6.35</v>
      </c>
      <c r="N83" s="3">
        <f t="shared" si="5"/>
        <v>6.8027210884353692E-2</v>
      </c>
      <c r="O83" s="3">
        <f t="shared" si="9"/>
        <v>0.43990929705215409</v>
      </c>
      <c r="P83" s="2">
        <v>9.1300000000000008</v>
      </c>
      <c r="Q83" s="2">
        <v>8.17</v>
      </c>
      <c r="R83" s="2">
        <v>6.05</v>
      </c>
      <c r="S83" s="2">
        <v>0.51</v>
      </c>
      <c r="T83" s="4">
        <f t="shared" si="6"/>
        <v>1.2009900000000009</v>
      </c>
      <c r="U83" s="4">
        <f t="shared" si="7"/>
        <v>0.13752835051546394</v>
      </c>
      <c r="V83" s="2">
        <v>15.6</v>
      </c>
      <c r="W83" s="2">
        <v>20240718</v>
      </c>
      <c r="X83" s="2">
        <v>13.54</v>
      </c>
      <c r="Y83" s="2">
        <v>11.74</v>
      </c>
      <c r="Z83" s="5">
        <f t="shared" si="8"/>
        <v>4.5041579704584771E-2</v>
      </c>
      <c r="AA83" s="2">
        <v>10895.603510000001</v>
      </c>
      <c r="AB83" s="2">
        <v>10426</v>
      </c>
    </row>
    <row r="84" spans="1:28" hidden="1" x14ac:dyDescent="0.4">
      <c r="A84" s="2" t="s">
        <v>250</v>
      </c>
      <c r="B84" s="2" t="s">
        <v>251</v>
      </c>
      <c r="C84" s="2">
        <v>3954.7</v>
      </c>
      <c r="D84" s="2" t="s">
        <v>38</v>
      </c>
      <c r="E84" s="2">
        <v>12</v>
      </c>
      <c r="F84" s="2" t="s">
        <v>59</v>
      </c>
      <c r="G84" s="2" t="s">
        <v>106</v>
      </c>
      <c r="H84" s="2">
        <v>23.37</v>
      </c>
      <c r="I84" s="2">
        <v>2.34</v>
      </c>
      <c r="J84" s="2">
        <v>202312</v>
      </c>
      <c r="K84" s="2">
        <v>1.61</v>
      </c>
      <c r="L84" s="2">
        <v>2.68</v>
      </c>
      <c r="M84" s="2">
        <v>2.54</v>
      </c>
      <c r="N84" s="3">
        <f t="shared" si="5"/>
        <v>0.6645962732919255</v>
      </c>
      <c r="O84" s="3">
        <f t="shared" si="9"/>
        <v>0.57763975155279501</v>
      </c>
      <c r="P84" s="2">
        <v>11.08</v>
      </c>
      <c r="Q84" s="2">
        <v>8.7100000000000009</v>
      </c>
      <c r="R84" s="2">
        <v>9.2100000000000009</v>
      </c>
      <c r="S84" s="2">
        <v>0.4</v>
      </c>
      <c r="T84" s="4">
        <f t="shared" si="6"/>
        <v>0.1310570093457944</v>
      </c>
      <c r="U84" s="4">
        <f t="shared" si="7"/>
        <v>0.15944193548387098</v>
      </c>
      <c r="V84" s="2">
        <v>-25.42</v>
      </c>
      <c r="W84" s="2">
        <v>20240724</v>
      </c>
      <c r="X84" s="2">
        <v>20.309999999999999</v>
      </c>
      <c r="Y84" s="2">
        <v>7.62</v>
      </c>
      <c r="Z84" s="5">
        <f t="shared" si="8"/>
        <v>-9.3509140861242859E-2</v>
      </c>
      <c r="AA84" s="2">
        <v>1507.8659600000001</v>
      </c>
      <c r="AB84" s="2">
        <v>1663.41</v>
      </c>
    </row>
    <row r="85" spans="1:28" hidden="1" x14ac:dyDescent="0.4">
      <c r="A85" s="2" t="s">
        <v>252</v>
      </c>
      <c r="B85" s="2" t="s">
        <v>253</v>
      </c>
      <c r="C85" s="2">
        <v>3086.36</v>
      </c>
      <c r="D85" s="2" t="s">
        <v>38</v>
      </c>
      <c r="E85" s="2">
        <v>12</v>
      </c>
      <c r="F85" s="2" t="s">
        <v>22</v>
      </c>
      <c r="G85" s="2" t="s">
        <v>245</v>
      </c>
      <c r="H85" s="2">
        <v>31.65</v>
      </c>
      <c r="I85" s="2">
        <v>-0.04</v>
      </c>
      <c r="J85" s="2">
        <v>202312</v>
      </c>
      <c r="K85" s="2">
        <v>-0.04</v>
      </c>
      <c r="L85" s="2">
        <v>0.21</v>
      </c>
      <c r="M85" s="2">
        <v>0.51</v>
      </c>
      <c r="N85" s="3">
        <f t="shared" si="5"/>
        <v>6.25</v>
      </c>
      <c r="O85" s="3">
        <f t="shared" si="9"/>
        <v>13.75</v>
      </c>
      <c r="P85" s="2">
        <v>633</v>
      </c>
      <c r="Q85" s="2">
        <v>153.15</v>
      </c>
      <c r="R85" s="2">
        <v>62.47</v>
      </c>
      <c r="T85" s="4">
        <f t="shared" si="6"/>
        <v>0.24504000000000001</v>
      </c>
      <c r="U85" s="4">
        <f t="shared" si="7"/>
        <v>4.543272727272727E-2</v>
      </c>
      <c r="V85" s="2">
        <v>100</v>
      </c>
      <c r="W85" s="2">
        <v>20240807</v>
      </c>
      <c r="X85" s="2">
        <v>-15.31</v>
      </c>
      <c r="Y85" s="2">
        <v>32.700000000000003</v>
      </c>
      <c r="Z85" s="5">
        <f t="shared" si="8"/>
        <v>0.25048144092436675</v>
      </c>
      <c r="AA85" s="2">
        <v>331.16500000000002</v>
      </c>
      <c r="AB85" s="2">
        <v>264.83</v>
      </c>
    </row>
    <row r="86" spans="1:28" hidden="1" x14ac:dyDescent="0.4">
      <c r="A86" s="2" t="s">
        <v>254</v>
      </c>
      <c r="B86" s="2" t="s">
        <v>255</v>
      </c>
      <c r="C86" s="2">
        <v>44050.11</v>
      </c>
      <c r="D86" s="2" t="s">
        <v>21</v>
      </c>
      <c r="E86" s="2">
        <v>12</v>
      </c>
      <c r="F86" s="2" t="s">
        <v>34</v>
      </c>
      <c r="G86" s="2" t="s">
        <v>91</v>
      </c>
      <c r="H86" s="2">
        <v>166.91</v>
      </c>
      <c r="I86" s="2">
        <v>0.95</v>
      </c>
      <c r="J86" s="2">
        <v>202312</v>
      </c>
      <c r="K86" s="2">
        <v>-1.06</v>
      </c>
      <c r="L86" s="2">
        <v>12.62</v>
      </c>
      <c r="M86" s="2">
        <v>17.39</v>
      </c>
      <c r="N86" s="3">
        <f t="shared" si="5"/>
        <v>12.90566037735849</v>
      </c>
      <c r="O86" s="3">
        <f t="shared" si="9"/>
        <v>17.40566037735849</v>
      </c>
      <c r="P86" s="2">
        <v>22.74</v>
      </c>
      <c r="Q86" s="2">
        <v>13.22</v>
      </c>
      <c r="R86" s="2">
        <v>9.6</v>
      </c>
      <c r="S86" s="2">
        <v>1.89</v>
      </c>
      <c r="T86" s="4">
        <f t="shared" si="6"/>
        <v>1.0243567251461989E-2</v>
      </c>
      <c r="U86" s="4">
        <f t="shared" si="7"/>
        <v>5.5154471544715446E-3</v>
      </c>
      <c r="V86" s="2">
        <v>24.82</v>
      </c>
      <c r="W86" s="2">
        <v>20240731</v>
      </c>
      <c r="X86" s="2">
        <v>14.44</v>
      </c>
      <c r="Y86" s="2">
        <v>6.9</v>
      </c>
      <c r="Z86" s="5">
        <f t="shared" si="8"/>
        <v>9.8168426104319167E-2</v>
      </c>
      <c r="AA86" s="2">
        <v>62698.828119999998</v>
      </c>
      <c r="AB86" s="2">
        <v>57094</v>
      </c>
    </row>
    <row r="87" spans="1:28" hidden="1" x14ac:dyDescent="0.4">
      <c r="A87" s="2" t="s">
        <v>256</v>
      </c>
      <c r="B87" s="2" t="s">
        <v>257</v>
      </c>
      <c r="C87" s="2">
        <v>10730.72</v>
      </c>
      <c r="D87" s="2" t="s">
        <v>21</v>
      </c>
      <c r="E87" s="2">
        <v>12</v>
      </c>
      <c r="F87" s="2" t="s">
        <v>26</v>
      </c>
      <c r="G87" s="2" t="s">
        <v>139</v>
      </c>
      <c r="H87" s="2">
        <v>122.72</v>
      </c>
      <c r="I87" s="2">
        <v>6.96</v>
      </c>
      <c r="J87" s="2">
        <v>202312</v>
      </c>
      <c r="K87" s="2">
        <v>6.85</v>
      </c>
      <c r="L87" s="2">
        <v>7.09</v>
      </c>
      <c r="M87" s="2">
        <v>7.42</v>
      </c>
      <c r="N87" s="3">
        <f t="shared" si="5"/>
        <v>3.5036496350364994E-2</v>
      </c>
      <c r="O87" s="3">
        <f t="shared" si="9"/>
        <v>8.3211678832116831E-2</v>
      </c>
      <c r="P87" s="2">
        <v>17.71</v>
      </c>
      <c r="Q87" s="2">
        <v>17.309999999999999</v>
      </c>
      <c r="R87" s="2">
        <v>16.54</v>
      </c>
      <c r="S87" s="2">
        <v>3.86</v>
      </c>
      <c r="T87" s="4">
        <f t="shared" si="6"/>
        <v>4.9405624999999951</v>
      </c>
      <c r="U87" s="4">
        <f t="shared" si="7"/>
        <v>1.9877017543859639</v>
      </c>
      <c r="V87" s="2">
        <v>9.93</v>
      </c>
      <c r="W87" s="2">
        <v>20240724</v>
      </c>
      <c r="X87" s="2">
        <v>48.58</v>
      </c>
      <c r="Y87" s="2">
        <v>6.61</v>
      </c>
      <c r="Z87" s="5">
        <f t="shared" si="8"/>
        <v>2.5287638325846296E-2</v>
      </c>
      <c r="AA87" s="2">
        <v>3743.1201099999998</v>
      </c>
      <c r="AB87" s="2">
        <v>3650.8</v>
      </c>
    </row>
    <row r="88" spans="1:28" hidden="1" x14ac:dyDescent="0.4">
      <c r="A88" s="2" t="s">
        <v>258</v>
      </c>
      <c r="B88" s="2" t="s">
        <v>259</v>
      </c>
      <c r="C88" s="2">
        <v>13308.3</v>
      </c>
      <c r="D88" s="2" t="s">
        <v>21</v>
      </c>
      <c r="E88" s="2">
        <v>12</v>
      </c>
      <c r="F88" s="2" t="s">
        <v>34</v>
      </c>
      <c r="G88" s="2" t="s">
        <v>260</v>
      </c>
      <c r="H88" s="2">
        <v>43.78</v>
      </c>
      <c r="I88" s="2">
        <v>3.05</v>
      </c>
      <c r="J88" s="2">
        <v>202312</v>
      </c>
      <c r="K88" s="2">
        <v>3.07</v>
      </c>
      <c r="L88" s="2">
        <v>2.98</v>
      </c>
      <c r="M88" s="2">
        <v>5.29</v>
      </c>
      <c r="N88" s="3">
        <f t="shared" si="5"/>
        <v>-2.9315960912052071E-2</v>
      </c>
      <c r="O88" s="3">
        <f t="shared" si="9"/>
        <v>0.72312703583061899</v>
      </c>
      <c r="P88" s="2">
        <v>16.27</v>
      </c>
      <c r="Q88" s="2">
        <v>14.71</v>
      </c>
      <c r="R88" s="2">
        <v>8.27</v>
      </c>
      <c r="S88" s="2">
        <v>0.51</v>
      </c>
      <c r="T88" s="4">
        <f t="shared" si="6"/>
        <v>-5.0177444444444523</v>
      </c>
      <c r="U88" s="4">
        <f t="shared" si="7"/>
        <v>0.11436441441441439</v>
      </c>
      <c r="V88" s="2">
        <v>36.36</v>
      </c>
      <c r="W88" s="2">
        <v>20240717</v>
      </c>
      <c r="X88" s="2">
        <v>8.35</v>
      </c>
      <c r="Y88" s="2">
        <v>8.32</v>
      </c>
      <c r="Z88" s="5">
        <f t="shared" si="8"/>
        <v>3.3800426101777787E-3</v>
      </c>
      <c r="AA88" s="2">
        <v>8241.7636700000003</v>
      </c>
      <c r="AB88" s="2">
        <v>8214</v>
      </c>
    </row>
    <row r="89" spans="1:28" hidden="1" x14ac:dyDescent="0.4">
      <c r="A89" s="2" t="s">
        <v>261</v>
      </c>
      <c r="B89" s="2" t="s">
        <v>262</v>
      </c>
      <c r="C89" s="2">
        <v>32404.66</v>
      </c>
      <c r="D89" s="2" t="s">
        <v>38</v>
      </c>
      <c r="E89" s="2">
        <v>12</v>
      </c>
      <c r="F89" s="2" t="s">
        <v>59</v>
      </c>
      <c r="G89" s="2" t="s">
        <v>106</v>
      </c>
      <c r="H89" s="2">
        <v>256.18</v>
      </c>
      <c r="I89" s="2">
        <v>-3.52</v>
      </c>
      <c r="J89" s="2">
        <v>202312</v>
      </c>
      <c r="K89" s="2">
        <v>-3.47</v>
      </c>
      <c r="L89" s="2">
        <v>-2.2999999999999998</v>
      </c>
      <c r="M89" s="2">
        <v>-0.81</v>
      </c>
      <c r="N89" s="3">
        <f t="shared" si="5"/>
        <v>0.3371757925072047</v>
      </c>
      <c r="O89" s="3">
        <f t="shared" si="9"/>
        <v>0.7665706051873199</v>
      </c>
      <c r="T89" s="4">
        <f t="shared" si="6"/>
        <v>0</v>
      </c>
      <c r="U89" s="4">
        <f t="shared" si="7"/>
        <v>0</v>
      </c>
      <c r="V89" s="2">
        <v>78.67</v>
      </c>
      <c r="W89" s="2">
        <v>20240801</v>
      </c>
      <c r="Y89" s="2">
        <v>70.09</v>
      </c>
      <c r="Z89" s="5">
        <f t="shared" si="8"/>
        <v>2.8052972996625299E-2</v>
      </c>
      <c r="AA89" s="2">
        <v>1879.57897</v>
      </c>
      <c r="AB89" s="2">
        <v>1828.29</v>
      </c>
    </row>
    <row r="90" spans="1:28" hidden="1" x14ac:dyDescent="0.4">
      <c r="A90" s="2" t="s">
        <v>263</v>
      </c>
      <c r="B90" s="2" t="s">
        <v>264</v>
      </c>
      <c r="C90" s="2">
        <v>18856.689999999999</v>
      </c>
      <c r="D90" s="2" t="s">
        <v>30</v>
      </c>
      <c r="E90" s="2">
        <v>3</v>
      </c>
      <c r="F90" s="2" t="s">
        <v>59</v>
      </c>
      <c r="G90" s="2" t="s">
        <v>265</v>
      </c>
      <c r="H90" s="2">
        <v>10.42</v>
      </c>
      <c r="I90" s="2">
        <v>0.57999999999999996</v>
      </c>
      <c r="J90" s="2">
        <v>202403</v>
      </c>
      <c r="K90" s="2">
        <v>0.23</v>
      </c>
      <c r="L90" s="2">
        <v>0.36</v>
      </c>
      <c r="M90" s="2">
        <v>0.63</v>
      </c>
      <c r="N90" s="3">
        <f t="shared" si="5"/>
        <v>0.56521739130434767</v>
      </c>
      <c r="O90" s="3">
        <f t="shared" si="9"/>
        <v>1.7391304347826086</v>
      </c>
      <c r="P90" s="2">
        <v>29.77</v>
      </c>
      <c r="Q90" s="2">
        <v>28.94</v>
      </c>
      <c r="R90" s="2">
        <v>16.41</v>
      </c>
      <c r="T90" s="4">
        <f t="shared" si="6"/>
        <v>0.51201538461538476</v>
      </c>
      <c r="U90" s="4">
        <f t="shared" si="7"/>
        <v>9.4357499999999997E-2</v>
      </c>
      <c r="W90" s="2">
        <v>20240806</v>
      </c>
      <c r="X90" s="2">
        <v>5.85</v>
      </c>
      <c r="Y90" s="2">
        <v>-1.77</v>
      </c>
      <c r="Z90" s="5">
        <f t="shared" si="8"/>
        <v>5.0503857545394085E-3</v>
      </c>
      <c r="AA90" s="2">
        <v>11164.20019</v>
      </c>
      <c r="AB90" s="2">
        <v>11108.1</v>
      </c>
    </row>
    <row r="91" spans="1:28" hidden="1" x14ac:dyDescent="0.4">
      <c r="A91" s="2" t="s">
        <v>266</v>
      </c>
      <c r="B91" s="2" t="s">
        <v>267</v>
      </c>
      <c r="C91" s="2">
        <v>3360.14</v>
      </c>
      <c r="D91" s="2" t="s">
        <v>38</v>
      </c>
      <c r="E91" s="2">
        <v>12</v>
      </c>
      <c r="F91" s="2" t="s">
        <v>26</v>
      </c>
      <c r="G91" s="2" t="s">
        <v>139</v>
      </c>
      <c r="H91" s="2">
        <v>66.95</v>
      </c>
      <c r="I91" s="2">
        <v>2.0699999999999998</v>
      </c>
      <c r="J91" s="2">
        <v>202312</v>
      </c>
      <c r="K91" s="2">
        <v>1.92</v>
      </c>
      <c r="L91" s="2">
        <v>2.16</v>
      </c>
      <c r="M91" s="2">
        <v>2.38</v>
      </c>
      <c r="N91" s="3">
        <f t="shared" si="5"/>
        <v>0.12500000000000011</v>
      </c>
      <c r="O91" s="3">
        <f t="shared" si="9"/>
        <v>0.23958333333333331</v>
      </c>
      <c r="P91" s="2">
        <v>30.85</v>
      </c>
      <c r="Q91" s="2">
        <v>31.05</v>
      </c>
      <c r="R91" s="2">
        <v>28.15</v>
      </c>
      <c r="S91" s="2">
        <v>2.1800000000000002</v>
      </c>
      <c r="T91" s="4">
        <f t="shared" si="6"/>
        <v>2.4839999999999978</v>
      </c>
      <c r="U91" s="4">
        <f t="shared" si="7"/>
        <v>1.1749565217391305</v>
      </c>
      <c r="V91" s="2">
        <v>4.17</v>
      </c>
      <c r="W91" s="2">
        <v>20240814</v>
      </c>
      <c r="X91" s="2">
        <v>12.14</v>
      </c>
      <c r="Y91" s="2">
        <v>15.8</v>
      </c>
      <c r="Z91" s="5">
        <f t="shared" si="8"/>
        <v>4.7169040921876508E-2</v>
      </c>
      <c r="AA91" s="2">
        <v>923.26800000000003</v>
      </c>
      <c r="AB91" s="2">
        <v>881.68</v>
      </c>
    </row>
    <row r="92" spans="1:28" hidden="1" x14ac:dyDescent="0.4">
      <c r="A92" s="2" t="s">
        <v>268</v>
      </c>
      <c r="B92" s="2" t="s">
        <v>269</v>
      </c>
      <c r="C92" s="2">
        <v>8485.15</v>
      </c>
      <c r="D92" s="2" t="s">
        <v>30</v>
      </c>
      <c r="E92" s="2">
        <v>3</v>
      </c>
      <c r="F92" s="2" t="s">
        <v>39</v>
      </c>
      <c r="G92" s="2" t="s">
        <v>270</v>
      </c>
      <c r="H92" s="2">
        <v>1.84</v>
      </c>
      <c r="I92" s="2">
        <v>0.01</v>
      </c>
      <c r="J92" s="2">
        <v>202403</v>
      </c>
      <c r="K92" s="2">
        <v>0.12</v>
      </c>
      <c r="L92" s="2">
        <v>0.16</v>
      </c>
      <c r="M92" s="2">
        <v>0.25</v>
      </c>
      <c r="N92" s="3">
        <f t="shared" si="5"/>
        <v>0.33333333333333343</v>
      </c>
      <c r="O92" s="3">
        <f t="shared" si="9"/>
        <v>1.0833333333333335</v>
      </c>
      <c r="Q92" s="2">
        <v>11.5</v>
      </c>
      <c r="R92" s="2">
        <v>7.36</v>
      </c>
      <c r="T92" s="4">
        <f t="shared" si="6"/>
        <v>0.34499999999999992</v>
      </c>
      <c r="U92" s="4">
        <f t="shared" si="7"/>
        <v>6.7938461538461531E-2</v>
      </c>
      <c r="Z92" s="5">
        <f t="shared" si="8"/>
        <v>-4.1435033460249958E-3</v>
      </c>
      <c r="AA92" s="2">
        <v>19043.45507</v>
      </c>
      <c r="AB92" s="2">
        <v>19122.689999999999</v>
      </c>
    </row>
    <row r="93" spans="1:28" hidden="1" x14ac:dyDescent="0.4">
      <c r="A93" s="2" t="s">
        <v>271</v>
      </c>
      <c r="B93" s="2" t="s">
        <v>272</v>
      </c>
      <c r="C93" s="2">
        <v>7004.38</v>
      </c>
      <c r="D93" s="2" t="s">
        <v>21</v>
      </c>
      <c r="E93" s="2">
        <v>12</v>
      </c>
      <c r="F93" s="2" t="s">
        <v>273</v>
      </c>
      <c r="G93" s="2" t="s">
        <v>274</v>
      </c>
      <c r="H93" s="2">
        <v>80.069999999999993</v>
      </c>
      <c r="I93" s="2">
        <v>7.4</v>
      </c>
      <c r="J93" s="2">
        <v>202312</v>
      </c>
      <c r="K93" s="2">
        <v>6.95</v>
      </c>
      <c r="L93" s="2">
        <v>7.65</v>
      </c>
      <c r="M93" s="2">
        <v>8.5500000000000007</v>
      </c>
      <c r="N93" s="3">
        <f t="shared" si="5"/>
        <v>0.10071942446043168</v>
      </c>
      <c r="O93" s="3">
        <f t="shared" si="9"/>
        <v>0.23021582733812956</v>
      </c>
      <c r="P93" s="2">
        <v>10.69</v>
      </c>
      <c r="Q93" s="2">
        <v>10.47</v>
      </c>
      <c r="R93" s="2">
        <v>9.3699999999999992</v>
      </c>
      <c r="S93" s="2">
        <v>1.47</v>
      </c>
      <c r="T93" s="4">
        <f t="shared" si="6"/>
        <v>1.0395214285714283</v>
      </c>
      <c r="U93" s="4">
        <f t="shared" si="7"/>
        <v>0.40700937499999984</v>
      </c>
      <c r="V93" s="2">
        <v>1.06</v>
      </c>
      <c r="W93" s="2">
        <v>20240725</v>
      </c>
      <c r="X93" s="2">
        <v>55.83</v>
      </c>
      <c r="Y93" s="2">
        <v>4.49</v>
      </c>
      <c r="Z93" s="5">
        <f t="shared" si="8"/>
        <v>2.871897858319605E-2</v>
      </c>
      <c r="AA93" s="2">
        <v>3122.1621</v>
      </c>
      <c r="AB93" s="2">
        <v>3035</v>
      </c>
    </row>
    <row r="94" spans="1:28" hidden="1" x14ac:dyDescent="0.4">
      <c r="A94" s="2" t="s">
        <v>275</v>
      </c>
      <c r="B94" s="2" t="s">
        <v>276</v>
      </c>
      <c r="C94" s="2">
        <v>3860.01</v>
      </c>
      <c r="D94" s="2" t="s">
        <v>21</v>
      </c>
      <c r="E94" s="2">
        <v>12</v>
      </c>
      <c r="F94" s="2" t="s">
        <v>154</v>
      </c>
      <c r="G94" s="2" t="s">
        <v>277</v>
      </c>
      <c r="H94" s="2">
        <v>3.59</v>
      </c>
      <c r="I94" s="2">
        <v>1.89</v>
      </c>
      <c r="J94" s="2">
        <v>202312</v>
      </c>
      <c r="K94" s="2">
        <v>1.91</v>
      </c>
      <c r="L94" s="2">
        <v>0.23</v>
      </c>
      <c r="M94" s="2">
        <v>0.35</v>
      </c>
      <c r="N94" s="3">
        <f t="shared" si="5"/>
        <v>-0.87958115183246077</v>
      </c>
      <c r="O94" s="3">
        <f t="shared" si="9"/>
        <v>-0.81675392670157076</v>
      </c>
      <c r="P94" s="2">
        <v>2.66</v>
      </c>
      <c r="Q94" s="2">
        <v>15.28</v>
      </c>
      <c r="R94" s="2">
        <v>10.14</v>
      </c>
      <c r="S94" s="2">
        <v>0.72</v>
      </c>
      <c r="T94" s="4">
        <f t="shared" si="6"/>
        <v>-0.17371904761904761</v>
      </c>
      <c r="U94" s="4">
        <f t="shared" si="7"/>
        <v>-0.12414999999999998</v>
      </c>
      <c r="V94" s="2">
        <v>100</v>
      </c>
      <c r="W94" s="2">
        <v>20240806</v>
      </c>
      <c r="X94" s="2">
        <v>10.85</v>
      </c>
      <c r="Y94" s="2">
        <v>28.34</v>
      </c>
      <c r="Z94" s="5">
        <f t="shared" si="8"/>
        <v>0.27306858923512761</v>
      </c>
      <c r="AA94" s="2">
        <v>1123.4830300000001</v>
      </c>
      <c r="AB94" s="2">
        <v>882.5</v>
      </c>
    </row>
    <row r="95" spans="1:28" hidden="1" x14ac:dyDescent="0.4">
      <c r="A95" s="2" t="s">
        <v>278</v>
      </c>
      <c r="B95" s="2" t="s">
        <v>279</v>
      </c>
      <c r="C95" s="2">
        <v>8051.7</v>
      </c>
      <c r="D95" s="2" t="s">
        <v>38</v>
      </c>
      <c r="E95" s="2">
        <v>12</v>
      </c>
      <c r="F95" s="2" t="s">
        <v>42</v>
      </c>
      <c r="G95" s="2" t="s">
        <v>109</v>
      </c>
      <c r="H95" s="2">
        <v>96.97</v>
      </c>
      <c r="I95" s="2">
        <v>1.1299999999999999</v>
      </c>
      <c r="J95" s="2">
        <v>202312</v>
      </c>
      <c r="K95" s="2">
        <v>1.05</v>
      </c>
      <c r="L95" s="2">
        <v>1.24</v>
      </c>
      <c r="M95" s="2">
        <v>1.35</v>
      </c>
      <c r="N95" s="3">
        <f t="shared" si="5"/>
        <v>0.18095238095238089</v>
      </c>
      <c r="O95" s="3">
        <f t="shared" si="9"/>
        <v>0.28571428571428575</v>
      </c>
      <c r="P95" s="2">
        <v>84.32</v>
      </c>
      <c r="Q95" s="2">
        <v>78.52</v>
      </c>
      <c r="R95" s="2">
        <v>72.099999999999994</v>
      </c>
      <c r="S95" s="2">
        <v>6.54</v>
      </c>
      <c r="T95" s="4">
        <f t="shared" si="6"/>
        <v>4.339263157894738</v>
      </c>
      <c r="U95" s="4">
        <f t="shared" si="7"/>
        <v>2.5234999999999994</v>
      </c>
      <c r="V95" s="2">
        <v>14.29</v>
      </c>
      <c r="W95" s="2">
        <v>20240801</v>
      </c>
      <c r="X95" s="2">
        <v>5.6</v>
      </c>
      <c r="Y95" s="2">
        <v>8.24</v>
      </c>
      <c r="Z95" s="5">
        <f t="shared" si="8"/>
        <v>6.9637669332462723E-2</v>
      </c>
      <c r="AA95" s="2">
        <v>655.36699999999996</v>
      </c>
      <c r="AB95" s="2">
        <v>612.70000000000005</v>
      </c>
    </row>
    <row r="96" spans="1:28" hidden="1" x14ac:dyDescent="0.4">
      <c r="A96" s="2" t="s">
        <v>280</v>
      </c>
      <c r="B96" s="2" t="s">
        <v>281</v>
      </c>
      <c r="C96" s="2">
        <v>8861.69</v>
      </c>
      <c r="D96" s="2" t="s">
        <v>21</v>
      </c>
      <c r="E96" s="2">
        <v>12</v>
      </c>
      <c r="F96" s="2" t="s">
        <v>273</v>
      </c>
      <c r="G96" s="2" t="s">
        <v>274</v>
      </c>
      <c r="H96" s="2">
        <v>108.9</v>
      </c>
      <c r="I96" s="2">
        <v>8.19</v>
      </c>
      <c r="J96" s="2">
        <v>202312</v>
      </c>
      <c r="K96" s="2">
        <v>7.23</v>
      </c>
      <c r="L96" s="2">
        <v>9.74</v>
      </c>
      <c r="M96" s="2">
        <v>11.59</v>
      </c>
      <c r="N96" s="3">
        <f t="shared" si="5"/>
        <v>0.34716459197786992</v>
      </c>
      <c r="O96" s="3">
        <f t="shared" si="9"/>
        <v>0.60304287690179792</v>
      </c>
      <c r="P96" s="2">
        <v>12.22</v>
      </c>
      <c r="Q96" s="2">
        <v>11.18</v>
      </c>
      <c r="R96" s="2">
        <v>9.4</v>
      </c>
      <c r="S96" s="2">
        <v>0.66</v>
      </c>
      <c r="T96" s="4">
        <f t="shared" si="6"/>
        <v>0.32203745019920327</v>
      </c>
      <c r="U96" s="4">
        <f t="shared" si="7"/>
        <v>0.15587614678899087</v>
      </c>
      <c r="V96" s="2">
        <v>12.86</v>
      </c>
      <c r="W96" s="2">
        <v>20240719</v>
      </c>
      <c r="X96" s="2">
        <v>29.84</v>
      </c>
      <c r="Y96" s="2">
        <v>5.54</v>
      </c>
      <c r="Z96" s="5">
        <f t="shared" si="8"/>
        <v>5.2254903102625282E-2</v>
      </c>
      <c r="AA96" s="2">
        <v>11022.37011</v>
      </c>
      <c r="AB96" s="2">
        <v>10475</v>
      </c>
    </row>
    <row r="97" spans="1:28" hidden="1" x14ac:dyDescent="0.4">
      <c r="A97" s="2" t="s">
        <v>282</v>
      </c>
      <c r="B97" s="2" t="s">
        <v>283</v>
      </c>
      <c r="C97" s="2">
        <v>7026.12</v>
      </c>
      <c r="D97" s="2" t="s">
        <v>21</v>
      </c>
      <c r="E97" s="2">
        <v>12</v>
      </c>
      <c r="F97" s="2" t="s">
        <v>167</v>
      </c>
      <c r="G97" s="2" t="s">
        <v>284</v>
      </c>
      <c r="H97" s="2">
        <v>14.6</v>
      </c>
      <c r="I97" s="2">
        <v>0.77</v>
      </c>
      <c r="J97" s="2">
        <v>202312</v>
      </c>
      <c r="K97" s="2">
        <v>0.76</v>
      </c>
      <c r="L97" s="2">
        <v>0.87</v>
      </c>
      <c r="M97" s="2">
        <v>1.03</v>
      </c>
      <c r="N97" s="3">
        <f t="shared" si="5"/>
        <v>0.14473684210526314</v>
      </c>
      <c r="O97" s="3">
        <f t="shared" si="9"/>
        <v>0.35526315789473684</v>
      </c>
      <c r="P97" s="2">
        <v>15.7</v>
      </c>
      <c r="Q97" s="2">
        <v>16.829999999999998</v>
      </c>
      <c r="R97" s="2">
        <v>14.2</v>
      </c>
      <c r="T97" s="4">
        <f t="shared" si="6"/>
        <v>1.1628000000000001</v>
      </c>
      <c r="U97" s="4">
        <f t="shared" si="7"/>
        <v>0.39970370370370367</v>
      </c>
      <c r="V97" s="2">
        <v>0</v>
      </c>
      <c r="W97" s="2">
        <v>20240731</v>
      </c>
      <c r="X97" s="2">
        <v>20.82</v>
      </c>
      <c r="Y97" s="2">
        <v>10.23</v>
      </c>
      <c r="Z97" s="5">
        <f t="shared" si="8"/>
        <v>3.6996659531374605E-2</v>
      </c>
      <c r="AA97" s="2">
        <v>1080.3120100000001</v>
      </c>
      <c r="AB97" s="2">
        <v>1041.77</v>
      </c>
    </row>
    <row r="98" spans="1:28" hidden="1" x14ac:dyDescent="0.4">
      <c r="A98" s="2" t="s">
        <v>285</v>
      </c>
      <c r="B98" s="2" t="s">
        <v>286</v>
      </c>
      <c r="C98" s="2">
        <v>203309.23</v>
      </c>
      <c r="D98" s="2" t="s">
        <v>38</v>
      </c>
      <c r="E98" s="2">
        <v>10</v>
      </c>
      <c r="F98" s="2" t="s">
        <v>22</v>
      </c>
      <c r="G98" s="2" t="s">
        <v>151</v>
      </c>
      <c r="H98" s="2">
        <v>245.55</v>
      </c>
      <c r="I98" s="2">
        <v>8.0500000000000007</v>
      </c>
      <c r="J98" s="2">
        <v>202310</v>
      </c>
      <c r="K98" s="2">
        <v>7.9</v>
      </c>
      <c r="L98" s="2">
        <v>8.33</v>
      </c>
      <c r="M98" s="2">
        <v>9.39</v>
      </c>
      <c r="N98" s="3">
        <f t="shared" si="5"/>
        <v>5.4430379746835407E-2</v>
      </c>
      <c r="O98" s="3">
        <f t="shared" si="9"/>
        <v>0.18860759493670887</v>
      </c>
      <c r="P98" s="2">
        <v>29.8</v>
      </c>
      <c r="Q98" s="2">
        <v>29.48</v>
      </c>
      <c r="R98" s="2">
        <v>26.15</v>
      </c>
      <c r="S98" s="2">
        <v>3.21</v>
      </c>
      <c r="T98" s="4">
        <f t="shared" si="6"/>
        <v>5.4160930232558178</v>
      </c>
      <c r="U98" s="4">
        <f t="shared" si="7"/>
        <v>1.3864765100671139</v>
      </c>
      <c r="V98" s="2">
        <v>6.09</v>
      </c>
      <c r="W98" s="2">
        <v>20240815</v>
      </c>
      <c r="X98" s="2">
        <v>41.22</v>
      </c>
      <c r="Y98" s="2">
        <v>16.23</v>
      </c>
      <c r="Z98" s="5">
        <f t="shared" si="8"/>
        <v>1.4755864162612663E-2</v>
      </c>
      <c r="AA98" s="2">
        <v>26908.28125</v>
      </c>
      <c r="AB98" s="2">
        <v>26517</v>
      </c>
    </row>
    <row r="99" spans="1:28" hidden="1" x14ac:dyDescent="0.4">
      <c r="A99" s="2" t="s">
        <v>287</v>
      </c>
      <c r="B99" s="2" t="s">
        <v>288</v>
      </c>
      <c r="C99" s="2">
        <v>4651.32</v>
      </c>
      <c r="D99" s="2" t="s">
        <v>30</v>
      </c>
      <c r="E99" s="2">
        <v>12</v>
      </c>
      <c r="F99" s="2" t="s">
        <v>59</v>
      </c>
      <c r="G99" s="2" t="s">
        <v>94</v>
      </c>
      <c r="H99" s="2">
        <v>19.795000000000002</v>
      </c>
      <c r="J99" s="2">
        <v>202312</v>
      </c>
      <c r="N99" s="3" t="e">
        <f t="shared" si="5"/>
        <v>#DIV/0!</v>
      </c>
      <c r="O99" s="3" t="e">
        <f t="shared" si="9"/>
        <v>#DIV/0!</v>
      </c>
      <c r="P99" s="2">
        <v>98.97</v>
      </c>
      <c r="T99" s="4" t="e">
        <f t="shared" si="6"/>
        <v>#DIV/0!</v>
      </c>
      <c r="U99" s="4" t="e">
        <f t="shared" si="7"/>
        <v>#DIV/0!</v>
      </c>
      <c r="W99" s="2">
        <v>20240829</v>
      </c>
      <c r="X99" s="2">
        <v>6.8</v>
      </c>
      <c r="Z99" s="5">
        <f t="shared" si="8"/>
        <v>-1</v>
      </c>
      <c r="AB99" s="2">
        <v>684.73</v>
      </c>
    </row>
    <row r="100" spans="1:28" hidden="1" x14ac:dyDescent="0.4">
      <c r="A100" s="2" t="s">
        <v>289</v>
      </c>
      <c r="B100" s="2" t="s">
        <v>290</v>
      </c>
      <c r="C100" s="2">
        <v>14222.18</v>
      </c>
      <c r="D100" s="2" t="s">
        <v>21</v>
      </c>
      <c r="E100" s="2">
        <v>6</v>
      </c>
      <c r="F100" s="2" t="s">
        <v>26</v>
      </c>
      <c r="G100" s="2" t="s">
        <v>291</v>
      </c>
      <c r="H100" s="2">
        <v>9.84</v>
      </c>
      <c r="I100" s="2">
        <v>0.73</v>
      </c>
      <c r="J100" s="2">
        <v>202406</v>
      </c>
      <c r="K100" s="2">
        <v>0.7</v>
      </c>
      <c r="L100" s="2">
        <v>0.74</v>
      </c>
      <c r="M100" s="2">
        <v>0.66</v>
      </c>
      <c r="N100" s="3">
        <f t="shared" si="5"/>
        <v>5.7142857142857197E-2</v>
      </c>
      <c r="O100" s="3">
        <f t="shared" si="9"/>
        <v>-5.7142857142857037E-2</v>
      </c>
      <c r="P100" s="2">
        <v>14.26</v>
      </c>
      <c r="Q100" s="2">
        <v>13.3</v>
      </c>
      <c r="R100" s="2">
        <v>14.82</v>
      </c>
      <c r="S100" s="2">
        <v>4.3499999999999996</v>
      </c>
      <c r="T100" s="4">
        <f t="shared" si="6"/>
        <v>2.3274999999999979</v>
      </c>
      <c r="U100" s="4">
        <f t="shared" si="7"/>
        <v>-2.593500000000005</v>
      </c>
      <c r="V100" s="2">
        <v>5.88</v>
      </c>
      <c r="W100" s="2">
        <v>20240821</v>
      </c>
      <c r="X100" s="2">
        <v>24.66</v>
      </c>
      <c r="Y100" s="2">
        <v>13.31</v>
      </c>
      <c r="Z100" s="5">
        <f t="shared" si="8"/>
        <v>-2.5846341363821978E-2</v>
      </c>
      <c r="AA100" s="2">
        <v>14314.21386</v>
      </c>
      <c r="AB100" s="2">
        <v>14694</v>
      </c>
    </row>
    <row r="101" spans="1:28" hidden="1" x14ac:dyDescent="0.4">
      <c r="A101" s="2" t="s">
        <v>292</v>
      </c>
      <c r="B101" s="2" t="s">
        <v>293</v>
      </c>
      <c r="C101" s="2">
        <v>290661.71999999997</v>
      </c>
      <c r="D101" s="2" t="s">
        <v>38</v>
      </c>
      <c r="E101" s="2">
        <v>12</v>
      </c>
      <c r="F101" s="2" t="s">
        <v>22</v>
      </c>
      <c r="G101" s="2" t="s">
        <v>228</v>
      </c>
      <c r="H101" s="2">
        <v>179.83</v>
      </c>
      <c r="I101" s="2">
        <v>2.65</v>
      </c>
      <c r="J101" s="2">
        <v>202312</v>
      </c>
      <c r="K101" s="2">
        <v>2.65</v>
      </c>
      <c r="L101" s="2">
        <v>3.4</v>
      </c>
      <c r="M101" s="2">
        <v>5.18</v>
      </c>
      <c r="N101" s="3">
        <f t="shared" si="5"/>
        <v>0.28301886792452829</v>
      </c>
      <c r="O101" s="3">
        <f t="shared" si="9"/>
        <v>0.95471698113207548</v>
      </c>
      <c r="P101" s="2">
        <v>67.349999999999994</v>
      </c>
      <c r="Q101" s="2">
        <v>52.83</v>
      </c>
      <c r="R101" s="2">
        <v>34.75</v>
      </c>
      <c r="S101" s="2">
        <v>1.59</v>
      </c>
      <c r="T101" s="4">
        <f t="shared" si="6"/>
        <v>1.86666</v>
      </c>
      <c r="U101" s="4">
        <f t="shared" si="7"/>
        <v>0.36398221343873516</v>
      </c>
      <c r="V101" s="2">
        <v>3.33</v>
      </c>
      <c r="W101" s="2">
        <v>20240806</v>
      </c>
      <c r="X101" s="2">
        <v>5.72</v>
      </c>
      <c r="Y101" s="2">
        <v>40.04</v>
      </c>
      <c r="Z101" s="5">
        <f t="shared" si="8"/>
        <v>0.11359488668430341</v>
      </c>
      <c r="AA101" s="2">
        <v>25256.332030000001</v>
      </c>
      <c r="AB101" s="2">
        <v>22680</v>
      </c>
    </row>
    <row r="102" spans="1:28" hidden="1" x14ac:dyDescent="0.4">
      <c r="A102" s="2" t="s">
        <v>294</v>
      </c>
      <c r="B102" s="2" t="s">
        <v>295</v>
      </c>
      <c r="C102" s="2">
        <v>4006.4</v>
      </c>
      <c r="D102" s="2" t="s">
        <v>30</v>
      </c>
      <c r="E102" s="2">
        <v>3</v>
      </c>
      <c r="F102" s="2" t="s">
        <v>26</v>
      </c>
      <c r="G102" s="2" t="s">
        <v>296</v>
      </c>
      <c r="H102" s="2">
        <v>46.98</v>
      </c>
      <c r="I102" s="2">
        <v>3.3</v>
      </c>
      <c r="J102" s="2">
        <v>202403</v>
      </c>
      <c r="N102" s="3" t="e">
        <f t="shared" si="5"/>
        <v>#DIV/0!</v>
      </c>
      <c r="O102" s="3" t="e">
        <f t="shared" si="9"/>
        <v>#DIV/0!</v>
      </c>
      <c r="P102" s="2">
        <v>14.24</v>
      </c>
      <c r="T102" s="4" t="e">
        <f t="shared" si="6"/>
        <v>#DIV/0!</v>
      </c>
      <c r="U102" s="4" t="e">
        <f t="shared" si="7"/>
        <v>#DIV/0!</v>
      </c>
      <c r="W102" s="2">
        <v>20240813</v>
      </c>
      <c r="X102" s="2">
        <v>7.66</v>
      </c>
      <c r="Y102" s="2">
        <v>-1</v>
      </c>
      <c r="Z102" s="5">
        <f t="shared" si="8"/>
        <v>-1</v>
      </c>
      <c r="AB102" s="2">
        <v>2795.04</v>
      </c>
    </row>
    <row r="103" spans="1:28" hidden="1" x14ac:dyDescent="0.4">
      <c r="A103" s="2" t="s">
        <v>297</v>
      </c>
      <c r="B103" s="2" t="s">
        <v>298</v>
      </c>
      <c r="C103" s="2">
        <v>39838.230000000003</v>
      </c>
      <c r="D103" s="2" t="s">
        <v>21</v>
      </c>
      <c r="E103" s="2">
        <v>12</v>
      </c>
      <c r="F103" s="2" t="s">
        <v>22</v>
      </c>
      <c r="G103" s="2" t="s">
        <v>23</v>
      </c>
      <c r="H103" s="2">
        <v>172.11</v>
      </c>
      <c r="I103" s="2">
        <v>6.38</v>
      </c>
      <c r="J103" s="2">
        <v>202312</v>
      </c>
      <c r="K103" s="2">
        <v>6.32</v>
      </c>
      <c r="L103" s="2">
        <v>6.81</v>
      </c>
      <c r="M103" s="2">
        <v>7.43</v>
      </c>
      <c r="N103" s="3">
        <f t="shared" si="5"/>
        <v>7.7531645569620139E-2</v>
      </c>
      <c r="O103" s="3">
        <f t="shared" si="9"/>
        <v>0.17563291139240497</v>
      </c>
      <c r="P103" s="2">
        <v>26.36</v>
      </c>
      <c r="Q103" s="2">
        <v>25.26</v>
      </c>
      <c r="R103" s="2">
        <v>23.18</v>
      </c>
      <c r="S103" s="2">
        <v>2.76</v>
      </c>
      <c r="T103" s="4">
        <f t="shared" si="6"/>
        <v>3.2580244897959232</v>
      </c>
      <c r="U103" s="4">
        <f t="shared" si="7"/>
        <v>1.3197981981981988</v>
      </c>
      <c r="V103" s="2">
        <v>3.14</v>
      </c>
      <c r="W103" s="2">
        <v>20240801</v>
      </c>
      <c r="X103" s="2">
        <v>17.739999999999998</v>
      </c>
      <c r="Y103" s="2">
        <v>8.02</v>
      </c>
      <c r="Z103" s="5">
        <f t="shared" si="8"/>
        <v>9.6961488263515735E-2</v>
      </c>
      <c r="AA103" s="2">
        <v>7236.6000899999999</v>
      </c>
      <c r="AB103" s="2">
        <v>6596.95</v>
      </c>
    </row>
    <row r="104" spans="1:28" hidden="1" x14ac:dyDescent="0.4">
      <c r="A104" s="2" t="s">
        <v>299</v>
      </c>
      <c r="B104" s="2" t="s">
        <v>300</v>
      </c>
      <c r="C104" s="2">
        <v>3201.68</v>
      </c>
      <c r="D104" s="2" t="s">
        <v>38</v>
      </c>
      <c r="E104" s="2">
        <v>12</v>
      </c>
      <c r="F104" s="2" t="s">
        <v>59</v>
      </c>
      <c r="G104" s="2" t="s">
        <v>301</v>
      </c>
      <c r="H104" s="2">
        <v>97.98</v>
      </c>
      <c r="I104" s="2">
        <v>4.3</v>
      </c>
      <c r="J104" s="2">
        <v>202312</v>
      </c>
      <c r="K104" s="2">
        <v>4.4000000000000004</v>
      </c>
      <c r="L104" s="2">
        <v>4.57</v>
      </c>
      <c r="M104" s="2">
        <v>4.97</v>
      </c>
      <c r="N104" s="3">
        <f t="shared" si="5"/>
        <v>3.8636363636363615E-2</v>
      </c>
      <c r="O104" s="3">
        <f t="shared" si="9"/>
        <v>0.12954545454545441</v>
      </c>
      <c r="P104" s="2">
        <v>22.68</v>
      </c>
      <c r="Q104" s="2">
        <v>21.43</v>
      </c>
      <c r="R104" s="2">
        <v>19.7</v>
      </c>
      <c r="S104" s="2">
        <v>2.4</v>
      </c>
      <c r="T104" s="4">
        <f t="shared" si="6"/>
        <v>5.5465882352941209</v>
      </c>
      <c r="U104" s="4">
        <f t="shared" si="7"/>
        <v>1.5207017543859664</v>
      </c>
      <c r="V104" s="2">
        <v>1.98</v>
      </c>
      <c r="W104" s="2">
        <v>20240724</v>
      </c>
      <c r="X104" s="2">
        <v>12.85</v>
      </c>
      <c r="Y104" s="2">
        <v>4.13</v>
      </c>
      <c r="Z104" s="5">
        <f t="shared" si="8"/>
        <v>4.0494857761203346E-2</v>
      </c>
      <c r="AA104" s="2">
        <v>2326.9418900000001</v>
      </c>
      <c r="AB104" s="2">
        <v>2236.38</v>
      </c>
    </row>
    <row r="105" spans="1:28" hidden="1" x14ac:dyDescent="0.4">
      <c r="A105" s="2" t="s">
        <v>302</v>
      </c>
      <c r="B105" s="2" t="s">
        <v>303</v>
      </c>
      <c r="C105" s="2">
        <v>5364.38</v>
      </c>
      <c r="D105" s="2" t="s">
        <v>21</v>
      </c>
      <c r="E105" s="2">
        <v>12</v>
      </c>
      <c r="F105" s="2" t="s">
        <v>34</v>
      </c>
      <c r="G105" s="2" t="s">
        <v>53</v>
      </c>
      <c r="H105" s="2">
        <v>168.35</v>
      </c>
      <c r="I105" s="2">
        <v>19.48</v>
      </c>
      <c r="J105" s="2">
        <v>202312</v>
      </c>
      <c r="K105" s="2">
        <v>18.7</v>
      </c>
      <c r="L105" s="2">
        <v>21.59</v>
      </c>
      <c r="M105" s="2">
        <v>24.47</v>
      </c>
      <c r="N105" s="3">
        <f t="shared" si="5"/>
        <v>0.15454545454545457</v>
      </c>
      <c r="O105" s="3">
        <f t="shared" si="9"/>
        <v>0.3085561497326203</v>
      </c>
      <c r="P105" s="2">
        <v>8.11</v>
      </c>
      <c r="Q105" s="2">
        <v>7.8</v>
      </c>
      <c r="R105" s="2">
        <v>6.88</v>
      </c>
      <c r="S105" s="2">
        <v>0.56999999999999995</v>
      </c>
      <c r="T105" s="4">
        <f t="shared" si="6"/>
        <v>0.50470588235294112</v>
      </c>
      <c r="U105" s="4">
        <f t="shared" si="7"/>
        <v>0.22297400346620452</v>
      </c>
      <c r="V105" s="2">
        <v>3.07</v>
      </c>
      <c r="W105" s="2">
        <v>20240724</v>
      </c>
      <c r="X105" s="2">
        <v>16.66</v>
      </c>
      <c r="Y105" s="2">
        <v>-0.12</v>
      </c>
      <c r="Z105" s="5">
        <f t="shared" si="8"/>
        <v>-5.0766352415200743E-2</v>
      </c>
      <c r="AA105" s="2">
        <v>1953.3330000000001</v>
      </c>
      <c r="AB105" s="2">
        <v>2057.8000000000002</v>
      </c>
    </row>
    <row r="106" spans="1:28" hidden="1" x14ac:dyDescent="0.4">
      <c r="A106" s="2" t="s">
        <v>304</v>
      </c>
      <c r="B106" s="2" t="s">
        <v>305</v>
      </c>
      <c r="C106" s="2">
        <v>177103.91</v>
      </c>
      <c r="D106" s="2" t="s">
        <v>38</v>
      </c>
      <c r="E106" s="2">
        <v>12</v>
      </c>
      <c r="F106" s="2" t="s">
        <v>59</v>
      </c>
      <c r="G106" s="2" t="s">
        <v>106</v>
      </c>
      <c r="H106" s="2">
        <v>330.15</v>
      </c>
      <c r="I106" s="2">
        <v>18.649999999999999</v>
      </c>
      <c r="J106" s="2">
        <v>202312</v>
      </c>
      <c r="K106" s="2">
        <v>18.61</v>
      </c>
      <c r="L106" s="2">
        <v>19.48</v>
      </c>
      <c r="M106" s="2">
        <v>20.48</v>
      </c>
      <c r="N106" s="3">
        <f t="shared" si="5"/>
        <v>4.6749059645352017E-2</v>
      </c>
      <c r="O106" s="3">
        <f t="shared" si="9"/>
        <v>0.10048361096184852</v>
      </c>
      <c r="P106" s="2">
        <v>17.72</v>
      </c>
      <c r="Q106" s="2">
        <v>16.95</v>
      </c>
      <c r="R106" s="2">
        <v>16.12</v>
      </c>
      <c r="S106" s="2">
        <v>2.98</v>
      </c>
      <c r="T106" s="4">
        <f t="shared" si="6"/>
        <v>3.6257413793103401</v>
      </c>
      <c r="U106" s="4">
        <f t="shared" si="7"/>
        <v>1.6042417112299459</v>
      </c>
      <c r="V106" s="2">
        <v>5.32</v>
      </c>
      <c r="W106" s="2">
        <v>20240806</v>
      </c>
      <c r="X106" s="2">
        <v>156.21</v>
      </c>
      <c r="Y106" s="2">
        <v>3.91</v>
      </c>
      <c r="Z106" s="5">
        <f t="shared" si="8"/>
        <v>0.17050220042568279</v>
      </c>
      <c r="AA106" s="2">
        <v>32996.457029999998</v>
      </c>
      <c r="AB106" s="2">
        <v>28190</v>
      </c>
    </row>
    <row r="107" spans="1:28" hidden="1" x14ac:dyDescent="0.4">
      <c r="A107" s="2" t="s">
        <v>306</v>
      </c>
      <c r="B107" s="2" t="s">
        <v>307</v>
      </c>
      <c r="C107" s="2">
        <v>13136.31</v>
      </c>
      <c r="D107" s="2" t="s">
        <v>21</v>
      </c>
      <c r="E107" s="2">
        <v>12</v>
      </c>
      <c r="F107" s="2" t="s">
        <v>34</v>
      </c>
      <c r="G107" s="2" t="s">
        <v>308</v>
      </c>
      <c r="H107" s="2">
        <v>35.86</v>
      </c>
      <c r="I107" s="2">
        <v>1.66</v>
      </c>
      <c r="J107" s="2">
        <v>202312</v>
      </c>
      <c r="K107" s="2">
        <v>1.66</v>
      </c>
      <c r="L107" s="2">
        <v>1.74</v>
      </c>
      <c r="M107" s="2">
        <v>1.86</v>
      </c>
      <c r="N107" s="3">
        <f t="shared" si="5"/>
        <v>4.8192771084337394E-2</v>
      </c>
      <c r="O107" s="3">
        <f t="shared" si="9"/>
        <v>0.12048192771084348</v>
      </c>
      <c r="P107" s="2">
        <v>21.34</v>
      </c>
      <c r="Q107" s="2">
        <v>20.61</v>
      </c>
      <c r="R107" s="2">
        <v>19.28</v>
      </c>
      <c r="S107" s="2">
        <v>3.02</v>
      </c>
      <c r="T107" s="4">
        <f t="shared" si="6"/>
        <v>4.2765749999999958</v>
      </c>
      <c r="U107" s="4">
        <f t="shared" si="7"/>
        <v>1.6002399999999986</v>
      </c>
      <c r="V107" s="2">
        <v>0</v>
      </c>
      <c r="W107" s="2">
        <v>20240801</v>
      </c>
      <c r="X107" s="2">
        <v>5</v>
      </c>
      <c r="Y107" s="2">
        <v>9.57</v>
      </c>
      <c r="Z107" s="5">
        <f t="shared" si="8"/>
        <v>3.8531072924365653E-2</v>
      </c>
      <c r="AA107" s="2">
        <v>1686.15905</v>
      </c>
      <c r="AB107" s="2">
        <v>1623.6</v>
      </c>
    </row>
    <row r="108" spans="1:28" hidden="1" x14ac:dyDescent="0.4">
      <c r="A108" s="2" t="s">
        <v>309</v>
      </c>
      <c r="B108" s="2" t="s">
        <v>310</v>
      </c>
      <c r="C108" s="2">
        <v>29444.78</v>
      </c>
      <c r="D108" s="2" t="s">
        <v>30</v>
      </c>
      <c r="E108" s="2">
        <v>12</v>
      </c>
      <c r="F108" s="2" t="s">
        <v>39</v>
      </c>
      <c r="G108" s="2" t="s">
        <v>311</v>
      </c>
      <c r="H108" s="2">
        <v>7.87</v>
      </c>
      <c r="I108" s="2">
        <v>1.18</v>
      </c>
      <c r="J108" s="2">
        <v>202312</v>
      </c>
      <c r="K108" s="2">
        <v>1.1000000000000001</v>
      </c>
      <c r="L108" s="2">
        <v>0.13</v>
      </c>
      <c r="M108" s="2">
        <v>0.08</v>
      </c>
      <c r="N108" s="3">
        <f t="shared" si="5"/>
        <v>-0.88181818181818183</v>
      </c>
      <c r="O108" s="3">
        <f t="shared" si="9"/>
        <v>-0.92727272727272725</v>
      </c>
      <c r="P108" s="2">
        <v>65.58</v>
      </c>
      <c r="Q108" s="2">
        <v>60.54</v>
      </c>
      <c r="R108" s="2">
        <v>104.93</v>
      </c>
      <c r="T108" s="4">
        <f t="shared" si="6"/>
        <v>-0.68653608247422671</v>
      </c>
      <c r="U108" s="4">
        <f t="shared" si="7"/>
        <v>-1.1315980392156864</v>
      </c>
      <c r="V108" s="2">
        <v>75</v>
      </c>
      <c r="W108" s="2">
        <v>20240802</v>
      </c>
      <c r="X108" s="2">
        <v>0.66</v>
      </c>
      <c r="Y108" s="2">
        <v>14.56</v>
      </c>
      <c r="Z108" s="5">
        <f t="shared" si="8"/>
        <v>5.2387734847743096E-2</v>
      </c>
      <c r="AA108" s="2">
        <v>53740.179680000001</v>
      </c>
      <c r="AB108" s="2">
        <v>51065</v>
      </c>
    </row>
    <row r="109" spans="1:28" hidden="1" x14ac:dyDescent="0.4">
      <c r="A109" s="2" t="s">
        <v>312</v>
      </c>
      <c r="B109" s="2" t="s">
        <v>313</v>
      </c>
      <c r="C109" s="2">
        <v>10552.19</v>
      </c>
      <c r="D109" s="2" t="s">
        <v>38</v>
      </c>
      <c r="E109" s="2">
        <v>12</v>
      </c>
      <c r="F109" s="2" t="s">
        <v>22</v>
      </c>
      <c r="G109" s="2" t="s">
        <v>228</v>
      </c>
      <c r="H109" s="2">
        <v>42.93</v>
      </c>
      <c r="I109" s="2">
        <v>1.46</v>
      </c>
      <c r="J109" s="2">
        <v>202312</v>
      </c>
      <c r="K109" s="2">
        <v>1.39</v>
      </c>
      <c r="L109" s="2">
        <v>1.76</v>
      </c>
      <c r="M109" s="2">
        <v>2.4700000000000002</v>
      </c>
      <c r="N109" s="3">
        <f t="shared" si="5"/>
        <v>0.26618705035971235</v>
      </c>
      <c r="O109" s="3">
        <f t="shared" si="9"/>
        <v>0.77697841726618733</v>
      </c>
      <c r="P109" s="2">
        <v>28.24</v>
      </c>
      <c r="Q109" s="2">
        <v>24.36</v>
      </c>
      <c r="R109" s="2">
        <v>17.38</v>
      </c>
      <c r="T109" s="4">
        <f t="shared" si="6"/>
        <v>0.91514594594594556</v>
      </c>
      <c r="U109" s="4">
        <f t="shared" si="7"/>
        <v>0.22368703703703693</v>
      </c>
      <c r="V109" s="2">
        <v>140</v>
      </c>
      <c r="W109" s="2">
        <v>20240729</v>
      </c>
      <c r="X109" s="2">
        <v>9.5299999999999994</v>
      </c>
      <c r="Y109" s="2">
        <v>13.71</v>
      </c>
      <c r="Z109" s="5">
        <f t="shared" si="8"/>
        <v>6.9974658084040135E-3</v>
      </c>
      <c r="AA109" s="2">
        <v>6548.5649400000002</v>
      </c>
      <c r="AB109" s="2">
        <v>6503.06</v>
      </c>
    </row>
    <row r="110" spans="1:28" hidden="1" x14ac:dyDescent="0.4">
      <c r="A110" s="2" t="s">
        <v>314</v>
      </c>
      <c r="B110" s="2" t="s">
        <v>315</v>
      </c>
      <c r="C110" s="2">
        <v>44279.05</v>
      </c>
      <c r="D110" s="2" t="s">
        <v>21</v>
      </c>
      <c r="E110" s="2">
        <v>12</v>
      </c>
      <c r="F110" s="2" t="s">
        <v>34</v>
      </c>
      <c r="G110" s="2" t="s">
        <v>53</v>
      </c>
      <c r="H110" s="2">
        <v>445.8</v>
      </c>
      <c r="I110" s="2">
        <v>30.46</v>
      </c>
      <c r="J110" s="2">
        <v>202312</v>
      </c>
      <c r="K110" s="2">
        <v>29.36</v>
      </c>
      <c r="L110" s="2">
        <v>34.909999999999997</v>
      </c>
      <c r="M110" s="2">
        <v>38.49</v>
      </c>
      <c r="N110" s="3">
        <f t="shared" si="5"/>
        <v>0.18903269754768384</v>
      </c>
      <c r="O110" s="3">
        <f t="shared" si="9"/>
        <v>0.31096730245231619</v>
      </c>
      <c r="P110" s="2">
        <v>14.26</v>
      </c>
      <c r="Q110" s="2">
        <v>12.77</v>
      </c>
      <c r="R110" s="2">
        <v>11.58</v>
      </c>
      <c r="S110" s="2">
        <v>0.7</v>
      </c>
      <c r="T110" s="4">
        <f t="shared" si="6"/>
        <v>0.67554450450450476</v>
      </c>
      <c r="U110" s="4">
        <f t="shared" si="7"/>
        <v>0.37238641840087611</v>
      </c>
      <c r="V110" s="2">
        <v>3.58</v>
      </c>
      <c r="W110" s="2">
        <v>20240724</v>
      </c>
      <c r="X110" s="2">
        <v>75.97</v>
      </c>
      <c r="Y110" s="2">
        <v>5.34</v>
      </c>
      <c r="Z110" s="5">
        <f t="shared" si="8"/>
        <v>8.430421692951405E-2</v>
      </c>
      <c r="AA110" s="2">
        <v>16844.666010000001</v>
      </c>
      <c r="AB110" s="2">
        <v>15535</v>
      </c>
    </row>
    <row r="111" spans="1:28" hidden="1" x14ac:dyDescent="0.4">
      <c r="A111" s="2" t="s">
        <v>316</v>
      </c>
      <c r="B111" s="2" t="s">
        <v>317</v>
      </c>
      <c r="C111" s="2">
        <v>4161.1400000000003</v>
      </c>
      <c r="D111" s="2" t="s">
        <v>21</v>
      </c>
      <c r="E111" s="2">
        <v>12</v>
      </c>
      <c r="F111" s="2" t="s">
        <v>154</v>
      </c>
      <c r="G111" s="2" t="s">
        <v>318</v>
      </c>
      <c r="H111" s="2">
        <v>319.91000000000003</v>
      </c>
      <c r="I111" s="2">
        <v>49.3</v>
      </c>
      <c r="J111" s="2">
        <v>202312</v>
      </c>
      <c r="K111" s="2">
        <v>44.6</v>
      </c>
      <c r="L111" s="2">
        <v>28.91</v>
      </c>
      <c r="M111" s="2">
        <v>37.51</v>
      </c>
      <c r="N111" s="3">
        <f t="shared" si="5"/>
        <v>-0.35179372197309416</v>
      </c>
      <c r="O111" s="3">
        <f t="shared" si="9"/>
        <v>-0.15896860986547093</v>
      </c>
      <c r="P111" s="2">
        <v>7.75</v>
      </c>
      <c r="Q111" s="2">
        <v>11.07</v>
      </c>
      <c r="R111" s="2">
        <v>8.5299999999999994</v>
      </c>
      <c r="T111" s="4">
        <f t="shared" si="6"/>
        <v>-0.31467304015296366</v>
      </c>
      <c r="U111" s="4">
        <f t="shared" si="7"/>
        <v>-0.53658392101551455</v>
      </c>
      <c r="V111" s="2">
        <v>-0.21</v>
      </c>
      <c r="W111" s="2">
        <v>20240805</v>
      </c>
      <c r="X111" s="2">
        <v>36.770000000000003</v>
      </c>
      <c r="Y111" s="2">
        <v>18</v>
      </c>
      <c r="Z111" s="5">
        <f t="shared" si="8"/>
        <v>-9.1927787476018458E-2</v>
      </c>
      <c r="AA111" s="2">
        <v>3152.3000400000001</v>
      </c>
      <c r="AB111" s="2">
        <v>3471.42</v>
      </c>
    </row>
    <row r="112" spans="1:28" hidden="1" x14ac:dyDescent="0.4">
      <c r="A112" s="2" t="s">
        <v>319</v>
      </c>
      <c r="B112" s="2" t="s">
        <v>320</v>
      </c>
      <c r="C112" s="2">
        <v>97523.05</v>
      </c>
      <c r="D112" s="2" t="s">
        <v>21</v>
      </c>
      <c r="E112" s="2">
        <v>12</v>
      </c>
      <c r="F112" s="2" t="s">
        <v>34</v>
      </c>
      <c r="G112" s="2" t="s">
        <v>321</v>
      </c>
      <c r="H112" s="2">
        <v>208.84</v>
      </c>
      <c r="I112" s="2">
        <v>9.8699999999999992</v>
      </c>
      <c r="J112" s="2">
        <v>202312</v>
      </c>
      <c r="K112" s="2">
        <v>9.7899999999999991</v>
      </c>
      <c r="L112" s="2">
        <v>10.44</v>
      </c>
      <c r="M112" s="2">
        <v>10.78</v>
      </c>
      <c r="N112" s="3">
        <f t="shared" si="5"/>
        <v>6.6394279877425993E-2</v>
      </c>
      <c r="O112" s="3">
        <f t="shared" si="9"/>
        <v>0.101123595505618</v>
      </c>
      <c r="P112" s="2">
        <v>20.64</v>
      </c>
      <c r="Q112" s="2">
        <v>20.010000000000002</v>
      </c>
      <c r="R112" s="2">
        <v>19.38</v>
      </c>
      <c r="S112" s="2">
        <v>1.43</v>
      </c>
      <c r="T112" s="4">
        <f t="shared" si="6"/>
        <v>3.0138138461538442</v>
      </c>
      <c r="U112" s="4">
        <f t="shared" si="7"/>
        <v>1.9164666666666661</v>
      </c>
      <c r="V112" s="2">
        <v>9.41</v>
      </c>
      <c r="W112" s="2">
        <v>20240730</v>
      </c>
      <c r="X112" s="2">
        <v>18.45</v>
      </c>
      <c r="Y112" s="2">
        <v>10.55</v>
      </c>
      <c r="Z112" s="5">
        <f t="shared" si="8"/>
        <v>2.5223497424668177E-3</v>
      </c>
      <c r="AA112" s="2">
        <v>11172.309569999999</v>
      </c>
      <c r="AB112" s="2">
        <v>11144.2</v>
      </c>
    </row>
    <row r="113" spans="1:29" hidden="1" x14ac:dyDescent="0.4">
      <c r="A113" s="2" t="s">
        <v>322</v>
      </c>
      <c r="B113" s="2" t="s">
        <v>323</v>
      </c>
      <c r="C113" s="2" t="s">
        <v>324</v>
      </c>
      <c r="D113" s="2">
        <v>56355.75</v>
      </c>
      <c r="E113" s="2" t="s">
        <v>21</v>
      </c>
      <c r="F113" s="2">
        <v>12</v>
      </c>
      <c r="G113" s="2" t="s">
        <v>22</v>
      </c>
      <c r="H113" s="2" t="s">
        <v>325</v>
      </c>
      <c r="I113" s="2">
        <v>18.149999999999999</v>
      </c>
      <c r="J113" s="2">
        <v>1.37</v>
      </c>
      <c r="K113" s="2">
        <v>202312</v>
      </c>
      <c r="L113" s="2">
        <v>1.4</v>
      </c>
      <c r="M113" s="2">
        <v>1.45</v>
      </c>
      <c r="N113" s="3">
        <f t="shared" si="5"/>
        <v>-0.99999307999525489</v>
      </c>
      <c r="O113" s="3">
        <f t="shared" si="9"/>
        <v>-0.99999283285222818</v>
      </c>
      <c r="P113" s="2">
        <v>1.82</v>
      </c>
      <c r="Q113" s="2">
        <v>16.809999999999999</v>
      </c>
      <c r="R113" s="2">
        <v>12.56</v>
      </c>
      <c r="S113" s="2">
        <v>9.99</v>
      </c>
      <c r="T113" s="4">
        <f t="shared" si="6"/>
        <v>-0.16810116326084742</v>
      </c>
      <c r="U113" s="4">
        <f t="shared" si="7"/>
        <v>-0.12560090020021203</v>
      </c>
      <c r="V113" s="2">
        <v>1.06</v>
      </c>
      <c r="W113" s="2">
        <v>-40.479999999999997</v>
      </c>
      <c r="X113" s="2">
        <v>20240716</v>
      </c>
      <c r="Y113" s="2">
        <v>13.93</v>
      </c>
      <c r="Z113" s="5">
        <f t="shared" si="8"/>
        <v>-1.0000740519763018</v>
      </c>
      <c r="AA113" s="2">
        <v>-3.61</v>
      </c>
      <c r="AB113" s="2">
        <v>48749.542959999999</v>
      </c>
      <c r="AC113" s="2">
        <v>46070.45</v>
      </c>
    </row>
    <row r="114" spans="1:29" hidden="1" x14ac:dyDescent="0.4">
      <c r="A114" s="2" t="s">
        <v>326</v>
      </c>
      <c r="B114" s="2" t="s">
        <v>327</v>
      </c>
      <c r="C114" s="2">
        <v>2005565.13</v>
      </c>
      <c r="D114" s="2" t="s">
        <v>38</v>
      </c>
      <c r="E114" s="2">
        <v>12</v>
      </c>
      <c r="F114" s="2" t="s">
        <v>46</v>
      </c>
      <c r="G114" s="2" t="s">
        <v>328</v>
      </c>
      <c r="H114" s="2">
        <v>192.72</v>
      </c>
      <c r="I114" s="2">
        <v>2.9</v>
      </c>
      <c r="J114" s="2">
        <v>202312</v>
      </c>
      <c r="K114" s="2">
        <v>2.7</v>
      </c>
      <c r="L114" s="2">
        <v>4.58</v>
      </c>
      <c r="M114" s="2">
        <v>5.8</v>
      </c>
      <c r="N114" s="3">
        <f t="shared" si="5"/>
        <v>0.69629629629629619</v>
      </c>
      <c r="O114" s="3">
        <f t="shared" si="9"/>
        <v>1.1481481481481479</v>
      </c>
      <c r="P114" s="2">
        <v>53.24</v>
      </c>
      <c r="Q114" s="2">
        <v>42.06</v>
      </c>
      <c r="R114" s="2">
        <v>33.229999999999997</v>
      </c>
      <c r="S114" s="2">
        <v>1.42</v>
      </c>
      <c r="T114" s="4">
        <f t="shared" si="6"/>
        <v>0.60405319148936187</v>
      </c>
      <c r="U114" s="4">
        <f t="shared" si="7"/>
        <v>0.2894225806451613</v>
      </c>
      <c r="V114" s="2">
        <v>36.14</v>
      </c>
      <c r="W114" s="2">
        <v>20240801</v>
      </c>
      <c r="X114" s="2">
        <v>19.86</v>
      </c>
      <c r="Y114" s="2">
        <v>19.420000000000002</v>
      </c>
      <c r="Z114" s="5">
        <f t="shared" si="8"/>
        <v>0.11039214662873945</v>
      </c>
      <c r="AA114" s="2">
        <v>638236.75</v>
      </c>
      <c r="AB114" s="2">
        <v>574785</v>
      </c>
    </row>
    <row r="115" spans="1:29" hidden="1" x14ac:dyDescent="0.4">
      <c r="A115" s="2" t="s">
        <v>329</v>
      </c>
      <c r="B115" s="2" t="s">
        <v>330</v>
      </c>
      <c r="C115" s="2">
        <v>7003.16</v>
      </c>
      <c r="D115" s="2" t="s">
        <v>21</v>
      </c>
      <c r="E115" s="2">
        <v>12</v>
      </c>
      <c r="F115" s="2" t="s">
        <v>46</v>
      </c>
      <c r="G115" s="2" t="s">
        <v>70</v>
      </c>
      <c r="H115" s="2">
        <v>173.92</v>
      </c>
      <c r="I115" s="2">
        <v>23</v>
      </c>
      <c r="J115" s="2">
        <v>202312</v>
      </c>
      <c r="K115" s="2">
        <v>22.76</v>
      </c>
      <c r="L115" s="2">
        <v>18.440000000000001</v>
      </c>
      <c r="M115" s="2">
        <v>19.420000000000002</v>
      </c>
      <c r="N115" s="3">
        <f t="shared" si="5"/>
        <v>-0.18980667838312829</v>
      </c>
      <c r="O115" s="3">
        <f t="shared" si="9"/>
        <v>-0.14674868189806678</v>
      </c>
      <c r="P115" s="2">
        <v>8.15</v>
      </c>
      <c r="Q115" s="2">
        <v>9.43</v>
      </c>
      <c r="R115" s="2">
        <v>8.9499999999999993</v>
      </c>
      <c r="S115" s="2">
        <v>3.31</v>
      </c>
      <c r="T115" s="4">
        <f t="shared" si="6"/>
        <v>-0.49682129629629629</v>
      </c>
      <c r="U115" s="4">
        <f t="shared" si="7"/>
        <v>-0.60988622754491018</v>
      </c>
      <c r="V115" s="2">
        <v>0.9</v>
      </c>
      <c r="W115" s="2">
        <v>20240719</v>
      </c>
      <c r="X115" s="2">
        <v>42.44</v>
      </c>
      <c r="Y115" s="2">
        <v>7.59</v>
      </c>
      <c r="Z115" s="5">
        <f t="shared" si="8"/>
        <v>-4.7716756528096097E-3</v>
      </c>
      <c r="AA115" s="2">
        <v>26820.308590000001</v>
      </c>
      <c r="AB115" s="2">
        <v>26948.9</v>
      </c>
    </row>
    <row r="116" spans="1:29" hidden="1" x14ac:dyDescent="0.4">
      <c r="A116" s="2" t="s">
        <v>331</v>
      </c>
      <c r="B116" s="2" t="s">
        <v>332</v>
      </c>
      <c r="C116" s="2">
        <v>112942.34</v>
      </c>
      <c r="D116" s="2" t="s">
        <v>21</v>
      </c>
      <c r="E116" s="2">
        <v>12</v>
      </c>
      <c r="F116" s="2" t="s">
        <v>22</v>
      </c>
      <c r="G116" s="2" t="s">
        <v>333</v>
      </c>
      <c r="H116" s="2">
        <v>360.42</v>
      </c>
      <c r="I116" s="2">
        <v>6.94</v>
      </c>
      <c r="J116" s="2">
        <v>202312</v>
      </c>
      <c r="K116" s="2">
        <v>6.55</v>
      </c>
      <c r="L116" s="2">
        <v>7.93</v>
      </c>
      <c r="M116" s="2">
        <v>8.93</v>
      </c>
      <c r="N116" s="3">
        <f t="shared" si="5"/>
        <v>0.21068702290076335</v>
      </c>
      <c r="O116" s="3">
        <f t="shared" si="9"/>
        <v>0.36335877862595417</v>
      </c>
      <c r="P116" s="2">
        <v>48.18</v>
      </c>
      <c r="Q116" s="2">
        <v>45.45</v>
      </c>
      <c r="R116" s="2">
        <v>40.35</v>
      </c>
      <c r="S116" s="2">
        <v>2.83</v>
      </c>
      <c r="T116" s="4">
        <f t="shared" si="6"/>
        <v>2.1572282608695654</v>
      </c>
      <c r="U116" s="4">
        <f t="shared" si="7"/>
        <v>1.1104726890756305</v>
      </c>
      <c r="V116" s="2">
        <v>14.37</v>
      </c>
      <c r="W116" s="2">
        <v>20240730</v>
      </c>
      <c r="X116" s="2">
        <v>31.13</v>
      </c>
      <c r="Y116" s="2">
        <v>26.77</v>
      </c>
      <c r="Z116" s="5">
        <f t="shared" si="8"/>
        <v>0.14148528967589674</v>
      </c>
      <c r="AA116" s="2">
        <v>6689.2978499999999</v>
      </c>
      <c r="AB116" s="2">
        <v>5860.17</v>
      </c>
    </row>
    <row r="117" spans="1:29" hidden="1" x14ac:dyDescent="0.4">
      <c r="A117" s="2" t="s">
        <v>334</v>
      </c>
      <c r="B117" s="2" t="s">
        <v>335</v>
      </c>
      <c r="C117" s="2">
        <v>8551.4500000000007</v>
      </c>
      <c r="D117" s="2" t="s">
        <v>21</v>
      </c>
      <c r="E117" s="2">
        <v>1</v>
      </c>
      <c r="F117" s="2" t="s">
        <v>46</v>
      </c>
      <c r="G117" s="2" t="s">
        <v>158</v>
      </c>
      <c r="H117" s="2">
        <v>167.33</v>
      </c>
      <c r="I117" s="2">
        <v>6.28</v>
      </c>
      <c r="J117" s="2">
        <v>202401</v>
      </c>
      <c r="K117" s="2">
        <v>6.15</v>
      </c>
      <c r="L117" s="2">
        <v>9.25</v>
      </c>
      <c r="M117" s="2">
        <v>9.44</v>
      </c>
      <c r="N117" s="3">
        <f t="shared" si="5"/>
        <v>0.50406504065040647</v>
      </c>
      <c r="O117" s="3">
        <f t="shared" si="9"/>
        <v>0.53495934959349578</v>
      </c>
      <c r="P117" s="2">
        <v>20.81</v>
      </c>
      <c r="Q117" s="2">
        <v>18.09</v>
      </c>
      <c r="R117" s="2">
        <v>17.73</v>
      </c>
      <c r="T117" s="4">
        <f t="shared" si="6"/>
        <v>0.35888225806451612</v>
      </c>
      <c r="U117" s="4">
        <f t="shared" si="7"/>
        <v>0.33142705167173264</v>
      </c>
      <c r="V117" s="2">
        <v>28.92</v>
      </c>
      <c r="W117" s="2">
        <v>20240828</v>
      </c>
      <c r="X117" s="2">
        <v>44.83</v>
      </c>
      <c r="Y117" s="2">
        <v>4.59</v>
      </c>
      <c r="Z117" s="5">
        <f t="shared" si="8"/>
        <v>0.10382784510872099</v>
      </c>
      <c r="AA117" s="2">
        <v>4725.1337800000001</v>
      </c>
      <c r="AB117" s="2">
        <v>4280.68</v>
      </c>
    </row>
    <row r="118" spans="1:29" hidden="1" x14ac:dyDescent="0.4">
      <c r="A118" s="2" t="s">
        <v>336</v>
      </c>
      <c r="B118" s="2" t="s">
        <v>337</v>
      </c>
      <c r="C118" s="2">
        <v>28016.06</v>
      </c>
      <c r="D118" s="2" t="s">
        <v>30</v>
      </c>
      <c r="E118" s="2">
        <v>12</v>
      </c>
      <c r="F118" s="2" t="s">
        <v>338</v>
      </c>
      <c r="G118" s="2" t="s">
        <v>339</v>
      </c>
      <c r="H118" s="2">
        <v>9.8904999999999994</v>
      </c>
      <c r="I118" s="2">
        <v>0.41</v>
      </c>
      <c r="J118" s="2">
        <v>202312</v>
      </c>
      <c r="K118" s="2">
        <v>0.5</v>
      </c>
      <c r="L118" s="2">
        <v>0.63</v>
      </c>
      <c r="M118" s="2">
        <v>0.71</v>
      </c>
      <c r="N118" s="3">
        <f t="shared" si="5"/>
        <v>0.26</v>
      </c>
      <c r="O118" s="3">
        <f t="shared" si="9"/>
        <v>0.41999999999999993</v>
      </c>
      <c r="Q118" s="2">
        <v>15.82</v>
      </c>
      <c r="R118" s="2">
        <v>13.93</v>
      </c>
      <c r="T118" s="4">
        <f t="shared" si="6"/>
        <v>0.6084615384615385</v>
      </c>
      <c r="U118" s="4">
        <f t="shared" si="7"/>
        <v>0.33166666666666672</v>
      </c>
      <c r="Z118" s="5">
        <f t="shared" si="8"/>
        <v>0.23226276566658388</v>
      </c>
      <c r="AA118" s="2">
        <v>9825.25</v>
      </c>
      <c r="AB118" s="2">
        <v>7973.34</v>
      </c>
    </row>
    <row r="119" spans="1:29" hidden="1" x14ac:dyDescent="0.4">
      <c r="A119" s="2" t="s">
        <v>340</v>
      </c>
      <c r="B119" s="2" t="s">
        <v>341</v>
      </c>
      <c r="C119" s="2">
        <v>28587.25</v>
      </c>
      <c r="D119" s="2" t="s">
        <v>38</v>
      </c>
      <c r="E119" s="2">
        <v>12</v>
      </c>
      <c r="F119" s="2" t="s">
        <v>22</v>
      </c>
      <c r="G119" s="2" t="s">
        <v>100</v>
      </c>
      <c r="H119" s="2">
        <v>327.45999999999998</v>
      </c>
      <c r="I119" s="2">
        <v>8.8000000000000007</v>
      </c>
      <c r="J119" s="2">
        <v>202312</v>
      </c>
      <c r="K119" s="2">
        <v>8.5500000000000007</v>
      </c>
      <c r="L119" s="2">
        <v>9.3699999999999992</v>
      </c>
      <c r="M119" s="2">
        <v>10.6</v>
      </c>
      <c r="N119" s="3">
        <f t="shared" si="5"/>
        <v>9.5906432748537829E-2</v>
      </c>
      <c r="O119" s="3">
        <f t="shared" si="9"/>
        <v>0.23976608187134488</v>
      </c>
      <c r="P119" s="2">
        <v>39.26</v>
      </c>
      <c r="Q119" s="2">
        <v>34.96</v>
      </c>
      <c r="R119" s="2">
        <v>30.9</v>
      </c>
      <c r="S119" s="2">
        <v>5.49</v>
      </c>
      <c r="T119" s="4">
        <f t="shared" si="6"/>
        <v>3.645219512195129</v>
      </c>
      <c r="U119" s="4">
        <f t="shared" si="7"/>
        <v>1.2887560975609764</v>
      </c>
      <c r="V119" s="2">
        <v>-27.98</v>
      </c>
      <c r="W119" s="2">
        <v>20240807</v>
      </c>
      <c r="X119" s="2">
        <v>10.45</v>
      </c>
      <c r="Y119" s="2">
        <v>11.24</v>
      </c>
      <c r="Z119" s="5">
        <f t="shared" si="8"/>
        <v>7.8014088416044403E-2</v>
      </c>
      <c r="AA119" s="2">
        <v>2447.0380799999998</v>
      </c>
      <c r="AB119" s="2">
        <v>2269.9499999999998</v>
      </c>
    </row>
    <row r="120" spans="1:29" hidden="1" x14ac:dyDescent="0.4">
      <c r="A120" s="2" t="s">
        <v>342</v>
      </c>
      <c r="B120" s="2" t="s">
        <v>343</v>
      </c>
      <c r="C120" s="2">
        <v>64644.34</v>
      </c>
      <c r="D120" s="2" t="s">
        <v>21</v>
      </c>
      <c r="E120" s="2">
        <v>12</v>
      </c>
      <c r="F120" s="2" t="s">
        <v>34</v>
      </c>
      <c r="G120" s="2" t="s">
        <v>210</v>
      </c>
      <c r="H120" s="2">
        <v>297.31</v>
      </c>
      <c r="I120" s="2">
        <v>14.14</v>
      </c>
      <c r="J120" s="2">
        <v>202312</v>
      </c>
      <c r="K120" s="2">
        <v>14.33</v>
      </c>
      <c r="L120" s="2">
        <v>15.42</v>
      </c>
      <c r="M120" s="2">
        <v>17.46</v>
      </c>
      <c r="N120" s="3">
        <f t="shared" si="5"/>
        <v>7.6064200976971377E-2</v>
      </c>
      <c r="O120" s="3">
        <f t="shared" si="9"/>
        <v>0.21842288904396376</v>
      </c>
      <c r="P120" s="2">
        <v>20.32</v>
      </c>
      <c r="Q120" s="2">
        <v>19.28</v>
      </c>
      <c r="R120" s="2">
        <v>17.03</v>
      </c>
      <c r="S120" s="2">
        <v>1.98</v>
      </c>
      <c r="T120" s="4">
        <f t="shared" si="6"/>
        <v>2.5347009174311932</v>
      </c>
      <c r="U120" s="4">
        <f t="shared" si="7"/>
        <v>0.77968019169329061</v>
      </c>
      <c r="V120" s="2">
        <v>-3.41</v>
      </c>
      <c r="W120" s="2">
        <v>20240726</v>
      </c>
      <c r="X120" s="2">
        <v>-1083</v>
      </c>
      <c r="Y120" s="2">
        <v>5.07</v>
      </c>
      <c r="Z120" s="5">
        <f t="shared" si="8"/>
        <v>0.1671214122308613</v>
      </c>
      <c r="AA120" s="2">
        <v>15611.416010000001</v>
      </c>
      <c r="AB120" s="2">
        <v>13376</v>
      </c>
    </row>
    <row r="121" spans="1:29" hidden="1" x14ac:dyDescent="0.4">
      <c r="A121" s="2" t="s">
        <v>344</v>
      </c>
      <c r="B121" s="2" t="s">
        <v>345</v>
      </c>
      <c r="C121" s="2">
        <v>12877.64</v>
      </c>
      <c r="D121" s="2" t="s">
        <v>21</v>
      </c>
      <c r="E121" s="2">
        <v>12</v>
      </c>
      <c r="F121" s="2" t="s">
        <v>26</v>
      </c>
      <c r="G121" s="2" t="s">
        <v>56</v>
      </c>
      <c r="H121" s="2">
        <v>87.8</v>
      </c>
      <c r="I121" s="2">
        <v>3.81</v>
      </c>
      <c r="J121" s="2">
        <v>202312</v>
      </c>
      <c r="K121" s="2">
        <v>3.8</v>
      </c>
      <c r="L121" s="2">
        <v>4.08</v>
      </c>
      <c r="M121" s="2">
        <v>4.3899999999999997</v>
      </c>
      <c r="N121" s="3">
        <f t="shared" si="5"/>
        <v>7.3684210526315852E-2</v>
      </c>
      <c r="O121" s="3">
        <f t="shared" si="9"/>
        <v>0.15526315789473683</v>
      </c>
      <c r="P121" s="2">
        <v>22.63</v>
      </c>
      <c r="Q121" s="2">
        <v>21.51</v>
      </c>
      <c r="R121" s="2">
        <v>20.010000000000002</v>
      </c>
      <c r="S121" s="2">
        <v>2.39</v>
      </c>
      <c r="T121" s="4">
        <f t="shared" si="6"/>
        <v>2.9192142857142835</v>
      </c>
      <c r="U121" s="4">
        <f t="shared" si="7"/>
        <v>1.2887796610169493</v>
      </c>
      <c r="V121" s="2">
        <v>1.01</v>
      </c>
      <c r="W121" s="2">
        <v>20240723</v>
      </c>
      <c r="X121" s="2">
        <v>30.94</v>
      </c>
      <c r="Y121" s="2">
        <v>7.72</v>
      </c>
      <c r="Z121" s="5">
        <f t="shared" si="8"/>
        <v>3.4191232350498341E-2</v>
      </c>
      <c r="AA121" s="2">
        <v>3984.5319800000002</v>
      </c>
      <c r="AB121" s="2">
        <v>3852.8</v>
      </c>
    </row>
    <row r="122" spans="1:29" hidden="1" x14ac:dyDescent="0.4">
      <c r="A122" s="2" t="s">
        <v>346</v>
      </c>
      <c r="B122" s="2" t="s">
        <v>346</v>
      </c>
      <c r="C122" s="2">
        <v>11677.71</v>
      </c>
      <c r="D122" s="2" t="s">
        <v>38</v>
      </c>
      <c r="E122" s="2">
        <v>12</v>
      </c>
      <c r="F122" s="2" t="s">
        <v>167</v>
      </c>
      <c r="G122" s="2" t="s">
        <v>347</v>
      </c>
      <c r="H122" s="2">
        <v>31.46</v>
      </c>
      <c r="I122" s="2">
        <v>4.53</v>
      </c>
      <c r="J122" s="2">
        <v>202312</v>
      </c>
      <c r="K122" s="2">
        <v>4.75</v>
      </c>
      <c r="L122" s="2">
        <v>4.43</v>
      </c>
      <c r="M122" s="2">
        <v>5.33</v>
      </c>
      <c r="N122" s="3">
        <f t="shared" si="5"/>
        <v>-6.7368421052631633E-2</v>
      </c>
      <c r="O122" s="3">
        <f t="shared" si="9"/>
        <v>0.12210526315789476</v>
      </c>
      <c r="P122" s="2">
        <v>7.65</v>
      </c>
      <c r="Q122" s="2">
        <v>7.1</v>
      </c>
      <c r="R122" s="2">
        <v>5.9</v>
      </c>
      <c r="S122" s="2">
        <v>0.38</v>
      </c>
      <c r="T122" s="4">
        <f t="shared" si="6"/>
        <v>-1.0539062499999992</v>
      </c>
      <c r="U122" s="4">
        <f t="shared" si="7"/>
        <v>0.48318965517241375</v>
      </c>
      <c r="V122" s="2">
        <v>-13.33</v>
      </c>
      <c r="W122" s="2">
        <v>20240731</v>
      </c>
      <c r="X122" s="2">
        <v>45.32</v>
      </c>
      <c r="Y122" s="2">
        <v>13.49</v>
      </c>
      <c r="Z122" s="5">
        <f t="shared" si="8"/>
        <v>0.11974203491210944</v>
      </c>
      <c r="AA122" s="2">
        <v>9172.9267500000005</v>
      </c>
      <c r="AB122" s="2">
        <v>8192</v>
      </c>
    </row>
    <row r="123" spans="1:29" hidden="1" x14ac:dyDescent="0.4">
      <c r="A123" s="2" t="s">
        <v>348</v>
      </c>
      <c r="B123" s="2" t="s">
        <v>349</v>
      </c>
      <c r="C123" s="2">
        <v>3394.23</v>
      </c>
      <c r="D123" s="2" t="s">
        <v>21</v>
      </c>
      <c r="E123" s="2">
        <v>12</v>
      </c>
      <c r="F123" s="2" t="s">
        <v>34</v>
      </c>
      <c r="G123" s="2" t="s">
        <v>53</v>
      </c>
      <c r="H123" s="2">
        <v>42.23</v>
      </c>
      <c r="I123" s="2">
        <v>2.89</v>
      </c>
      <c r="J123" s="2">
        <v>202312</v>
      </c>
      <c r="K123" s="2">
        <v>2.88</v>
      </c>
      <c r="L123" s="2">
        <v>3.39</v>
      </c>
      <c r="M123" s="2">
        <v>3.54</v>
      </c>
      <c r="N123" s="3">
        <f t="shared" si="5"/>
        <v>0.17708333333333343</v>
      </c>
      <c r="O123" s="3">
        <f t="shared" si="9"/>
        <v>0.22916666666666671</v>
      </c>
      <c r="P123" s="2">
        <v>14.08</v>
      </c>
      <c r="Q123" s="2">
        <v>12.44</v>
      </c>
      <c r="R123" s="2">
        <v>11.93</v>
      </c>
      <c r="T123" s="4">
        <f t="shared" si="6"/>
        <v>0.70249411764705838</v>
      </c>
      <c r="U123" s="4">
        <f t="shared" si="7"/>
        <v>0.52058181818181803</v>
      </c>
      <c r="V123" s="2">
        <v>-3.8</v>
      </c>
      <c r="W123" s="2">
        <v>20240723</v>
      </c>
      <c r="X123" s="2">
        <v>72.77</v>
      </c>
      <c r="Y123" s="2">
        <v>5.65</v>
      </c>
      <c r="Z123" s="5">
        <f t="shared" si="8"/>
        <v>0.1125422623320685</v>
      </c>
      <c r="AA123" s="2">
        <v>1084.83996</v>
      </c>
      <c r="AB123" s="2">
        <v>975.1</v>
      </c>
    </row>
    <row r="124" spans="1:29" hidden="1" x14ac:dyDescent="0.4">
      <c r="A124" s="2" t="s">
        <v>350</v>
      </c>
      <c r="B124" s="2" t="s">
        <v>351</v>
      </c>
      <c r="C124" s="2">
        <v>57763.96</v>
      </c>
      <c r="D124" s="2" t="s">
        <v>21</v>
      </c>
      <c r="E124" s="2">
        <v>9</v>
      </c>
      <c r="F124" s="2" t="s">
        <v>154</v>
      </c>
      <c r="G124" s="2" t="s">
        <v>200</v>
      </c>
      <c r="H124" s="2">
        <v>259.83999999999997</v>
      </c>
      <c r="I124" s="2">
        <v>11.51</v>
      </c>
      <c r="J124" s="2">
        <v>202309</v>
      </c>
      <c r="K124" s="2">
        <v>11.47</v>
      </c>
      <c r="L124" s="2">
        <v>12.28</v>
      </c>
      <c r="M124" s="2">
        <v>13.5</v>
      </c>
      <c r="N124" s="3">
        <f t="shared" si="5"/>
        <v>7.0619006102876955E-2</v>
      </c>
      <c r="O124" s="3">
        <f t="shared" si="9"/>
        <v>0.17698343504795111</v>
      </c>
      <c r="P124" s="2">
        <v>22.02</v>
      </c>
      <c r="Q124" s="2">
        <v>21.17</v>
      </c>
      <c r="R124" s="2">
        <v>19.239999999999998</v>
      </c>
      <c r="S124" s="2">
        <v>2.87</v>
      </c>
      <c r="T124" s="4">
        <f t="shared" si="6"/>
        <v>2.9977765432098815</v>
      </c>
      <c r="U124" s="4">
        <f t="shared" si="7"/>
        <v>1.0871073891625618</v>
      </c>
      <c r="V124" s="2">
        <v>4.78</v>
      </c>
      <c r="W124" s="2">
        <v>20240801</v>
      </c>
      <c r="X124" s="2">
        <v>16.559999999999999</v>
      </c>
      <c r="Y124" s="2">
        <v>10.56</v>
      </c>
      <c r="Z124" s="5">
        <f t="shared" si="8"/>
        <v>-2.5165706349206386E-2</v>
      </c>
      <c r="AA124" s="2">
        <v>12282.9121</v>
      </c>
      <c r="AB124" s="2">
        <v>12600</v>
      </c>
    </row>
    <row r="125" spans="1:29" hidden="1" x14ac:dyDescent="0.4">
      <c r="A125" s="2" t="s">
        <v>352</v>
      </c>
      <c r="B125" s="2" t="s">
        <v>353</v>
      </c>
      <c r="C125" s="2">
        <v>10365.31</v>
      </c>
      <c r="D125" s="2" t="s">
        <v>21</v>
      </c>
      <c r="E125" s="2">
        <v>12</v>
      </c>
      <c r="F125" s="2" t="s">
        <v>73</v>
      </c>
      <c r="G125" s="2" t="s">
        <v>176</v>
      </c>
      <c r="H125" s="2">
        <v>37.79</v>
      </c>
      <c r="I125" s="2">
        <v>1.58</v>
      </c>
      <c r="J125" s="2">
        <v>202312</v>
      </c>
      <c r="K125" s="2">
        <v>1.56</v>
      </c>
      <c r="L125" s="2">
        <v>1.88</v>
      </c>
      <c r="M125" s="2">
        <v>2.15</v>
      </c>
      <c r="N125" s="3">
        <f t="shared" si="5"/>
        <v>0.20512820512820501</v>
      </c>
      <c r="O125" s="3">
        <f t="shared" si="9"/>
        <v>0.37820512820512808</v>
      </c>
      <c r="P125" s="2">
        <v>22.63</v>
      </c>
      <c r="Q125" s="2">
        <v>20.100000000000001</v>
      </c>
      <c r="R125" s="2">
        <v>17.55</v>
      </c>
      <c r="S125" s="2">
        <v>1.1000000000000001</v>
      </c>
      <c r="T125" s="4">
        <f t="shared" si="6"/>
        <v>0.97987500000000072</v>
      </c>
      <c r="U125" s="4">
        <f t="shared" si="7"/>
        <v>0.4640338983050849</v>
      </c>
      <c r="V125" s="2">
        <v>6.25</v>
      </c>
      <c r="W125" s="2">
        <v>20240801</v>
      </c>
      <c r="X125" s="2">
        <v>37.83</v>
      </c>
      <c r="Y125" s="2">
        <v>29.96</v>
      </c>
      <c r="Z125" s="5">
        <f t="shared" si="8"/>
        <v>3.9342514434180166E-2</v>
      </c>
      <c r="AA125" s="2">
        <v>7200.5649400000002</v>
      </c>
      <c r="AB125" s="2">
        <v>6928</v>
      </c>
    </row>
    <row r="126" spans="1:29" hidden="1" x14ac:dyDescent="0.4">
      <c r="A126" s="2" t="s">
        <v>354</v>
      </c>
      <c r="B126" s="2" t="s">
        <v>355</v>
      </c>
      <c r="C126" s="2">
        <v>83736.2</v>
      </c>
      <c r="D126" s="2" t="s">
        <v>21</v>
      </c>
      <c r="E126" s="2">
        <v>12</v>
      </c>
      <c r="F126" s="2" t="s">
        <v>22</v>
      </c>
      <c r="G126" s="2" t="s">
        <v>356</v>
      </c>
      <c r="H126" s="2">
        <v>69.709999999999994</v>
      </c>
      <c r="I126" s="2">
        <v>1.5</v>
      </c>
      <c r="J126" s="2">
        <v>202312</v>
      </c>
      <c r="K126" s="2">
        <v>1.48</v>
      </c>
      <c r="L126" s="2">
        <v>1.69</v>
      </c>
      <c r="M126" s="2">
        <v>1.94</v>
      </c>
      <c r="N126" s="3">
        <f t="shared" si="5"/>
        <v>0.14189189189189186</v>
      </c>
      <c r="O126" s="3">
        <f t="shared" si="9"/>
        <v>0.3108108108108108</v>
      </c>
      <c r="P126" s="2">
        <v>44.69</v>
      </c>
      <c r="Q126" s="2">
        <v>41.25</v>
      </c>
      <c r="R126" s="2">
        <v>35.89</v>
      </c>
      <c r="S126" s="2">
        <v>3.25</v>
      </c>
      <c r="T126" s="4">
        <f t="shared" si="6"/>
        <v>2.9071428571428579</v>
      </c>
      <c r="U126" s="4">
        <f t="shared" si="7"/>
        <v>1.1547217391304347</v>
      </c>
      <c r="V126" s="2">
        <v>8.11</v>
      </c>
      <c r="W126" s="2">
        <v>20240724</v>
      </c>
      <c r="X126" s="2">
        <v>23.85</v>
      </c>
      <c r="Y126" s="2">
        <v>12.87</v>
      </c>
      <c r="Z126" s="5">
        <f t="shared" si="8"/>
        <v>0.11878980063243234</v>
      </c>
      <c r="AA126" s="2">
        <v>14046.070309999999</v>
      </c>
      <c r="AB126" s="2">
        <v>12554.7</v>
      </c>
    </row>
    <row r="127" spans="1:29" hidden="1" x14ac:dyDescent="0.4">
      <c r="A127" s="2" t="s">
        <v>357</v>
      </c>
      <c r="B127" s="2" t="s">
        <v>358</v>
      </c>
      <c r="C127" s="2">
        <v>3572.18</v>
      </c>
      <c r="D127" s="2" t="s">
        <v>21</v>
      </c>
      <c r="E127" s="2">
        <v>12</v>
      </c>
      <c r="F127" s="2" t="s">
        <v>34</v>
      </c>
      <c r="G127" s="2" t="s">
        <v>321</v>
      </c>
      <c r="H127" s="2">
        <v>14.74</v>
      </c>
      <c r="I127" s="2">
        <v>1.6</v>
      </c>
      <c r="J127" s="2">
        <v>202312</v>
      </c>
      <c r="K127" s="2">
        <v>1.59</v>
      </c>
      <c r="L127" s="2">
        <v>1.4</v>
      </c>
      <c r="M127" s="2">
        <v>1.4</v>
      </c>
      <c r="N127" s="3">
        <f t="shared" si="5"/>
        <v>-0.11949685534591205</v>
      </c>
      <c r="O127" s="3">
        <f t="shared" si="9"/>
        <v>-0.11949685534591205</v>
      </c>
      <c r="P127" s="2">
        <v>9.27</v>
      </c>
      <c r="Q127" s="2">
        <v>10.5</v>
      </c>
      <c r="R127" s="2">
        <v>10.55</v>
      </c>
      <c r="T127" s="4">
        <f t="shared" si="6"/>
        <v>-0.87868421052631496</v>
      </c>
      <c r="U127" s="4">
        <f t="shared" si="7"/>
        <v>-0.88286842105263086</v>
      </c>
      <c r="V127" s="2">
        <v>0</v>
      </c>
      <c r="W127" s="2">
        <v>20240805</v>
      </c>
      <c r="X127" s="2">
        <v>6.11</v>
      </c>
      <c r="Y127" s="2">
        <v>6.83</v>
      </c>
      <c r="Z127" s="5">
        <f t="shared" si="8"/>
        <v>6.6445869921119269E-2</v>
      </c>
      <c r="AA127" s="2">
        <v>1433.08996</v>
      </c>
      <c r="AB127" s="2">
        <v>1343.8</v>
      </c>
    </row>
    <row r="128" spans="1:29" hidden="1" x14ac:dyDescent="0.4">
      <c r="A128" s="2" t="s">
        <v>359</v>
      </c>
      <c r="B128" s="2" t="s">
        <v>360</v>
      </c>
      <c r="C128" s="2">
        <v>4854.62</v>
      </c>
      <c r="D128" s="2" t="s">
        <v>38</v>
      </c>
      <c r="E128" s="2">
        <v>12</v>
      </c>
      <c r="F128" s="2" t="s">
        <v>59</v>
      </c>
      <c r="G128" s="2" t="s">
        <v>106</v>
      </c>
      <c r="H128" s="2">
        <v>40</v>
      </c>
      <c r="I128" s="2">
        <v>-4.45</v>
      </c>
      <c r="J128" s="2">
        <v>202312</v>
      </c>
      <c r="K128" s="2">
        <v>-4.41</v>
      </c>
      <c r="L128" s="2">
        <v>-1.08</v>
      </c>
      <c r="M128" s="2">
        <v>0.69</v>
      </c>
      <c r="N128" s="3">
        <f t="shared" si="5"/>
        <v>0.75510204081632648</v>
      </c>
      <c r="O128" s="3">
        <f t="shared" si="9"/>
        <v>1.1564625850340136</v>
      </c>
      <c r="R128" s="2">
        <v>58.12</v>
      </c>
      <c r="T128" s="4">
        <f t="shared" si="6"/>
        <v>0</v>
      </c>
      <c r="U128" s="4">
        <f t="shared" si="7"/>
        <v>0.50256705882352937</v>
      </c>
      <c r="V128" s="2">
        <v>0</v>
      </c>
      <c r="W128" s="2">
        <v>20240729</v>
      </c>
      <c r="X128" s="2">
        <v>-160.77000000000001</v>
      </c>
      <c r="Z128" s="5">
        <f t="shared" si="8"/>
        <v>1.0463703068660333</v>
      </c>
      <c r="AA128" s="2">
        <v>811.57</v>
      </c>
      <c r="AB128" s="2">
        <v>396.59</v>
      </c>
    </row>
    <row r="129" spans="1:28" hidden="1" x14ac:dyDescent="0.4">
      <c r="A129" s="2" t="s">
        <v>361</v>
      </c>
      <c r="B129" s="2" t="s">
        <v>362</v>
      </c>
      <c r="C129" s="2">
        <v>69599.75</v>
      </c>
      <c r="D129" s="2" t="s">
        <v>21</v>
      </c>
      <c r="E129" s="2">
        <v>12</v>
      </c>
      <c r="F129" s="2" t="s">
        <v>34</v>
      </c>
      <c r="G129" s="2" t="s">
        <v>53</v>
      </c>
      <c r="H129" s="2">
        <v>122.5</v>
      </c>
      <c r="I129" s="2">
        <v>6.74</v>
      </c>
      <c r="J129" s="2">
        <v>202312</v>
      </c>
      <c r="K129" s="2">
        <v>6.54</v>
      </c>
      <c r="L129" s="2">
        <v>7.45</v>
      </c>
      <c r="M129" s="2">
        <v>9</v>
      </c>
      <c r="N129" s="3">
        <f t="shared" si="5"/>
        <v>0.13914373088685017</v>
      </c>
      <c r="O129" s="3">
        <f t="shared" si="9"/>
        <v>0.37614678899082565</v>
      </c>
      <c r="P129" s="2">
        <v>17.399999999999999</v>
      </c>
      <c r="Q129" s="2">
        <v>16.440000000000001</v>
      </c>
      <c r="R129" s="2">
        <v>13.61</v>
      </c>
      <c r="S129" s="2">
        <v>0.97</v>
      </c>
      <c r="T129" s="4">
        <f t="shared" si="6"/>
        <v>1.1815120879120877</v>
      </c>
      <c r="U129" s="4">
        <f t="shared" si="7"/>
        <v>0.36182682926829274</v>
      </c>
      <c r="V129" s="2">
        <v>-4.97</v>
      </c>
      <c r="W129" s="2">
        <v>20240801</v>
      </c>
      <c r="X129" s="2">
        <v>19.13</v>
      </c>
      <c r="Y129" s="2">
        <v>89.25</v>
      </c>
      <c r="Z129" s="5">
        <f t="shared" si="8"/>
        <v>-0.89066964894008083</v>
      </c>
      <c r="AA129" s="2">
        <v>3568.9799800000001</v>
      </c>
      <c r="AB129" s="2">
        <v>32644</v>
      </c>
    </row>
    <row r="130" spans="1:28" hidden="1" x14ac:dyDescent="0.4">
      <c r="A130" s="2" t="s">
        <v>363</v>
      </c>
      <c r="B130" s="2" t="s">
        <v>364</v>
      </c>
      <c r="C130" s="2">
        <v>28930.17</v>
      </c>
      <c r="D130" s="2" t="s">
        <v>38</v>
      </c>
      <c r="E130" s="2">
        <v>12</v>
      </c>
      <c r="F130" s="2" t="s">
        <v>73</v>
      </c>
      <c r="G130" s="2" t="s">
        <v>365</v>
      </c>
      <c r="H130" s="2">
        <v>87.93</v>
      </c>
      <c r="I130" s="2">
        <v>0.98</v>
      </c>
      <c r="J130" s="2">
        <v>202312</v>
      </c>
      <c r="K130" s="2">
        <v>0.88</v>
      </c>
      <c r="L130" s="2">
        <v>2.96</v>
      </c>
      <c r="M130" s="2">
        <v>3.57</v>
      </c>
      <c r="N130" s="3">
        <f t="shared" si="5"/>
        <v>2.3636363636363638</v>
      </c>
      <c r="O130" s="3">
        <f t="shared" si="9"/>
        <v>3.0568181818181817</v>
      </c>
      <c r="P130" s="2">
        <v>52.34</v>
      </c>
      <c r="Q130" s="2">
        <v>29.75</v>
      </c>
      <c r="R130" s="2">
        <v>24.65</v>
      </c>
      <c r="S130" s="2">
        <v>1.49</v>
      </c>
      <c r="T130" s="4">
        <f t="shared" si="6"/>
        <v>0.1258653846153846</v>
      </c>
      <c r="U130" s="4">
        <f t="shared" si="7"/>
        <v>8.0639405204460959E-2</v>
      </c>
      <c r="V130" s="2">
        <v>17.54</v>
      </c>
      <c r="W130" s="2">
        <v>20240807</v>
      </c>
      <c r="X130" s="2">
        <v>51.55</v>
      </c>
      <c r="Y130" s="2">
        <v>22.14</v>
      </c>
      <c r="Z130" s="5">
        <f t="shared" si="8"/>
        <v>0.64142040624240959</v>
      </c>
      <c r="AA130" s="2">
        <v>4324.9458000000004</v>
      </c>
      <c r="AB130" s="2">
        <v>2634.88</v>
      </c>
    </row>
    <row r="131" spans="1:28" hidden="1" x14ac:dyDescent="0.4">
      <c r="A131" s="2" t="s">
        <v>366</v>
      </c>
      <c r="B131" s="2" t="s">
        <v>367</v>
      </c>
      <c r="C131" s="2">
        <v>9464.7099999999991</v>
      </c>
      <c r="D131" s="2" t="s">
        <v>38</v>
      </c>
      <c r="E131" s="2">
        <v>12</v>
      </c>
      <c r="F131" s="2" t="s">
        <v>22</v>
      </c>
      <c r="G131" s="2" t="s">
        <v>245</v>
      </c>
      <c r="H131" s="2">
        <v>261.36</v>
      </c>
      <c r="I131" s="2">
        <v>1.71</v>
      </c>
      <c r="J131" s="2">
        <v>202312</v>
      </c>
      <c r="K131" s="2">
        <v>1.58</v>
      </c>
      <c r="L131" s="2">
        <v>3.98</v>
      </c>
      <c r="M131" s="2">
        <v>5.27</v>
      </c>
      <c r="N131" s="3">
        <f t="shared" ref="N131:N194" si="10">(L131-K131)/ABS(K131)</f>
        <v>1.5189873417721518</v>
      </c>
      <c r="O131" s="3">
        <f t="shared" si="9"/>
        <v>2.3354430379746831</v>
      </c>
      <c r="P131" s="2">
        <v>95.04</v>
      </c>
      <c r="Q131" s="2">
        <v>65.64</v>
      </c>
      <c r="R131" s="2">
        <v>49.58</v>
      </c>
      <c r="T131" s="4">
        <f t="shared" ref="T131:T194" si="11">Q131/(N131*100)</f>
        <v>0.43213000000000007</v>
      </c>
      <c r="U131" s="4">
        <f t="shared" ref="U131:U194" si="12">R131/(O131*100)</f>
        <v>0.21229376693766941</v>
      </c>
      <c r="V131" s="2">
        <v>25</v>
      </c>
      <c r="W131" s="2">
        <v>20240725</v>
      </c>
      <c r="X131" s="2">
        <v>13.51</v>
      </c>
      <c r="Y131" s="2">
        <v>24.41</v>
      </c>
      <c r="Z131" s="5">
        <f t="shared" ref="Z131:Z194" si="13">(AA131-AB131)/AB131</f>
        <v>0.24527841083084839</v>
      </c>
      <c r="AA131" s="2">
        <v>772.63298999999995</v>
      </c>
      <c r="AB131" s="2">
        <v>620.45000000000005</v>
      </c>
    </row>
    <row r="132" spans="1:28" hidden="1" x14ac:dyDescent="0.4">
      <c r="A132" s="2" t="s">
        <v>368</v>
      </c>
      <c r="B132" s="2" t="s">
        <v>369</v>
      </c>
      <c r="C132" s="2">
        <v>19659.23</v>
      </c>
      <c r="D132" s="2" t="s">
        <v>21</v>
      </c>
      <c r="E132" s="2">
        <v>12</v>
      </c>
      <c r="F132" s="2" t="s">
        <v>73</v>
      </c>
      <c r="G132" s="2" t="s">
        <v>365</v>
      </c>
      <c r="H132" s="2">
        <v>72.260000000000005</v>
      </c>
      <c r="I132" s="2">
        <v>4.8600000000000003</v>
      </c>
      <c r="J132" s="2">
        <v>202312</v>
      </c>
      <c r="K132" s="2">
        <v>4.75</v>
      </c>
      <c r="L132" s="2">
        <v>5.99</v>
      </c>
      <c r="M132" s="2">
        <v>7.72</v>
      </c>
      <c r="N132" s="3">
        <f t="shared" si="10"/>
        <v>0.26105263157894742</v>
      </c>
      <c r="O132" s="3">
        <f t="shared" ref="O132:O195" si="14">(M132-K132)/ABS(K132)</f>
        <v>0.62526315789473674</v>
      </c>
      <c r="P132" s="2">
        <v>14.14</v>
      </c>
      <c r="Q132" s="2">
        <v>12.06</v>
      </c>
      <c r="R132" s="2">
        <v>9.36</v>
      </c>
      <c r="S132" s="2">
        <v>0.69</v>
      </c>
      <c r="T132" s="4">
        <f t="shared" si="11"/>
        <v>0.46197580645161279</v>
      </c>
      <c r="U132" s="4">
        <f t="shared" si="12"/>
        <v>0.14969696969696972</v>
      </c>
      <c r="V132" s="2">
        <v>10.48</v>
      </c>
      <c r="W132" s="2">
        <v>20240801</v>
      </c>
      <c r="X132" s="2">
        <v>13.21</v>
      </c>
      <c r="Y132" s="2">
        <v>9.74</v>
      </c>
      <c r="Z132" s="5">
        <f t="shared" si="13"/>
        <v>5.2115932372450206E-2</v>
      </c>
      <c r="AA132" s="2">
        <v>21095.976559999999</v>
      </c>
      <c r="AB132" s="2">
        <v>20051</v>
      </c>
    </row>
    <row r="133" spans="1:28" hidden="1" x14ac:dyDescent="0.4">
      <c r="A133" s="2" t="s">
        <v>370</v>
      </c>
      <c r="B133" s="2" t="s">
        <v>371</v>
      </c>
      <c r="C133" s="2">
        <v>4753.45</v>
      </c>
      <c r="D133" s="2" t="s">
        <v>21</v>
      </c>
      <c r="E133" s="2">
        <v>12</v>
      </c>
      <c r="F133" s="2" t="s">
        <v>145</v>
      </c>
      <c r="G133" s="2" t="s">
        <v>146</v>
      </c>
      <c r="H133" s="2">
        <v>6.2</v>
      </c>
      <c r="I133" s="2">
        <v>0.53</v>
      </c>
      <c r="J133" s="2">
        <v>202312</v>
      </c>
      <c r="K133" s="2">
        <v>0.5</v>
      </c>
      <c r="L133" s="2">
        <v>0.46</v>
      </c>
      <c r="M133" s="2">
        <v>0.5</v>
      </c>
      <c r="N133" s="3">
        <f t="shared" si="10"/>
        <v>-7.999999999999996E-2</v>
      </c>
      <c r="O133" s="3">
        <f t="shared" si="14"/>
        <v>0</v>
      </c>
      <c r="P133" s="2">
        <v>12.65</v>
      </c>
      <c r="Q133" s="2">
        <v>13.48</v>
      </c>
      <c r="R133" s="2">
        <v>12.3</v>
      </c>
      <c r="T133" s="4">
        <f t="shared" si="11"/>
        <v>-1.6850000000000007</v>
      </c>
      <c r="U133" s="4" t="e">
        <f t="shared" si="12"/>
        <v>#DIV/0!</v>
      </c>
      <c r="V133" s="2">
        <v>-6.67</v>
      </c>
      <c r="W133" s="2">
        <v>20240809</v>
      </c>
      <c r="X133" s="2">
        <v>5.39</v>
      </c>
      <c r="Y133" s="2">
        <v>16.14</v>
      </c>
      <c r="Z133" s="5">
        <f t="shared" si="13"/>
        <v>3.687916975537435E-2</v>
      </c>
      <c r="AA133" s="2">
        <v>2797.5</v>
      </c>
      <c r="AB133" s="2">
        <v>2698</v>
      </c>
    </row>
    <row r="134" spans="1:28" hidden="1" x14ac:dyDescent="0.4">
      <c r="A134" s="2" t="s">
        <v>372</v>
      </c>
      <c r="B134" s="2" t="s">
        <v>373</v>
      </c>
      <c r="C134" s="2">
        <v>9942.7199999999993</v>
      </c>
      <c r="D134" s="2" t="s">
        <v>21</v>
      </c>
      <c r="E134" s="2">
        <v>12</v>
      </c>
      <c r="F134" s="2" t="s">
        <v>167</v>
      </c>
      <c r="G134" s="2" t="s">
        <v>347</v>
      </c>
      <c r="H134" s="2">
        <v>31.99</v>
      </c>
      <c r="I134" s="2">
        <v>0.51</v>
      </c>
      <c r="J134" s="2">
        <v>202312</v>
      </c>
      <c r="K134" s="2">
        <v>0.52</v>
      </c>
      <c r="L134" s="2">
        <v>0.65</v>
      </c>
      <c r="M134" s="2">
        <v>3.14</v>
      </c>
      <c r="N134" s="3">
        <f t="shared" si="10"/>
        <v>0.25</v>
      </c>
      <c r="O134" s="3">
        <f t="shared" si="14"/>
        <v>5.0384615384615383</v>
      </c>
      <c r="P134" s="2">
        <v>355.44</v>
      </c>
      <c r="Q134" s="2">
        <v>48.89</v>
      </c>
      <c r="R134" s="2">
        <v>10.199999999999999</v>
      </c>
      <c r="T134" s="4">
        <f t="shared" si="11"/>
        <v>1.9556</v>
      </c>
      <c r="U134" s="4">
        <f t="shared" si="12"/>
        <v>2.0244274809160304E-2</v>
      </c>
      <c r="V134" s="2">
        <v>75</v>
      </c>
      <c r="W134" s="2">
        <v>20240731</v>
      </c>
      <c r="X134" s="2">
        <v>0.18</v>
      </c>
      <c r="Y134" s="2">
        <v>10.19</v>
      </c>
      <c r="Z134" s="5">
        <f t="shared" si="13"/>
        <v>-2.3637112155780713E-2</v>
      </c>
      <c r="AA134" s="2">
        <v>4571.3017499999996</v>
      </c>
      <c r="AB134" s="2">
        <v>4681.97</v>
      </c>
    </row>
    <row r="135" spans="1:28" hidden="1" x14ac:dyDescent="0.4">
      <c r="A135" s="2" t="s">
        <v>374</v>
      </c>
      <c r="B135" s="2" t="s">
        <v>375</v>
      </c>
      <c r="C135" s="2">
        <v>5833.52</v>
      </c>
      <c r="D135" s="2" t="s">
        <v>30</v>
      </c>
      <c r="E135" s="2">
        <v>12</v>
      </c>
      <c r="F135" s="2" t="s">
        <v>42</v>
      </c>
      <c r="G135" s="2" t="s">
        <v>109</v>
      </c>
      <c r="H135" s="2">
        <v>64.5</v>
      </c>
      <c r="I135" s="2">
        <v>2.72</v>
      </c>
      <c r="J135" s="2">
        <v>202312</v>
      </c>
      <c r="K135" s="2">
        <v>2.68</v>
      </c>
      <c r="L135" s="2">
        <v>3.36</v>
      </c>
      <c r="M135" s="2">
        <v>3.98</v>
      </c>
      <c r="N135" s="3">
        <f t="shared" si="10"/>
        <v>0.25373134328358199</v>
      </c>
      <c r="O135" s="3">
        <f t="shared" si="14"/>
        <v>0.48507462686567154</v>
      </c>
      <c r="Q135" s="2">
        <v>19.2</v>
      </c>
      <c r="R135" s="2">
        <v>16.21</v>
      </c>
      <c r="T135" s="4">
        <f t="shared" si="11"/>
        <v>0.75670588235294145</v>
      </c>
      <c r="U135" s="4">
        <f t="shared" si="12"/>
        <v>0.33417538461538471</v>
      </c>
      <c r="Z135" s="5">
        <f t="shared" si="13"/>
        <v>6.462917097847018E-2</v>
      </c>
      <c r="AA135" s="2">
        <v>4331.2202100000004</v>
      </c>
      <c r="AB135" s="2">
        <v>4068.29</v>
      </c>
    </row>
    <row r="136" spans="1:28" hidden="1" x14ac:dyDescent="0.4">
      <c r="A136" s="2" t="s">
        <v>376</v>
      </c>
      <c r="B136" s="2" t="s">
        <v>377</v>
      </c>
      <c r="C136" s="2">
        <v>12923.32</v>
      </c>
      <c r="D136" s="2" t="s">
        <v>38</v>
      </c>
      <c r="E136" s="2">
        <v>12</v>
      </c>
      <c r="F136" s="2" t="s">
        <v>34</v>
      </c>
      <c r="G136" s="2" t="s">
        <v>378</v>
      </c>
      <c r="H136" s="2">
        <v>21.03</v>
      </c>
      <c r="I136" s="2">
        <v>2.37</v>
      </c>
      <c r="J136" s="2">
        <v>202312</v>
      </c>
      <c r="K136" s="2">
        <v>2.34</v>
      </c>
      <c r="L136" s="2">
        <v>2.34</v>
      </c>
      <c r="M136" s="2">
        <v>2.2200000000000002</v>
      </c>
      <c r="N136" s="3">
        <f t="shared" si="10"/>
        <v>0</v>
      </c>
      <c r="O136" s="3">
        <f t="shared" si="14"/>
        <v>-5.1282051282051141E-2</v>
      </c>
      <c r="P136" s="2">
        <v>8.8000000000000007</v>
      </c>
      <c r="Q136" s="2">
        <v>8.99</v>
      </c>
      <c r="R136" s="2">
        <v>9.4499999999999993</v>
      </c>
      <c r="T136" s="4" t="e">
        <f t="shared" si="11"/>
        <v>#DIV/0!</v>
      </c>
      <c r="U136" s="4">
        <f t="shared" si="12"/>
        <v>-1.8427500000000048</v>
      </c>
      <c r="V136" s="2">
        <v>0</v>
      </c>
      <c r="W136" s="2">
        <v>20240730</v>
      </c>
      <c r="X136" s="2">
        <v>12.37</v>
      </c>
      <c r="Y136" s="2">
        <v>15.02</v>
      </c>
      <c r="Z136" s="5">
        <f t="shared" si="13"/>
        <v>9.9765065034429959E-2</v>
      </c>
      <c r="AA136" s="2">
        <v>2874.7858799999999</v>
      </c>
      <c r="AB136" s="2">
        <v>2614</v>
      </c>
    </row>
    <row r="137" spans="1:28" hidden="1" x14ac:dyDescent="0.4">
      <c r="A137" s="2" t="s">
        <v>379</v>
      </c>
      <c r="B137" s="2" t="s">
        <v>380</v>
      </c>
      <c r="C137" s="2">
        <v>22220.65</v>
      </c>
      <c r="D137" s="2" t="s">
        <v>21</v>
      </c>
      <c r="E137" s="2">
        <v>12</v>
      </c>
      <c r="F137" s="2" t="s">
        <v>34</v>
      </c>
      <c r="G137" s="2" t="s">
        <v>321</v>
      </c>
      <c r="H137" s="2">
        <v>127.06</v>
      </c>
      <c r="I137" s="2">
        <v>8.9700000000000006</v>
      </c>
      <c r="J137" s="2">
        <v>202312</v>
      </c>
      <c r="K137" s="2">
        <v>8.9700000000000006</v>
      </c>
      <c r="L137" s="2">
        <v>9.49</v>
      </c>
      <c r="M137" s="2">
        <v>9.7899999999999991</v>
      </c>
      <c r="N137" s="3">
        <f t="shared" si="10"/>
        <v>5.7971014492753568E-2</v>
      </c>
      <c r="O137" s="3">
        <f t="shared" si="14"/>
        <v>9.1415830546265162E-2</v>
      </c>
      <c r="P137" s="2">
        <v>13.92</v>
      </c>
      <c r="Q137" s="2">
        <v>13.39</v>
      </c>
      <c r="R137" s="2">
        <v>12.98</v>
      </c>
      <c r="S137" s="2">
        <v>3.18</v>
      </c>
      <c r="T137" s="4">
        <f t="shared" si="11"/>
        <v>2.3097750000000024</v>
      </c>
      <c r="U137" s="4">
        <f t="shared" si="12"/>
        <v>1.4198853658536612</v>
      </c>
      <c r="V137" s="2">
        <v>1.73</v>
      </c>
      <c r="W137" s="2">
        <v>20240722</v>
      </c>
      <c r="X137" s="2">
        <v>0.87</v>
      </c>
      <c r="Y137" s="2">
        <v>17.350000000000001</v>
      </c>
      <c r="Z137" s="5">
        <f t="shared" si="13"/>
        <v>8.0754038881380635E-2</v>
      </c>
      <c r="AA137" s="2">
        <v>3118.7319299999999</v>
      </c>
      <c r="AB137" s="2">
        <v>2885.7</v>
      </c>
    </row>
    <row r="138" spans="1:28" hidden="1" x14ac:dyDescent="0.4">
      <c r="A138" s="2" t="s">
        <v>381</v>
      </c>
      <c r="B138" s="2" t="s">
        <v>382</v>
      </c>
      <c r="C138" s="2">
        <v>45226.77</v>
      </c>
      <c r="D138" s="2" t="s">
        <v>21</v>
      </c>
      <c r="E138" s="2">
        <v>12</v>
      </c>
      <c r="F138" s="2" t="s">
        <v>34</v>
      </c>
      <c r="G138" s="2" t="s">
        <v>53</v>
      </c>
      <c r="H138" s="2">
        <v>145.97999999999999</v>
      </c>
      <c r="I138" s="2">
        <v>3.65</v>
      </c>
      <c r="J138" s="2">
        <v>202312</v>
      </c>
      <c r="K138" s="2">
        <v>3.54</v>
      </c>
      <c r="L138" s="2">
        <v>4.25</v>
      </c>
      <c r="M138" s="2">
        <v>5.99</v>
      </c>
      <c r="N138" s="3">
        <f t="shared" si="10"/>
        <v>0.20056497175141241</v>
      </c>
      <c r="O138" s="3">
        <f t="shared" si="14"/>
        <v>0.69209039548022599</v>
      </c>
      <c r="P138" s="2">
        <v>39.03</v>
      </c>
      <c r="Q138" s="2">
        <v>34.369999999999997</v>
      </c>
      <c r="R138" s="2">
        <v>24.35</v>
      </c>
      <c r="S138" s="2">
        <v>1.25</v>
      </c>
      <c r="T138" s="4">
        <f t="shared" si="11"/>
        <v>1.7136591549295774</v>
      </c>
      <c r="U138" s="4">
        <f t="shared" si="12"/>
        <v>0.35183265306122452</v>
      </c>
      <c r="V138" s="2">
        <v>-13.98</v>
      </c>
      <c r="W138" s="2">
        <v>20240802</v>
      </c>
      <c r="X138" s="2">
        <v>21.22</v>
      </c>
      <c r="Y138" s="2">
        <v>26.47</v>
      </c>
      <c r="Z138" s="5">
        <f t="shared" si="13"/>
        <v>3.1862580812141383E-2</v>
      </c>
      <c r="AA138" s="2">
        <v>3747.6010700000002</v>
      </c>
      <c r="AB138" s="2">
        <v>3631.88</v>
      </c>
    </row>
    <row r="139" spans="1:28" hidden="1" x14ac:dyDescent="0.4">
      <c r="A139" s="2" t="s">
        <v>383</v>
      </c>
      <c r="B139" s="2" t="s">
        <v>384</v>
      </c>
      <c r="C139" s="2">
        <v>27453.59</v>
      </c>
      <c r="D139" s="2" t="s">
        <v>38</v>
      </c>
      <c r="E139" s="2">
        <v>12</v>
      </c>
      <c r="F139" s="2" t="s">
        <v>59</v>
      </c>
      <c r="G139" s="2" t="s">
        <v>106</v>
      </c>
      <c r="H139" s="2">
        <v>461.94</v>
      </c>
      <c r="I139" s="2">
        <v>-5.16</v>
      </c>
      <c r="J139" s="2">
        <v>202312</v>
      </c>
      <c r="K139" s="2">
        <v>-4.91</v>
      </c>
      <c r="L139" s="2">
        <v>-2.93</v>
      </c>
      <c r="M139" s="2">
        <v>2.2000000000000002</v>
      </c>
      <c r="N139" s="3">
        <f t="shared" si="10"/>
        <v>0.40325865580448061</v>
      </c>
      <c r="O139" s="3">
        <f t="shared" si="14"/>
        <v>1.4480651731160896</v>
      </c>
      <c r="R139" s="2">
        <v>210.34</v>
      </c>
      <c r="T139" s="4">
        <f t="shared" si="11"/>
        <v>0</v>
      </c>
      <c r="U139" s="4">
        <f t="shared" si="12"/>
        <v>1.4525589310829818</v>
      </c>
      <c r="V139" s="2">
        <v>-46.48</v>
      </c>
      <c r="W139" s="2">
        <v>20240725</v>
      </c>
      <c r="X139" s="2">
        <v>-14.14</v>
      </c>
      <c r="Y139" s="2">
        <v>100.54</v>
      </c>
      <c r="Z139" s="5">
        <f t="shared" si="13"/>
        <v>0.46012813438542011</v>
      </c>
      <c r="AA139" s="2">
        <v>1852.30395</v>
      </c>
      <c r="AB139" s="2">
        <v>1268.5899999999999</v>
      </c>
    </row>
    <row r="140" spans="1:28" hidden="1" x14ac:dyDescent="0.4">
      <c r="A140" s="2" t="s">
        <v>385</v>
      </c>
      <c r="B140" s="2" t="s">
        <v>386</v>
      </c>
      <c r="C140" s="2">
        <v>6696.13</v>
      </c>
      <c r="D140" s="2" t="s">
        <v>30</v>
      </c>
      <c r="E140" s="2">
        <v>12</v>
      </c>
      <c r="F140" s="2" t="s">
        <v>154</v>
      </c>
      <c r="G140" s="2" t="s">
        <v>200</v>
      </c>
      <c r="H140" s="2">
        <v>89.23</v>
      </c>
      <c r="I140" s="2">
        <v>9.4700000000000006</v>
      </c>
      <c r="J140" s="2">
        <v>202312</v>
      </c>
      <c r="K140" s="2">
        <v>9.25</v>
      </c>
      <c r="L140" s="2">
        <v>8.4</v>
      </c>
      <c r="M140" s="2">
        <v>9.92</v>
      </c>
      <c r="N140" s="3">
        <f t="shared" si="10"/>
        <v>-9.1891891891891855E-2</v>
      </c>
      <c r="O140" s="3">
        <f t="shared" si="14"/>
        <v>7.2432432432432428E-2</v>
      </c>
      <c r="P140" s="2">
        <v>9.7899999999999991</v>
      </c>
      <c r="Q140" s="2">
        <v>10.63</v>
      </c>
      <c r="R140" s="2">
        <v>8.99</v>
      </c>
      <c r="S140" s="2">
        <v>0.41</v>
      </c>
      <c r="T140" s="4">
        <f t="shared" si="11"/>
        <v>-1.1567941176470593</v>
      </c>
      <c r="U140" s="4">
        <f t="shared" si="12"/>
        <v>1.2411567164179105</v>
      </c>
      <c r="V140" s="2">
        <v>7.69</v>
      </c>
      <c r="W140" s="2">
        <v>20240726</v>
      </c>
      <c r="X140" s="2">
        <v>8.56</v>
      </c>
      <c r="Y140" s="2">
        <v>3.95</v>
      </c>
      <c r="Z140" s="5">
        <f t="shared" si="13"/>
        <v>1.5407685217649776E-2</v>
      </c>
      <c r="AA140" s="2">
        <v>10454.76953</v>
      </c>
      <c r="AB140" s="2">
        <v>10296.129999999999</v>
      </c>
    </row>
    <row r="141" spans="1:28" hidden="1" x14ac:dyDescent="0.4">
      <c r="A141" s="2" t="s">
        <v>387</v>
      </c>
      <c r="B141" s="2" t="s">
        <v>388</v>
      </c>
      <c r="C141" s="2">
        <v>3200.27</v>
      </c>
      <c r="D141" s="2" t="s">
        <v>38</v>
      </c>
      <c r="E141" s="2">
        <v>12</v>
      </c>
      <c r="F141" s="2" t="s">
        <v>167</v>
      </c>
      <c r="G141" s="2" t="s">
        <v>389</v>
      </c>
      <c r="H141" s="2">
        <v>24.99</v>
      </c>
      <c r="I141" s="2">
        <v>4.8099999999999996</v>
      </c>
      <c r="J141" s="2">
        <v>202312</v>
      </c>
      <c r="K141" s="2">
        <v>5.07</v>
      </c>
      <c r="L141" s="2">
        <v>3.79</v>
      </c>
      <c r="M141" s="2">
        <v>3.6</v>
      </c>
      <c r="N141" s="3">
        <f t="shared" si="10"/>
        <v>-0.25246548323471402</v>
      </c>
      <c r="O141" s="3">
        <f t="shared" si="14"/>
        <v>-0.2899408284023669</v>
      </c>
      <c r="P141" s="2">
        <v>5.55</v>
      </c>
      <c r="Q141" s="2">
        <v>6.59</v>
      </c>
      <c r="R141" s="2">
        <v>6.94</v>
      </c>
      <c r="T141" s="4">
        <f t="shared" si="11"/>
        <v>-0.26102578124999998</v>
      </c>
      <c r="U141" s="4">
        <f t="shared" si="12"/>
        <v>-0.23935918367346937</v>
      </c>
      <c r="V141" s="2">
        <v>12.87</v>
      </c>
      <c r="W141" s="2">
        <v>20240729</v>
      </c>
      <c r="X141" s="2">
        <v>31.68</v>
      </c>
      <c r="Y141" s="2">
        <v>10.87</v>
      </c>
      <c r="Z141" s="5">
        <f t="shared" si="13"/>
        <v>-8.020029610004982E-3</v>
      </c>
      <c r="AA141" s="2">
        <v>2546.11499</v>
      </c>
      <c r="AB141" s="2">
        <v>2566.6999999999998</v>
      </c>
    </row>
    <row r="142" spans="1:28" hidden="1" x14ac:dyDescent="0.4">
      <c r="A142" s="2" t="s">
        <v>390</v>
      </c>
      <c r="B142" s="2" t="s">
        <v>391</v>
      </c>
      <c r="C142" s="2">
        <v>186022.19</v>
      </c>
      <c r="D142" s="2" t="s">
        <v>38</v>
      </c>
      <c r="E142" s="2">
        <v>3</v>
      </c>
      <c r="F142" s="2" t="s">
        <v>73</v>
      </c>
      <c r="G142" s="2" t="s">
        <v>365</v>
      </c>
      <c r="H142" s="2">
        <v>177.53</v>
      </c>
      <c r="I142" s="2">
        <v>1.27</v>
      </c>
      <c r="J142" s="2">
        <v>202403</v>
      </c>
      <c r="K142" s="2">
        <v>1.21</v>
      </c>
      <c r="L142" s="2">
        <v>1.55</v>
      </c>
      <c r="M142" s="2">
        <v>2.1</v>
      </c>
      <c r="N142" s="3">
        <f t="shared" si="10"/>
        <v>0.28099173553719015</v>
      </c>
      <c r="O142" s="3">
        <f t="shared" si="14"/>
        <v>0.73553719008264473</v>
      </c>
      <c r="Q142" s="2">
        <v>114.39</v>
      </c>
      <c r="R142" s="2">
        <v>84.62</v>
      </c>
      <c r="S142" s="2">
        <v>4.46</v>
      </c>
      <c r="T142" s="4">
        <f t="shared" si="11"/>
        <v>4.0709382352941166</v>
      </c>
      <c r="U142" s="4">
        <f t="shared" si="12"/>
        <v>1.1504516853932583</v>
      </c>
      <c r="V142" s="2">
        <v>20</v>
      </c>
      <c r="W142" s="2">
        <v>20240731</v>
      </c>
      <c r="X142" s="2">
        <v>16.940000000000001</v>
      </c>
      <c r="Z142" s="5">
        <f t="shared" si="13"/>
        <v>0.23793720074234459</v>
      </c>
      <c r="AA142" s="2">
        <v>4002.2509700000001</v>
      </c>
      <c r="AB142" s="2">
        <v>3233</v>
      </c>
    </row>
    <row r="143" spans="1:28" hidden="1" x14ac:dyDescent="0.4">
      <c r="A143" s="2" t="s">
        <v>392</v>
      </c>
      <c r="B143" s="2" t="s">
        <v>393</v>
      </c>
      <c r="C143" s="2">
        <v>8705.0400000000009</v>
      </c>
      <c r="D143" s="2" t="s">
        <v>21</v>
      </c>
      <c r="E143" s="2">
        <v>9</v>
      </c>
      <c r="F143" s="2" t="s">
        <v>66</v>
      </c>
      <c r="G143" s="2" t="s">
        <v>213</v>
      </c>
      <c r="H143" s="2">
        <v>33.1</v>
      </c>
      <c r="I143" s="2">
        <v>1.7</v>
      </c>
      <c r="J143" s="2">
        <v>202309</v>
      </c>
      <c r="K143" s="2">
        <v>1.7</v>
      </c>
      <c r="L143" s="2">
        <v>1.57</v>
      </c>
      <c r="M143" s="2">
        <v>1.95</v>
      </c>
      <c r="N143" s="3">
        <f t="shared" si="10"/>
        <v>-7.6470588235294054E-2</v>
      </c>
      <c r="O143" s="3">
        <f t="shared" si="14"/>
        <v>0.14705882352941177</v>
      </c>
      <c r="P143" s="2">
        <v>19.47</v>
      </c>
      <c r="Q143" s="2">
        <v>21.07</v>
      </c>
      <c r="R143" s="2">
        <v>17.010000000000002</v>
      </c>
      <c r="S143" s="2">
        <v>1.32</v>
      </c>
      <c r="T143" s="4">
        <f t="shared" si="11"/>
        <v>-2.7553076923076949</v>
      </c>
      <c r="U143" s="4">
        <f t="shared" si="12"/>
        <v>1.1566799999999999</v>
      </c>
      <c r="V143" s="2">
        <v>11.54</v>
      </c>
      <c r="W143" s="2">
        <v>20240813</v>
      </c>
      <c r="X143" s="2">
        <v>13.82</v>
      </c>
      <c r="Y143" s="2">
        <v>5.93</v>
      </c>
      <c r="Z143" s="5">
        <f t="shared" si="13"/>
        <v>-7.9035676513987074E-2</v>
      </c>
      <c r="AA143" s="2">
        <v>17363.73242</v>
      </c>
      <c r="AB143" s="2">
        <v>18853.86</v>
      </c>
    </row>
    <row r="144" spans="1:28" hidden="1" x14ac:dyDescent="0.4">
      <c r="A144" s="2" t="s">
        <v>394</v>
      </c>
      <c r="B144" s="2" t="s">
        <v>395</v>
      </c>
      <c r="C144" s="2">
        <v>3524.26</v>
      </c>
      <c r="D144" s="2" t="s">
        <v>21</v>
      </c>
      <c r="E144" s="2">
        <v>12</v>
      </c>
      <c r="F144" s="2" t="s">
        <v>167</v>
      </c>
      <c r="G144" s="2" t="s">
        <v>396</v>
      </c>
      <c r="H144" s="2">
        <v>22.55</v>
      </c>
      <c r="I144" s="2">
        <v>0.69</v>
      </c>
      <c r="J144" s="2">
        <v>202312</v>
      </c>
      <c r="K144" s="2">
        <v>0.67</v>
      </c>
      <c r="L144" s="2">
        <v>1.07</v>
      </c>
      <c r="M144" s="2">
        <v>1.23</v>
      </c>
      <c r="N144" s="3">
        <f t="shared" si="10"/>
        <v>0.59701492537313428</v>
      </c>
      <c r="O144" s="3">
        <f t="shared" si="14"/>
        <v>0.83582089552238792</v>
      </c>
      <c r="P144" s="2">
        <v>26.53</v>
      </c>
      <c r="Q144" s="2">
        <v>21.08</v>
      </c>
      <c r="R144" s="2">
        <v>18.329999999999998</v>
      </c>
      <c r="S144" s="2">
        <v>1.76</v>
      </c>
      <c r="T144" s="4">
        <f t="shared" si="11"/>
        <v>0.35309000000000001</v>
      </c>
      <c r="U144" s="4">
        <f t="shared" si="12"/>
        <v>0.21930535714285715</v>
      </c>
      <c r="V144" s="2">
        <v>18.18</v>
      </c>
      <c r="W144" s="2">
        <v>20240729</v>
      </c>
      <c r="X144" s="2">
        <v>15.3</v>
      </c>
      <c r="Y144" s="2">
        <v>-0.36</v>
      </c>
      <c r="Z144" s="5">
        <f t="shared" si="13"/>
        <v>0.1024849647595774</v>
      </c>
      <c r="AA144" s="2">
        <v>1091.8349599999999</v>
      </c>
      <c r="AB144" s="2">
        <v>990.34</v>
      </c>
    </row>
    <row r="145" spans="1:29" hidden="1" x14ac:dyDescent="0.4">
      <c r="A145" s="2" t="s">
        <v>397</v>
      </c>
      <c r="B145" s="2" t="s">
        <v>398</v>
      </c>
      <c r="C145" s="2">
        <v>6525.45</v>
      </c>
      <c r="D145" s="2" t="s">
        <v>21</v>
      </c>
      <c r="E145" s="2">
        <v>12</v>
      </c>
      <c r="F145" s="2" t="s">
        <v>22</v>
      </c>
      <c r="G145" s="2" t="s">
        <v>399</v>
      </c>
      <c r="H145" s="2">
        <v>122.59</v>
      </c>
      <c r="I145" s="2">
        <v>17.12</v>
      </c>
      <c r="J145" s="2">
        <v>202312</v>
      </c>
      <c r="K145" s="2">
        <v>16.829999999999998</v>
      </c>
      <c r="L145" s="2">
        <v>10.34</v>
      </c>
      <c r="M145" s="2">
        <v>14.42</v>
      </c>
      <c r="N145" s="3">
        <f t="shared" si="10"/>
        <v>-0.3856209150326797</v>
      </c>
      <c r="O145" s="3">
        <f t="shared" si="14"/>
        <v>-0.14319667260843724</v>
      </c>
      <c r="P145" s="2">
        <v>8.23</v>
      </c>
      <c r="Q145" s="2">
        <v>11.85</v>
      </c>
      <c r="R145" s="2">
        <v>8.5</v>
      </c>
      <c r="T145" s="4">
        <f t="shared" si="11"/>
        <v>-0.30729661016949156</v>
      </c>
      <c r="U145" s="4">
        <f t="shared" si="12"/>
        <v>-0.59358921161825751</v>
      </c>
      <c r="V145" s="2">
        <v>4.33</v>
      </c>
      <c r="W145" s="2">
        <v>20240801</v>
      </c>
      <c r="X145" s="2">
        <v>14.61</v>
      </c>
      <c r="Y145" s="2">
        <v>5.36</v>
      </c>
      <c r="Z145" s="5">
        <f t="shared" si="13"/>
        <v>-0.17274922675243282</v>
      </c>
      <c r="AA145" s="2">
        <v>27387.890619999998</v>
      </c>
      <c r="AB145" s="2">
        <v>33107.120000000003</v>
      </c>
    </row>
    <row r="146" spans="1:29" hidden="1" x14ac:dyDescent="0.4">
      <c r="A146" s="2" t="s">
        <v>400</v>
      </c>
      <c r="B146" s="2" t="s">
        <v>401</v>
      </c>
      <c r="C146" s="2">
        <v>3584.42</v>
      </c>
      <c r="D146" s="2" t="s">
        <v>38</v>
      </c>
      <c r="E146" s="2">
        <v>9</v>
      </c>
      <c r="F146" s="2" t="s">
        <v>59</v>
      </c>
      <c r="G146" s="2" t="s">
        <v>265</v>
      </c>
      <c r="H146" s="2">
        <v>28.86</v>
      </c>
      <c r="I146" s="2">
        <v>-1.92</v>
      </c>
      <c r="J146" s="2">
        <v>202309</v>
      </c>
      <c r="K146" s="2">
        <v>-1.68</v>
      </c>
      <c r="L146" s="2">
        <v>-3.04</v>
      </c>
      <c r="M146" s="2">
        <v>-2.71</v>
      </c>
      <c r="N146" s="3">
        <f t="shared" si="10"/>
        <v>-0.80952380952380965</v>
      </c>
      <c r="O146" s="3">
        <f t="shared" si="14"/>
        <v>-0.61309523809523814</v>
      </c>
      <c r="T146" s="4">
        <f t="shared" si="11"/>
        <v>0</v>
      </c>
      <c r="U146" s="4">
        <f t="shared" si="12"/>
        <v>0</v>
      </c>
      <c r="V146" s="2">
        <v>-1600</v>
      </c>
      <c r="W146" s="2">
        <v>20240805</v>
      </c>
      <c r="X146" s="2">
        <v>-140.72</v>
      </c>
      <c r="Z146" s="5">
        <f t="shared" si="13"/>
        <v>-0.46142726593004901</v>
      </c>
      <c r="AA146" s="2">
        <v>129.65600000000001</v>
      </c>
      <c r="AB146" s="2">
        <v>240.74</v>
      </c>
    </row>
    <row r="147" spans="1:29" hidden="1" x14ac:dyDescent="0.4">
      <c r="A147" s="2" t="s">
        <v>402</v>
      </c>
      <c r="B147" s="2" t="s">
        <v>226</v>
      </c>
      <c r="C147" s="2" t="s">
        <v>403</v>
      </c>
      <c r="D147" s="2">
        <v>5749.74</v>
      </c>
      <c r="E147" s="2" t="s">
        <v>21</v>
      </c>
      <c r="F147" s="2">
        <v>12</v>
      </c>
      <c r="G147" s="2" t="s">
        <v>338</v>
      </c>
      <c r="H147" s="2" t="s">
        <v>404</v>
      </c>
      <c r="I147" s="2">
        <v>11.38</v>
      </c>
      <c r="J147" s="2">
        <v>-0.35</v>
      </c>
      <c r="K147" s="2">
        <v>202312</v>
      </c>
      <c r="L147" s="2">
        <v>-0.32</v>
      </c>
      <c r="M147" s="2">
        <v>0.4</v>
      </c>
      <c r="N147" s="3">
        <f t="shared" si="10"/>
        <v>-1.0000015817153705</v>
      </c>
      <c r="O147" s="3">
        <f t="shared" si="14"/>
        <v>-0.99999802285578709</v>
      </c>
      <c r="P147" s="2">
        <v>0.67</v>
      </c>
      <c r="R147" s="2">
        <v>28.41</v>
      </c>
      <c r="S147" s="2">
        <v>16.89</v>
      </c>
      <c r="T147" s="4">
        <f t="shared" si="11"/>
        <v>0</v>
      </c>
      <c r="U147" s="4">
        <f t="shared" si="12"/>
        <v>-0.28410056170778147</v>
      </c>
      <c r="V147" s="2">
        <v>0.5</v>
      </c>
      <c r="W147" s="2">
        <v>300</v>
      </c>
      <c r="X147" s="2">
        <v>20240820</v>
      </c>
      <c r="Z147" s="5">
        <f t="shared" si="13"/>
        <v>-1</v>
      </c>
      <c r="AB147" s="2">
        <v>4995.4511700000003</v>
      </c>
      <c r="AC147" s="2">
        <v>4368.3999999999996</v>
      </c>
    </row>
    <row r="148" spans="1:29" hidden="1" x14ac:dyDescent="0.4">
      <c r="A148" s="2" t="s">
        <v>405</v>
      </c>
      <c r="B148" s="2" t="s">
        <v>406</v>
      </c>
      <c r="C148" s="2">
        <v>3172.93</v>
      </c>
      <c r="D148" s="2" t="s">
        <v>21</v>
      </c>
      <c r="E148" s="2">
        <v>1</v>
      </c>
      <c r="F148" s="2" t="s">
        <v>22</v>
      </c>
      <c r="G148" s="2" t="s">
        <v>245</v>
      </c>
      <c r="H148" s="2">
        <v>13.91</v>
      </c>
      <c r="I148" s="2">
        <v>-0.2</v>
      </c>
      <c r="J148" s="2">
        <v>202401</v>
      </c>
      <c r="K148" s="2">
        <v>-0.26</v>
      </c>
      <c r="L148" s="2">
        <v>-0.2</v>
      </c>
      <c r="M148" s="2">
        <v>-0.01</v>
      </c>
      <c r="N148" s="3">
        <f t="shared" si="10"/>
        <v>0.23076923076923075</v>
      </c>
      <c r="O148" s="3">
        <f t="shared" si="14"/>
        <v>0.96153846153846145</v>
      </c>
      <c r="T148" s="4">
        <f t="shared" si="11"/>
        <v>0</v>
      </c>
      <c r="U148" s="4">
        <f t="shared" si="12"/>
        <v>0</v>
      </c>
      <c r="V148" s="2">
        <v>25</v>
      </c>
      <c r="W148" s="2">
        <v>20240903</v>
      </c>
      <c r="X148" s="2">
        <v>-77.48</v>
      </c>
      <c r="Y148" s="2">
        <v>40.229999999999997</v>
      </c>
      <c r="Z148" s="5">
        <f t="shared" si="13"/>
        <v>0.10360616091954025</v>
      </c>
      <c r="AA148" s="2">
        <v>720.10302000000001</v>
      </c>
      <c r="AB148" s="2">
        <v>652.5</v>
      </c>
    </row>
    <row r="149" spans="1:29" hidden="1" x14ac:dyDescent="0.4">
      <c r="A149" s="2" t="s">
        <v>407</v>
      </c>
      <c r="B149" s="2" t="s">
        <v>408</v>
      </c>
      <c r="C149" s="2">
        <v>3367.43</v>
      </c>
      <c r="D149" s="2" t="s">
        <v>21</v>
      </c>
      <c r="E149" s="2">
        <v>12</v>
      </c>
      <c r="F149" s="2" t="s">
        <v>34</v>
      </c>
      <c r="G149" s="2" t="s">
        <v>409</v>
      </c>
      <c r="H149" s="2">
        <v>22.33</v>
      </c>
      <c r="I149" s="2">
        <v>2.27</v>
      </c>
      <c r="J149" s="2">
        <v>202312</v>
      </c>
      <c r="K149" s="2">
        <v>2.27</v>
      </c>
      <c r="L149" s="2">
        <v>2.12</v>
      </c>
      <c r="M149" s="2">
        <v>2.35</v>
      </c>
      <c r="N149" s="3">
        <f t="shared" si="10"/>
        <v>-6.607929515418498E-2</v>
      </c>
      <c r="O149" s="3">
        <f t="shared" si="14"/>
        <v>3.5242290748898709E-2</v>
      </c>
      <c r="P149" s="2">
        <v>10.44</v>
      </c>
      <c r="Q149" s="2">
        <v>10.56</v>
      </c>
      <c r="R149" s="2">
        <v>9.52</v>
      </c>
      <c r="S149" s="2">
        <v>2.13</v>
      </c>
      <c r="T149" s="4">
        <f t="shared" si="11"/>
        <v>-1.5980800000000013</v>
      </c>
      <c r="U149" s="4">
        <f t="shared" si="12"/>
        <v>2.7012999999999976</v>
      </c>
      <c r="V149" s="2">
        <v>6.12</v>
      </c>
      <c r="W149" s="2">
        <v>20240725</v>
      </c>
      <c r="X149" s="2">
        <v>8.31</v>
      </c>
      <c r="Y149" s="2">
        <v>5.69</v>
      </c>
      <c r="Z149" s="5">
        <f t="shared" si="13"/>
        <v>-0.39372850323500486</v>
      </c>
      <c r="AA149" s="2">
        <v>1343.72802</v>
      </c>
      <c r="AB149" s="2">
        <v>2216.38</v>
      </c>
    </row>
    <row r="150" spans="1:29" hidden="1" x14ac:dyDescent="0.4">
      <c r="A150" s="2" t="s">
        <v>410</v>
      </c>
      <c r="B150" s="2" t="s">
        <v>411</v>
      </c>
      <c r="C150" s="2">
        <v>23987.25</v>
      </c>
      <c r="D150" s="2" t="s">
        <v>30</v>
      </c>
      <c r="E150" s="2">
        <v>9</v>
      </c>
      <c r="F150" s="2" t="s">
        <v>66</v>
      </c>
      <c r="G150" s="2" t="s">
        <v>213</v>
      </c>
      <c r="H150" s="2">
        <v>32.119999999999997</v>
      </c>
      <c r="I150" s="2">
        <v>1.8</v>
      </c>
      <c r="J150" s="2">
        <v>202309</v>
      </c>
      <c r="K150" s="2">
        <v>1.73</v>
      </c>
      <c r="L150" s="2">
        <v>2.41</v>
      </c>
      <c r="M150" s="2">
        <v>2.54</v>
      </c>
      <c r="N150" s="3">
        <f t="shared" si="10"/>
        <v>0.39306358381502898</v>
      </c>
      <c r="O150" s="3">
        <f t="shared" si="14"/>
        <v>0.46820809248554918</v>
      </c>
      <c r="Q150" s="2">
        <v>13.3</v>
      </c>
      <c r="R150" s="2">
        <v>12.67</v>
      </c>
      <c r="T150" s="4">
        <f t="shared" si="11"/>
        <v>0.3383676470588235</v>
      </c>
      <c r="U150" s="4">
        <f t="shared" si="12"/>
        <v>0.27060617283950616</v>
      </c>
      <c r="Z150" s="5">
        <f t="shared" si="13"/>
        <v>2.0369345206436955E-2</v>
      </c>
      <c r="AA150" s="2">
        <v>25516.029289999999</v>
      </c>
      <c r="AB150" s="2">
        <v>25006.66</v>
      </c>
    </row>
    <row r="151" spans="1:29" hidden="1" x14ac:dyDescent="0.4">
      <c r="A151" s="2" t="s">
        <v>412</v>
      </c>
      <c r="B151" s="2" t="s">
        <v>413</v>
      </c>
      <c r="C151" s="2">
        <v>12888.41</v>
      </c>
      <c r="D151" s="2" t="s">
        <v>30</v>
      </c>
      <c r="E151" s="2">
        <v>12</v>
      </c>
      <c r="F151" s="2" t="s">
        <v>338</v>
      </c>
      <c r="G151" s="2" t="s">
        <v>404</v>
      </c>
      <c r="H151" s="2">
        <v>16.97</v>
      </c>
      <c r="I151" s="2">
        <v>0.34</v>
      </c>
      <c r="J151" s="2">
        <v>202312</v>
      </c>
      <c r="N151" s="3" t="e">
        <f t="shared" si="10"/>
        <v>#DIV/0!</v>
      </c>
      <c r="O151" s="3" t="e">
        <f t="shared" si="14"/>
        <v>#DIV/0!</v>
      </c>
      <c r="P151" s="2">
        <v>39.47</v>
      </c>
      <c r="T151" s="4" t="e">
        <f t="shared" si="11"/>
        <v>#DIV/0!</v>
      </c>
      <c r="U151" s="4" t="e">
        <f t="shared" si="12"/>
        <v>#DIV/0!</v>
      </c>
      <c r="W151" s="2">
        <v>20240813</v>
      </c>
      <c r="X151" s="2">
        <v>20.239999999999998</v>
      </c>
      <c r="Z151" s="5">
        <f t="shared" si="13"/>
        <v>-1</v>
      </c>
      <c r="AB151" s="2">
        <v>4068.54</v>
      </c>
    </row>
    <row r="152" spans="1:29" hidden="1" x14ac:dyDescent="0.4">
      <c r="A152" s="2" t="s">
        <v>414</v>
      </c>
      <c r="B152" s="2" t="s">
        <v>415</v>
      </c>
      <c r="C152" s="2">
        <v>7229.7</v>
      </c>
      <c r="D152" s="2" t="s">
        <v>30</v>
      </c>
      <c r="E152" s="2">
        <v>12</v>
      </c>
      <c r="F152" s="2" t="s">
        <v>26</v>
      </c>
      <c r="G152" s="2" t="s">
        <v>416</v>
      </c>
      <c r="H152" s="2">
        <v>6.65</v>
      </c>
      <c r="I152" s="2">
        <v>0.43</v>
      </c>
      <c r="J152" s="2">
        <v>202312</v>
      </c>
      <c r="N152" s="3" t="e">
        <f t="shared" si="10"/>
        <v>#DIV/0!</v>
      </c>
      <c r="O152" s="3" t="e">
        <f t="shared" si="14"/>
        <v>#DIV/0!</v>
      </c>
      <c r="P152" s="2">
        <v>44.33</v>
      </c>
      <c r="T152" s="4" t="e">
        <f t="shared" si="11"/>
        <v>#DIV/0!</v>
      </c>
      <c r="U152" s="4" t="e">
        <f t="shared" si="12"/>
        <v>#DIV/0!</v>
      </c>
      <c r="W152" s="2">
        <v>20240807</v>
      </c>
      <c r="X152" s="2">
        <v>1.44</v>
      </c>
      <c r="Y152" s="2">
        <v>2.46</v>
      </c>
      <c r="Z152" s="5">
        <f t="shared" si="13"/>
        <v>-1</v>
      </c>
      <c r="AB152" s="2">
        <v>14401.32</v>
      </c>
    </row>
    <row r="153" spans="1:29" hidden="1" x14ac:dyDescent="0.4">
      <c r="A153" s="2" t="s">
        <v>417</v>
      </c>
      <c r="B153" s="2" t="s">
        <v>417</v>
      </c>
      <c r="C153" s="2">
        <v>4482.59</v>
      </c>
      <c r="D153" s="2" t="s">
        <v>21</v>
      </c>
      <c r="E153" s="2">
        <v>12</v>
      </c>
      <c r="F153" s="2" t="s">
        <v>22</v>
      </c>
      <c r="G153" s="2" t="s">
        <v>195</v>
      </c>
      <c r="H153" s="2">
        <v>97.66</v>
      </c>
      <c r="I153" s="2">
        <v>6.09</v>
      </c>
      <c r="J153" s="2">
        <v>202312</v>
      </c>
      <c r="K153" s="2">
        <v>6.02</v>
      </c>
      <c r="L153" s="2">
        <v>5.28</v>
      </c>
      <c r="M153" s="2">
        <v>5.89</v>
      </c>
      <c r="N153" s="3">
        <f t="shared" si="10"/>
        <v>-0.12292358803986701</v>
      </c>
      <c r="O153" s="3">
        <f t="shared" si="14"/>
        <v>-2.1594684385382045E-2</v>
      </c>
      <c r="P153" s="2">
        <v>16.61</v>
      </c>
      <c r="Q153" s="2">
        <v>18.510000000000002</v>
      </c>
      <c r="R153" s="2">
        <v>16.57</v>
      </c>
      <c r="S153" s="2">
        <v>8.0500000000000007</v>
      </c>
      <c r="T153" s="4">
        <f t="shared" si="11"/>
        <v>-1.5058135135135149</v>
      </c>
      <c r="U153" s="4">
        <f t="shared" si="12"/>
        <v>-7.6731846153846215</v>
      </c>
      <c r="V153" s="2">
        <v>0</v>
      </c>
      <c r="W153" s="2">
        <v>20240724</v>
      </c>
      <c r="X153" s="2">
        <v>14.9</v>
      </c>
      <c r="Y153" s="2">
        <v>4.32</v>
      </c>
      <c r="Z153" s="5">
        <f t="shared" si="13"/>
        <v>-5.5319285040219379E-2</v>
      </c>
      <c r="AA153" s="2">
        <v>4204.39599</v>
      </c>
      <c r="AB153" s="2">
        <v>4450.6000000000004</v>
      </c>
    </row>
    <row r="154" spans="1:29" hidden="1" x14ac:dyDescent="0.4">
      <c r="A154" s="2" t="s">
        <v>418</v>
      </c>
      <c r="B154" s="2" t="s">
        <v>419</v>
      </c>
      <c r="C154" s="2">
        <v>4711.9799999999996</v>
      </c>
      <c r="D154" s="2" t="s">
        <v>21</v>
      </c>
      <c r="E154" s="2">
        <v>9</v>
      </c>
      <c r="F154" s="2" t="s">
        <v>154</v>
      </c>
      <c r="G154" s="2" t="s">
        <v>277</v>
      </c>
      <c r="H154" s="2">
        <v>94</v>
      </c>
      <c r="I154" s="2">
        <v>4.07</v>
      </c>
      <c r="J154" s="2">
        <v>202309</v>
      </c>
      <c r="K154" s="2">
        <v>4.0999999999999996</v>
      </c>
      <c r="L154" s="2">
        <v>4.55</v>
      </c>
      <c r="M154" s="2">
        <v>5.79</v>
      </c>
      <c r="N154" s="3">
        <f t="shared" si="10"/>
        <v>0.10975609756097567</v>
      </c>
      <c r="O154" s="3">
        <f t="shared" si="14"/>
        <v>0.41219512195121966</v>
      </c>
      <c r="P154" s="2">
        <v>27.98</v>
      </c>
      <c r="Q154" s="2">
        <v>20.65</v>
      </c>
      <c r="R154" s="2">
        <v>16.239999999999998</v>
      </c>
      <c r="S154" s="2">
        <v>0.91</v>
      </c>
      <c r="T154" s="4">
        <f t="shared" si="11"/>
        <v>1.8814444444444431</v>
      </c>
      <c r="U154" s="4">
        <f t="shared" si="12"/>
        <v>0.39398816568047318</v>
      </c>
      <c r="V154" s="2">
        <v>6.72</v>
      </c>
      <c r="W154" s="2">
        <v>20240723</v>
      </c>
      <c r="X154" s="2">
        <v>5.57</v>
      </c>
      <c r="Y154" s="2">
        <v>-2.86</v>
      </c>
      <c r="Z154" s="5">
        <f t="shared" si="13"/>
        <v>-4.9452167959835166E-3</v>
      </c>
      <c r="AA154" s="2">
        <v>2180.1650300000001</v>
      </c>
      <c r="AB154" s="2">
        <v>2191</v>
      </c>
    </row>
    <row r="155" spans="1:29" hidden="1" x14ac:dyDescent="0.4">
      <c r="A155" s="2" t="s">
        <v>420</v>
      </c>
      <c r="B155" s="2" t="s">
        <v>421</v>
      </c>
      <c r="C155" s="2">
        <v>30495.03</v>
      </c>
      <c r="D155" s="2" t="s">
        <v>30</v>
      </c>
      <c r="E155" s="2">
        <v>4</v>
      </c>
      <c r="F155" s="2" t="s">
        <v>26</v>
      </c>
      <c r="G155" s="2" t="s">
        <v>422</v>
      </c>
      <c r="H155" s="2">
        <v>278.94</v>
      </c>
      <c r="I155" s="2">
        <v>15.37</v>
      </c>
      <c r="J155" s="2">
        <v>202404</v>
      </c>
      <c r="K155" s="2">
        <v>15.3</v>
      </c>
      <c r="L155" s="2">
        <v>15.67</v>
      </c>
      <c r="M155" s="2">
        <v>17.940000000000001</v>
      </c>
      <c r="N155" s="3">
        <f t="shared" si="10"/>
        <v>2.4183006535947661E-2</v>
      </c>
      <c r="O155" s="3">
        <f t="shared" si="14"/>
        <v>0.17254901960784316</v>
      </c>
      <c r="P155" s="2">
        <v>18.149999999999999</v>
      </c>
      <c r="Q155" s="2">
        <v>17.8</v>
      </c>
      <c r="R155" s="2">
        <v>15.55</v>
      </c>
      <c r="S155" s="2">
        <v>1.61</v>
      </c>
      <c r="T155" s="4">
        <f t="shared" si="11"/>
        <v>7.3605405405405557</v>
      </c>
      <c r="U155" s="4">
        <f t="shared" si="12"/>
        <v>0.90119318181818175</v>
      </c>
      <c r="V155" s="2">
        <v>-0.63</v>
      </c>
      <c r="W155" s="2">
        <v>20240903</v>
      </c>
      <c r="X155" s="2">
        <v>25.53</v>
      </c>
      <c r="Y155" s="2">
        <v>14.48</v>
      </c>
      <c r="Z155" s="5">
        <f t="shared" si="13"/>
        <v>0.20100153977916324</v>
      </c>
      <c r="AA155" s="2">
        <v>13041.315420000001</v>
      </c>
      <c r="AB155" s="2">
        <v>10858.7</v>
      </c>
    </row>
    <row r="156" spans="1:29" hidden="1" x14ac:dyDescent="0.4">
      <c r="A156" s="2" t="s">
        <v>423</v>
      </c>
      <c r="B156" s="2" t="s">
        <v>424</v>
      </c>
      <c r="C156" s="2">
        <v>39582.89</v>
      </c>
      <c r="D156" s="2" t="s">
        <v>30</v>
      </c>
      <c r="E156" s="2">
        <v>12</v>
      </c>
      <c r="F156" s="2" t="s">
        <v>22</v>
      </c>
      <c r="G156" s="2" t="s">
        <v>425</v>
      </c>
      <c r="H156" s="2">
        <v>802.47</v>
      </c>
      <c r="I156" s="2">
        <v>12.73</v>
      </c>
      <c r="J156" s="2">
        <v>202312</v>
      </c>
      <c r="K156" s="2">
        <v>13.12</v>
      </c>
      <c r="L156" s="2">
        <v>17.190000000000001</v>
      </c>
      <c r="M156" s="2">
        <v>23.66</v>
      </c>
      <c r="N156" s="3">
        <f t="shared" si="10"/>
        <v>0.31021341463414653</v>
      </c>
      <c r="O156" s="3">
        <f t="shared" si="14"/>
        <v>0.80335365853658547</v>
      </c>
      <c r="P156" s="2">
        <v>63.24</v>
      </c>
      <c r="Q156" s="2">
        <v>46.68</v>
      </c>
      <c r="R156" s="2">
        <v>33.92</v>
      </c>
      <c r="T156" s="4">
        <f t="shared" si="11"/>
        <v>1.5047705159705149</v>
      </c>
      <c r="U156" s="4">
        <f t="shared" si="12"/>
        <v>0.42222998102466791</v>
      </c>
      <c r="W156" s="2">
        <v>20240723</v>
      </c>
      <c r="X156" s="2">
        <v>18.350000000000001</v>
      </c>
      <c r="Y156" s="2">
        <v>20.94</v>
      </c>
      <c r="Z156" s="5">
        <f t="shared" si="13"/>
        <v>8.5380368937419626E-2</v>
      </c>
      <c r="AA156" s="2">
        <v>3094.3000400000001</v>
      </c>
      <c r="AB156" s="2">
        <v>2850.89</v>
      </c>
    </row>
    <row r="157" spans="1:29" hidden="1" x14ac:dyDescent="0.4">
      <c r="A157" s="2" t="s">
        <v>426</v>
      </c>
      <c r="B157" s="2" t="s">
        <v>427</v>
      </c>
      <c r="C157" s="2">
        <v>419697.16</v>
      </c>
      <c r="D157" s="2" t="s">
        <v>38</v>
      </c>
      <c r="E157" s="2">
        <v>12</v>
      </c>
      <c r="F157" s="2" t="s">
        <v>22</v>
      </c>
      <c r="G157" s="2" t="s">
        <v>151</v>
      </c>
      <c r="H157" s="2">
        <v>1063.6300000000001</v>
      </c>
      <c r="I157" s="2">
        <v>21.53</v>
      </c>
      <c r="J157" s="2">
        <v>202312</v>
      </c>
      <c r="K157" s="2">
        <v>20.86</v>
      </c>
      <c r="L157" s="2">
        <v>20.12</v>
      </c>
      <c r="M157" s="2">
        <v>31.19</v>
      </c>
      <c r="N157" s="3">
        <f t="shared" si="10"/>
        <v>-3.5474592521572312E-2</v>
      </c>
      <c r="O157" s="3">
        <f t="shared" si="14"/>
        <v>0.49520613614573356</v>
      </c>
      <c r="P157" s="2">
        <v>54.32</v>
      </c>
      <c r="Q157" s="2">
        <v>52.86</v>
      </c>
      <c r="R157" s="2">
        <v>34.1</v>
      </c>
      <c r="S157" s="2">
        <v>2.25</v>
      </c>
      <c r="T157" s="4">
        <f t="shared" si="11"/>
        <v>-14.900805405405437</v>
      </c>
      <c r="U157" s="4">
        <f t="shared" si="12"/>
        <v>0.68860212971926416</v>
      </c>
      <c r="V157" s="2">
        <v>19.010000000000002</v>
      </c>
      <c r="W157" s="2">
        <v>20240717</v>
      </c>
      <c r="X157" s="2">
        <v>56.99</v>
      </c>
      <c r="Y157" s="2">
        <v>21.61</v>
      </c>
      <c r="Z157" s="5">
        <f t="shared" si="13"/>
        <v>-1.3049877229871311E-2</v>
      </c>
      <c r="AA157" s="2">
        <v>29434.83007</v>
      </c>
      <c r="AB157" s="2">
        <v>29824.03</v>
      </c>
    </row>
    <row r="158" spans="1:29" hidden="1" x14ac:dyDescent="0.4">
      <c r="A158" s="2" t="s">
        <v>428</v>
      </c>
      <c r="B158" s="2" t="s">
        <v>429</v>
      </c>
      <c r="C158" s="2">
        <v>7980.04</v>
      </c>
      <c r="D158" s="2" t="s">
        <v>38</v>
      </c>
      <c r="E158" s="2">
        <v>12</v>
      </c>
      <c r="F158" s="2" t="s">
        <v>59</v>
      </c>
      <c r="G158" s="2" t="s">
        <v>106</v>
      </c>
      <c r="H158" s="2">
        <v>137.04</v>
      </c>
      <c r="I158" s="2">
        <v>-9.24</v>
      </c>
      <c r="J158" s="2">
        <v>202312</v>
      </c>
      <c r="K158" s="2">
        <v>-9.57</v>
      </c>
      <c r="L158" s="2">
        <v>-5.57</v>
      </c>
      <c r="M158" s="2">
        <v>-1.7</v>
      </c>
      <c r="N158" s="3">
        <f t="shared" si="10"/>
        <v>0.41797283176593519</v>
      </c>
      <c r="O158" s="3">
        <f t="shared" si="14"/>
        <v>0.82236154649947757</v>
      </c>
      <c r="T158" s="4">
        <f t="shared" si="11"/>
        <v>0</v>
      </c>
      <c r="U158" s="4">
        <f t="shared" si="12"/>
        <v>0</v>
      </c>
      <c r="V158" s="2">
        <v>-57.96</v>
      </c>
      <c r="W158" s="2">
        <v>20240903</v>
      </c>
      <c r="X158" s="2">
        <v>-16574.150000000001</v>
      </c>
      <c r="Y158" s="2">
        <v>94.52</v>
      </c>
      <c r="Z158" s="5">
        <f t="shared" si="13"/>
        <v>0.60091634268258831</v>
      </c>
      <c r="AA158" s="2">
        <v>461.19198</v>
      </c>
      <c r="AB158" s="2">
        <v>288.08</v>
      </c>
    </row>
    <row r="159" spans="1:29" hidden="1" x14ac:dyDescent="0.4">
      <c r="A159" s="2" t="s">
        <v>430</v>
      </c>
      <c r="B159" s="2" t="s">
        <v>431</v>
      </c>
      <c r="C159" s="2">
        <v>3826.98</v>
      </c>
      <c r="D159" s="2" t="s">
        <v>38</v>
      </c>
      <c r="E159" s="2">
        <v>1</v>
      </c>
      <c r="F159" s="2" t="s">
        <v>338</v>
      </c>
      <c r="G159" s="2" t="s">
        <v>404</v>
      </c>
      <c r="H159" s="2">
        <v>53.06</v>
      </c>
      <c r="I159" s="2">
        <v>6.96</v>
      </c>
      <c r="J159" s="2">
        <v>202401</v>
      </c>
      <c r="K159" s="2">
        <v>7.09</v>
      </c>
      <c r="L159" s="2">
        <v>6.6</v>
      </c>
      <c r="M159" s="2">
        <v>7.34</v>
      </c>
      <c r="N159" s="3">
        <f t="shared" si="10"/>
        <v>-6.911142454160793E-2</v>
      </c>
      <c r="O159" s="3">
        <f t="shared" si="14"/>
        <v>3.5260930888575459E-2</v>
      </c>
      <c r="P159" s="2">
        <v>7.85</v>
      </c>
      <c r="Q159" s="2">
        <v>8.0399999999999991</v>
      </c>
      <c r="R159" s="2">
        <v>7.23</v>
      </c>
      <c r="S159" s="2">
        <v>0.86</v>
      </c>
      <c r="T159" s="4">
        <f t="shared" si="11"/>
        <v>-1.1633387755102034</v>
      </c>
      <c r="U159" s="4">
        <f t="shared" si="12"/>
        <v>2.0504280000000001</v>
      </c>
      <c r="V159" s="2">
        <v>-12.2</v>
      </c>
      <c r="W159" s="2">
        <v>20240829</v>
      </c>
      <c r="X159" s="2">
        <v>27.18</v>
      </c>
      <c r="Y159" s="2">
        <v>-0.13</v>
      </c>
      <c r="Z159" s="5">
        <f t="shared" si="13"/>
        <v>1.7061739258908111E-3</v>
      </c>
      <c r="AA159" s="2">
        <v>6169.79882</v>
      </c>
      <c r="AB159" s="2">
        <v>6159.29</v>
      </c>
    </row>
    <row r="160" spans="1:29" hidden="1" x14ac:dyDescent="0.4">
      <c r="A160" s="2" t="s">
        <v>432</v>
      </c>
      <c r="B160" s="2" t="s">
        <v>433</v>
      </c>
      <c r="C160" s="2">
        <v>9302.7000000000007</v>
      </c>
      <c r="D160" s="2" t="s">
        <v>21</v>
      </c>
      <c r="E160" s="2">
        <v>12</v>
      </c>
      <c r="F160" s="2" t="s">
        <v>39</v>
      </c>
      <c r="G160" s="2" t="s">
        <v>434</v>
      </c>
      <c r="H160" s="2">
        <v>310.08999999999997</v>
      </c>
      <c r="I160" s="2">
        <v>20.100000000000001</v>
      </c>
      <c r="J160" s="2">
        <v>202312</v>
      </c>
      <c r="K160" s="2">
        <v>20.66</v>
      </c>
      <c r="L160" s="2">
        <v>23.22</v>
      </c>
      <c r="M160" s="2">
        <v>25.26</v>
      </c>
      <c r="N160" s="3">
        <f t="shared" si="10"/>
        <v>0.12391093901258464</v>
      </c>
      <c r="O160" s="3">
        <f t="shared" si="14"/>
        <v>0.2226524685382382</v>
      </c>
      <c r="P160" s="2">
        <v>14.66</v>
      </c>
      <c r="Q160" s="2">
        <v>13.35</v>
      </c>
      <c r="R160" s="2">
        <v>12.27</v>
      </c>
      <c r="S160" s="2">
        <v>2.5</v>
      </c>
      <c r="T160" s="4">
        <f t="shared" si="11"/>
        <v>1.0773867187500006</v>
      </c>
      <c r="U160" s="4">
        <f t="shared" si="12"/>
        <v>0.55108304347826076</v>
      </c>
      <c r="V160" s="2">
        <v>-13.67</v>
      </c>
      <c r="W160" s="2">
        <v>20240722</v>
      </c>
      <c r="X160" s="2">
        <v>22.21</v>
      </c>
      <c r="Y160" s="2">
        <v>19.170000000000002</v>
      </c>
      <c r="Z160" s="5">
        <f t="shared" si="13"/>
        <v>0.21310085468912918</v>
      </c>
      <c r="AA160" s="2">
        <v>1768.50695</v>
      </c>
      <c r="AB160" s="2">
        <v>1457.84</v>
      </c>
    </row>
    <row r="161" spans="1:28" hidden="1" x14ac:dyDescent="0.4">
      <c r="A161" s="2" t="s">
        <v>435</v>
      </c>
      <c r="B161" s="2" t="s">
        <v>436</v>
      </c>
      <c r="C161" s="2">
        <v>3471.53</v>
      </c>
      <c r="D161" s="2" t="s">
        <v>38</v>
      </c>
      <c r="E161" s="2">
        <v>12</v>
      </c>
      <c r="F161" s="2" t="s">
        <v>22</v>
      </c>
      <c r="G161" s="2" t="s">
        <v>437</v>
      </c>
      <c r="H161" s="2">
        <v>13.48</v>
      </c>
      <c r="I161" s="2">
        <v>-1.07</v>
      </c>
      <c r="J161" s="2">
        <v>202312</v>
      </c>
      <c r="K161" s="2">
        <v>-0.88</v>
      </c>
      <c r="L161" s="2">
        <v>-0.66</v>
      </c>
      <c r="M161" s="2">
        <v>-0.26</v>
      </c>
      <c r="N161" s="3">
        <f t="shared" si="10"/>
        <v>0.24999999999999997</v>
      </c>
      <c r="O161" s="3">
        <f t="shared" si="14"/>
        <v>0.70454545454545459</v>
      </c>
      <c r="T161" s="4">
        <f t="shared" si="11"/>
        <v>0</v>
      </c>
      <c r="U161" s="4">
        <f t="shared" si="12"/>
        <v>0</v>
      </c>
      <c r="V161" s="2">
        <v>11.11</v>
      </c>
      <c r="W161" s="2">
        <v>20240812</v>
      </c>
      <c r="X161" s="2">
        <v>-32.42</v>
      </c>
      <c r="Z161" s="5">
        <f t="shared" si="13"/>
        <v>0.9062221418234444</v>
      </c>
      <c r="AA161" s="2">
        <v>26.343990000000002</v>
      </c>
      <c r="AB161" s="2">
        <v>13.82</v>
      </c>
    </row>
    <row r="162" spans="1:28" hidden="1" x14ac:dyDescent="0.4">
      <c r="A162" s="2" t="s">
        <v>438</v>
      </c>
      <c r="B162" s="2" t="s">
        <v>439</v>
      </c>
      <c r="C162" s="2">
        <v>25758.5</v>
      </c>
      <c r="D162" s="2" t="s">
        <v>21</v>
      </c>
      <c r="E162" s="2">
        <v>12</v>
      </c>
      <c r="F162" s="2" t="s">
        <v>22</v>
      </c>
      <c r="G162" s="2" t="s">
        <v>228</v>
      </c>
      <c r="H162" s="2">
        <v>11.75</v>
      </c>
      <c r="I162" s="2">
        <v>0.46</v>
      </c>
      <c r="J162" s="2">
        <v>202312</v>
      </c>
      <c r="K162" s="2">
        <v>0.45</v>
      </c>
      <c r="L162" s="2">
        <v>0.62</v>
      </c>
      <c r="M162" s="2">
        <v>0.84</v>
      </c>
      <c r="N162" s="3">
        <f t="shared" si="10"/>
        <v>0.37777777777777771</v>
      </c>
      <c r="O162" s="3">
        <f t="shared" si="14"/>
        <v>0.86666666666666659</v>
      </c>
      <c r="P162" s="2">
        <v>25.54</v>
      </c>
      <c r="Q162" s="2">
        <v>18.95</v>
      </c>
      <c r="R162" s="2">
        <v>13.99</v>
      </c>
      <c r="S162" s="2">
        <v>0.66</v>
      </c>
      <c r="T162" s="4">
        <f t="shared" si="11"/>
        <v>0.50161764705882361</v>
      </c>
      <c r="U162" s="4">
        <f t="shared" si="12"/>
        <v>0.16142307692307695</v>
      </c>
      <c r="V162" s="2">
        <v>-18</v>
      </c>
      <c r="W162" s="2">
        <v>20240725</v>
      </c>
      <c r="X162" s="2">
        <v>10.09</v>
      </c>
      <c r="Y162" s="2">
        <v>11.35</v>
      </c>
      <c r="Z162" s="5">
        <f t="shared" si="13"/>
        <v>-1</v>
      </c>
      <c r="AB162" s="2">
        <v>18691.66</v>
      </c>
    </row>
    <row r="163" spans="1:28" hidden="1" x14ac:dyDescent="0.4">
      <c r="A163" s="2" t="s">
        <v>440</v>
      </c>
      <c r="B163" s="2" t="s">
        <v>441</v>
      </c>
      <c r="C163" s="2">
        <v>9534.4500000000007</v>
      </c>
      <c r="D163" s="2" t="s">
        <v>30</v>
      </c>
      <c r="E163" s="2">
        <v>3</v>
      </c>
      <c r="F163" s="2" t="s">
        <v>273</v>
      </c>
      <c r="G163" s="2" t="s">
        <v>442</v>
      </c>
      <c r="H163" s="2">
        <v>2.66</v>
      </c>
      <c r="I163" s="2">
        <v>0.09</v>
      </c>
      <c r="J163" s="2">
        <v>202403</v>
      </c>
      <c r="K163" s="2">
        <v>0.09</v>
      </c>
      <c r="L163" s="2">
        <v>0.1</v>
      </c>
      <c r="M163" s="2">
        <v>0.12</v>
      </c>
      <c r="N163" s="3">
        <f t="shared" si="10"/>
        <v>0.11111111111111122</v>
      </c>
      <c r="O163" s="3">
        <f t="shared" si="14"/>
        <v>0.33333333333333331</v>
      </c>
      <c r="Q163" s="2">
        <v>26.6</v>
      </c>
      <c r="R163" s="2">
        <v>23.13</v>
      </c>
      <c r="T163" s="4">
        <f t="shared" si="11"/>
        <v>2.3939999999999979</v>
      </c>
      <c r="U163" s="4">
        <f t="shared" si="12"/>
        <v>0.69390000000000007</v>
      </c>
      <c r="Z163" s="5">
        <f t="shared" si="13"/>
        <v>7.415307217414327E-2</v>
      </c>
      <c r="AA163" s="2">
        <v>770.78002000000004</v>
      </c>
      <c r="AB163" s="2">
        <v>717.57</v>
      </c>
    </row>
    <row r="164" spans="1:28" hidden="1" x14ac:dyDescent="0.4">
      <c r="A164" s="2" t="s">
        <v>443</v>
      </c>
      <c r="B164" s="2" t="s">
        <v>444</v>
      </c>
      <c r="C164" s="2">
        <v>29839.25</v>
      </c>
      <c r="D164" s="2" t="s">
        <v>30</v>
      </c>
      <c r="E164" s="2">
        <v>3</v>
      </c>
      <c r="F164" s="2" t="s">
        <v>22</v>
      </c>
      <c r="G164" s="2" t="s">
        <v>445</v>
      </c>
      <c r="H164" s="2">
        <v>40.43</v>
      </c>
      <c r="I164" s="2">
        <v>0.57999999999999996</v>
      </c>
      <c r="J164" s="2">
        <v>202403</v>
      </c>
      <c r="K164" s="2">
        <v>0.79</v>
      </c>
      <c r="L164" s="2">
        <v>0.75</v>
      </c>
      <c r="M164" s="2">
        <v>1.0900000000000001</v>
      </c>
      <c r="N164" s="3">
        <f t="shared" si="10"/>
        <v>-5.0632911392405104E-2</v>
      </c>
      <c r="O164" s="3">
        <f t="shared" si="14"/>
        <v>0.379746835443038</v>
      </c>
      <c r="P164" s="2">
        <v>69.709999999999994</v>
      </c>
      <c r="Q164" s="2">
        <v>53.55</v>
      </c>
      <c r="R164" s="2">
        <v>37.090000000000003</v>
      </c>
      <c r="T164" s="4">
        <f t="shared" si="11"/>
        <v>-10.57612499999999</v>
      </c>
      <c r="U164" s="4">
        <f t="shared" si="12"/>
        <v>0.97670333333333337</v>
      </c>
      <c r="W164" s="2">
        <v>20240724</v>
      </c>
      <c r="X164" s="2">
        <v>15.48</v>
      </c>
      <c r="Y164" s="2">
        <v>11.6</v>
      </c>
      <c r="Z164" s="5">
        <f t="shared" si="13"/>
        <v>7.8920195734553718E-3</v>
      </c>
      <c r="AA164" s="2">
        <v>3396.4650799999999</v>
      </c>
      <c r="AB164" s="2">
        <v>3369.87</v>
      </c>
    </row>
    <row r="165" spans="1:28" hidden="1" x14ac:dyDescent="0.4">
      <c r="A165" s="2" t="s">
        <v>446</v>
      </c>
      <c r="B165" s="2" t="s">
        <v>447</v>
      </c>
      <c r="C165" s="2">
        <v>7380.62</v>
      </c>
      <c r="D165" s="2" t="s">
        <v>21</v>
      </c>
      <c r="E165" s="2">
        <v>12</v>
      </c>
      <c r="F165" s="2" t="s">
        <v>154</v>
      </c>
      <c r="G165" s="2" t="s">
        <v>448</v>
      </c>
      <c r="H165" s="2">
        <v>59.31</v>
      </c>
      <c r="I165" s="2">
        <v>2.56</v>
      </c>
      <c r="J165" s="2">
        <v>202312</v>
      </c>
      <c r="K165" s="2">
        <v>2.25</v>
      </c>
      <c r="L165" s="2">
        <v>2.46</v>
      </c>
      <c r="M165" s="2">
        <v>3.11</v>
      </c>
      <c r="N165" s="3">
        <f t="shared" si="10"/>
        <v>9.3333333333333324E-2</v>
      </c>
      <c r="O165" s="3">
        <f t="shared" si="14"/>
        <v>0.38222222222222219</v>
      </c>
      <c r="P165" s="2">
        <v>26.24</v>
      </c>
      <c r="Q165" s="2">
        <v>24.09</v>
      </c>
      <c r="R165" s="2">
        <v>19.09</v>
      </c>
      <c r="S165" s="2">
        <v>1.49</v>
      </c>
      <c r="T165" s="4">
        <f t="shared" si="11"/>
        <v>2.5810714285714287</v>
      </c>
      <c r="U165" s="4">
        <f t="shared" si="12"/>
        <v>0.49944767441860466</v>
      </c>
      <c r="V165" s="2">
        <v>17.07</v>
      </c>
      <c r="W165" s="2">
        <v>20240806</v>
      </c>
      <c r="X165" s="2">
        <v>23.72</v>
      </c>
      <c r="Y165" s="2">
        <v>1.57</v>
      </c>
      <c r="Z165" s="5">
        <f t="shared" si="13"/>
        <v>7.9078747873589442E-2</v>
      </c>
      <c r="AA165" s="2">
        <v>4503.7509700000001</v>
      </c>
      <c r="AB165" s="2">
        <v>4173.7</v>
      </c>
    </row>
    <row r="166" spans="1:28" hidden="1" x14ac:dyDescent="0.4">
      <c r="A166" s="2" t="s">
        <v>449</v>
      </c>
      <c r="B166" s="2" t="s">
        <v>450</v>
      </c>
      <c r="C166" s="2">
        <v>5273.68</v>
      </c>
      <c r="D166" s="2" t="s">
        <v>21</v>
      </c>
      <c r="E166" s="2">
        <v>9</v>
      </c>
      <c r="F166" s="2" t="s">
        <v>26</v>
      </c>
      <c r="G166" s="2" t="s">
        <v>451</v>
      </c>
      <c r="H166" s="2">
        <v>144.76</v>
      </c>
      <c r="I166" s="2">
        <v>19.399999999999999</v>
      </c>
      <c r="J166" s="2">
        <v>202309</v>
      </c>
      <c r="K166" s="2">
        <v>19.38</v>
      </c>
      <c r="L166" s="2">
        <v>16.7</v>
      </c>
      <c r="M166" s="2">
        <v>17.88</v>
      </c>
      <c r="N166" s="3">
        <f t="shared" si="10"/>
        <v>-0.13828689370485037</v>
      </c>
      <c r="O166" s="3">
        <f t="shared" si="14"/>
        <v>-7.7399380804953566E-2</v>
      </c>
      <c r="P166" s="2">
        <v>7.98</v>
      </c>
      <c r="Q166" s="2">
        <v>8.67</v>
      </c>
      <c r="R166" s="2">
        <v>8.1</v>
      </c>
      <c r="T166" s="4">
        <f t="shared" si="11"/>
        <v>-0.62695746268656716</v>
      </c>
      <c r="U166" s="4">
        <f t="shared" si="12"/>
        <v>-1.0465199999999999</v>
      </c>
      <c r="V166" s="2">
        <v>10.27</v>
      </c>
      <c r="W166" s="2">
        <v>20240813</v>
      </c>
      <c r="X166" s="2">
        <v>43.19</v>
      </c>
      <c r="Y166" s="2">
        <v>21.28</v>
      </c>
      <c r="Z166" s="5">
        <f t="shared" si="13"/>
        <v>-5.0347255851493224E-2</v>
      </c>
      <c r="AA166" s="2">
        <v>3341.6000899999999</v>
      </c>
      <c r="AB166" s="2">
        <v>3518.76</v>
      </c>
    </row>
    <row r="167" spans="1:28" hidden="1" x14ac:dyDescent="0.4">
      <c r="A167" s="2" t="s">
        <v>452</v>
      </c>
      <c r="B167" s="2" t="s">
        <v>453</v>
      </c>
      <c r="C167" s="2">
        <v>18230.47</v>
      </c>
      <c r="D167" s="2" t="s">
        <v>21</v>
      </c>
      <c r="E167" s="2">
        <v>9</v>
      </c>
      <c r="F167" s="2" t="s">
        <v>145</v>
      </c>
      <c r="G167" s="2" t="s">
        <v>454</v>
      </c>
      <c r="H167" s="2">
        <v>120.83</v>
      </c>
      <c r="I167" s="2">
        <v>6.1</v>
      </c>
      <c r="J167" s="2">
        <v>202309</v>
      </c>
      <c r="K167" s="2">
        <v>6.05</v>
      </c>
      <c r="L167" s="2">
        <v>6.72</v>
      </c>
      <c r="M167" s="2">
        <v>7.11</v>
      </c>
      <c r="N167" s="3">
        <f t="shared" si="10"/>
        <v>0.11074380165289255</v>
      </c>
      <c r="O167" s="3">
        <f t="shared" si="14"/>
        <v>0.17520661157024803</v>
      </c>
      <c r="P167" s="2">
        <v>18.11</v>
      </c>
      <c r="Q167" s="2">
        <v>17.98</v>
      </c>
      <c r="R167" s="2">
        <v>17.010000000000002</v>
      </c>
      <c r="S167" s="2">
        <v>2.57</v>
      </c>
      <c r="T167" s="4">
        <f t="shared" si="11"/>
        <v>1.6235671641791045</v>
      </c>
      <c r="U167" s="4">
        <f t="shared" si="12"/>
        <v>0.9708537735849051</v>
      </c>
      <c r="V167" s="2">
        <v>8.7799999999999994</v>
      </c>
      <c r="W167" s="2">
        <v>20240807</v>
      </c>
      <c r="X167" s="2">
        <v>9.01</v>
      </c>
      <c r="Y167" s="2">
        <v>12.01</v>
      </c>
      <c r="Z167" s="5">
        <f t="shared" si="13"/>
        <v>9.3898537199206711E-2</v>
      </c>
      <c r="AA167" s="2">
        <v>4676.81005</v>
      </c>
      <c r="AB167" s="2">
        <v>4275.3599999999997</v>
      </c>
    </row>
    <row r="168" spans="1:28" hidden="1" x14ac:dyDescent="0.4">
      <c r="A168" s="2" t="s">
        <v>455</v>
      </c>
      <c r="B168" s="2" t="s">
        <v>456</v>
      </c>
      <c r="C168" s="2">
        <v>9504.19</v>
      </c>
      <c r="D168" s="2" t="s">
        <v>21</v>
      </c>
      <c r="E168" s="2">
        <v>12</v>
      </c>
      <c r="F168" s="2" t="s">
        <v>26</v>
      </c>
      <c r="G168" s="2" t="s">
        <v>291</v>
      </c>
      <c r="H168" s="2">
        <v>143.43</v>
      </c>
      <c r="I168" s="2">
        <v>4.78</v>
      </c>
      <c r="J168" s="2">
        <v>202312</v>
      </c>
      <c r="K168" s="2">
        <v>4.68</v>
      </c>
      <c r="L168" s="2">
        <v>5.35</v>
      </c>
      <c r="M168" s="2">
        <v>5.89</v>
      </c>
      <c r="N168" s="3">
        <f t="shared" si="10"/>
        <v>0.14316239316239315</v>
      </c>
      <c r="O168" s="3">
        <f t="shared" si="14"/>
        <v>0.25854700854700857</v>
      </c>
      <c r="P168" s="2">
        <v>28.18</v>
      </c>
      <c r="Q168" s="2">
        <v>26.81</v>
      </c>
      <c r="R168" s="2">
        <v>24.33</v>
      </c>
      <c r="S168" s="2">
        <v>3.17</v>
      </c>
      <c r="T168" s="4">
        <f t="shared" si="11"/>
        <v>1.8726985074626867</v>
      </c>
      <c r="U168" s="4">
        <f t="shared" si="12"/>
        <v>0.94102809917355346</v>
      </c>
      <c r="V168" s="2">
        <v>11.5</v>
      </c>
      <c r="W168" s="2">
        <v>20240725</v>
      </c>
      <c r="X168" s="2">
        <v>15.06</v>
      </c>
      <c r="Y168" s="2">
        <v>5.44</v>
      </c>
      <c r="Z168" s="5">
        <f t="shared" si="13"/>
        <v>5.4274607521254861E-2</v>
      </c>
      <c r="AA168" s="2">
        <v>3676.7299800000001</v>
      </c>
      <c r="AB168" s="2">
        <v>3487.45</v>
      </c>
    </row>
    <row r="169" spans="1:28" hidden="1" x14ac:dyDescent="0.4">
      <c r="A169" s="2" t="s">
        <v>457</v>
      </c>
      <c r="B169" s="2" t="s">
        <v>458</v>
      </c>
      <c r="C169" s="2">
        <v>3258.91</v>
      </c>
      <c r="D169" s="2" t="s">
        <v>21</v>
      </c>
      <c r="E169" s="2">
        <v>3</v>
      </c>
      <c r="F169" s="2" t="s">
        <v>26</v>
      </c>
      <c r="G169" s="2" t="s">
        <v>205</v>
      </c>
      <c r="H169" s="2">
        <v>33.28</v>
      </c>
      <c r="I169" s="2">
        <v>1.93</v>
      </c>
      <c r="J169" s="2">
        <v>202403</v>
      </c>
      <c r="K169" s="2">
        <v>1.86</v>
      </c>
      <c r="L169" s="2">
        <v>1.75</v>
      </c>
      <c r="M169" s="2">
        <v>2.0099999999999998</v>
      </c>
      <c r="N169" s="3">
        <f t="shared" si="10"/>
        <v>-5.9139784946236611E-2</v>
      </c>
      <c r="O169" s="3">
        <f t="shared" si="14"/>
        <v>8.0645161290322412E-2</v>
      </c>
      <c r="P169" s="2">
        <v>17.239999999999998</v>
      </c>
      <c r="Q169" s="2">
        <v>18.989999999999998</v>
      </c>
      <c r="R169" s="2">
        <v>16.559999999999999</v>
      </c>
      <c r="T169" s="4">
        <f t="shared" si="11"/>
        <v>-3.2110363636363606</v>
      </c>
      <c r="U169" s="4">
        <f t="shared" si="12"/>
        <v>2.0534400000000037</v>
      </c>
      <c r="V169" s="2">
        <v>17.07</v>
      </c>
      <c r="X169" s="2">
        <v>15.97</v>
      </c>
      <c r="Z169" s="5">
        <f t="shared" si="13"/>
        <v>-6.2253417427791245E-2</v>
      </c>
      <c r="AA169" s="2">
        <v>2149.93408</v>
      </c>
      <c r="AB169" s="2">
        <v>2292.66</v>
      </c>
    </row>
    <row r="170" spans="1:28" hidden="1" x14ac:dyDescent="0.4">
      <c r="A170" s="2" t="s">
        <v>459</v>
      </c>
      <c r="B170" s="2" t="s">
        <v>460</v>
      </c>
      <c r="C170" s="2">
        <v>12122.67</v>
      </c>
      <c r="D170" s="2" t="s">
        <v>21</v>
      </c>
      <c r="E170" s="2">
        <v>12</v>
      </c>
      <c r="F170" s="2" t="s">
        <v>154</v>
      </c>
      <c r="G170" s="2" t="s">
        <v>155</v>
      </c>
      <c r="H170" s="2">
        <v>28.96</v>
      </c>
      <c r="I170" s="2">
        <v>-0.11</v>
      </c>
      <c r="J170" s="2">
        <v>202312</v>
      </c>
      <c r="K170" s="2">
        <v>1.21</v>
      </c>
      <c r="L170" s="2">
        <v>2.29</v>
      </c>
      <c r="M170" s="2">
        <v>2.93</v>
      </c>
      <c r="N170" s="3">
        <f t="shared" si="10"/>
        <v>0.89256198347107452</v>
      </c>
      <c r="O170" s="3">
        <f t="shared" si="14"/>
        <v>1.4214876033057853</v>
      </c>
      <c r="Q170" s="2">
        <v>12.65</v>
      </c>
      <c r="R170" s="2">
        <v>9.8800000000000008</v>
      </c>
      <c r="T170" s="4">
        <f t="shared" si="11"/>
        <v>0.14172685185185183</v>
      </c>
      <c r="U170" s="4">
        <f t="shared" si="12"/>
        <v>6.9504651162790684E-2</v>
      </c>
      <c r="V170" s="2">
        <v>-69.09</v>
      </c>
      <c r="W170" s="2">
        <v>20240802</v>
      </c>
      <c r="Z170" s="5">
        <f t="shared" si="13"/>
        <v>0.1077848341335661</v>
      </c>
      <c r="AA170" s="2">
        <v>5075.8701099999998</v>
      </c>
      <c r="AB170" s="2">
        <v>4582</v>
      </c>
    </row>
    <row r="171" spans="1:28" hidden="1" x14ac:dyDescent="0.4">
      <c r="A171" s="2" t="s">
        <v>461</v>
      </c>
      <c r="B171" s="2" t="s">
        <v>462</v>
      </c>
      <c r="C171" s="2">
        <v>3292.64</v>
      </c>
      <c r="D171" s="2" t="s">
        <v>21</v>
      </c>
      <c r="E171" s="2">
        <v>12</v>
      </c>
      <c r="F171" s="2" t="s">
        <v>34</v>
      </c>
      <c r="G171" s="2" t="s">
        <v>463</v>
      </c>
      <c r="H171" s="2">
        <v>36.68</v>
      </c>
      <c r="I171" s="2">
        <v>2.95</v>
      </c>
      <c r="J171" s="2">
        <v>202312</v>
      </c>
      <c r="K171" s="2">
        <v>2.93</v>
      </c>
      <c r="L171" s="2">
        <v>2.91</v>
      </c>
      <c r="M171" s="2">
        <v>3.4</v>
      </c>
      <c r="N171" s="3">
        <f t="shared" si="10"/>
        <v>-6.8259385665529063E-3</v>
      </c>
      <c r="O171" s="3">
        <f t="shared" si="14"/>
        <v>0.16040955631399309</v>
      </c>
      <c r="P171" s="2">
        <v>12.35</v>
      </c>
      <c r="Q171" s="2">
        <v>12.58</v>
      </c>
      <c r="R171" s="2">
        <v>10.79</v>
      </c>
      <c r="T171" s="4">
        <f t="shared" si="11"/>
        <v>-18.429699999999986</v>
      </c>
      <c r="U171" s="4">
        <f t="shared" si="12"/>
        <v>0.67265319148936198</v>
      </c>
      <c r="V171" s="2">
        <v>-7.14</v>
      </c>
      <c r="W171" s="2">
        <v>20240725</v>
      </c>
      <c r="X171" s="2">
        <v>9.4700000000000006</v>
      </c>
      <c r="Y171" s="2">
        <v>4.7300000000000004</v>
      </c>
      <c r="Z171" s="5">
        <f t="shared" si="13"/>
        <v>-0.19223594462992544</v>
      </c>
      <c r="AA171" s="2">
        <v>844.38</v>
      </c>
      <c r="AB171" s="2">
        <v>1045.33</v>
      </c>
    </row>
    <row r="172" spans="1:28" hidden="1" x14ac:dyDescent="0.4">
      <c r="A172" s="2" t="s">
        <v>464</v>
      </c>
      <c r="B172" s="2" t="s">
        <v>465</v>
      </c>
      <c r="C172" s="2">
        <v>7156.47</v>
      </c>
      <c r="D172" s="2" t="s">
        <v>38</v>
      </c>
      <c r="E172" s="2">
        <v>12</v>
      </c>
      <c r="F172" s="2" t="s">
        <v>73</v>
      </c>
      <c r="G172" s="2" t="s">
        <v>365</v>
      </c>
      <c r="H172" s="2">
        <v>4.6100000000000003</v>
      </c>
      <c r="I172" s="2">
        <v>-0.6</v>
      </c>
      <c r="J172" s="2">
        <v>202312</v>
      </c>
      <c r="N172" s="3" t="e">
        <f t="shared" si="10"/>
        <v>#DIV/0!</v>
      </c>
      <c r="O172" s="3" t="e">
        <f t="shared" si="14"/>
        <v>#DIV/0!</v>
      </c>
      <c r="T172" s="4" t="e">
        <f t="shared" si="11"/>
        <v>#DIV/0!</v>
      </c>
      <c r="U172" s="4" t="e">
        <f t="shared" si="12"/>
        <v>#DIV/0!</v>
      </c>
      <c r="W172" s="2">
        <v>20240731</v>
      </c>
      <c r="X172" s="2">
        <v>-41.2</v>
      </c>
      <c r="Z172" s="5">
        <f t="shared" si="13"/>
        <v>-0.99749999999999994</v>
      </c>
      <c r="AA172" s="2">
        <v>0.17</v>
      </c>
      <c r="AB172" s="2">
        <v>68</v>
      </c>
    </row>
    <row r="173" spans="1:28" hidden="1" x14ac:dyDescent="0.4">
      <c r="A173" s="2" t="s">
        <v>466</v>
      </c>
      <c r="B173" s="2" t="s">
        <v>467</v>
      </c>
      <c r="C173" s="2">
        <v>4900.08</v>
      </c>
      <c r="D173" s="2" t="s">
        <v>38</v>
      </c>
      <c r="E173" s="2">
        <v>4</v>
      </c>
      <c r="F173" s="2" t="s">
        <v>468</v>
      </c>
      <c r="G173" s="2" t="s">
        <v>469</v>
      </c>
      <c r="H173" s="2">
        <v>174.17</v>
      </c>
      <c r="I173" s="2">
        <v>2.99</v>
      </c>
      <c r="J173" s="2">
        <v>202404</v>
      </c>
      <c r="K173" s="2">
        <v>2.79</v>
      </c>
      <c r="L173" s="2">
        <v>3.41</v>
      </c>
      <c r="M173" s="2">
        <v>4.05</v>
      </c>
      <c r="N173" s="3">
        <f t="shared" si="10"/>
        <v>0.22222222222222227</v>
      </c>
      <c r="O173" s="3">
        <f t="shared" si="14"/>
        <v>0.45161290322580638</v>
      </c>
      <c r="P173" s="2">
        <v>57.48</v>
      </c>
      <c r="Q173" s="2">
        <v>51.13</v>
      </c>
      <c r="R173" s="2">
        <v>43.01</v>
      </c>
      <c r="T173" s="4">
        <f t="shared" si="11"/>
        <v>2.3008499999999996</v>
      </c>
      <c r="U173" s="4">
        <f t="shared" si="12"/>
        <v>0.95236428571428577</v>
      </c>
      <c r="V173" s="2">
        <v>104.76</v>
      </c>
      <c r="W173" s="2">
        <v>20240903</v>
      </c>
      <c r="X173" s="2">
        <v>10.89</v>
      </c>
      <c r="Y173" s="2">
        <v>17.27</v>
      </c>
      <c r="Z173" s="5">
        <f t="shared" si="13"/>
        <v>0.13538479461993516</v>
      </c>
      <c r="AA173" s="2">
        <v>813.75298999999995</v>
      </c>
      <c r="AB173" s="2">
        <v>716.72</v>
      </c>
    </row>
    <row r="174" spans="1:28" hidden="1" x14ac:dyDescent="0.4">
      <c r="A174" s="2" t="s">
        <v>470</v>
      </c>
      <c r="B174" s="2" t="s">
        <v>471</v>
      </c>
      <c r="C174" s="2">
        <v>28893.59</v>
      </c>
      <c r="D174" s="2" t="s">
        <v>21</v>
      </c>
      <c r="E174" s="2">
        <v>12</v>
      </c>
      <c r="F174" s="2" t="s">
        <v>34</v>
      </c>
      <c r="G174" s="2" t="s">
        <v>308</v>
      </c>
      <c r="H174" s="2">
        <v>203.21</v>
      </c>
      <c r="I174" s="2">
        <v>10.63</v>
      </c>
      <c r="J174" s="2">
        <v>202312</v>
      </c>
      <c r="K174" s="2">
        <v>10.62</v>
      </c>
      <c r="L174" s="2">
        <v>10.92</v>
      </c>
      <c r="M174" s="2">
        <v>11.47</v>
      </c>
      <c r="N174" s="3">
        <f t="shared" si="10"/>
        <v>2.8248587570621538E-2</v>
      </c>
      <c r="O174" s="3">
        <f t="shared" si="14"/>
        <v>8.0037664783427637E-2</v>
      </c>
      <c r="P174" s="2">
        <v>18.89</v>
      </c>
      <c r="Q174" s="2">
        <v>18.61</v>
      </c>
      <c r="R174" s="2">
        <v>17.72</v>
      </c>
      <c r="S174" s="2">
        <v>2.96</v>
      </c>
      <c r="T174" s="4">
        <f t="shared" si="11"/>
        <v>6.5879399999999837</v>
      </c>
      <c r="U174" s="4">
        <f t="shared" si="12"/>
        <v>2.2139576470588196</v>
      </c>
      <c r="V174" s="2">
        <v>2.27</v>
      </c>
      <c r="W174" s="2">
        <v>20240731</v>
      </c>
      <c r="X174" s="2">
        <v>8.1199999999999992</v>
      </c>
      <c r="Y174" s="2">
        <v>5.22</v>
      </c>
      <c r="Z174" s="5">
        <f t="shared" si="13"/>
        <v>3.7403651130275321E-2</v>
      </c>
      <c r="AA174" s="2">
        <v>2871.4399400000002</v>
      </c>
      <c r="AB174" s="2">
        <v>2767.91</v>
      </c>
    </row>
    <row r="175" spans="1:28" hidden="1" x14ac:dyDescent="0.4">
      <c r="A175" s="2" t="s">
        <v>472</v>
      </c>
      <c r="B175" s="2" t="s">
        <v>473</v>
      </c>
      <c r="C175" s="2">
        <v>797940.19</v>
      </c>
      <c r="D175" s="2" t="s">
        <v>38</v>
      </c>
      <c r="E175" s="2">
        <v>10</v>
      </c>
      <c r="F175" s="2" t="s">
        <v>22</v>
      </c>
      <c r="G175" s="2" t="s">
        <v>228</v>
      </c>
      <c r="H175" s="2">
        <v>171.42</v>
      </c>
      <c r="I175" s="2">
        <v>42.25</v>
      </c>
      <c r="J175" s="2">
        <v>202310</v>
      </c>
      <c r="K175" s="2">
        <v>4.21</v>
      </c>
      <c r="L175" s="2">
        <v>4.74</v>
      </c>
      <c r="M175" s="2">
        <v>5.93</v>
      </c>
      <c r="N175" s="3">
        <f t="shared" si="10"/>
        <v>0.12589073634204281</v>
      </c>
      <c r="O175" s="3">
        <f t="shared" si="14"/>
        <v>0.40855106888361037</v>
      </c>
      <c r="P175" s="2">
        <v>39.36</v>
      </c>
      <c r="Q175" s="2">
        <v>36.17</v>
      </c>
      <c r="R175" s="2">
        <v>28.92</v>
      </c>
      <c r="S175" s="2">
        <v>2.33</v>
      </c>
      <c r="T175" s="4">
        <f t="shared" si="11"/>
        <v>2.8731264150943385</v>
      </c>
      <c r="U175" s="4">
        <f t="shared" si="12"/>
        <v>0.70786744186046535</v>
      </c>
      <c r="V175" s="2">
        <v>1.58</v>
      </c>
      <c r="W175" s="2">
        <v>20240829</v>
      </c>
      <c r="X175" s="2">
        <v>35.82</v>
      </c>
      <c r="Y175" s="2">
        <v>14.66</v>
      </c>
      <c r="Z175" s="5">
        <f t="shared" si="13"/>
        <v>0.435465792177336</v>
      </c>
      <c r="AA175" s="2">
        <v>51416.949209999999</v>
      </c>
      <c r="AB175" s="2">
        <v>35819</v>
      </c>
    </row>
    <row r="176" spans="1:28" hidden="1" x14ac:dyDescent="0.4">
      <c r="A176" s="2" t="s">
        <v>474</v>
      </c>
      <c r="B176" s="2" t="s">
        <v>475</v>
      </c>
      <c r="C176" s="2">
        <v>4038.96</v>
      </c>
      <c r="D176" s="2" t="s">
        <v>21</v>
      </c>
      <c r="E176" s="2">
        <v>12</v>
      </c>
      <c r="F176" s="2" t="s">
        <v>154</v>
      </c>
      <c r="G176" s="2" t="s">
        <v>200</v>
      </c>
      <c r="H176" s="2">
        <v>44.26</v>
      </c>
      <c r="I176" s="2">
        <v>2.36</v>
      </c>
      <c r="J176" s="2">
        <v>202312</v>
      </c>
      <c r="K176" s="2">
        <v>2.31</v>
      </c>
      <c r="L176" s="2">
        <v>2.61</v>
      </c>
      <c r="M176" s="2">
        <v>2.99</v>
      </c>
      <c r="N176" s="3">
        <f t="shared" si="10"/>
        <v>0.1298701298701298</v>
      </c>
      <c r="O176" s="3">
        <f t="shared" si="14"/>
        <v>0.29437229437229445</v>
      </c>
      <c r="P176" s="2">
        <v>17.850000000000001</v>
      </c>
      <c r="Q176" s="2">
        <v>16.98</v>
      </c>
      <c r="R176" s="2">
        <v>14.81</v>
      </c>
      <c r="S176" s="2">
        <v>1.23</v>
      </c>
      <c r="T176" s="4">
        <f t="shared" si="11"/>
        <v>1.3074600000000007</v>
      </c>
      <c r="U176" s="4">
        <f t="shared" si="12"/>
        <v>0.50310441176470577</v>
      </c>
      <c r="V176" s="2">
        <v>10.14</v>
      </c>
      <c r="W176" s="2">
        <v>20240806</v>
      </c>
      <c r="X176" s="2">
        <v>9.7899999999999991</v>
      </c>
      <c r="Y176" s="2">
        <v>2.96</v>
      </c>
      <c r="Z176" s="5">
        <f t="shared" si="13"/>
        <v>2.5170548555428204E-2</v>
      </c>
      <c r="AA176" s="2">
        <v>3221.9059999999999</v>
      </c>
      <c r="AB176" s="2">
        <v>3142.8</v>
      </c>
    </row>
    <row r="177" spans="1:28" hidden="1" x14ac:dyDescent="0.4">
      <c r="A177" s="2" t="s">
        <v>476</v>
      </c>
      <c r="B177" s="2" t="s">
        <v>477</v>
      </c>
      <c r="C177" s="2">
        <v>4780.21</v>
      </c>
      <c r="D177" s="2" t="s">
        <v>38</v>
      </c>
      <c r="E177" s="2">
        <v>6</v>
      </c>
      <c r="F177" s="2" t="s">
        <v>22</v>
      </c>
      <c r="G177" s="2" t="s">
        <v>399</v>
      </c>
      <c r="H177" s="2">
        <v>52.89</v>
      </c>
      <c r="I177" s="2">
        <v>8.06</v>
      </c>
      <c r="J177" s="2">
        <v>202406</v>
      </c>
      <c r="K177" s="2">
        <v>5.0599999999999996</v>
      </c>
      <c r="L177" s="2">
        <v>5.19</v>
      </c>
      <c r="M177" s="2">
        <v>6</v>
      </c>
      <c r="N177" s="3">
        <f t="shared" si="10"/>
        <v>2.569169960474324E-2</v>
      </c>
      <c r="O177" s="3">
        <f t="shared" si="14"/>
        <v>0.18577075098814239</v>
      </c>
      <c r="P177" s="2">
        <v>8.57</v>
      </c>
      <c r="Q177" s="2">
        <v>10.19</v>
      </c>
      <c r="R177" s="2">
        <v>8.81</v>
      </c>
      <c r="T177" s="4">
        <f t="shared" si="11"/>
        <v>3.9662615384615139</v>
      </c>
      <c r="U177" s="4">
        <f t="shared" si="12"/>
        <v>0.4742404255319147</v>
      </c>
      <c r="V177" s="2">
        <v>-0.9</v>
      </c>
      <c r="W177" s="2">
        <v>20240821</v>
      </c>
      <c r="X177" s="2">
        <v>11.64</v>
      </c>
      <c r="Y177" s="2">
        <v>10.11</v>
      </c>
      <c r="Z177" s="5">
        <f t="shared" si="13"/>
        <v>-0.13509563746755457</v>
      </c>
      <c r="AA177" s="2">
        <v>22951.863280000001</v>
      </c>
      <c r="AB177" s="2">
        <v>26536.880000000001</v>
      </c>
    </row>
    <row r="178" spans="1:28" hidden="1" x14ac:dyDescent="0.4">
      <c r="A178" s="2" t="s">
        <v>478</v>
      </c>
      <c r="B178" s="2" t="s">
        <v>479</v>
      </c>
      <c r="C178" s="2">
        <v>14142.32</v>
      </c>
      <c r="D178" s="2" t="s">
        <v>21</v>
      </c>
      <c r="E178" s="2">
        <v>12</v>
      </c>
      <c r="F178" s="2" t="s">
        <v>59</v>
      </c>
      <c r="G178" s="2" t="s">
        <v>480</v>
      </c>
      <c r="H178" s="2">
        <v>20.82</v>
      </c>
      <c r="I178" s="2">
        <v>1.06</v>
      </c>
      <c r="J178" s="2">
        <v>202312</v>
      </c>
      <c r="K178" s="2">
        <v>1.04</v>
      </c>
      <c r="L178" s="2">
        <v>1.01</v>
      </c>
      <c r="M178" s="2">
        <v>1.24</v>
      </c>
      <c r="N178" s="3">
        <f t="shared" si="10"/>
        <v>-2.8846153846153872E-2</v>
      </c>
      <c r="O178" s="3">
        <f t="shared" si="14"/>
        <v>0.19230769230769226</v>
      </c>
      <c r="P178" s="2">
        <v>20.82</v>
      </c>
      <c r="Q178" s="2">
        <v>20.54</v>
      </c>
      <c r="R178" s="2">
        <v>16.8</v>
      </c>
      <c r="S178" s="2">
        <v>2.11</v>
      </c>
      <c r="T178" s="4">
        <f t="shared" si="11"/>
        <v>-7.1205333333333263</v>
      </c>
      <c r="U178" s="4">
        <f t="shared" si="12"/>
        <v>0.87360000000000027</v>
      </c>
      <c r="V178" s="2">
        <v>10</v>
      </c>
      <c r="W178" s="2">
        <v>20240726</v>
      </c>
      <c r="X178" s="2">
        <v>13.01</v>
      </c>
      <c r="Y178" s="2">
        <v>4.49</v>
      </c>
      <c r="Z178" s="5">
        <f t="shared" si="13"/>
        <v>-5.0279968997589061E-3</v>
      </c>
      <c r="AA178" s="2">
        <v>6932.1689399999996</v>
      </c>
      <c r="AB178" s="2">
        <v>6967.2</v>
      </c>
    </row>
    <row r="179" spans="1:28" hidden="1" x14ac:dyDescent="0.4">
      <c r="A179" s="2" t="s">
        <v>481</v>
      </c>
      <c r="B179" s="2" t="s">
        <v>482</v>
      </c>
      <c r="C179" s="2">
        <v>17094</v>
      </c>
      <c r="D179" s="2" t="s">
        <v>30</v>
      </c>
      <c r="E179" s="2">
        <v>12</v>
      </c>
      <c r="F179" s="2" t="s">
        <v>34</v>
      </c>
      <c r="G179" s="2" t="s">
        <v>35</v>
      </c>
      <c r="H179" s="2">
        <v>12.755000000000001</v>
      </c>
      <c r="I179" s="2">
        <v>1.45</v>
      </c>
      <c r="J179" s="2">
        <v>202312</v>
      </c>
      <c r="K179" s="2">
        <v>0.96</v>
      </c>
      <c r="L179" s="2">
        <v>1.1200000000000001</v>
      </c>
      <c r="M179" s="2">
        <v>1.32</v>
      </c>
      <c r="N179" s="3">
        <f t="shared" si="10"/>
        <v>0.16666666666666682</v>
      </c>
      <c r="O179" s="3">
        <f t="shared" si="14"/>
        <v>0.37500000000000011</v>
      </c>
      <c r="Q179" s="2">
        <v>11.44</v>
      </c>
      <c r="R179" s="2">
        <v>9.66</v>
      </c>
      <c r="T179" s="4">
        <f t="shared" si="11"/>
        <v>0.68639999999999934</v>
      </c>
      <c r="U179" s="4">
        <f t="shared" si="12"/>
        <v>0.25759999999999988</v>
      </c>
      <c r="Z179" s="5">
        <f t="shared" si="13"/>
        <v>-0.7104285958481944</v>
      </c>
      <c r="AA179" s="2">
        <v>13213.360350000001</v>
      </c>
      <c r="AB179" s="2">
        <v>45630.75</v>
      </c>
    </row>
    <row r="180" spans="1:28" hidden="1" x14ac:dyDescent="0.4">
      <c r="A180" s="2" t="s">
        <v>483</v>
      </c>
      <c r="B180" s="2" t="s">
        <v>484</v>
      </c>
      <c r="C180" s="2">
        <v>17629.099999999999</v>
      </c>
      <c r="D180" s="2" t="s">
        <v>21</v>
      </c>
      <c r="E180" s="2">
        <v>12</v>
      </c>
      <c r="F180" s="2" t="s">
        <v>26</v>
      </c>
      <c r="G180" s="2" t="s">
        <v>485</v>
      </c>
      <c r="H180" s="2">
        <v>218.85</v>
      </c>
      <c r="I180" s="2">
        <v>7.9</v>
      </c>
      <c r="J180" s="2">
        <v>202312</v>
      </c>
      <c r="K180" s="2">
        <v>7.87</v>
      </c>
      <c r="L180" s="2">
        <v>9.4</v>
      </c>
      <c r="M180" s="2">
        <v>10.43</v>
      </c>
      <c r="N180" s="3">
        <f t="shared" si="10"/>
        <v>0.1944091486658196</v>
      </c>
      <c r="O180" s="3">
        <f t="shared" si="14"/>
        <v>0.32528589580686146</v>
      </c>
      <c r="P180" s="2">
        <v>25.84</v>
      </c>
      <c r="Q180" s="2">
        <v>23.29</v>
      </c>
      <c r="R180" s="2">
        <v>20.98</v>
      </c>
      <c r="S180" s="2">
        <v>1.89</v>
      </c>
      <c r="T180" s="4">
        <f t="shared" si="11"/>
        <v>1.1979888888888888</v>
      </c>
      <c r="U180" s="4">
        <f t="shared" si="12"/>
        <v>0.64497109375000017</v>
      </c>
      <c r="V180" s="2">
        <v>6.51</v>
      </c>
      <c r="W180" s="2">
        <v>20240723</v>
      </c>
      <c r="X180" s="2">
        <v>32.590000000000003</v>
      </c>
      <c r="Y180" s="2">
        <v>6.13</v>
      </c>
      <c r="Z180" s="5">
        <f t="shared" si="13"/>
        <v>4.5778845808974011E-2</v>
      </c>
      <c r="AA180" s="2">
        <v>8747.2080000000005</v>
      </c>
      <c r="AB180" s="2">
        <v>8364.2999999999993</v>
      </c>
    </row>
    <row r="181" spans="1:28" hidden="1" x14ac:dyDescent="0.4">
      <c r="A181" s="2" t="s">
        <v>486</v>
      </c>
      <c r="B181" s="2" t="s">
        <v>487</v>
      </c>
      <c r="C181" s="2">
        <v>5163.91</v>
      </c>
      <c r="D181" s="2" t="s">
        <v>21</v>
      </c>
      <c r="E181" s="2">
        <v>12</v>
      </c>
      <c r="F181" s="2" t="s">
        <v>42</v>
      </c>
      <c r="G181" s="2" t="s">
        <v>83</v>
      </c>
      <c r="H181" s="2">
        <v>118.01</v>
      </c>
      <c r="I181" s="2">
        <v>5.32</v>
      </c>
      <c r="J181" s="2">
        <v>202312</v>
      </c>
      <c r="K181" s="2">
        <v>5.13</v>
      </c>
      <c r="L181" s="2">
        <v>5.89</v>
      </c>
      <c r="M181" s="2">
        <v>6.59</v>
      </c>
      <c r="N181" s="3">
        <f t="shared" si="10"/>
        <v>0.14814814814814811</v>
      </c>
      <c r="O181" s="3">
        <f t="shared" si="14"/>
        <v>0.28460038986354774</v>
      </c>
      <c r="P181" s="2">
        <v>21.15</v>
      </c>
      <c r="Q181" s="2">
        <v>20.03</v>
      </c>
      <c r="R181" s="2">
        <v>17.91</v>
      </c>
      <c r="S181" s="2">
        <v>1.78</v>
      </c>
      <c r="T181" s="4">
        <f t="shared" si="11"/>
        <v>1.3520250000000005</v>
      </c>
      <c r="U181" s="4">
        <f t="shared" si="12"/>
        <v>0.6293034246575343</v>
      </c>
      <c r="V181" s="2">
        <v>14.05</v>
      </c>
      <c r="W181" s="2">
        <v>20240730</v>
      </c>
      <c r="X181" s="2">
        <v>41.81</v>
      </c>
      <c r="Y181" s="2">
        <v>7.17</v>
      </c>
      <c r="Z181" s="5">
        <f t="shared" si="13"/>
        <v>9.2634380790611398E-2</v>
      </c>
      <c r="AA181" s="2">
        <v>1415.1800499999999</v>
      </c>
      <c r="AB181" s="2">
        <v>1295.2</v>
      </c>
    </row>
    <row r="182" spans="1:28" hidden="1" x14ac:dyDescent="0.4">
      <c r="A182" s="2" t="s">
        <v>488</v>
      </c>
      <c r="B182" s="2" t="s">
        <v>489</v>
      </c>
      <c r="C182" s="2">
        <v>26560.16</v>
      </c>
      <c r="D182" s="2" t="s">
        <v>21</v>
      </c>
      <c r="E182" s="2">
        <v>12</v>
      </c>
      <c r="F182" s="2" t="s">
        <v>145</v>
      </c>
      <c r="G182" s="2" t="s">
        <v>490</v>
      </c>
      <c r="H182" s="2">
        <v>136.33000000000001</v>
      </c>
      <c r="I182" s="2">
        <v>4.9000000000000004</v>
      </c>
      <c r="J182" s="2">
        <v>202312</v>
      </c>
      <c r="K182" s="2">
        <v>4.84</v>
      </c>
      <c r="L182" s="2">
        <v>5.24</v>
      </c>
      <c r="M182" s="2">
        <v>5.68</v>
      </c>
      <c r="N182" s="3">
        <f t="shared" si="10"/>
        <v>8.2644628099173625E-2</v>
      </c>
      <c r="O182" s="3">
        <f t="shared" si="14"/>
        <v>0.17355371900826444</v>
      </c>
      <c r="P182" s="2">
        <v>27.65</v>
      </c>
      <c r="Q182" s="2">
        <v>26.02</v>
      </c>
      <c r="R182" s="2">
        <v>23.99</v>
      </c>
      <c r="S182" s="2">
        <v>3.25</v>
      </c>
      <c r="T182" s="4">
        <f t="shared" si="11"/>
        <v>3.1484199999999971</v>
      </c>
      <c r="U182" s="4">
        <f t="shared" si="12"/>
        <v>1.3822809523809525</v>
      </c>
      <c r="V182" s="2">
        <v>-4.04</v>
      </c>
      <c r="W182" s="2">
        <v>20240731</v>
      </c>
      <c r="X182" s="2">
        <v>9.74</v>
      </c>
      <c r="Y182" s="2">
        <v>3.34</v>
      </c>
      <c r="Z182" s="5">
        <f t="shared" si="13"/>
        <v>2.0355930562116119E-2</v>
      </c>
      <c r="AA182" s="2">
        <v>4320.1870099999996</v>
      </c>
      <c r="AB182" s="2">
        <v>4234</v>
      </c>
    </row>
    <row r="183" spans="1:28" hidden="1" x14ac:dyDescent="0.4">
      <c r="A183" s="2" t="s">
        <v>491</v>
      </c>
      <c r="B183" s="2" t="s">
        <v>492</v>
      </c>
      <c r="C183" s="2">
        <v>3745.61</v>
      </c>
      <c r="D183" s="2" t="s">
        <v>21</v>
      </c>
      <c r="E183" s="2">
        <v>6</v>
      </c>
      <c r="F183" s="2" t="s">
        <v>34</v>
      </c>
      <c r="G183" s="2" t="s">
        <v>493</v>
      </c>
      <c r="H183" s="2">
        <v>65.75</v>
      </c>
      <c r="I183" s="2">
        <v>5.07</v>
      </c>
      <c r="J183" s="2">
        <v>202406</v>
      </c>
      <c r="K183" s="2">
        <v>7.43</v>
      </c>
      <c r="L183" s="2">
        <v>7.22</v>
      </c>
      <c r="M183" s="2">
        <v>7.8</v>
      </c>
      <c r="N183" s="3">
        <f t="shared" si="10"/>
        <v>-2.8263795423956926E-2</v>
      </c>
      <c r="O183" s="3">
        <f t="shared" si="14"/>
        <v>4.9798115746971752E-2</v>
      </c>
      <c r="P183" s="2">
        <v>10.19</v>
      </c>
      <c r="Q183" s="2">
        <v>9.11</v>
      </c>
      <c r="R183" s="2">
        <v>8.43</v>
      </c>
      <c r="T183" s="4">
        <f t="shared" si="11"/>
        <v>-3.2232047619047623</v>
      </c>
      <c r="U183" s="4">
        <f t="shared" si="12"/>
        <v>1.6928351351351347</v>
      </c>
      <c r="V183" s="2">
        <v>12.79</v>
      </c>
      <c r="W183" s="2">
        <v>20240730</v>
      </c>
      <c r="X183" s="2">
        <v>18.57</v>
      </c>
      <c r="Y183" s="2">
        <v>19.940000000000001</v>
      </c>
      <c r="Z183" s="5">
        <f t="shared" si="13"/>
        <v>-3.976660692062664E-2</v>
      </c>
      <c r="AA183" s="2">
        <v>1226.8229899999999</v>
      </c>
      <c r="AB183" s="2">
        <v>1277.6300000000001</v>
      </c>
    </row>
    <row r="184" spans="1:28" hidden="1" x14ac:dyDescent="0.4">
      <c r="A184" s="2" t="s">
        <v>494</v>
      </c>
      <c r="B184" s="2" t="s">
        <v>495</v>
      </c>
      <c r="C184" s="2">
        <v>79449.100000000006</v>
      </c>
      <c r="D184" s="2" t="s">
        <v>30</v>
      </c>
      <c r="E184" s="2">
        <v>12</v>
      </c>
      <c r="F184" s="2" t="s">
        <v>34</v>
      </c>
      <c r="G184" s="2" t="s">
        <v>115</v>
      </c>
      <c r="H184" s="2">
        <v>34.979999999999997</v>
      </c>
      <c r="I184" s="2">
        <v>3.58</v>
      </c>
      <c r="J184" s="2">
        <v>202312</v>
      </c>
      <c r="K184" s="2">
        <v>3.57</v>
      </c>
      <c r="L184" s="2">
        <v>3.76</v>
      </c>
      <c r="M184" s="2">
        <v>4.1399999999999997</v>
      </c>
      <c r="N184" s="3">
        <f t="shared" si="10"/>
        <v>5.3221288515406147E-2</v>
      </c>
      <c r="O184" s="3">
        <f t="shared" si="14"/>
        <v>0.15966386554621845</v>
      </c>
      <c r="Q184" s="2">
        <v>9.31</v>
      </c>
      <c r="R184" s="2">
        <v>8.44</v>
      </c>
      <c r="S184" s="2">
        <v>1.1100000000000001</v>
      </c>
      <c r="T184" s="4">
        <f t="shared" si="11"/>
        <v>1.7493000000000005</v>
      </c>
      <c r="U184" s="4">
        <f t="shared" si="12"/>
        <v>0.52861052631578953</v>
      </c>
      <c r="Z184" s="5">
        <f t="shared" si="13"/>
        <v>-1</v>
      </c>
      <c r="AB184" s="2">
        <v>72652.95</v>
      </c>
    </row>
    <row r="185" spans="1:28" hidden="1" x14ac:dyDescent="0.4">
      <c r="A185" s="2" t="s">
        <v>496</v>
      </c>
      <c r="B185" s="2" t="s">
        <v>497</v>
      </c>
      <c r="C185" s="2">
        <v>3461.6</v>
      </c>
      <c r="D185" s="2" t="s">
        <v>38</v>
      </c>
      <c r="E185" s="2">
        <v>12</v>
      </c>
      <c r="F185" s="2" t="s">
        <v>59</v>
      </c>
      <c r="G185" s="2" t="s">
        <v>498</v>
      </c>
      <c r="H185" s="2">
        <v>67.849999999999994</v>
      </c>
      <c r="I185" s="2">
        <v>-0.12</v>
      </c>
      <c r="J185" s="2">
        <v>202312</v>
      </c>
      <c r="K185" s="2">
        <v>-0.2</v>
      </c>
      <c r="L185" s="2">
        <v>0.13</v>
      </c>
      <c r="M185" s="2">
        <v>0.66</v>
      </c>
      <c r="N185" s="3">
        <f t="shared" si="10"/>
        <v>1.65</v>
      </c>
      <c r="O185" s="3">
        <f t="shared" si="14"/>
        <v>4.3</v>
      </c>
      <c r="Q185" s="2">
        <v>539.72</v>
      </c>
      <c r="R185" s="2">
        <v>102.29</v>
      </c>
      <c r="T185" s="4">
        <f t="shared" si="11"/>
        <v>3.2710303030303032</v>
      </c>
      <c r="U185" s="4">
        <f t="shared" si="12"/>
        <v>0.23788372093023258</v>
      </c>
      <c r="V185" s="2">
        <v>-660</v>
      </c>
      <c r="W185" s="2">
        <v>20240725</v>
      </c>
      <c r="X185" s="2">
        <v>-2.58</v>
      </c>
      <c r="Y185" s="2">
        <v>132.22</v>
      </c>
      <c r="Z185" s="5">
        <f t="shared" si="13"/>
        <v>0.22326543479447564</v>
      </c>
      <c r="AA185" s="2">
        <v>448.17998999999998</v>
      </c>
      <c r="AB185" s="2">
        <v>366.38</v>
      </c>
    </row>
    <row r="186" spans="1:28" hidden="1" x14ac:dyDescent="0.4">
      <c r="A186" s="2" t="s">
        <v>499</v>
      </c>
      <c r="B186" s="2" t="s">
        <v>500</v>
      </c>
      <c r="C186" s="2">
        <v>23292.21</v>
      </c>
      <c r="D186" s="2" t="s">
        <v>38</v>
      </c>
      <c r="E186" s="2">
        <v>12</v>
      </c>
      <c r="F186" s="2" t="s">
        <v>26</v>
      </c>
      <c r="G186" s="2" t="s">
        <v>139</v>
      </c>
      <c r="H186" s="2">
        <v>308.64</v>
      </c>
      <c r="I186" s="2">
        <v>4.1399999999999997</v>
      </c>
      <c r="J186" s="2">
        <v>202312</v>
      </c>
      <c r="K186" s="2">
        <v>3.86</v>
      </c>
      <c r="L186" s="2">
        <v>4.68</v>
      </c>
      <c r="M186" s="2">
        <v>5.81</v>
      </c>
      <c r="N186" s="3">
        <f t="shared" si="10"/>
        <v>0.21243523316062174</v>
      </c>
      <c r="O186" s="3">
        <f t="shared" si="14"/>
        <v>0.50518134715025897</v>
      </c>
      <c r="P186" s="2">
        <v>70.14</v>
      </c>
      <c r="Q186" s="2">
        <v>65.89</v>
      </c>
      <c r="R186" s="2">
        <v>53.1</v>
      </c>
      <c r="T186" s="4">
        <f t="shared" si="11"/>
        <v>3.1016512195121955</v>
      </c>
      <c r="U186" s="4">
        <f t="shared" si="12"/>
        <v>1.0511076923076925</v>
      </c>
      <c r="V186" s="2">
        <v>18.559999999999999</v>
      </c>
      <c r="W186" s="2">
        <v>20240813</v>
      </c>
      <c r="X186" s="2">
        <v>11.71</v>
      </c>
      <c r="Y186" s="2">
        <v>31.7</v>
      </c>
      <c r="Z186" s="5">
        <f t="shared" si="13"/>
        <v>0.26646323054388216</v>
      </c>
      <c r="AA186" s="2">
        <v>1979.97595</v>
      </c>
      <c r="AB186" s="2">
        <v>1563.39</v>
      </c>
    </row>
    <row r="187" spans="1:28" hidden="1" x14ac:dyDescent="0.4">
      <c r="A187" s="2" t="s">
        <v>501</v>
      </c>
      <c r="B187" s="2" t="s">
        <v>502</v>
      </c>
      <c r="C187" s="2">
        <v>175509.94</v>
      </c>
      <c r="D187" s="2" t="s">
        <v>21</v>
      </c>
      <c r="E187" s="2">
        <v>12</v>
      </c>
      <c r="F187" s="2" t="s">
        <v>34</v>
      </c>
      <c r="G187" s="2" t="s">
        <v>493</v>
      </c>
      <c r="H187" s="2">
        <v>244</v>
      </c>
      <c r="I187" s="2">
        <v>11.21</v>
      </c>
      <c r="J187" s="2">
        <v>202312</v>
      </c>
      <c r="K187" s="2">
        <v>11.23</v>
      </c>
      <c r="L187" s="2">
        <v>12.98</v>
      </c>
      <c r="M187" s="2">
        <v>14.89</v>
      </c>
      <c r="N187" s="3">
        <f t="shared" si="10"/>
        <v>0.15583259127337487</v>
      </c>
      <c r="O187" s="3">
        <f t="shared" si="14"/>
        <v>0.32591273374888691</v>
      </c>
      <c r="P187" s="2">
        <v>20.100000000000001</v>
      </c>
      <c r="Q187" s="2">
        <v>18.79</v>
      </c>
      <c r="R187" s="2">
        <v>16.39</v>
      </c>
      <c r="S187" s="2">
        <v>1.4</v>
      </c>
      <c r="T187" s="4">
        <f t="shared" si="11"/>
        <v>1.205781142857143</v>
      </c>
      <c r="U187" s="4">
        <f t="shared" si="12"/>
        <v>0.50289535519125683</v>
      </c>
      <c r="V187" s="2">
        <v>12.12</v>
      </c>
      <c r="W187" s="2">
        <v>20240719</v>
      </c>
      <c r="X187" s="2">
        <v>32.46</v>
      </c>
      <c r="Y187" s="2">
        <v>10.29</v>
      </c>
      <c r="Z187" s="5">
        <f t="shared" si="13"/>
        <v>9.6875387259357112E-2</v>
      </c>
      <c r="AA187" s="2">
        <v>66377.414059999996</v>
      </c>
      <c r="AB187" s="2">
        <v>60515</v>
      </c>
    </row>
    <row r="188" spans="1:28" hidden="1" x14ac:dyDescent="0.4">
      <c r="A188" s="2" t="s">
        <v>503</v>
      </c>
      <c r="B188" s="2" t="s">
        <v>504</v>
      </c>
      <c r="C188" s="2">
        <v>6027.79</v>
      </c>
      <c r="D188" s="2" t="s">
        <v>21</v>
      </c>
      <c r="E188" s="2">
        <v>12</v>
      </c>
      <c r="F188" s="2" t="s">
        <v>34</v>
      </c>
      <c r="G188" s="2" t="s">
        <v>91</v>
      </c>
      <c r="H188" s="2">
        <v>71.2</v>
      </c>
      <c r="I188" s="2">
        <v>9.85</v>
      </c>
      <c r="J188" s="2">
        <v>202312</v>
      </c>
      <c r="K188" s="2">
        <v>5.65</v>
      </c>
      <c r="L188" s="2">
        <v>10.039999999999999</v>
      </c>
      <c r="M188" s="2">
        <v>11.05</v>
      </c>
      <c r="N188" s="3">
        <f t="shared" si="10"/>
        <v>0.77699115044247757</v>
      </c>
      <c r="O188" s="3">
        <f t="shared" si="14"/>
        <v>0.95575221238938057</v>
      </c>
      <c r="P188" s="2">
        <v>7.06</v>
      </c>
      <c r="Q188" s="2">
        <v>7.09</v>
      </c>
      <c r="R188" s="2">
        <v>6.44</v>
      </c>
      <c r="S188" s="2">
        <v>0.26</v>
      </c>
      <c r="T188" s="4">
        <f t="shared" si="11"/>
        <v>9.1249430523918026E-2</v>
      </c>
      <c r="U188" s="4">
        <f t="shared" si="12"/>
        <v>6.7381481481481487E-2</v>
      </c>
      <c r="V188" s="2">
        <v>1.18</v>
      </c>
      <c r="W188" s="2">
        <v>20240730</v>
      </c>
      <c r="X188" s="2">
        <v>19.11</v>
      </c>
      <c r="Y188" s="2">
        <v>2.36</v>
      </c>
      <c r="Z188" s="5">
        <f t="shared" si="13"/>
        <v>5.8631427209531829E-2</v>
      </c>
      <c r="AA188" s="2">
        <v>5974.2700100000002</v>
      </c>
      <c r="AB188" s="2">
        <v>5643.39</v>
      </c>
    </row>
    <row r="189" spans="1:28" hidden="1" x14ac:dyDescent="0.4">
      <c r="A189" s="2" t="s">
        <v>505</v>
      </c>
      <c r="B189" s="2" t="s">
        <v>506</v>
      </c>
      <c r="C189" s="2">
        <v>3932.66</v>
      </c>
      <c r="D189" s="2" t="s">
        <v>38</v>
      </c>
      <c r="E189" s="2">
        <v>12</v>
      </c>
      <c r="F189" s="2" t="s">
        <v>59</v>
      </c>
      <c r="G189" s="2" t="s">
        <v>106</v>
      </c>
      <c r="H189" s="2">
        <v>82.8</v>
      </c>
      <c r="I189" s="2">
        <v>-2.67</v>
      </c>
      <c r="J189" s="2">
        <v>202312</v>
      </c>
      <c r="K189" s="2">
        <v>-4.42</v>
      </c>
      <c r="L189" s="2">
        <v>-4.93</v>
      </c>
      <c r="M189" s="2">
        <v>-0.19</v>
      </c>
      <c r="N189" s="3">
        <f t="shared" si="10"/>
        <v>-0.11538461538461534</v>
      </c>
      <c r="O189" s="3">
        <f t="shared" si="14"/>
        <v>0.95701357466063341</v>
      </c>
      <c r="T189" s="4">
        <f t="shared" si="11"/>
        <v>0</v>
      </c>
      <c r="U189" s="4">
        <f t="shared" si="12"/>
        <v>0</v>
      </c>
      <c r="V189" s="2">
        <v>9.17</v>
      </c>
      <c r="W189" s="2">
        <v>20240805</v>
      </c>
      <c r="X189" s="2">
        <v>-87.17</v>
      </c>
      <c r="Z189" s="5">
        <f t="shared" si="13"/>
        <v>0.34114560236511438</v>
      </c>
      <c r="AA189" s="2">
        <v>362.91399999999999</v>
      </c>
      <c r="AB189" s="2">
        <v>270.60000000000002</v>
      </c>
    </row>
    <row r="190" spans="1:28" hidden="1" x14ac:dyDescent="0.4">
      <c r="A190" s="2" t="s">
        <v>507</v>
      </c>
      <c r="B190" s="2" t="s">
        <v>508</v>
      </c>
      <c r="C190" s="2">
        <v>7859.39</v>
      </c>
      <c r="D190" s="2" t="s">
        <v>21</v>
      </c>
      <c r="E190" s="2">
        <v>12</v>
      </c>
      <c r="F190" s="2" t="s">
        <v>154</v>
      </c>
      <c r="G190" s="2" t="s">
        <v>277</v>
      </c>
      <c r="H190" s="2">
        <v>35.619999999999997</v>
      </c>
      <c r="I190" s="2">
        <v>1.57</v>
      </c>
      <c r="J190" s="2">
        <v>202312</v>
      </c>
      <c r="K190" s="2">
        <v>1.58</v>
      </c>
      <c r="L190" s="2">
        <v>1.98</v>
      </c>
      <c r="M190" s="2">
        <v>2.27</v>
      </c>
      <c r="N190" s="3">
        <f t="shared" si="10"/>
        <v>0.25316455696202522</v>
      </c>
      <c r="O190" s="3">
        <f t="shared" si="14"/>
        <v>0.43670886075949361</v>
      </c>
      <c r="P190" s="2">
        <v>20.83</v>
      </c>
      <c r="Q190" s="2">
        <v>17.989999999999998</v>
      </c>
      <c r="R190" s="2">
        <v>15.72</v>
      </c>
      <c r="S190" s="2">
        <v>0.92</v>
      </c>
      <c r="T190" s="4">
        <f t="shared" si="11"/>
        <v>0.71060500000000026</v>
      </c>
      <c r="U190" s="4">
        <f t="shared" si="12"/>
        <v>0.35996521739130438</v>
      </c>
      <c r="V190" s="2">
        <v>20</v>
      </c>
      <c r="W190" s="2">
        <v>20240801</v>
      </c>
      <c r="X190" s="2">
        <v>21.82</v>
      </c>
      <c r="Y190" s="2">
        <v>5.14</v>
      </c>
      <c r="Z190" s="5">
        <f t="shared" si="13"/>
        <v>2.5592845431222398E-2</v>
      </c>
      <c r="AA190" s="2">
        <v>5316.7758700000004</v>
      </c>
      <c r="AB190" s="2">
        <v>5184.1000000000004</v>
      </c>
    </row>
    <row r="191" spans="1:28" hidden="1" x14ac:dyDescent="0.4">
      <c r="A191" s="2" t="s">
        <v>509</v>
      </c>
      <c r="B191" s="2" t="s">
        <v>510</v>
      </c>
      <c r="C191" s="2">
        <v>7690.13</v>
      </c>
      <c r="D191" s="2" t="s">
        <v>21</v>
      </c>
      <c r="E191" s="2">
        <v>8</v>
      </c>
      <c r="F191" s="2" t="s">
        <v>42</v>
      </c>
      <c r="G191" s="2" t="s">
        <v>511</v>
      </c>
      <c r="H191" s="2">
        <v>249.96</v>
      </c>
      <c r="I191" s="2">
        <v>14.05</v>
      </c>
      <c r="J191" s="2">
        <v>202308</v>
      </c>
      <c r="K191" s="2">
        <v>13.65</v>
      </c>
      <c r="L191" s="2">
        <v>15.38</v>
      </c>
      <c r="M191" s="2">
        <v>16.489999999999998</v>
      </c>
      <c r="N191" s="3">
        <f t="shared" si="10"/>
        <v>0.12673992673992676</v>
      </c>
      <c r="O191" s="3">
        <f t="shared" si="14"/>
        <v>0.2080586080586079</v>
      </c>
      <c r="P191" s="2">
        <v>16.420000000000002</v>
      </c>
      <c r="Q191" s="2">
        <v>16.25</v>
      </c>
      <c r="R191" s="2">
        <v>15.16</v>
      </c>
      <c r="S191" s="2">
        <v>1.63</v>
      </c>
      <c r="T191" s="4">
        <f t="shared" si="11"/>
        <v>1.2821531791907512</v>
      </c>
      <c r="U191" s="4">
        <f t="shared" si="12"/>
        <v>0.72864084507042315</v>
      </c>
      <c r="V191" s="2">
        <v>1.22</v>
      </c>
      <c r="W191" s="2">
        <v>20241002</v>
      </c>
      <c r="X191" s="2">
        <v>20.97</v>
      </c>
      <c r="Y191" s="2">
        <v>3.84</v>
      </c>
      <c r="Z191" s="5">
        <f t="shared" si="13"/>
        <v>-3.4088090177622557E-2</v>
      </c>
      <c r="AA191" s="2">
        <v>3817.47705</v>
      </c>
      <c r="AB191" s="2">
        <v>3952.2</v>
      </c>
    </row>
    <row r="192" spans="1:28" hidden="1" x14ac:dyDescent="0.4">
      <c r="A192" s="2" t="s">
        <v>512</v>
      </c>
      <c r="B192" s="2" t="s">
        <v>512</v>
      </c>
      <c r="C192" s="2">
        <v>6357.71</v>
      </c>
      <c r="D192" s="2" t="s">
        <v>21</v>
      </c>
      <c r="E192" s="2">
        <v>9</v>
      </c>
      <c r="F192" s="2" t="s">
        <v>42</v>
      </c>
      <c r="G192" s="2" t="s">
        <v>43</v>
      </c>
      <c r="H192" s="2">
        <v>43.69</v>
      </c>
      <c r="I192" s="2">
        <v>0.74</v>
      </c>
      <c r="J192" s="2">
        <v>202309</v>
      </c>
      <c r="K192" s="2">
        <v>0.68</v>
      </c>
      <c r="L192" s="2">
        <v>1.19</v>
      </c>
      <c r="M192" s="2">
        <v>1.39</v>
      </c>
      <c r="N192" s="3">
        <f t="shared" si="10"/>
        <v>0.74999999999999978</v>
      </c>
      <c r="O192" s="3">
        <f t="shared" si="14"/>
        <v>1.0441176470588232</v>
      </c>
      <c r="P192" s="2">
        <v>37.99</v>
      </c>
      <c r="Q192" s="2">
        <v>36.68</v>
      </c>
      <c r="R192" s="2">
        <v>31.52</v>
      </c>
      <c r="S192" s="2">
        <v>1.23</v>
      </c>
      <c r="T192" s="4">
        <f t="shared" si="11"/>
        <v>0.48906666666666687</v>
      </c>
      <c r="U192" s="4">
        <f t="shared" si="12"/>
        <v>0.30188169014084515</v>
      </c>
      <c r="V192" s="2">
        <v>0</v>
      </c>
      <c r="W192" s="2">
        <v>20240813</v>
      </c>
      <c r="X192" s="2">
        <v>12.02</v>
      </c>
      <c r="Y192" s="2">
        <v>12.56</v>
      </c>
      <c r="Z192" s="5">
        <f t="shared" si="13"/>
        <v>4.5295996555549174E-2</v>
      </c>
      <c r="AA192" s="2">
        <v>1432.3900100000001</v>
      </c>
      <c r="AB192" s="2">
        <v>1370.32</v>
      </c>
    </row>
    <row r="193" spans="1:29" hidden="1" x14ac:dyDescent="0.4">
      <c r="A193" s="2" t="s">
        <v>513</v>
      </c>
      <c r="B193" s="2" t="s">
        <v>514</v>
      </c>
      <c r="C193" s="2">
        <v>242212.05</v>
      </c>
      <c r="D193" s="2" t="s">
        <v>38</v>
      </c>
      <c r="E193" s="2">
        <v>12</v>
      </c>
      <c r="F193" s="2" t="s">
        <v>59</v>
      </c>
      <c r="G193" s="2" t="s">
        <v>60</v>
      </c>
      <c r="H193" s="2">
        <v>78.12</v>
      </c>
      <c r="I193" s="2">
        <v>3.63</v>
      </c>
      <c r="J193" s="2">
        <v>202312</v>
      </c>
      <c r="K193" s="2">
        <v>3.65</v>
      </c>
      <c r="L193" s="2">
        <v>4.05</v>
      </c>
      <c r="M193" s="2">
        <v>4.6900000000000004</v>
      </c>
      <c r="N193" s="3">
        <f t="shared" si="10"/>
        <v>0.10958904109589039</v>
      </c>
      <c r="O193" s="3">
        <f t="shared" si="14"/>
        <v>0.28493150684931523</v>
      </c>
      <c r="P193" s="2">
        <v>21.06</v>
      </c>
      <c r="Q193" s="2">
        <v>19.29</v>
      </c>
      <c r="R193" s="2">
        <v>16.649999999999999</v>
      </c>
      <c r="S193" s="2">
        <v>1.41</v>
      </c>
      <c r="T193" s="4">
        <f t="shared" si="11"/>
        <v>1.7602125000000004</v>
      </c>
      <c r="U193" s="4">
        <f t="shared" si="12"/>
        <v>0.58435096153846122</v>
      </c>
      <c r="V193" s="2">
        <v>8.42</v>
      </c>
      <c r="W193" s="2">
        <v>20240725</v>
      </c>
      <c r="X193" s="2">
        <v>30.42</v>
      </c>
      <c r="Y193" s="2">
        <v>19.46</v>
      </c>
      <c r="Z193" s="5">
        <f t="shared" si="13"/>
        <v>0.13410202025714354</v>
      </c>
      <c r="AA193" s="2">
        <v>51954.347650000003</v>
      </c>
      <c r="AB193" s="2">
        <v>45811</v>
      </c>
    </row>
    <row r="194" spans="1:29" hidden="1" x14ac:dyDescent="0.4">
      <c r="A194" s="2" t="s">
        <v>515</v>
      </c>
      <c r="B194" s="2" t="s">
        <v>516</v>
      </c>
      <c r="C194" s="2">
        <v>50248.4</v>
      </c>
      <c r="D194" s="2" t="s">
        <v>21</v>
      </c>
      <c r="E194" s="2">
        <v>8</v>
      </c>
      <c r="F194" s="2" t="s">
        <v>46</v>
      </c>
      <c r="G194" s="2" t="s">
        <v>47</v>
      </c>
      <c r="H194" s="2">
        <v>2941.46</v>
      </c>
      <c r="I194" s="2">
        <v>132.36000000000001</v>
      </c>
      <c r="J194" s="2">
        <v>202308</v>
      </c>
      <c r="K194" s="2">
        <v>130.54</v>
      </c>
      <c r="L194" s="2">
        <v>151.57</v>
      </c>
      <c r="M194" s="2">
        <v>163.89</v>
      </c>
      <c r="N194" s="3">
        <f t="shared" si="10"/>
        <v>0.16110004596292327</v>
      </c>
      <c r="O194" s="3">
        <f t="shared" si="14"/>
        <v>0.25547724835299523</v>
      </c>
      <c r="P194" s="2">
        <v>20.34</v>
      </c>
      <c r="Q194" s="2">
        <v>19.41</v>
      </c>
      <c r="R194" s="2">
        <v>17.95</v>
      </c>
      <c r="S194" s="2">
        <v>1.47</v>
      </c>
      <c r="T194" s="4">
        <f t="shared" si="11"/>
        <v>1.2048413694721825</v>
      </c>
      <c r="U194" s="4">
        <f t="shared" si="12"/>
        <v>0.70260659670164927</v>
      </c>
      <c r="V194" s="2">
        <v>2.86</v>
      </c>
      <c r="W194" s="2">
        <v>20240917</v>
      </c>
      <c r="X194" s="2">
        <v>-54.58</v>
      </c>
      <c r="Y194" s="2">
        <v>10.5</v>
      </c>
      <c r="Z194" s="5">
        <f t="shared" si="13"/>
        <v>5.9722422426034816E-2</v>
      </c>
      <c r="AA194" s="2">
        <v>18499.796869999998</v>
      </c>
      <c r="AB194" s="2">
        <v>17457.21</v>
      </c>
    </row>
    <row r="195" spans="1:29" hidden="1" x14ac:dyDescent="0.4">
      <c r="A195" s="2" t="s">
        <v>517</v>
      </c>
      <c r="B195" s="2" t="s">
        <v>518</v>
      </c>
      <c r="C195" s="2">
        <v>12475.59</v>
      </c>
      <c r="D195" s="2" t="s">
        <v>38</v>
      </c>
      <c r="E195" s="2">
        <v>6</v>
      </c>
      <c r="F195" s="2" t="s">
        <v>22</v>
      </c>
      <c r="G195" s="2" t="s">
        <v>245</v>
      </c>
      <c r="H195" s="2">
        <v>197</v>
      </c>
      <c r="I195" s="2">
        <v>5.72</v>
      </c>
      <c r="J195" s="2">
        <v>202406</v>
      </c>
      <c r="K195" s="2">
        <v>6.31</v>
      </c>
      <c r="L195" s="2">
        <v>6.73</v>
      </c>
      <c r="M195" s="2">
        <v>7.04</v>
      </c>
      <c r="N195" s="3">
        <f t="shared" ref="N195:N258" si="15">(L195-K195)/ABS(K195)</f>
        <v>6.6561014263074619E-2</v>
      </c>
      <c r="O195" s="3">
        <f t="shared" si="14"/>
        <v>0.11568938193343906</v>
      </c>
      <c r="P195" s="2">
        <v>30.98</v>
      </c>
      <c r="Q195" s="2">
        <v>29.29</v>
      </c>
      <c r="R195" s="2">
        <v>27.98</v>
      </c>
      <c r="S195" s="2">
        <v>2.04</v>
      </c>
      <c r="T195" s="4">
        <f t="shared" ref="T195:T258" si="16">Q195/(N195*100)</f>
        <v>4.4004738095238007</v>
      </c>
      <c r="U195" s="4">
        <f t="shared" ref="U195:U258" si="17">R195/(O195*100)</f>
        <v>2.4185452054794507</v>
      </c>
      <c r="V195" s="2">
        <v>28.79</v>
      </c>
      <c r="W195" s="2">
        <v>20240806</v>
      </c>
      <c r="X195" s="2">
        <v>2.76</v>
      </c>
      <c r="Y195" s="2">
        <v>15.1</v>
      </c>
      <c r="Z195" s="5">
        <f t="shared" ref="Z195:Z258" si="18">(AA195-AB195)/AB195</f>
        <v>0.13792636327070032</v>
      </c>
      <c r="AA195" s="2">
        <v>1188.1999499999999</v>
      </c>
      <c r="AB195" s="2">
        <v>1044.18</v>
      </c>
    </row>
    <row r="196" spans="1:29" hidden="1" x14ac:dyDescent="0.4">
      <c r="A196" s="2" t="s">
        <v>519</v>
      </c>
      <c r="B196" s="2" t="s">
        <v>520</v>
      </c>
      <c r="C196" s="2">
        <v>109952.8</v>
      </c>
      <c r="D196" s="2" t="s">
        <v>21</v>
      </c>
      <c r="E196" s="2">
        <v>12</v>
      </c>
      <c r="F196" s="2" t="s">
        <v>468</v>
      </c>
      <c r="G196" s="2" t="s">
        <v>521</v>
      </c>
      <c r="H196" s="2">
        <v>179.11</v>
      </c>
      <c r="I196" s="2">
        <v>-5.81</v>
      </c>
      <c r="J196" s="2">
        <v>202312</v>
      </c>
      <c r="K196" s="2">
        <v>-5.99</v>
      </c>
      <c r="L196" s="2">
        <v>-1.75</v>
      </c>
      <c r="M196" s="2">
        <v>4.4400000000000004</v>
      </c>
      <c r="N196" s="3">
        <f t="shared" si="15"/>
        <v>0.70784641068447418</v>
      </c>
      <c r="O196" s="3">
        <f t="shared" ref="O196:O259" si="19">(M196-K196)/ABS(K196)</f>
        <v>1.7412353923205341</v>
      </c>
      <c r="R196" s="2">
        <v>40.369999999999997</v>
      </c>
      <c r="T196" s="4">
        <f t="shared" si="16"/>
        <v>0</v>
      </c>
      <c r="U196" s="4">
        <f t="shared" si="17"/>
        <v>0.23184688398849471</v>
      </c>
      <c r="V196" s="2">
        <v>20.98</v>
      </c>
      <c r="W196" s="2">
        <v>20240731</v>
      </c>
      <c r="Y196" s="2">
        <v>-0.87</v>
      </c>
      <c r="Z196" s="5">
        <f t="shared" si="18"/>
        <v>-7.3973416973024161E-4</v>
      </c>
      <c r="AA196" s="2">
        <v>77736.453120000006</v>
      </c>
      <c r="AB196" s="2">
        <v>77794</v>
      </c>
    </row>
    <row r="197" spans="1:29" hidden="1" x14ac:dyDescent="0.4">
      <c r="A197" s="2" t="s">
        <v>522</v>
      </c>
      <c r="B197" s="2" t="s">
        <v>523</v>
      </c>
      <c r="C197" s="2">
        <v>197950.38</v>
      </c>
      <c r="D197" s="2" t="s">
        <v>21</v>
      </c>
      <c r="E197" s="2">
        <v>3</v>
      </c>
      <c r="F197" s="2" t="s">
        <v>46</v>
      </c>
      <c r="G197" s="2" t="s">
        <v>328</v>
      </c>
      <c r="H197" s="2">
        <v>78.010000000000005</v>
      </c>
      <c r="I197" s="2">
        <v>8.6199999999999992</v>
      </c>
      <c r="J197" s="2">
        <v>202403</v>
      </c>
      <c r="K197" s="2">
        <v>8.26</v>
      </c>
      <c r="L197" s="2">
        <v>8.1999999999999993</v>
      </c>
      <c r="M197" s="2">
        <v>9.15</v>
      </c>
      <c r="N197" s="3">
        <f t="shared" si="15"/>
        <v>-7.2639225181598665E-3</v>
      </c>
      <c r="O197" s="3">
        <f t="shared" si="19"/>
        <v>0.10774818401937053</v>
      </c>
      <c r="P197" s="2">
        <v>9.06</v>
      </c>
      <c r="Q197" s="2">
        <v>9.52</v>
      </c>
      <c r="R197" s="2">
        <v>8.5299999999999994</v>
      </c>
      <c r="S197" s="2">
        <v>0.41</v>
      </c>
      <c r="T197" s="4">
        <f t="shared" si="16"/>
        <v>-13.105866666666557</v>
      </c>
      <c r="U197" s="4">
        <f t="shared" si="17"/>
        <v>0.7916606741573029</v>
      </c>
      <c r="V197" s="2">
        <v>12.9</v>
      </c>
      <c r="W197" s="2">
        <v>20240808</v>
      </c>
      <c r="X197" s="2">
        <v>12.7</v>
      </c>
      <c r="Y197" s="2">
        <v>18.309999999999999</v>
      </c>
      <c r="Z197" s="5">
        <f t="shared" si="18"/>
        <v>6.3547420406597624E-2</v>
      </c>
      <c r="AA197" s="2">
        <v>138633.40625</v>
      </c>
      <c r="AB197" s="2">
        <v>130350</v>
      </c>
    </row>
    <row r="198" spans="1:29" hidden="1" x14ac:dyDescent="0.4">
      <c r="A198" s="2" t="s">
        <v>524</v>
      </c>
      <c r="B198" s="2" t="s">
        <v>525</v>
      </c>
      <c r="C198" s="2">
        <v>327595.31</v>
      </c>
      <c r="D198" s="2" t="s">
        <v>21</v>
      </c>
      <c r="E198" s="2">
        <v>12</v>
      </c>
      <c r="F198" s="2" t="s">
        <v>34</v>
      </c>
      <c r="G198" s="2" t="s">
        <v>526</v>
      </c>
      <c r="H198" s="2">
        <v>41.89</v>
      </c>
      <c r="I198" s="2">
        <v>3.42</v>
      </c>
      <c r="J198" s="2">
        <v>202312</v>
      </c>
      <c r="K198" s="2">
        <v>3.42</v>
      </c>
      <c r="L198" s="2">
        <v>3.22</v>
      </c>
      <c r="M198" s="2">
        <v>3.56</v>
      </c>
      <c r="N198" s="3">
        <f t="shared" si="15"/>
        <v>-5.847953216374261E-2</v>
      </c>
      <c r="O198" s="3">
        <f t="shared" si="19"/>
        <v>4.0935672514619922E-2</v>
      </c>
      <c r="P198" s="2">
        <v>12.66</v>
      </c>
      <c r="Q198" s="2">
        <v>12.99</v>
      </c>
      <c r="R198" s="2">
        <v>11.77</v>
      </c>
      <c r="S198" s="2">
        <v>1.6</v>
      </c>
      <c r="T198" s="4">
        <f t="shared" si="16"/>
        <v>-2.2212900000000029</v>
      </c>
      <c r="U198" s="4">
        <f t="shared" si="17"/>
        <v>2.8752428571428545</v>
      </c>
      <c r="V198" s="2">
        <v>7.79</v>
      </c>
      <c r="W198" s="2">
        <v>20240716</v>
      </c>
      <c r="X198" s="2">
        <v>10.88</v>
      </c>
      <c r="Y198" s="2">
        <v>9.27</v>
      </c>
      <c r="Z198" s="5">
        <f t="shared" si="18"/>
        <v>-0.40774949538135791</v>
      </c>
      <c r="AA198" s="2">
        <v>101814.96875</v>
      </c>
      <c r="AB198" s="2">
        <v>171912</v>
      </c>
    </row>
    <row r="199" spans="1:29" hidden="1" x14ac:dyDescent="0.4">
      <c r="A199" s="2" t="s">
        <v>527</v>
      </c>
      <c r="B199" s="2" t="s">
        <v>528</v>
      </c>
      <c r="C199" s="2">
        <v>131918.70000000001</v>
      </c>
      <c r="D199" s="2" t="s">
        <v>30</v>
      </c>
      <c r="E199" s="2">
        <v>12</v>
      </c>
      <c r="F199" s="2" t="s">
        <v>34</v>
      </c>
      <c r="G199" s="2" t="s">
        <v>88</v>
      </c>
      <c r="H199" s="2">
        <v>11.2028</v>
      </c>
      <c r="I199" s="2">
        <v>2.71</v>
      </c>
      <c r="J199" s="2">
        <v>202312</v>
      </c>
      <c r="N199" s="3" t="e">
        <f t="shared" si="15"/>
        <v>#DIV/0!</v>
      </c>
      <c r="O199" s="3" t="e">
        <f t="shared" si="19"/>
        <v>#DIV/0!</v>
      </c>
      <c r="P199" s="2">
        <v>4.33</v>
      </c>
      <c r="T199" s="4" t="e">
        <f t="shared" si="16"/>
        <v>#DIV/0!</v>
      </c>
      <c r="U199" s="4" t="e">
        <f t="shared" si="17"/>
        <v>#DIV/0!</v>
      </c>
      <c r="W199" s="2">
        <v>20240904</v>
      </c>
      <c r="Z199" s="5">
        <f t="shared" si="18"/>
        <v>-1</v>
      </c>
      <c r="AB199" s="2">
        <v>154668.70000000001</v>
      </c>
    </row>
    <row r="200" spans="1:29" hidden="1" x14ac:dyDescent="0.4">
      <c r="A200" s="2" t="s">
        <v>529</v>
      </c>
      <c r="B200" s="2" t="s">
        <v>530</v>
      </c>
      <c r="C200" s="2">
        <v>50389.79</v>
      </c>
      <c r="D200" s="2" t="s">
        <v>30</v>
      </c>
      <c r="E200" s="2">
        <v>12</v>
      </c>
      <c r="F200" s="2" t="s">
        <v>468</v>
      </c>
      <c r="G200" s="2" t="s">
        <v>469</v>
      </c>
      <c r="H200" s="2">
        <v>66.489999999999995</v>
      </c>
      <c r="I200" s="2">
        <v>2.7</v>
      </c>
      <c r="J200" s="2">
        <v>202312</v>
      </c>
      <c r="K200" s="2">
        <v>3.14</v>
      </c>
      <c r="L200" s="2">
        <v>3.42</v>
      </c>
      <c r="M200" s="2">
        <v>3.92</v>
      </c>
      <c r="N200" s="3">
        <f t="shared" si="15"/>
        <v>8.9171974522292932E-2</v>
      </c>
      <c r="O200" s="3">
        <f t="shared" si="19"/>
        <v>0.24840764331210183</v>
      </c>
      <c r="Q200" s="2">
        <v>19.440000000000001</v>
      </c>
      <c r="R200" s="2">
        <v>16.940000000000001</v>
      </c>
      <c r="S200" s="2">
        <v>1.64</v>
      </c>
      <c r="T200" s="4">
        <f t="shared" si="16"/>
        <v>2.1800571428571445</v>
      </c>
      <c r="U200" s="4">
        <f t="shared" si="17"/>
        <v>0.68194358974359004</v>
      </c>
      <c r="Z200" s="5">
        <f t="shared" si="18"/>
        <v>0.41698205219577833</v>
      </c>
      <c r="AA200" s="2">
        <v>35389.410150000003</v>
      </c>
      <c r="AB200" s="2">
        <v>24975.200000000001</v>
      </c>
    </row>
    <row r="201" spans="1:29" hidden="1" x14ac:dyDescent="0.4">
      <c r="A201" s="2" t="s">
        <v>531</v>
      </c>
      <c r="B201" s="2" t="s">
        <v>532</v>
      </c>
      <c r="C201" s="2">
        <v>20331.77</v>
      </c>
      <c r="D201" s="2" t="s">
        <v>21</v>
      </c>
      <c r="E201" s="2">
        <v>3</v>
      </c>
      <c r="F201" s="2" t="s">
        <v>73</v>
      </c>
      <c r="G201" s="2" t="s">
        <v>533</v>
      </c>
      <c r="H201" s="2">
        <v>157.22</v>
      </c>
      <c r="I201" s="2">
        <v>5.5</v>
      </c>
      <c r="J201" s="2">
        <v>202403</v>
      </c>
      <c r="K201" s="2">
        <v>5.39</v>
      </c>
      <c r="L201" s="2">
        <v>6.05</v>
      </c>
      <c r="M201" s="2">
        <v>6.7</v>
      </c>
      <c r="N201" s="3">
        <f t="shared" si="15"/>
        <v>0.12244897959183677</v>
      </c>
      <c r="O201" s="3">
        <f t="shared" si="19"/>
        <v>0.24304267161410029</v>
      </c>
      <c r="P201" s="2">
        <v>28.58</v>
      </c>
      <c r="Q201" s="2">
        <v>25.97</v>
      </c>
      <c r="R201" s="2">
        <v>23.46</v>
      </c>
      <c r="S201" s="2">
        <v>1.86</v>
      </c>
      <c r="T201" s="4">
        <f t="shared" si="16"/>
        <v>2.1208833333333326</v>
      </c>
      <c r="U201" s="4">
        <f t="shared" si="17"/>
        <v>0.96526259541984705</v>
      </c>
      <c r="V201" s="2">
        <v>9.02</v>
      </c>
      <c r="W201" s="2">
        <v>20240726</v>
      </c>
      <c r="X201" s="2">
        <v>68.12</v>
      </c>
      <c r="Y201" s="2">
        <v>8.75</v>
      </c>
      <c r="Z201" s="5">
        <f t="shared" si="18"/>
        <v>0.1029620320955927</v>
      </c>
      <c r="AA201" s="2">
        <v>11759.670889999999</v>
      </c>
      <c r="AB201" s="2">
        <v>10661.9</v>
      </c>
    </row>
    <row r="202" spans="1:29" hidden="1" x14ac:dyDescent="0.4">
      <c r="A202" s="2" t="s">
        <v>534</v>
      </c>
      <c r="B202" s="2" t="s">
        <v>535</v>
      </c>
      <c r="C202" s="2">
        <v>18967.18</v>
      </c>
      <c r="D202" s="2" t="s">
        <v>21</v>
      </c>
      <c r="E202" s="2">
        <v>12</v>
      </c>
      <c r="F202" s="2" t="s">
        <v>26</v>
      </c>
      <c r="G202" s="2" t="s">
        <v>536</v>
      </c>
      <c r="H202" s="2">
        <v>61.11</v>
      </c>
      <c r="I202" s="2">
        <v>2.9</v>
      </c>
      <c r="J202" s="2">
        <v>202312</v>
      </c>
      <c r="K202" s="2">
        <v>2.9</v>
      </c>
      <c r="L202" s="2">
        <v>3.09</v>
      </c>
      <c r="M202" s="2">
        <v>3.44</v>
      </c>
      <c r="N202" s="3">
        <f t="shared" si="15"/>
        <v>6.5517241379310323E-2</v>
      </c>
      <c r="O202" s="3">
        <f t="shared" si="19"/>
        <v>0.18620689655172415</v>
      </c>
      <c r="P202" s="2">
        <v>21.07</v>
      </c>
      <c r="Q202" s="2">
        <v>19.8</v>
      </c>
      <c r="R202" s="2">
        <v>17.78</v>
      </c>
      <c r="S202" s="2">
        <v>1.68</v>
      </c>
      <c r="T202" s="4">
        <f t="shared" si="16"/>
        <v>3.0221052631578962</v>
      </c>
      <c r="U202" s="4">
        <f t="shared" si="17"/>
        <v>0.95485185185185173</v>
      </c>
      <c r="V202" s="2">
        <v>21.43</v>
      </c>
      <c r="W202" s="2">
        <v>20240801</v>
      </c>
      <c r="X202" s="2">
        <v>21.79</v>
      </c>
      <c r="Y202" s="2">
        <v>6.75</v>
      </c>
      <c r="Z202" s="5">
        <f t="shared" si="18"/>
        <v>-0.12881694062299526</v>
      </c>
      <c r="AA202" s="2">
        <v>12221.827139999999</v>
      </c>
      <c r="AB202" s="2">
        <v>14029</v>
      </c>
    </row>
    <row r="203" spans="1:29" hidden="1" x14ac:dyDescent="0.4">
      <c r="A203" s="2" t="s">
        <v>537</v>
      </c>
      <c r="B203" s="2" t="s">
        <v>538</v>
      </c>
      <c r="C203" s="2">
        <v>18335.689999999999</v>
      </c>
      <c r="D203" s="2" t="s">
        <v>21</v>
      </c>
      <c r="E203" s="2">
        <v>12</v>
      </c>
      <c r="F203" s="2" t="s">
        <v>34</v>
      </c>
      <c r="G203" s="2" t="s">
        <v>493</v>
      </c>
      <c r="H203" s="2">
        <v>41.32</v>
      </c>
      <c r="I203" s="2">
        <v>1.37</v>
      </c>
      <c r="J203" s="2">
        <v>202312</v>
      </c>
      <c r="K203" s="2">
        <v>1.36</v>
      </c>
      <c r="L203" s="2">
        <v>1.47</v>
      </c>
      <c r="M203" s="2">
        <v>1.71</v>
      </c>
      <c r="N203" s="3">
        <f t="shared" si="15"/>
        <v>8.0882352941176378E-2</v>
      </c>
      <c r="O203" s="3">
        <f t="shared" si="19"/>
        <v>0.25735294117647045</v>
      </c>
      <c r="P203" s="2">
        <v>31.07</v>
      </c>
      <c r="Q203" s="2">
        <v>28.17</v>
      </c>
      <c r="R203" s="2">
        <v>24.16</v>
      </c>
      <c r="S203" s="2">
        <v>1.9</v>
      </c>
      <c r="T203" s="4">
        <f t="shared" si="16"/>
        <v>3.4828363636363679</v>
      </c>
      <c r="U203" s="4">
        <f t="shared" si="17"/>
        <v>0.93878857142857197</v>
      </c>
      <c r="V203" s="2">
        <v>3.03</v>
      </c>
      <c r="W203" s="2">
        <v>20240807</v>
      </c>
      <c r="X203" s="2">
        <v>98.98</v>
      </c>
      <c r="Z203" s="5">
        <f t="shared" si="18"/>
        <v>-1</v>
      </c>
      <c r="AB203" s="2">
        <v>4062</v>
      </c>
    </row>
    <row r="204" spans="1:29" hidden="1" x14ac:dyDescent="0.4">
      <c r="A204" s="2" t="s">
        <v>539</v>
      </c>
      <c r="B204" s="2" t="s">
        <v>540</v>
      </c>
      <c r="C204" s="2">
        <v>57653.08</v>
      </c>
      <c r="D204" s="2" t="s">
        <v>30</v>
      </c>
      <c r="E204" s="2">
        <v>12</v>
      </c>
      <c r="F204" s="2" t="s">
        <v>273</v>
      </c>
      <c r="G204" s="2" t="s">
        <v>442</v>
      </c>
      <c r="H204" s="2">
        <v>95.77</v>
      </c>
      <c r="I204" s="2">
        <v>28.78</v>
      </c>
      <c r="J204" s="2">
        <v>202312</v>
      </c>
      <c r="K204" s="2">
        <v>20.3</v>
      </c>
      <c r="L204" s="2">
        <v>18.850000000000001</v>
      </c>
      <c r="M204" s="2">
        <v>18.75</v>
      </c>
      <c r="N204" s="3">
        <f t="shared" si="15"/>
        <v>-7.1428571428571397E-2</v>
      </c>
      <c r="O204" s="3">
        <f t="shared" si="19"/>
        <v>-7.6354679802955697E-2</v>
      </c>
      <c r="P204" s="2">
        <v>5.16</v>
      </c>
      <c r="Q204" s="2">
        <v>5.08</v>
      </c>
      <c r="R204" s="2">
        <v>5.1100000000000003</v>
      </c>
      <c r="T204" s="4">
        <f t="shared" si="16"/>
        <v>-0.71120000000000028</v>
      </c>
      <c r="U204" s="4">
        <f t="shared" si="17"/>
        <v>-0.66924516129032241</v>
      </c>
      <c r="W204" s="2">
        <v>20240801</v>
      </c>
      <c r="Z204" s="5">
        <f t="shared" si="18"/>
        <v>0.14261378759648655</v>
      </c>
      <c r="AA204" s="2">
        <v>171712</v>
      </c>
      <c r="AB204" s="2">
        <v>150280</v>
      </c>
    </row>
    <row r="205" spans="1:29" hidden="1" x14ac:dyDescent="0.4">
      <c r="A205" s="2" t="s">
        <v>541</v>
      </c>
      <c r="B205" s="2" t="s">
        <v>542</v>
      </c>
      <c r="C205" s="2">
        <v>3110.06</v>
      </c>
      <c r="D205" s="2" t="s">
        <v>38</v>
      </c>
      <c r="E205" s="2">
        <v>12</v>
      </c>
      <c r="F205" s="2" t="s">
        <v>34</v>
      </c>
      <c r="G205" s="2" t="s">
        <v>543</v>
      </c>
      <c r="H205" s="2">
        <v>94.27</v>
      </c>
      <c r="I205" s="2">
        <v>6.34</v>
      </c>
      <c r="J205" s="2">
        <v>202312</v>
      </c>
      <c r="K205" s="2">
        <v>6.33</v>
      </c>
      <c r="L205" s="2">
        <v>5.8</v>
      </c>
      <c r="M205" s="2">
        <v>5.51</v>
      </c>
      <c r="N205" s="3">
        <f t="shared" si="15"/>
        <v>-8.3728278041074286E-2</v>
      </c>
      <c r="O205" s="3">
        <f t="shared" si="19"/>
        <v>-0.12954186413902058</v>
      </c>
      <c r="P205" s="2">
        <v>15.4</v>
      </c>
      <c r="Q205" s="2">
        <v>16.260000000000002</v>
      </c>
      <c r="R205" s="2">
        <v>17.11</v>
      </c>
      <c r="T205" s="4">
        <f t="shared" si="16"/>
        <v>-1.9419962264150936</v>
      </c>
      <c r="U205" s="4">
        <f t="shared" si="17"/>
        <v>-1.3208085365853655</v>
      </c>
      <c r="V205" s="2">
        <v>9.49</v>
      </c>
      <c r="W205" s="2">
        <v>20240718</v>
      </c>
      <c r="X205" s="2">
        <v>14.62</v>
      </c>
      <c r="Y205" s="2">
        <v>13.44</v>
      </c>
      <c r="Z205" s="5">
        <f t="shared" si="18"/>
        <v>-0.25198307262707881</v>
      </c>
      <c r="AA205" s="2">
        <v>605.40002000000004</v>
      </c>
      <c r="AB205" s="2">
        <v>809.34</v>
      </c>
    </row>
    <row r="206" spans="1:29" hidden="1" x14ac:dyDescent="0.4">
      <c r="A206" s="2" t="s">
        <v>544</v>
      </c>
      <c r="B206" s="2" t="s">
        <v>545</v>
      </c>
      <c r="C206" s="2">
        <v>13425.17</v>
      </c>
      <c r="D206" s="2" t="s">
        <v>21</v>
      </c>
      <c r="E206" s="2">
        <v>12</v>
      </c>
      <c r="F206" s="2" t="s">
        <v>34</v>
      </c>
      <c r="G206" s="2" t="s">
        <v>88</v>
      </c>
      <c r="H206" s="2">
        <v>168.8</v>
      </c>
      <c r="I206" s="2">
        <v>16.309999999999999</v>
      </c>
      <c r="J206" s="2">
        <v>202312</v>
      </c>
      <c r="K206" s="2">
        <v>16.420000000000002</v>
      </c>
      <c r="L206" s="2">
        <v>18.760000000000002</v>
      </c>
      <c r="M206" s="2">
        <v>21.15</v>
      </c>
      <c r="N206" s="3">
        <f t="shared" si="15"/>
        <v>0.14250913520097439</v>
      </c>
      <c r="O206" s="3">
        <f t="shared" si="19"/>
        <v>0.28806333739342244</v>
      </c>
      <c r="P206" s="2">
        <v>10.57</v>
      </c>
      <c r="Q206" s="2">
        <v>9</v>
      </c>
      <c r="R206" s="2">
        <v>7.98</v>
      </c>
      <c r="S206" s="2">
        <v>0.54</v>
      </c>
      <c r="T206" s="4">
        <f t="shared" si="16"/>
        <v>0.63153846153846172</v>
      </c>
      <c r="U206" s="4">
        <f t="shared" si="17"/>
        <v>0.27702241014799178</v>
      </c>
      <c r="V206" s="2">
        <v>19.059999999999999</v>
      </c>
      <c r="W206" s="2">
        <v>20240812</v>
      </c>
      <c r="X206" s="2">
        <v>15.33</v>
      </c>
      <c r="Y206" s="2">
        <v>4.53</v>
      </c>
      <c r="Z206" s="5">
        <f t="shared" si="18"/>
        <v>-0.14076134231472068</v>
      </c>
      <c r="AA206" s="2">
        <v>5618.9482399999997</v>
      </c>
      <c r="AB206" s="2">
        <v>6539.45</v>
      </c>
    </row>
    <row r="207" spans="1:29" hidden="1" x14ac:dyDescent="0.4">
      <c r="A207" s="2" t="s">
        <v>546</v>
      </c>
      <c r="B207" s="2" t="s">
        <v>547</v>
      </c>
      <c r="C207" s="2">
        <v>42977.63</v>
      </c>
      <c r="D207" s="2" t="s">
        <v>30</v>
      </c>
      <c r="E207" s="2">
        <v>12</v>
      </c>
      <c r="F207" s="2" t="s">
        <v>154</v>
      </c>
      <c r="G207" s="2" t="s">
        <v>200</v>
      </c>
      <c r="H207" s="2">
        <v>11.88</v>
      </c>
      <c r="I207" s="2">
        <v>0.75</v>
      </c>
      <c r="J207" s="2">
        <v>202312</v>
      </c>
      <c r="K207" s="2">
        <v>0.84</v>
      </c>
      <c r="L207" s="2">
        <v>0.95</v>
      </c>
      <c r="M207" s="2">
        <v>1.1100000000000001</v>
      </c>
      <c r="N207" s="3">
        <f t="shared" si="15"/>
        <v>0.13095238095238093</v>
      </c>
      <c r="O207" s="3">
        <f t="shared" si="19"/>
        <v>0.32142857142857162</v>
      </c>
      <c r="P207" s="2">
        <v>16.97</v>
      </c>
      <c r="Q207" s="2">
        <v>12.55</v>
      </c>
      <c r="R207" s="2">
        <v>10.7</v>
      </c>
      <c r="S207" s="2">
        <v>0.89</v>
      </c>
      <c r="T207" s="4">
        <f t="shared" si="16"/>
        <v>0.95836363636363653</v>
      </c>
      <c r="U207" s="4">
        <f t="shared" si="17"/>
        <v>0.33288888888888868</v>
      </c>
      <c r="V207" s="2">
        <v>-20</v>
      </c>
      <c r="W207" s="2">
        <v>20240726</v>
      </c>
      <c r="X207" s="2">
        <v>5.85</v>
      </c>
      <c r="Y207" s="2">
        <v>4.92</v>
      </c>
      <c r="Z207" s="5">
        <f t="shared" si="18"/>
        <v>-3.6688344064275707E-2</v>
      </c>
      <c r="AA207" s="2">
        <v>71830.585930000001</v>
      </c>
      <c r="AB207" s="2">
        <v>74566.3</v>
      </c>
    </row>
    <row r="208" spans="1:29" hidden="1" x14ac:dyDescent="0.4">
      <c r="A208" s="2" t="s">
        <v>548</v>
      </c>
      <c r="B208" s="2" t="s">
        <v>226</v>
      </c>
      <c r="C208" s="2" t="s">
        <v>549</v>
      </c>
      <c r="D208" s="2">
        <v>3093.69</v>
      </c>
      <c r="E208" s="2" t="s">
        <v>30</v>
      </c>
      <c r="F208" s="2">
        <v>12</v>
      </c>
      <c r="G208" s="2" t="s">
        <v>550</v>
      </c>
      <c r="H208" s="2" t="s">
        <v>551</v>
      </c>
      <c r="I208" s="2">
        <v>50</v>
      </c>
      <c r="J208" s="2">
        <v>-2.0299999999999998</v>
      </c>
      <c r="K208" s="2">
        <v>202312</v>
      </c>
      <c r="N208" s="3">
        <f t="shared" si="15"/>
        <v>-1</v>
      </c>
      <c r="O208" s="3">
        <f t="shared" si="19"/>
        <v>-1</v>
      </c>
      <c r="T208" s="4">
        <f t="shared" si="16"/>
        <v>0</v>
      </c>
      <c r="U208" s="4">
        <f t="shared" si="17"/>
        <v>0</v>
      </c>
      <c r="X208" s="2">
        <v>20240808</v>
      </c>
      <c r="Z208" s="5" t="e">
        <f t="shared" si="18"/>
        <v>#DIV/0!</v>
      </c>
      <c r="AC208" s="2">
        <v>640.66999999999996</v>
      </c>
    </row>
    <row r="209" spans="1:29" hidden="1" x14ac:dyDescent="0.4">
      <c r="A209" s="2" t="s">
        <v>552</v>
      </c>
      <c r="B209" s="2" t="s">
        <v>553</v>
      </c>
      <c r="C209" s="2">
        <v>17310.439999999999</v>
      </c>
      <c r="D209" s="2" t="s">
        <v>21</v>
      </c>
      <c r="E209" s="2">
        <v>12</v>
      </c>
      <c r="F209" s="2" t="s">
        <v>59</v>
      </c>
      <c r="G209" s="2" t="s">
        <v>80</v>
      </c>
      <c r="H209" s="2">
        <v>33.97</v>
      </c>
      <c r="I209" s="2">
        <v>2.6</v>
      </c>
      <c r="J209" s="2">
        <v>202312</v>
      </c>
      <c r="K209" s="2">
        <v>2.58</v>
      </c>
      <c r="L209" s="2">
        <v>2.91</v>
      </c>
      <c r="M209" s="2">
        <v>3.19</v>
      </c>
      <c r="N209" s="3">
        <f t="shared" si="15"/>
        <v>0.12790697674418608</v>
      </c>
      <c r="O209" s="3">
        <f t="shared" si="19"/>
        <v>0.23643410852713173</v>
      </c>
      <c r="P209" s="2">
        <v>12.31</v>
      </c>
      <c r="Q209" s="2">
        <v>11.68</v>
      </c>
      <c r="R209" s="2">
        <v>10.65</v>
      </c>
      <c r="S209" s="2">
        <v>1.77</v>
      </c>
      <c r="T209" s="4">
        <f t="shared" si="16"/>
        <v>0.91316363636363607</v>
      </c>
      <c r="U209" s="4">
        <f t="shared" si="17"/>
        <v>0.45044262295081977</v>
      </c>
      <c r="V209" s="2">
        <v>6.56</v>
      </c>
      <c r="W209" s="2">
        <v>20240725</v>
      </c>
      <c r="X209" s="2">
        <v>18.47</v>
      </c>
      <c r="Y209" s="2">
        <v>8.3000000000000007</v>
      </c>
      <c r="Z209" s="5">
        <f t="shared" si="18"/>
        <v>1.9894633767636581E-2</v>
      </c>
      <c r="AA209" s="2">
        <v>15107.699210000001</v>
      </c>
      <c r="AB209" s="2">
        <v>14813</v>
      </c>
    </row>
    <row r="210" spans="1:29" hidden="1" x14ac:dyDescent="0.4">
      <c r="A210" s="2" t="s">
        <v>554</v>
      </c>
      <c r="B210" s="2" t="s">
        <v>555</v>
      </c>
      <c r="C210" s="2">
        <v>5209.68</v>
      </c>
      <c r="D210" s="2" t="s">
        <v>38</v>
      </c>
      <c r="E210" s="2">
        <v>12</v>
      </c>
      <c r="F210" s="2" t="s">
        <v>59</v>
      </c>
      <c r="G210" s="2" t="s">
        <v>556</v>
      </c>
      <c r="H210" s="2">
        <v>27.84</v>
      </c>
      <c r="I210" s="2">
        <v>-3.95</v>
      </c>
      <c r="J210" s="2">
        <v>202312</v>
      </c>
      <c r="K210" s="2">
        <v>-3.93</v>
      </c>
      <c r="L210" s="2">
        <v>-3.2</v>
      </c>
      <c r="M210" s="2">
        <v>-2.84</v>
      </c>
      <c r="N210" s="3">
        <f t="shared" si="15"/>
        <v>0.18575063613231552</v>
      </c>
      <c r="O210" s="3">
        <f t="shared" si="19"/>
        <v>0.27735368956743012</v>
      </c>
      <c r="T210" s="4">
        <f t="shared" si="16"/>
        <v>0</v>
      </c>
      <c r="U210" s="4">
        <f t="shared" si="17"/>
        <v>0</v>
      </c>
      <c r="V210" s="2">
        <v>87.5</v>
      </c>
      <c r="W210" s="2">
        <v>20240801</v>
      </c>
      <c r="Y210" s="2">
        <v>-34.090000000000003</v>
      </c>
      <c r="Z210" s="5">
        <f t="shared" si="18"/>
        <v>29.163117204301074</v>
      </c>
      <c r="AA210" s="2">
        <v>280.51699000000002</v>
      </c>
      <c r="AB210" s="2">
        <v>9.3000000000000007</v>
      </c>
    </row>
    <row r="211" spans="1:29" hidden="1" x14ac:dyDescent="0.4">
      <c r="A211" s="2" t="s">
        <v>557</v>
      </c>
      <c r="B211" s="2" t="s">
        <v>558</v>
      </c>
      <c r="C211" s="2">
        <v>62115.69</v>
      </c>
      <c r="D211" s="2" t="s">
        <v>21</v>
      </c>
      <c r="E211" s="2">
        <v>12</v>
      </c>
      <c r="F211" s="2" t="s">
        <v>34</v>
      </c>
      <c r="G211" s="2" t="s">
        <v>88</v>
      </c>
      <c r="H211" s="2">
        <v>10.64</v>
      </c>
      <c r="I211" s="2">
        <v>1.4</v>
      </c>
      <c r="J211" s="2">
        <v>202312</v>
      </c>
      <c r="K211" s="2">
        <v>1.39</v>
      </c>
      <c r="L211" s="2">
        <v>1.64</v>
      </c>
      <c r="M211" s="2">
        <v>1.65</v>
      </c>
      <c r="N211" s="3">
        <f t="shared" si="15"/>
        <v>0.17985611510791369</v>
      </c>
      <c r="O211" s="3">
        <f t="shared" si="19"/>
        <v>0.18705035971223025</v>
      </c>
      <c r="P211" s="2">
        <v>7.19</v>
      </c>
      <c r="Q211" s="2">
        <v>6.49</v>
      </c>
      <c r="R211" s="2">
        <v>6.45</v>
      </c>
      <c r="S211" s="2">
        <v>1.08</v>
      </c>
      <c r="T211" s="4">
        <f t="shared" si="16"/>
        <v>0.360844</v>
      </c>
      <c r="U211" s="4">
        <f t="shared" si="17"/>
        <v>0.34482692307692303</v>
      </c>
      <c r="V211" s="2">
        <v>14.29</v>
      </c>
      <c r="W211" s="2">
        <v>20240731</v>
      </c>
      <c r="X211" s="2">
        <v>15.34</v>
      </c>
      <c r="Y211" s="2">
        <v>3.71</v>
      </c>
      <c r="Z211" s="5">
        <f t="shared" si="18"/>
        <v>0.13690865948986233</v>
      </c>
      <c r="AA211" s="2">
        <v>36347.640619999998</v>
      </c>
      <c r="AB211" s="2">
        <v>31970.59</v>
      </c>
    </row>
    <row r="212" spans="1:29" hidden="1" x14ac:dyDescent="0.4">
      <c r="A212" s="2" t="s">
        <v>559</v>
      </c>
      <c r="B212" s="2" t="s">
        <v>226</v>
      </c>
      <c r="C212" s="2" t="s">
        <v>560</v>
      </c>
      <c r="D212" s="2">
        <v>8214.92</v>
      </c>
      <c r="E212" s="2" t="s">
        <v>21</v>
      </c>
      <c r="F212" s="2">
        <v>1</v>
      </c>
      <c r="G212" s="2" t="s">
        <v>46</v>
      </c>
      <c r="H212" s="2" t="s">
        <v>561</v>
      </c>
      <c r="I212" s="2">
        <v>36.799999999999997</v>
      </c>
      <c r="J212" s="2">
        <v>3.27</v>
      </c>
      <c r="K212" s="2">
        <v>202401</v>
      </c>
      <c r="L212" s="2">
        <v>3.07</v>
      </c>
      <c r="M212" s="2">
        <v>3.29</v>
      </c>
      <c r="N212" s="3">
        <f t="shared" si="15"/>
        <v>-0.99998483209075051</v>
      </c>
      <c r="O212" s="3">
        <f t="shared" si="19"/>
        <v>-0.99998374513959909</v>
      </c>
      <c r="P212" s="2">
        <v>3.75</v>
      </c>
      <c r="Q212" s="2">
        <v>11.08</v>
      </c>
      <c r="R212" s="2">
        <v>11.19</v>
      </c>
      <c r="S212" s="2">
        <v>9.81</v>
      </c>
      <c r="T212" s="4">
        <f t="shared" si="16"/>
        <v>-0.11080168062983649</v>
      </c>
      <c r="U212" s="4">
        <f t="shared" si="17"/>
        <v>-0.11190181894844561</v>
      </c>
      <c r="V212" s="2">
        <v>1.21</v>
      </c>
      <c r="W212" s="2">
        <v>15.15</v>
      </c>
      <c r="X212" s="2">
        <v>20240828</v>
      </c>
      <c r="Y212" s="2">
        <v>-40</v>
      </c>
      <c r="Z212" s="5">
        <f t="shared" si="18"/>
        <v>-1.0019142187056154</v>
      </c>
      <c r="AA212" s="2">
        <v>-14.15</v>
      </c>
      <c r="AB212" s="2">
        <v>7392.0497999999998</v>
      </c>
      <c r="AC212" s="2">
        <v>7429</v>
      </c>
    </row>
    <row r="213" spans="1:29" hidden="1" x14ac:dyDescent="0.4">
      <c r="A213" s="2" t="s">
        <v>562</v>
      </c>
      <c r="B213" s="2" t="s">
        <v>563</v>
      </c>
      <c r="C213" s="2">
        <v>18443.53</v>
      </c>
      <c r="D213" s="2" t="s">
        <v>21</v>
      </c>
      <c r="E213" s="2">
        <v>1</v>
      </c>
      <c r="F213" s="2" t="s">
        <v>46</v>
      </c>
      <c r="G213" s="2" t="s">
        <v>564</v>
      </c>
      <c r="H213" s="2">
        <v>85.5</v>
      </c>
      <c r="I213" s="2">
        <v>6.37</v>
      </c>
      <c r="J213" s="2">
        <v>202401</v>
      </c>
      <c r="K213" s="2">
        <v>6.16</v>
      </c>
      <c r="L213" s="2">
        <v>6.11</v>
      </c>
      <c r="M213" s="2">
        <v>6.79</v>
      </c>
      <c r="N213" s="3">
        <f t="shared" si="15"/>
        <v>-8.1168831168830884E-3</v>
      </c>
      <c r="O213" s="3">
        <f t="shared" si="19"/>
        <v>0.10227272727272725</v>
      </c>
      <c r="P213" s="2">
        <v>13.3</v>
      </c>
      <c r="Q213" s="2">
        <v>13.99</v>
      </c>
      <c r="R213" s="2">
        <v>12.6</v>
      </c>
      <c r="S213" s="2">
        <v>2.76</v>
      </c>
      <c r="T213" s="4">
        <f t="shared" si="16"/>
        <v>-17.235680000000063</v>
      </c>
      <c r="U213" s="4">
        <f t="shared" si="17"/>
        <v>1.2320000000000002</v>
      </c>
      <c r="V213" s="2">
        <v>12.15</v>
      </c>
      <c r="W213" s="2">
        <v>20240903</v>
      </c>
      <c r="X213" s="2">
        <v>47.56</v>
      </c>
      <c r="Y213" s="2">
        <v>0.24</v>
      </c>
      <c r="Z213" s="5">
        <f t="shared" si="18"/>
        <v>-3.7815614241001543E-2</v>
      </c>
      <c r="AA213" s="2">
        <v>41808.835930000001</v>
      </c>
      <c r="AB213" s="2">
        <v>43452</v>
      </c>
    </row>
    <row r="214" spans="1:29" hidden="1" x14ac:dyDescent="0.4">
      <c r="A214" s="2" t="s">
        <v>565</v>
      </c>
      <c r="B214" s="2" t="s">
        <v>566</v>
      </c>
      <c r="C214" s="2">
        <v>5309.43</v>
      </c>
      <c r="D214" s="2" t="s">
        <v>21</v>
      </c>
      <c r="E214" s="2">
        <v>12</v>
      </c>
      <c r="F214" s="2" t="s">
        <v>338</v>
      </c>
      <c r="G214" s="2" t="s">
        <v>404</v>
      </c>
      <c r="H214" s="2">
        <v>78.58</v>
      </c>
      <c r="I214" s="2">
        <v>8.8000000000000007</v>
      </c>
      <c r="J214" s="2">
        <v>202312</v>
      </c>
      <c r="K214" s="2">
        <v>9</v>
      </c>
      <c r="L214" s="2">
        <v>7.23</v>
      </c>
      <c r="M214" s="2">
        <v>8.4499999999999993</v>
      </c>
      <c r="N214" s="3">
        <f t="shared" si="15"/>
        <v>-0.19666666666666663</v>
      </c>
      <c r="O214" s="3">
        <f t="shared" si="19"/>
        <v>-6.1111111111111192E-2</v>
      </c>
      <c r="P214" s="2">
        <v>10.38</v>
      </c>
      <c r="Q214" s="2">
        <v>10.87</v>
      </c>
      <c r="R214" s="2">
        <v>9.3000000000000007</v>
      </c>
      <c r="T214" s="4">
        <f t="shared" si="16"/>
        <v>-0.55271186440677966</v>
      </c>
      <c r="U214" s="4">
        <f t="shared" si="17"/>
        <v>-1.5218181818181797</v>
      </c>
      <c r="V214" s="2">
        <v>-0.74</v>
      </c>
      <c r="W214" s="2">
        <v>20240725</v>
      </c>
      <c r="X214" s="2">
        <v>25.37</v>
      </c>
      <c r="Y214" s="2">
        <v>12.03</v>
      </c>
      <c r="Z214" s="5">
        <f t="shared" si="18"/>
        <v>-6.5473669822226299E-2</v>
      </c>
      <c r="AA214" s="2">
        <v>5982.2768500000002</v>
      </c>
      <c r="AB214" s="2">
        <v>6401.4</v>
      </c>
    </row>
    <row r="215" spans="1:29" hidden="1" x14ac:dyDescent="0.4">
      <c r="A215" s="2" t="s">
        <v>567</v>
      </c>
      <c r="B215" s="2" t="s">
        <v>568</v>
      </c>
      <c r="C215" s="2">
        <v>4983.08</v>
      </c>
      <c r="D215" s="2" t="s">
        <v>21</v>
      </c>
      <c r="E215" s="2">
        <v>12</v>
      </c>
      <c r="F215" s="2" t="s">
        <v>42</v>
      </c>
      <c r="G215" s="2" t="s">
        <v>569</v>
      </c>
      <c r="H215" s="2">
        <v>126.22</v>
      </c>
      <c r="I215" s="2">
        <v>12.12</v>
      </c>
      <c r="J215" s="2">
        <v>202312</v>
      </c>
      <c r="K215" s="2">
        <v>12.13</v>
      </c>
      <c r="L215" s="2">
        <v>10.69</v>
      </c>
      <c r="M215" s="2">
        <v>11.45</v>
      </c>
      <c r="N215" s="3">
        <f t="shared" si="15"/>
        <v>-0.11871393239901082</v>
      </c>
      <c r="O215" s="3">
        <f t="shared" si="19"/>
        <v>-5.6059356966199625E-2</v>
      </c>
      <c r="P215" s="2">
        <v>10.26</v>
      </c>
      <c r="Q215" s="2">
        <v>11.8</v>
      </c>
      <c r="R215" s="2">
        <v>11.02</v>
      </c>
      <c r="T215" s="4">
        <f t="shared" si="16"/>
        <v>-0.99398611111111035</v>
      </c>
      <c r="U215" s="4">
        <f t="shared" si="17"/>
        <v>-1.9657735294117604</v>
      </c>
      <c r="V215" s="2">
        <v>13.48</v>
      </c>
      <c r="W215" s="2">
        <v>20240729</v>
      </c>
      <c r="X215" s="2">
        <v>22</v>
      </c>
      <c r="Y215" s="2">
        <v>12.74</v>
      </c>
      <c r="Z215" s="5">
        <f t="shared" si="18"/>
        <v>1.9047270866084157E-2</v>
      </c>
      <c r="AA215" s="2">
        <v>6968.5</v>
      </c>
      <c r="AB215" s="2">
        <v>6838.25</v>
      </c>
    </row>
    <row r="216" spans="1:29" hidden="1" x14ac:dyDescent="0.4">
      <c r="A216" s="2" t="s">
        <v>570</v>
      </c>
      <c r="B216" s="2" t="s">
        <v>570</v>
      </c>
      <c r="C216" s="2">
        <v>29831.66</v>
      </c>
      <c r="D216" s="2" t="s">
        <v>21</v>
      </c>
      <c r="E216" s="2">
        <v>12</v>
      </c>
      <c r="F216" s="2" t="s">
        <v>145</v>
      </c>
      <c r="G216" s="2" t="s">
        <v>571</v>
      </c>
      <c r="H216" s="2">
        <v>32.700000000000003</v>
      </c>
      <c r="I216" s="2">
        <v>2.38</v>
      </c>
      <c r="J216" s="2">
        <v>202312</v>
      </c>
      <c r="K216" s="2">
        <v>2.36</v>
      </c>
      <c r="L216" s="2">
        <v>2.2000000000000002</v>
      </c>
      <c r="M216" s="2">
        <v>2.2400000000000002</v>
      </c>
      <c r="N216" s="3">
        <f t="shared" si="15"/>
        <v>-6.77966101694914E-2</v>
      </c>
      <c r="O216" s="3">
        <f t="shared" si="19"/>
        <v>-5.0847457627118502E-2</v>
      </c>
      <c r="P216" s="2">
        <v>14.34</v>
      </c>
      <c r="Q216" s="2">
        <v>14.89</v>
      </c>
      <c r="R216" s="2">
        <v>14.57</v>
      </c>
      <c r="S216" s="2">
        <v>5.47</v>
      </c>
      <c r="T216" s="4">
        <f t="shared" si="16"/>
        <v>-2.1962750000000044</v>
      </c>
      <c r="U216" s="4">
        <f t="shared" si="17"/>
        <v>-2.8654333333333417</v>
      </c>
      <c r="V216" s="2">
        <v>0</v>
      </c>
      <c r="W216" s="2">
        <v>20240801</v>
      </c>
      <c r="X216" s="2">
        <v>16.86</v>
      </c>
      <c r="Y216" s="2">
        <v>1.08</v>
      </c>
      <c r="Z216" s="5">
        <f t="shared" si="18"/>
        <v>-9.1208681716185638E-3</v>
      </c>
      <c r="AA216" s="2">
        <v>18109.416010000001</v>
      </c>
      <c r="AB216" s="2">
        <v>18276.11</v>
      </c>
    </row>
    <row r="217" spans="1:29" hidden="1" x14ac:dyDescent="0.4">
      <c r="A217" s="2" t="s">
        <v>572</v>
      </c>
      <c r="B217" s="2" t="s">
        <v>573</v>
      </c>
      <c r="C217" s="2">
        <v>52964.18</v>
      </c>
      <c r="D217" s="2" t="s">
        <v>30</v>
      </c>
      <c r="E217" s="2">
        <v>12</v>
      </c>
      <c r="F217" s="2" t="s">
        <v>34</v>
      </c>
      <c r="G217" s="2" t="s">
        <v>88</v>
      </c>
      <c r="H217" s="2">
        <v>17.829999999999998</v>
      </c>
      <c r="I217" s="2">
        <v>4.24</v>
      </c>
      <c r="J217" s="2">
        <v>202312</v>
      </c>
      <c r="N217" s="3" t="e">
        <f t="shared" si="15"/>
        <v>#DIV/0!</v>
      </c>
      <c r="O217" s="3" t="e">
        <f t="shared" si="19"/>
        <v>#DIV/0!</v>
      </c>
      <c r="P217" s="2">
        <v>4.3600000000000003</v>
      </c>
      <c r="T217" s="4" t="e">
        <f t="shared" si="16"/>
        <v>#DIV/0!</v>
      </c>
      <c r="U217" s="4" t="e">
        <f t="shared" si="17"/>
        <v>#DIV/0!</v>
      </c>
      <c r="W217" s="2">
        <v>20240823</v>
      </c>
      <c r="Z217" s="5">
        <f t="shared" si="18"/>
        <v>-1</v>
      </c>
      <c r="AB217" s="2">
        <v>77534.38</v>
      </c>
    </row>
    <row r="218" spans="1:29" hidden="1" x14ac:dyDescent="0.4">
      <c r="A218" s="2" t="s">
        <v>574</v>
      </c>
      <c r="B218" s="2" t="s">
        <v>575</v>
      </c>
      <c r="C218" s="2">
        <v>4662.29</v>
      </c>
      <c r="D218" s="2" t="s">
        <v>21</v>
      </c>
      <c r="E218" s="2">
        <v>12</v>
      </c>
      <c r="F218" s="2" t="s">
        <v>73</v>
      </c>
      <c r="G218" s="2" t="s">
        <v>133</v>
      </c>
      <c r="H218" s="2">
        <v>104.86</v>
      </c>
      <c r="I218" s="2">
        <v>7.35</v>
      </c>
      <c r="J218" s="2">
        <v>202312</v>
      </c>
      <c r="K218" s="2">
        <v>6.77</v>
      </c>
      <c r="L218" s="2">
        <v>7.56</v>
      </c>
      <c r="M218" s="2">
        <v>9.15</v>
      </c>
      <c r="N218" s="3">
        <f t="shared" si="15"/>
        <v>0.11669128508124078</v>
      </c>
      <c r="O218" s="3">
        <f t="shared" si="19"/>
        <v>0.35155096011816855</v>
      </c>
      <c r="P218" s="2">
        <v>14.21</v>
      </c>
      <c r="Q218" s="2">
        <v>13.87</v>
      </c>
      <c r="R218" s="2">
        <v>11.45</v>
      </c>
      <c r="T218" s="4">
        <f t="shared" si="16"/>
        <v>1.1886063291139237</v>
      </c>
      <c r="U218" s="4">
        <f t="shared" si="17"/>
        <v>0.32569957983193265</v>
      </c>
      <c r="V218" s="2">
        <v>23.58</v>
      </c>
      <c r="W218" s="2">
        <v>20240814</v>
      </c>
      <c r="X218" s="2">
        <v>59.84</v>
      </c>
      <c r="Y218" s="2">
        <v>8</v>
      </c>
      <c r="Z218" s="5">
        <f t="shared" si="18"/>
        <v>5.4968571780248512E-2</v>
      </c>
      <c r="AA218" s="2">
        <v>5142.5497999999998</v>
      </c>
      <c r="AB218" s="2">
        <v>4874.6000000000004</v>
      </c>
    </row>
    <row r="219" spans="1:29" hidden="1" x14ac:dyDescent="0.4">
      <c r="A219" s="2" t="s">
        <v>576</v>
      </c>
      <c r="B219" s="2" t="s">
        <v>577</v>
      </c>
      <c r="C219" s="2">
        <v>5445.2</v>
      </c>
      <c r="D219" s="2" t="s">
        <v>38</v>
      </c>
      <c r="E219" s="2">
        <v>12</v>
      </c>
      <c r="F219" s="2" t="s">
        <v>154</v>
      </c>
      <c r="G219" s="2" t="s">
        <v>277</v>
      </c>
      <c r="H219" s="2">
        <v>167.94</v>
      </c>
      <c r="I219" s="2">
        <v>3.35</v>
      </c>
      <c r="J219" s="2">
        <v>202312</v>
      </c>
      <c r="K219" s="2">
        <v>3.41</v>
      </c>
      <c r="L219" s="2">
        <v>3.88</v>
      </c>
      <c r="M219" s="2">
        <v>4.4000000000000004</v>
      </c>
      <c r="N219" s="3">
        <f t="shared" si="15"/>
        <v>0.13782991202346034</v>
      </c>
      <c r="O219" s="3">
        <f t="shared" si="19"/>
        <v>0.29032258064516137</v>
      </c>
      <c r="P219" s="2">
        <v>47.44</v>
      </c>
      <c r="Q219" s="2">
        <v>43.23</v>
      </c>
      <c r="R219" s="2">
        <v>38.17</v>
      </c>
      <c r="S219" s="2">
        <v>5.4</v>
      </c>
      <c r="T219" s="4">
        <f t="shared" si="16"/>
        <v>3.1364744680851078</v>
      </c>
      <c r="U219" s="4">
        <f t="shared" si="17"/>
        <v>1.3147444444444443</v>
      </c>
      <c r="V219" s="2">
        <v>-5.32</v>
      </c>
      <c r="W219" s="2">
        <v>20240726</v>
      </c>
      <c r="X219" s="2">
        <v>11.03</v>
      </c>
      <c r="Y219" s="2">
        <v>10.54</v>
      </c>
      <c r="Z219" s="5">
        <f t="shared" si="18"/>
        <v>5.8822264862755262E-2</v>
      </c>
      <c r="AA219" s="2">
        <v>976.70001000000002</v>
      </c>
      <c r="AB219" s="2">
        <v>922.44</v>
      </c>
    </row>
    <row r="220" spans="1:29" hidden="1" x14ac:dyDescent="0.4">
      <c r="A220" s="2" t="s">
        <v>578</v>
      </c>
      <c r="B220" s="2" t="s">
        <v>579</v>
      </c>
      <c r="C220" s="2">
        <v>43497.66</v>
      </c>
      <c r="D220" s="2" t="s">
        <v>21</v>
      </c>
      <c r="E220" s="2">
        <v>12</v>
      </c>
      <c r="F220" s="2" t="s">
        <v>34</v>
      </c>
      <c r="G220" s="2" t="s">
        <v>88</v>
      </c>
      <c r="H220" s="2">
        <v>11.74</v>
      </c>
      <c r="I220" s="2">
        <v>1.38</v>
      </c>
      <c r="J220" s="2">
        <v>202312</v>
      </c>
      <c r="K220" s="2">
        <v>1.59</v>
      </c>
      <c r="L220" s="2">
        <v>1.6</v>
      </c>
      <c r="M220" s="2">
        <v>2</v>
      </c>
      <c r="N220" s="3">
        <f t="shared" si="15"/>
        <v>6.2893081761006345E-3</v>
      </c>
      <c r="O220" s="3">
        <f t="shared" si="19"/>
        <v>0.25786163522012573</v>
      </c>
      <c r="P220" s="2">
        <v>8.76</v>
      </c>
      <c r="Q220" s="2">
        <v>7.32</v>
      </c>
      <c r="R220" s="2">
        <v>5.86</v>
      </c>
      <c r="S220" s="2">
        <v>0.42</v>
      </c>
      <c r="T220" s="4">
        <f t="shared" si="16"/>
        <v>11.638799999999991</v>
      </c>
      <c r="U220" s="4">
        <f t="shared" si="17"/>
        <v>0.22725365853658544</v>
      </c>
      <c r="V220" s="2">
        <v>15.56</v>
      </c>
      <c r="W220" s="2">
        <v>20240725</v>
      </c>
      <c r="X220" s="2">
        <v>6.13</v>
      </c>
      <c r="Y220" s="2">
        <v>3.12</v>
      </c>
      <c r="Z220" s="5">
        <f t="shared" si="18"/>
        <v>3.2982803147211109E-2</v>
      </c>
      <c r="AA220" s="2">
        <v>32598.974600000001</v>
      </c>
      <c r="AB220" s="2">
        <v>31558.1</v>
      </c>
    </row>
    <row r="221" spans="1:29" hidden="1" x14ac:dyDescent="0.4">
      <c r="A221" s="2" t="s">
        <v>580</v>
      </c>
      <c r="B221" s="2" t="s">
        <v>581</v>
      </c>
      <c r="C221" s="2">
        <v>3938.88</v>
      </c>
      <c r="D221" s="2" t="s">
        <v>21</v>
      </c>
      <c r="E221" s="2">
        <v>12</v>
      </c>
      <c r="F221" s="2" t="s">
        <v>26</v>
      </c>
      <c r="G221" s="2" t="s">
        <v>451</v>
      </c>
      <c r="H221" s="2">
        <v>96.83</v>
      </c>
      <c r="I221" s="2">
        <v>6.83</v>
      </c>
      <c r="J221" s="2">
        <v>202312</v>
      </c>
      <c r="K221" s="2">
        <v>6.5</v>
      </c>
      <c r="L221" s="2">
        <v>5.85</v>
      </c>
      <c r="M221" s="2">
        <v>7.67</v>
      </c>
      <c r="N221" s="3">
        <f t="shared" si="15"/>
        <v>-0.10000000000000006</v>
      </c>
      <c r="O221" s="3">
        <f t="shared" si="19"/>
        <v>0.18</v>
      </c>
      <c r="P221" s="2">
        <v>15.15</v>
      </c>
      <c r="Q221" s="2">
        <v>16.55</v>
      </c>
      <c r="R221" s="2">
        <v>12.63</v>
      </c>
      <c r="T221" s="4">
        <f t="shared" si="16"/>
        <v>-1.6549999999999991</v>
      </c>
      <c r="U221" s="4">
        <f t="shared" si="17"/>
        <v>0.70166666666666666</v>
      </c>
      <c r="V221" s="2">
        <v>18.100000000000001</v>
      </c>
      <c r="W221" s="2">
        <v>20240801</v>
      </c>
      <c r="X221" s="2">
        <v>23.11</v>
      </c>
      <c r="Y221" s="2">
        <v>3.74</v>
      </c>
      <c r="Z221" s="5">
        <f t="shared" si="18"/>
        <v>-4.4616413490016216E-2</v>
      </c>
      <c r="AA221" s="2">
        <v>2400</v>
      </c>
      <c r="AB221" s="2">
        <v>2512.08</v>
      </c>
    </row>
    <row r="222" spans="1:29" hidden="1" x14ac:dyDescent="0.4">
      <c r="A222" s="2" t="s">
        <v>582</v>
      </c>
      <c r="B222" s="2" t="s">
        <v>583</v>
      </c>
      <c r="C222" s="2">
        <v>28482.240000000002</v>
      </c>
      <c r="D222" s="2" t="s">
        <v>30</v>
      </c>
      <c r="E222" s="2">
        <v>12</v>
      </c>
      <c r="F222" s="2" t="s">
        <v>34</v>
      </c>
      <c r="G222" s="2" t="s">
        <v>88</v>
      </c>
      <c r="H222" s="2">
        <v>4.97</v>
      </c>
      <c r="I222" s="2">
        <v>1.05</v>
      </c>
      <c r="J222" s="2">
        <v>202312</v>
      </c>
      <c r="K222" s="2">
        <v>1.24</v>
      </c>
      <c r="L222" s="2">
        <v>1.29</v>
      </c>
      <c r="M222" s="2">
        <v>1.32</v>
      </c>
      <c r="N222" s="3">
        <f t="shared" si="15"/>
        <v>4.0322580645161324E-2</v>
      </c>
      <c r="O222" s="3">
        <f t="shared" si="19"/>
        <v>6.4516129032258118E-2</v>
      </c>
      <c r="P222" s="2">
        <v>4.38</v>
      </c>
      <c r="Q222" s="2">
        <v>3.85</v>
      </c>
      <c r="R222" s="2">
        <v>3.78</v>
      </c>
      <c r="S222" s="2">
        <v>0.86</v>
      </c>
      <c r="T222" s="4">
        <f t="shared" si="16"/>
        <v>0.9547999999999992</v>
      </c>
      <c r="U222" s="4">
        <f t="shared" si="17"/>
        <v>0.58589999999999953</v>
      </c>
      <c r="V222" s="2">
        <v>3.33</v>
      </c>
      <c r="W222" s="2">
        <v>20240813</v>
      </c>
      <c r="X222" s="2">
        <v>19.16</v>
      </c>
      <c r="Y222" s="2">
        <v>13.86</v>
      </c>
      <c r="Z222" s="5">
        <f t="shared" si="18"/>
        <v>-1</v>
      </c>
      <c r="AB222" s="2">
        <v>53929.21</v>
      </c>
    </row>
    <row r="223" spans="1:29" hidden="1" x14ac:dyDescent="0.4">
      <c r="A223" s="2" t="s">
        <v>584</v>
      </c>
      <c r="B223" s="2" t="s">
        <v>585</v>
      </c>
      <c r="C223" s="2" t="s">
        <v>586</v>
      </c>
      <c r="D223" s="2">
        <v>65338.58</v>
      </c>
      <c r="E223" s="2" t="s">
        <v>21</v>
      </c>
      <c r="F223" s="2">
        <v>9</v>
      </c>
      <c r="G223" s="2" t="s">
        <v>59</v>
      </c>
      <c r="H223" s="2" t="s">
        <v>242</v>
      </c>
      <c r="I223" s="2">
        <v>226.08</v>
      </c>
      <c r="J223" s="2">
        <v>12.21</v>
      </c>
      <c r="K223" s="2">
        <v>202309</v>
      </c>
      <c r="L223" s="2">
        <v>12.23</v>
      </c>
      <c r="M223" s="2">
        <v>13.04</v>
      </c>
      <c r="N223" s="3">
        <f t="shared" si="15"/>
        <v>-0.99993954791927198</v>
      </c>
      <c r="O223" s="3">
        <f t="shared" si="19"/>
        <v>-0.99993554414287056</v>
      </c>
      <c r="P223" s="2">
        <v>14.22</v>
      </c>
      <c r="Q223" s="2">
        <v>18.489999999999998</v>
      </c>
      <c r="R223" s="2">
        <v>17.34</v>
      </c>
      <c r="S223" s="2">
        <v>15.9</v>
      </c>
      <c r="T223" s="4">
        <f t="shared" si="16"/>
        <v>-0.18491117826547601</v>
      </c>
      <c r="U223" s="4">
        <f t="shared" si="17"/>
        <v>-0.17341117736607295</v>
      </c>
      <c r="V223" s="2">
        <v>1.98</v>
      </c>
      <c r="W223" s="2">
        <v>7.09</v>
      </c>
      <c r="X223" s="2">
        <v>20240801</v>
      </c>
      <c r="Y223" s="2">
        <v>13.9</v>
      </c>
      <c r="Z223" s="5">
        <f t="shared" si="18"/>
        <v>-0.99984369191288824</v>
      </c>
      <c r="AA223" s="2">
        <v>3.16</v>
      </c>
      <c r="AB223" s="2">
        <v>20216.484369999998</v>
      </c>
      <c r="AC223" s="2">
        <v>19372</v>
      </c>
    </row>
    <row r="224" spans="1:29" hidden="1" x14ac:dyDescent="0.4">
      <c r="A224" s="2" t="s">
        <v>587</v>
      </c>
      <c r="B224" s="2" t="s">
        <v>588</v>
      </c>
      <c r="C224" s="2">
        <v>3300.87</v>
      </c>
      <c r="D224" s="2" t="s">
        <v>21</v>
      </c>
      <c r="E224" s="2">
        <v>12</v>
      </c>
      <c r="F224" s="2" t="s">
        <v>167</v>
      </c>
      <c r="G224" s="2" t="s">
        <v>589</v>
      </c>
      <c r="H224" s="2">
        <v>14.54</v>
      </c>
      <c r="I224" s="2">
        <v>-0.1</v>
      </c>
      <c r="J224" s="2">
        <v>202312</v>
      </c>
      <c r="K224" s="2">
        <v>-0.15</v>
      </c>
      <c r="L224" s="2">
        <v>0.15</v>
      </c>
      <c r="M224" s="2">
        <v>0.44</v>
      </c>
      <c r="N224" s="3">
        <f t="shared" si="15"/>
        <v>2</v>
      </c>
      <c r="O224" s="3">
        <f t="shared" si="19"/>
        <v>3.9333333333333331</v>
      </c>
      <c r="Q224" s="2">
        <v>97.75</v>
      </c>
      <c r="R224" s="2">
        <v>32.82</v>
      </c>
      <c r="S224" s="2">
        <v>3.91</v>
      </c>
      <c r="T224" s="4">
        <f t="shared" si="16"/>
        <v>0.48875000000000002</v>
      </c>
      <c r="U224" s="4">
        <f t="shared" si="17"/>
        <v>8.3440677966101703E-2</v>
      </c>
      <c r="V224" s="2">
        <v>-70</v>
      </c>
      <c r="W224" s="2">
        <v>20240801</v>
      </c>
      <c r="X224" s="2">
        <v>-19.32</v>
      </c>
      <c r="Y224" s="2">
        <v>13.28</v>
      </c>
      <c r="Z224" s="5">
        <f t="shared" si="18"/>
        <v>0.10133865028834539</v>
      </c>
      <c r="AA224" s="2">
        <v>1468.60205</v>
      </c>
      <c r="AB224" s="2">
        <v>1333.47</v>
      </c>
    </row>
    <row r="225" spans="1:29" hidden="1" x14ac:dyDescent="0.4">
      <c r="A225" s="2" t="s">
        <v>590</v>
      </c>
      <c r="B225" s="2" t="s">
        <v>591</v>
      </c>
      <c r="C225" s="2">
        <v>6167.2</v>
      </c>
      <c r="D225" s="2" t="s">
        <v>38</v>
      </c>
      <c r="E225" s="2">
        <v>12</v>
      </c>
      <c r="F225" s="2" t="s">
        <v>46</v>
      </c>
      <c r="G225" s="2" t="s">
        <v>592</v>
      </c>
      <c r="H225" s="2">
        <v>96.97</v>
      </c>
      <c r="I225" s="2">
        <v>7.76</v>
      </c>
      <c r="J225" s="2">
        <v>202312</v>
      </c>
      <c r="K225" s="2">
        <v>7.53</v>
      </c>
      <c r="L225" s="2">
        <v>7.79</v>
      </c>
      <c r="M225" s="2">
        <v>8.7200000000000006</v>
      </c>
      <c r="N225" s="3">
        <f t="shared" si="15"/>
        <v>3.4528552456839279E-2</v>
      </c>
      <c r="O225" s="3">
        <f t="shared" si="19"/>
        <v>0.15803452855245689</v>
      </c>
      <c r="P225" s="2">
        <v>12.69</v>
      </c>
      <c r="Q225" s="2">
        <v>12.44</v>
      </c>
      <c r="R225" s="2">
        <v>11.12</v>
      </c>
      <c r="T225" s="4">
        <f t="shared" si="16"/>
        <v>3.6028153846153876</v>
      </c>
      <c r="U225" s="4">
        <f t="shared" si="17"/>
        <v>0.70364369747899125</v>
      </c>
      <c r="V225" s="2">
        <v>17.14</v>
      </c>
      <c r="W225" s="2">
        <v>20240801</v>
      </c>
      <c r="X225" s="2">
        <v>26.39</v>
      </c>
      <c r="Y225" s="2">
        <v>6.69</v>
      </c>
      <c r="Z225" s="5">
        <f t="shared" si="18"/>
        <v>5.558109498015306E-2</v>
      </c>
      <c r="AA225" s="2">
        <v>9626.6884699999991</v>
      </c>
      <c r="AB225" s="2">
        <v>9119.7999999999993</v>
      </c>
    </row>
    <row r="226" spans="1:29" hidden="1" x14ac:dyDescent="0.4">
      <c r="A226" s="2" t="s">
        <v>593</v>
      </c>
      <c r="B226" s="2" t="s">
        <v>594</v>
      </c>
      <c r="C226" s="2">
        <v>18187.97</v>
      </c>
      <c r="D226" s="2" t="s">
        <v>21</v>
      </c>
      <c r="E226" s="2">
        <v>12</v>
      </c>
      <c r="F226" s="2" t="s">
        <v>34</v>
      </c>
      <c r="G226" s="2" t="s">
        <v>595</v>
      </c>
      <c r="H226" s="2">
        <v>14.75</v>
      </c>
      <c r="I226" s="2">
        <v>1.1499999999999999</v>
      </c>
      <c r="J226" s="2">
        <v>202312</v>
      </c>
      <c r="K226" s="2">
        <v>1.1200000000000001</v>
      </c>
      <c r="L226" s="2">
        <v>1.04</v>
      </c>
      <c r="M226" s="2">
        <v>1.22</v>
      </c>
      <c r="N226" s="3">
        <f t="shared" si="15"/>
        <v>-7.142857142857148E-2</v>
      </c>
      <c r="O226" s="3">
        <f t="shared" si="19"/>
        <v>8.9285714285714163E-2</v>
      </c>
      <c r="P226" s="2">
        <v>16.95</v>
      </c>
      <c r="Q226" s="2">
        <v>14.23</v>
      </c>
      <c r="R226" s="2">
        <v>12.09</v>
      </c>
      <c r="S226" s="2">
        <v>2.13</v>
      </c>
      <c r="T226" s="4">
        <f t="shared" si="16"/>
        <v>-1.9921999999999986</v>
      </c>
      <c r="U226" s="4">
        <f t="shared" si="17"/>
        <v>1.3540800000000017</v>
      </c>
      <c r="V226" s="2">
        <v>33.33</v>
      </c>
      <c r="W226" s="2">
        <v>20240829</v>
      </c>
      <c r="X226" s="2">
        <v>6.04</v>
      </c>
      <c r="Y226" s="2">
        <v>-8.2799999999999994</v>
      </c>
      <c r="Z226" s="5">
        <f t="shared" si="18"/>
        <v>9.1630465601365604E-2</v>
      </c>
      <c r="AA226" s="2">
        <v>11958.429679999999</v>
      </c>
      <c r="AB226" s="2">
        <v>10954.65</v>
      </c>
    </row>
    <row r="227" spans="1:29" hidden="1" x14ac:dyDescent="0.4">
      <c r="A227" s="2" t="s">
        <v>596</v>
      </c>
      <c r="B227" s="2" t="s">
        <v>597</v>
      </c>
      <c r="C227" s="2">
        <v>12221.1</v>
      </c>
      <c r="D227" s="2" t="s">
        <v>21</v>
      </c>
      <c r="E227" s="2">
        <v>9</v>
      </c>
      <c r="F227" s="2" t="s">
        <v>34</v>
      </c>
      <c r="G227" s="2" t="s">
        <v>53</v>
      </c>
      <c r="H227" s="2">
        <v>23.23</v>
      </c>
      <c r="I227" s="2">
        <v>2.6</v>
      </c>
      <c r="J227" s="2">
        <v>202309</v>
      </c>
      <c r="K227" s="2">
        <v>2.36</v>
      </c>
      <c r="L227" s="2">
        <v>2.44</v>
      </c>
      <c r="M227" s="2">
        <v>2.76</v>
      </c>
      <c r="N227" s="3">
        <f t="shared" si="15"/>
        <v>3.3898305084745797E-2</v>
      </c>
      <c r="O227" s="3">
        <f t="shared" si="19"/>
        <v>0.16949152542372878</v>
      </c>
      <c r="P227" s="2">
        <v>8.67</v>
      </c>
      <c r="Q227" s="2">
        <v>9.52</v>
      </c>
      <c r="R227" s="2">
        <v>8.41</v>
      </c>
      <c r="S227" s="2">
        <v>2.1800000000000002</v>
      </c>
      <c r="T227" s="4">
        <f t="shared" si="16"/>
        <v>2.8083999999999971</v>
      </c>
      <c r="U227" s="4">
        <f t="shared" si="17"/>
        <v>0.49619000000000008</v>
      </c>
      <c r="V227" s="2">
        <v>-1.75</v>
      </c>
      <c r="W227" s="2">
        <v>20240726</v>
      </c>
      <c r="X227" s="2">
        <v>10.82</v>
      </c>
      <c r="Y227" s="2">
        <v>9.6999999999999993</v>
      </c>
      <c r="Z227" s="5">
        <f t="shared" si="18"/>
        <v>6.9215505643743472E-2</v>
      </c>
      <c r="AA227" s="2">
        <v>8392.7001899999996</v>
      </c>
      <c r="AB227" s="2">
        <v>7849.4</v>
      </c>
    </row>
    <row r="228" spans="1:29" hidden="1" x14ac:dyDescent="0.4">
      <c r="A228" s="2" t="s">
        <v>598</v>
      </c>
      <c r="B228" s="2" t="s">
        <v>599</v>
      </c>
      <c r="C228" s="2">
        <v>7305.89</v>
      </c>
      <c r="D228" s="2" t="s">
        <v>21</v>
      </c>
      <c r="E228" s="2">
        <v>12</v>
      </c>
      <c r="F228" s="2" t="s">
        <v>145</v>
      </c>
      <c r="G228" s="2" t="s">
        <v>146</v>
      </c>
      <c r="H228" s="2">
        <v>25.63</v>
      </c>
      <c r="I228" s="2">
        <v>-0.32</v>
      </c>
      <c r="J228" s="2">
        <v>202312</v>
      </c>
      <c r="K228" s="2">
        <v>-0.28999999999999998</v>
      </c>
      <c r="L228" s="2">
        <v>-0.65</v>
      </c>
      <c r="M228" s="2">
        <v>0.09</v>
      </c>
      <c r="N228" s="3">
        <f t="shared" si="15"/>
        <v>-1.2413793103448278</v>
      </c>
      <c r="O228" s="3">
        <f t="shared" si="19"/>
        <v>1.3103448275862071</v>
      </c>
      <c r="R228" s="2">
        <v>272.66000000000003</v>
      </c>
      <c r="T228" s="4">
        <f t="shared" si="16"/>
        <v>0</v>
      </c>
      <c r="U228" s="4">
        <f t="shared" si="17"/>
        <v>2.0808263157894737</v>
      </c>
      <c r="V228" s="2">
        <v>-2400</v>
      </c>
      <c r="W228" s="2">
        <v>20240802</v>
      </c>
      <c r="X228" s="2">
        <v>1.3</v>
      </c>
      <c r="Y228" s="2">
        <v>15.05</v>
      </c>
      <c r="Z228" s="5">
        <f t="shared" si="18"/>
        <v>-0.32231975585549827</v>
      </c>
      <c r="AA228" s="2">
        <v>3414.1530699999998</v>
      </c>
      <c r="AB228" s="2">
        <v>5038</v>
      </c>
    </row>
    <row r="229" spans="1:29" hidden="1" x14ac:dyDescent="0.4">
      <c r="A229" s="2" t="s">
        <v>600</v>
      </c>
      <c r="B229" s="2" t="s">
        <v>601</v>
      </c>
      <c r="C229" s="2">
        <v>5417.98</v>
      </c>
      <c r="D229" s="2" t="s">
        <v>21</v>
      </c>
      <c r="E229" s="2">
        <v>12</v>
      </c>
      <c r="F229" s="2" t="s">
        <v>167</v>
      </c>
      <c r="G229" s="2" t="s">
        <v>589</v>
      </c>
      <c r="H229" s="2">
        <v>30.16</v>
      </c>
      <c r="I229" s="2">
        <v>-0.32</v>
      </c>
      <c r="J229" s="2">
        <v>202312</v>
      </c>
      <c r="K229" s="2">
        <v>-0.34</v>
      </c>
      <c r="L229" s="2">
        <v>-0.99</v>
      </c>
      <c r="M229" s="2">
        <v>-1.1000000000000001</v>
      </c>
      <c r="N229" s="3">
        <f t="shared" si="15"/>
        <v>-1.9117647058823526</v>
      </c>
      <c r="O229" s="3">
        <f t="shared" si="19"/>
        <v>-2.2352941176470589</v>
      </c>
      <c r="T229" s="4">
        <f t="shared" si="16"/>
        <v>0</v>
      </c>
      <c r="U229" s="4">
        <f t="shared" si="17"/>
        <v>0</v>
      </c>
      <c r="V229" s="2">
        <v>-27.78</v>
      </c>
      <c r="W229" s="2">
        <v>20240802</v>
      </c>
      <c r="X229" s="2">
        <v>2.19</v>
      </c>
      <c r="Y229" s="2">
        <v>17.3</v>
      </c>
      <c r="Z229" s="5">
        <f t="shared" si="18"/>
        <v>0.17394403930131003</v>
      </c>
      <c r="AA229" s="2">
        <v>5914.33007</v>
      </c>
      <c r="AB229" s="2">
        <v>5038</v>
      </c>
    </row>
    <row r="230" spans="1:29" hidden="1" x14ac:dyDescent="0.4">
      <c r="A230" s="2" t="s">
        <v>602</v>
      </c>
      <c r="B230" s="2" t="s">
        <v>603</v>
      </c>
      <c r="C230" s="2">
        <v>7183.18</v>
      </c>
      <c r="D230" s="2" t="s">
        <v>21</v>
      </c>
      <c r="E230" s="2">
        <v>9</v>
      </c>
      <c r="F230" s="2" t="s">
        <v>26</v>
      </c>
      <c r="G230" s="2" t="s">
        <v>291</v>
      </c>
      <c r="H230" s="2">
        <v>62.79</v>
      </c>
      <c r="I230" s="2">
        <v>7.42</v>
      </c>
      <c r="J230" s="2">
        <v>202309</v>
      </c>
      <c r="K230" s="2">
        <v>7.27</v>
      </c>
      <c r="L230" s="2">
        <v>7.44</v>
      </c>
      <c r="M230" s="2">
        <v>8.2100000000000009</v>
      </c>
      <c r="N230" s="3">
        <f t="shared" si="15"/>
        <v>2.3383768913342616E-2</v>
      </c>
      <c r="O230" s="3">
        <f t="shared" si="19"/>
        <v>0.1292984869325999</v>
      </c>
      <c r="P230" s="2">
        <v>8.5399999999999991</v>
      </c>
      <c r="Q230" s="2">
        <v>8.44</v>
      </c>
      <c r="R230" s="2">
        <v>7.65</v>
      </c>
      <c r="S230" s="2">
        <v>1.27</v>
      </c>
      <c r="T230" s="4">
        <f t="shared" si="16"/>
        <v>3.6093411764705703</v>
      </c>
      <c r="U230" s="4">
        <f t="shared" si="17"/>
        <v>0.59165425531914817</v>
      </c>
      <c r="V230" s="2">
        <v>2.63</v>
      </c>
      <c r="W230" s="2">
        <v>20240814</v>
      </c>
      <c r="X230" s="2">
        <v>26.55</v>
      </c>
      <c r="Y230" s="2">
        <v>8.18</v>
      </c>
      <c r="Z230" s="5">
        <f t="shared" si="18"/>
        <v>-2.9763102495262161E-2</v>
      </c>
      <c r="AA230" s="2">
        <v>12287.08007</v>
      </c>
      <c r="AB230" s="2">
        <v>12664</v>
      </c>
    </row>
    <row r="231" spans="1:29" hidden="1" x14ac:dyDescent="0.4">
      <c r="A231" s="2" t="s">
        <v>604</v>
      </c>
      <c r="B231" s="2" t="s">
        <v>605</v>
      </c>
      <c r="C231" s="2">
        <v>21047.55</v>
      </c>
      <c r="D231" s="2" t="s">
        <v>21</v>
      </c>
      <c r="E231" s="2">
        <v>4</v>
      </c>
      <c r="F231" s="2" t="s">
        <v>66</v>
      </c>
      <c r="G231" s="2" t="s">
        <v>67</v>
      </c>
      <c r="H231" s="2">
        <v>44.53</v>
      </c>
      <c r="I231" s="2">
        <v>2.14</v>
      </c>
      <c r="J231" s="2">
        <v>202404</v>
      </c>
      <c r="N231" s="3" t="e">
        <f t="shared" si="15"/>
        <v>#DIV/0!</v>
      </c>
      <c r="O231" s="3" t="e">
        <f t="shared" si="19"/>
        <v>#DIV/0!</v>
      </c>
      <c r="P231" s="2">
        <v>20.81</v>
      </c>
      <c r="T231" s="4" t="e">
        <f t="shared" si="16"/>
        <v>#DIV/0!</v>
      </c>
      <c r="U231" s="4" t="e">
        <f t="shared" si="17"/>
        <v>#DIV/0!</v>
      </c>
      <c r="W231" s="2">
        <v>20240904</v>
      </c>
      <c r="X231" s="2">
        <v>30.22</v>
      </c>
      <c r="Y231" s="2">
        <v>6.76</v>
      </c>
      <c r="Z231" s="5">
        <f t="shared" si="18"/>
        <v>-1</v>
      </c>
      <c r="AB231" s="2">
        <v>4178</v>
      </c>
    </row>
    <row r="232" spans="1:29" hidden="1" x14ac:dyDescent="0.4">
      <c r="A232" s="2" t="s">
        <v>606</v>
      </c>
      <c r="B232" s="2" t="s">
        <v>607</v>
      </c>
      <c r="C232" s="2">
        <v>20759.22</v>
      </c>
      <c r="D232" s="2" t="s">
        <v>21</v>
      </c>
      <c r="E232" s="2">
        <v>4</v>
      </c>
      <c r="F232" s="2" t="s">
        <v>66</v>
      </c>
      <c r="G232" s="2" t="s">
        <v>67</v>
      </c>
      <c r="H232" s="2">
        <v>43.92</v>
      </c>
      <c r="I232" s="2">
        <v>2.14</v>
      </c>
      <c r="J232" s="2">
        <v>202404</v>
      </c>
      <c r="K232" s="2">
        <v>1.98</v>
      </c>
      <c r="L232" s="2">
        <v>1.85</v>
      </c>
      <c r="M232" s="2">
        <v>1.96</v>
      </c>
      <c r="N232" s="3">
        <f t="shared" si="15"/>
        <v>-6.5656565656565608E-2</v>
      </c>
      <c r="O232" s="3">
        <f t="shared" si="19"/>
        <v>-1.0101010101010111E-2</v>
      </c>
      <c r="P232" s="2">
        <v>20.52</v>
      </c>
      <c r="Q232" s="2">
        <v>23.79</v>
      </c>
      <c r="R232" s="2">
        <v>22.45</v>
      </c>
      <c r="T232" s="4">
        <f t="shared" si="16"/>
        <v>-3.6234000000000028</v>
      </c>
      <c r="U232" s="4">
        <f t="shared" si="17"/>
        <v>-22.225499999999979</v>
      </c>
      <c r="V232" s="2">
        <v>33.33</v>
      </c>
      <c r="W232" s="2">
        <v>20240904</v>
      </c>
      <c r="X232" s="2">
        <v>30.22</v>
      </c>
      <c r="Y232" s="2">
        <v>6.76</v>
      </c>
      <c r="Z232" s="5">
        <f t="shared" si="18"/>
        <v>8.4171828626136216E-3</v>
      </c>
      <c r="AA232" s="2">
        <v>4213.1669899999997</v>
      </c>
      <c r="AB232" s="2">
        <v>4178</v>
      </c>
    </row>
    <row r="233" spans="1:29" hidden="1" x14ac:dyDescent="0.4">
      <c r="A233" s="2" t="s">
        <v>608</v>
      </c>
      <c r="B233" s="2" t="s">
        <v>609</v>
      </c>
      <c r="C233" s="2">
        <v>6884.51</v>
      </c>
      <c r="D233" s="2" t="s">
        <v>21</v>
      </c>
      <c r="E233" s="2">
        <v>12</v>
      </c>
      <c r="F233" s="2" t="s">
        <v>338</v>
      </c>
      <c r="G233" s="2" t="s">
        <v>610</v>
      </c>
      <c r="H233" s="2">
        <v>118.69</v>
      </c>
      <c r="I233" s="2">
        <v>2.84</v>
      </c>
      <c r="J233" s="2">
        <v>202312</v>
      </c>
      <c r="K233" s="2">
        <v>2.73</v>
      </c>
      <c r="L233" s="2">
        <v>3.15</v>
      </c>
      <c r="M233" s="2">
        <v>4.08</v>
      </c>
      <c r="N233" s="3">
        <f t="shared" si="15"/>
        <v>0.15384615384615383</v>
      </c>
      <c r="O233" s="3">
        <f t="shared" si="19"/>
        <v>0.49450549450549453</v>
      </c>
      <c r="P233" s="2">
        <v>41.5</v>
      </c>
      <c r="Q233" s="2">
        <v>37.68</v>
      </c>
      <c r="R233" s="2">
        <v>29.07</v>
      </c>
      <c r="S233" s="2">
        <v>3.9</v>
      </c>
      <c r="T233" s="4">
        <f t="shared" si="16"/>
        <v>2.4492000000000003</v>
      </c>
      <c r="U233" s="4">
        <f t="shared" si="17"/>
        <v>0.58785999999999994</v>
      </c>
      <c r="V233" s="2">
        <v>13.33</v>
      </c>
      <c r="W233" s="2">
        <v>20240806</v>
      </c>
      <c r="X233" s="2">
        <v>12</v>
      </c>
      <c r="Y233" s="2">
        <v>5.36</v>
      </c>
      <c r="Z233" s="5">
        <f t="shared" si="18"/>
        <v>0.104711643909257</v>
      </c>
      <c r="AA233" s="2">
        <v>2671.4799800000001</v>
      </c>
      <c r="AB233" s="2">
        <v>2418.2600000000002</v>
      </c>
    </row>
    <row r="234" spans="1:29" hidden="1" x14ac:dyDescent="0.4">
      <c r="A234" s="2" t="s">
        <v>611</v>
      </c>
      <c r="B234" s="2" t="s">
        <v>612</v>
      </c>
      <c r="C234" s="2">
        <v>15622.19</v>
      </c>
      <c r="D234" s="2" t="s">
        <v>21</v>
      </c>
      <c r="E234" s="2">
        <v>12</v>
      </c>
      <c r="F234" s="2" t="s">
        <v>154</v>
      </c>
      <c r="G234" s="2" t="s">
        <v>613</v>
      </c>
      <c r="H234" s="2">
        <v>110.33</v>
      </c>
      <c r="I234" s="2">
        <v>13.66</v>
      </c>
      <c r="J234" s="2">
        <v>202312</v>
      </c>
      <c r="K234" s="2">
        <v>12.81</v>
      </c>
      <c r="L234" s="2">
        <v>9.1199999999999992</v>
      </c>
      <c r="M234" s="2">
        <v>9.73</v>
      </c>
      <c r="N234" s="3">
        <f t="shared" si="15"/>
        <v>-0.28805620608899307</v>
      </c>
      <c r="O234" s="3">
        <f t="shared" si="19"/>
        <v>-0.24043715846994534</v>
      </c>
      <c r="P234" s="2">
        <v>8.1999999999999993</v>
      </c>
      <c r="Q234" s="2">
        <v>12.1</v>
      </c>
      <c r="R234" s="2">
        <v>11.34</v>
      </c>
      <c r="T234" s="4">
        <f t="shared" si="16"/>
        <v>-0.42005691056910555</v>
      </c>
      <c r="U234" s="4">
        <f t="shared" si="17"/>
        <v>-0.47164090909090911</v>
      </c>
      <c r="V234" s="2">
        <v>19.22</v>
      </c>
      <c r="W234" s="2">
        <v>20240731</v>
      </c>
      <c r="X234" s="2">
        <v>17.489999999999998</v>
      </c>
      <c r="Y234" s="2">
        <v>12.7</v>
      </c>
      <c r="Z234" s="5">
        <f t="shared" si="18"/>
        <v>-6.794992089351698E-2</v>
      </c>
      <c r="AA234" s="2">
        <v>55494.261709999999</v>
      </c>
      <c r="AB234" s="2">
        <v>59540</v>
      </c>
    </row>
    <row r="235" spans="1:29" hidden="1" x14ac:dyDescent="0.4">
      <c r="A235" s="2" t="s">
        <v>614</v>
      </c>
      <c r="B235" s="2" t="s">
        <v>226</v>
      </c>
      <c r="C235" s="2" t="s">
        <v>615</v>
      </c>
      <c r="D235" s="2">
        <v>4642.42</v>
      </c>
      <c r="E235" s="2" t="s">
        <v>38</v>
      </c>
      <c r="F235" s="2">
        <v>12</v>
      </c>
      <c r="G235" s="2" t="s">
        <v>34</v>
      </c>
      <c r="H235" s="2" t="s">
        <v>616</v>
      </c>
      <c r="I235" s="2">
        <v>9.41</v>
      </c>
      <c r="J235" s="2">
        <v>0.82</v>
      </c>
      <c r="K235" s="2">
        <v>202312</v>
      </c>
      <c r="L235" s="2">
        <v>0.82</v>
      </c>
      <c r="M235" s="2">
        <v>0.92</v>
      </c>
      <c r="N235" s="3">
        <f t="shared" si="15"/>
        <v>-0.99999594685436355</v>
      </c>
      <c r="O235" s="3">
        <f t="shared" si="19"/>
        <v>-0.99999545256831024</v>
      </c>
      <c r="P235" s="2">
        <v>0.99</v>
      </c>
      <c r="Q235" s="2">
        <v>11.07</v>
      </c>
      <c r="R235" s="2">
        <v>10.23</v>
      </c>
      <c r="S235" s="2">
        <v>9.51</v>
      </c>
      <c r="T235" s="4">
        <f t="shared" si="16"/>
        <v>-0.11070044868504055</v>
      </c>
      <c r="U235" s="4">
        <f t="shared" si="17"/>
        <v>-0.10230046520437736</v>
      </c>
      <c r="W235" s="2">
        <v>0</v>
      </c>
      <c r="X235" s="2">
        <v>20240730</v>
      </c>
      <c r="Y235" s="2">
        <v>47.67</v>
      </c>
      <c r="Z235" s="5">
        <f t="shared" si="18"/>
        <v>-1.0015681818181816</v>
      </c>
      <c r="AA235" s="2">
        <v>-3.45</v>
      </c>
      <c r="AB235" s="2">
        <v>2200</v>
      </c>
      <c r="AC235" s="2">
        <v>2025.4</v>
      </c>
    </row>
    <row r="236" spans="1:29" hidden="1" x14ac:dyDescent="0.4">
      <c r="A236" s="2" t="s">
        <v>617</v>
      </c>
      <c r="B236" s="2" t="s">
        <v>618</v>
      </c>
      <c r="C236" s="2">
        <v>14326.78</v>
      </c>
      <c r="D236" s="2" t="s">
        <v>38</v>
      </c>
      <c r="E236" s="2">
        <v>12</v>
      </c>
      <c r="F236" s="2" t="s">
        <v>59</v>
      </c>
      <c r="G236" s="2" t="s">
        <v>106</v>
      </c>
      <c r="H236" s="2">
        <v>147.76</v>
      </c>
      <c r="I236" s="2">
        <v>-8.4499999999999993</v>
      </c>
      <c r="J236" s="2">
        <v>202312</v>
      </c>
      <c r="K236" s="2">
        <v>-7.13</v>
      </c>
      <c r="L236" s="2">
        <v>-8.24</v>
      </c>
      <c r="M236" s="2">
        <v>-3.14</v>
      </c>
      <c r="N236" s="3">
        <f t="shared" si="15"/>
        <v>-0.15568022440392712</v>
      </c>
      <c r="O236" s="3">
        <f t="shared" si="19"/>
        <v>0.55960729312762969</v>
      </c>
      <c r="T236" s="4">
        <f t="shared" si="16"/>
        <v>0</v>
      </c>
      <c r="U236" s="4">
        <f t="shared" si="17"/>
        <v>0</v>
      </c>
      <c r="V236" s="2">
        <v>19.13</v>
      </c>
      <c r="W236" s="2">
        <v>20240807</v>
      </c>
      <c r="X236" s="2">
        <v>-21.7</v>
      </c>
      <c r="Y236" s="2">
        <v>59.88</v>
      </c>
      <c r="Z236" s="5">
        <f t="shared" si="18"/>
        <v>0.28633715094477741</v>
      </c>
      <c r="AA236" s="2">
        <v>3162.82006</v>
      </c>
      <c r="AB236" s="2">
        <v>2458.7800000000002</v>
      </c>
    </row>
    <row r="237" spans="1:29" hidden="1" x14ac:dyDescent="0.4">
      <c r="A237" s="2" t="s">
        <v>619</v>
      </c>
      <c r="B237" s="2" t="s">
        <v>620</v>
      </c>
      <c r="C237" s="2">
        <v>3029.17</v>
      </c>
      <c r="D237" s="2" t="s">
        <v>38</v>
      </c>
      <c r="E237" s="2">
        <v>12</v>
      </c>
      <c r="F237" s="2" t="s">
        <v>34</v>
      </c>
      <c r="G237" s="2" t="s">
        <v>35</v>
      </c>
      <c r="H237" s="2">
        <v>48.77</v>
      </c>
      <c r="I237" s="2">
        <v>13.99</v>
      </c>
      <c r="J237" s="2">
        <v>202312</v>
      </c>
      <c r="K237" s="2">
        <v>15.57</v>
      </c>
      <c r="L237" s="2">
        <v>15.01</v>
      </c>
      <c r="M237" s="2">
        <v>19.7</v>
      </c>
      <c r="N237" s="3">
        <f t="shared" si="15"/>
        <v>-3.5966602440590911E-2</v>
      </c>
      <c r="O237" s="3">
        <f t="shared" si="19"/>
        <v>0.26525369299935769</v>
      </c>
      <c r="P237" s="2">
        <v>3.15</v>
      </c>
      <c r="Q237" s="2">
        <v>3.25</v>
      </c>
      <c r="R237" s="2">
        <v>2.48</v>
      </c>
      <c r="T237" s="4">
        <f t="shared" si="16"/>
        <v>-0.90361607142857059</v>
      </c>
      <c r="U237" s="4">
        <f t="shared" si="17"/>
        <v>9.3495399515738514E-2</v>
      </c>
      <c r="V237" s="2">
        <v>7.32</v>
      </c>
      <c r="W237" s="2">
        <v>20240807</v>
      </c>
      <c r="X237" s="2">
        <v>23.49</v>
      </c>
      <c r="Y237" s="2">
        <v>-16.61</v>
      </c>
      <c r="Z237" s="5">
        <f t="shared" si="18"/>
        <v>1.1007882705853775</v>
      </c>
      <c r="AA237" s="2">
        <v>8648.9453099999992</v>
      </c>
      <c r="AB237" s="2">
        <v>4117</v>
      </c>
    </row>
    <row r="238" spans="1:29" hidden="1" x14ac:dyDescent="0.4">
      <c r="A238" s="2" t="s">
        <v>621</v>
      </c>
      <c r="B238" s="2" t="s">
        <v>622</v>
      </c>
      <c r="C238" s="2">
        <v>31229.35</v>
      </c>
      <c r="D238" s="2" t="s">
        <v>30</v>
      </c>
      <c r="E238" s="2">
        <v>12</v>
      </c>
      <c r="F238" s="2" t="s">
        <v>34</v>
      </c>
      <c r="G238" s="2" t="s">
        <v>88</v>
      </c>
      <c r="H238" s="2">
        <v>59.075000000000003</v>
      </c>
      <c r="I238" s="2">
        <v>6.54</v>
      </c>
      <c r="J238" s="2">
        <v>202312</v>
      </c>
      <c r="K238" s="2">
        <v>8.0299999999999994</v>
      </c>
      <c r="L238" s="2">
        <v>9.09</v>
      </c>
      <c r="M238" s="2">
        <v>9.06</v>
      </c>
      <c r="N238" s="3">
        <f t="shared" si="15"/>
        <v>0.1320049813200499</v>
      </c>
      <c r="O238" s="3">
        <f t="shared" si="19"/>
        <v>0.12826899128269006</v>
      </c>
      <c r="Q238" s="2">
        <v>6.5</v>
      </c>
      <c r="R238" s="2">
        <v>6.52</v>
      </c>
      <c r="T238" s="4">
        <f t="shared" si="16"/>
        <v>0.49240566037735817</v>
      </c>
      <c r="U238" s="4">
        <f t="shared" si="17"/>
        <v>0.5083067961165042</v>
      </c>
      <c r="Z238" s="5">
        <f t="shared" si="18"/>
        <v>-0.35152891321880925</v>
      </c>
      <c r="AA238" s="2">
        <v>8587.08007</v>
      </c>
      <c r="AB238" s="2">
        <v>13242.04</v>
      </c>
    </row>
    <row r="239" spans="1:29" hidden="1" x14ac:dyDescent="0.4">
      <c r="A239" s="2" t="s">
        <v>623</v>
      </c>
      <c r="B239" s="2" t="s">
        <v>624</v>
      </c>
      <c r="C239" s="2">
        <v>147694.01999999999</v>
      </c>
      <c r="D239" s="2" t="s">
        <v>21</v>
      </c>
      <c r="E239" s="2">
        <v>6</v>
      </c>
      <c r="F239" s="2" t="s">
        <v>154</v>
      </c>
      <c r="G239" s="2" t="s">
        <v>318</v>
      </c>
      <c r="H239" s="2">
        <v>58.31</v>
      </c>
      <c r="I239" s="2">
        <v>5.1100000000000003</v>
      </c>
      <c r="J239" s="2">
        <v>202406</v>
      </c>
      <c r="K239" s="2">
        <v>5.28</v>
      </c>
      <c r="L239" s="2">
        <v>5.1100000000000003</v>
      </c>
      <c r="M239" s="2">
        <v>5.19</v>
      </c>
      <c r="N239" s="3">
        <f t="shared" si="15"/>
        <v>-3.2196969696969682E-2</v>
      </c>
      <c r="O239" s="3">
        <f t="shared" si="19"/>
        <v>-1.7045454545454516E-2</v>
      </c>
      <c r="Q239" s="2">
        <v>11.41</v>
      </c>
      <c r="R239" s="2">
        <v>11.23</v>
      </c>
      <c r="S239" s="2">
        <v>3.8</v>
      </c>
      <c r="T239" s="4">
        <f t="shared" si="16"/>
        <v>-3.5438117647058838</v>
      </c>
      <c r="U239" s="4">
        <f t="shared" si="17"/>
        <v>-6.5882666666666783</v>
      </c>
      <c r="W239" s="2">
        <v>20240827</v>
      </c>
      <c r="Z239" s="5">
        <f t="shared" si="18"/>
        <v>2.7662248174368673E-2</v>
      </c>
      <c r="AA239" s="2">
        <v>55305.699209999999</v>
      </c>
      <c r="AB239" s="2">
        <v>53817</v>
      </c>
    </row>
    <row r="240" spans="1:29" hidden="1" x14ac:dyDescent="0.4">
      <c r="A240" s="2" t="s">
        <v>625</v>
      </c>
      <c r="B240" s="2" t="s">
        <v>626</v>
      </c>
      <c r="C240" s="2">
        <v>3394.82</v>
      </c>
      <c r="D240" s="2" t="s">
        <v>21</v>
      </c>
      <c r="E240" s="2">
        <v>12</v>
      </c>
      <c r="F240" s="2" t="s">
        <v>59</v>
      </c>
      <c r="G240" s="2" t="s">
        <v>106</v>
      </c>
      <c r="H240" s="2">
        <v>38.450000000000003</v>
      </c>
      <c r="I240" s="2">
        <v>-5.73</v>
      </c>
      <c r="J240" s="2">
        <v>202312</v>
      </c>
      <c r="K240" s="2">
        <v>-5.22</v>
      </c>
      <c r="L240" s="2">
        <v>-7.16</v>
      </c>
      <c r="M240" s="2">
        <v>-6.64</v>
      </c>
      <c r="N240" s="3">
        <f t="shared" si="15"/>
        <v>-0.37164750957854414</v>
      </c>
      <c r="O240" s="3">
        <f t="shared" si="19"/>
        <v>-0.27203065134099619</v>
      </c>
      <c r="T240" s="4">
        <f t="shared" si="16"/>
        <v>0</v>
      </c>
      <c r="U240" s="4">
        <f t="shared" si="17"/>
        <v>0</v>
      </c>
      <c r="V240" s="2">
        <v>-46.67</v>
      </c>
      <c r="W240" s="2">
        <v>20240729</v>
      </c>
      <c r="X240" s="2">
        <v>-147.06</v>
      </c>
      <c r="Z240" s="5">
        <f t="shared" si="18"/>
        <v>-0.78378845862792157</v>
      </c>
      <c r="AA240" s="2">
        <v>100</v>
      </c>
      <c r="AB240" s="2">
        <v>462.51</v>
      </c>
    </row>
    <row r="241" spans="1:29" hidden="1" x14ac:dyDescent="0.4">
      <c r="A241" s="2" t="s">
        <v>627</v>
      </c>
      <c r="B241" s="2" t="s">
        <v>628</v>
      </c>
      <c r="C241" s="2">
        <v>32662.95</v>
      </c>
      <c r="D241" s="2" t="s">
        <v>38</v>
      </c>
      <c r="E241" s="2">
        <v>12</v>
      </c>
      <c r="F241" s="2" t="s">
        <v>22</v>
      </c>
      <c r="G241" s="2" t="s">
        <v>216</v>
      </c>
      <c r="H241" s="2">
        <v>93.15</v>
      </c>
      <c r="I241" s="2">
        <v>11.39</v>
      </c>
      <c r="J241" s="2">
        <v>202312</v>
      </c>
      <c r="K241" s="2">
        <v>11.03</v>
      </c>
      <c r="L241" s="2">
        <v>11.43</v>
      </c>
      <c r="M241" s="2">
        <v>12.6</v>
      </c>
      <c r="N241" s="3">
        <f t="shared" si="15"/>
        <v>3.6264732547597496E-2</v>
      </c>
      <c r="O241" s="3">
        <f t="shared" si="19"/>
        <v>0.14233907524932007</v>
      </c>
      <c r="P241" s="2">
        <v>7.93</v>
      </c>
      <c r="Q241" s="2">
        <v>8.15</v>
      </c>
      <c r="R241" s="2">
        <v>7.4</v>
      </c>
      <c r="T241" s="4">
        <f t="shared" si="16"/>
        <v>2.2473624999999982</v>
      </c>
      <c r="U241" s="4">
        <f t="shared" si="17"/>
        <v>0.51988535031847127</v>
      </c>
      <c r="V241" s="2">
        <v>20</v>
      </c>
      <c r="W241" s="2">
        <v>20240827</v>
      </c>
      <c r="X241" s="2">
        <v>9.9499999999999993</v>
      </c>
      <c r="Y241" s="2">
        <v>5.8</v>
      </c>
      <c r="Z241" s="5">
        <f t="shared" si="18"/>
        <v>2.8524608608503081E-2</v>
      </c>
      <c r="AA241" s="2">
        <v>19498.769530000001</v>
      </c>
      <c r="AB241" s="2">
        <v>18958</v>
      </c>
    </row>
    <row r="242" spans="1:29" hidden="1" x14ac:dyDescent="0.4">
      <c r="A242" s="2" t="s">
        <v>629</v>
      </c>
      <c r="B242" s="2" t="s">
        <v>630</v>
      </c>
      <c r="C242" s="2">
        <v>32261.360000000001</v>
      </c>
      <c r="D242" s="2" t="s">
        <v>38</v>
      </c>
      <c r="E242" s="2">
        <v>12</v>
      </c>
      <c r="F242" s="2" t="s">
        <v>59</v>
      </c>
      <c r="G242" s="2" t="s">
        <v>106</v>
      </c>
      <c r="H242" s="2">
        <v>221.58</v>
      </c>
      <c r="I242" s="2">
        <v>14.72</v>
      </c>
      <c r="J242" s="2">
        <v>202312</v>
      </c>
      <c r="K242" s="2">
        <v>14.96</v>
      </c>
      <c r="L242" s="2">
        <v>15.61</v>
      </c>
      <c r="M242" s="2">
        <v>17.43</v>
      </c>
      <c r="N242" s="3">
        <f t="shared" si="15"/>
        <v>4.344919786096247E-2</v>
      </c>
      <c r="O242" s="3">
        <f t="shared" si="19"/>
        <v>0.16510695187165766</v>
      </c>
      <c r="P242" s="2">
        <v>14.77</v>
      </c>
      <c r="Q242" s="2">
        <v>14.2</v>
      </c>
      <c r="R242" s="2">
        <v>12.71</v>
      </c>
      <c r="S242" s="2">
        <v>2.23</v>
      </c>
      <c r="T242" s="4">
        <f t="shared" si="16"/>
        <v>3.2681846153846226</v>
      </c>
      <c r="U242" s="4">
        <f t="shared" si="17"/>
        <v>0.76980404858299645</v>
      </c>
      <c r="V242" s="2">
        <v>6.38</v>
      </c>
      <c r="W242" s="2">
        <v>20240801</v>
      </c>
      <c r="X242" s="2">
        <v>14.83</v>
      </c>
      <c r="Y242" s="2">
        <v>-9.61</v>
      </c>
      <c r="Z242" s="5">
        <f t="shared" si="18"/>
        <v>-3.2843204278335834E-2</v>
      </c>
      <c r="AA242" s="2">
        <v>9512.5673800000004</v>
      </c>
      <c r="AB242" s="2">
        <v>9835.6</v>
      </c>
    </row>
    <row r="243" spans="1:29" hidden="1" x14ac:dyDescent="0.4">
      <c r="A243" s="2" t="s">
        <v>631</v>
      </c>
      <c r="B243" s="2" t="s">
        <v>632</v>
      </c>
      <c r="C243" s="2">
        <v>6550.1</v>
      </c>
      <c r="D243" s="2" t="s">
        <v>38</v>
      </c>
      <c r="E243" s="2">
        <v>12</v>
      </c>
      <c r="F243" s="2" t="s">
        <v>22</v>
      </c>
      <c r="G243" s="2" t="s">
        <v>216</v>
      </c>
      <c r="H243" s="2">
        <v>15.86</v>
      </c>
      <c r="I243" s="2">
        <v>-1.17</v>
      </c>
      <c r="J243" s="2">
        <v>202312</v>
      </c>
      <c r="K243" s="2">
        <v>-1.1399999999999999</v>
      </c>
      <c r="L243" s="2">
        <v>-7.0000000000000007E-2</v>
      </c>
      <c r="M243" s="2">
        <v>0.61</v>
      </c>
      <c r="N243" s="3">
        <f t="shared" si="15"/>
        <v>0.9385964912280701</v>
      </c>
      <c r="O243" s="3">
        <f t="shared" si="19"/>
        <v>1.5350877192982457</v>
      </c>
      <c r="R243" s="2">
        <v>26.22</v>
      </c>
      <c r="T243" s="4">
        <f t="shared" si="16"/>
        <v>0</v>
      </c>
      <c r="U243" s="4">
        <f t="shared" si="17"/>
        <v>0.17080457142857142</v>
      </c>
      <c r="V243" s="2">
        <v>11.76</v>
      </c>
      <c r="W243" s="2">
        <v>20240815</v>
      </c>
      <c r="X243" s="2">
        <v>-26.46</v>
      </c>
      <c r="Y243" s="2">
        <v>37.9</v>
      </c>
      <c r="Z243" s="5">
        <f t="shared" si="18"/>
        <v>0.16655102572227212</v>
      </c>
      <c r="AA243" s="2">
        <v>3718.3930599999999</v>
      </c>
      <c r="AB243" s="2">
        <v>3187.51</v>
      </c>
    </row>
    <row r="244" spans="1:29" hidden="1" x14ac:dyDescent="0.4">
      <c r="A244" s="2" t="s">
        <v>633</v>
      </c>
      <c r="B244" s="2" t="s">
        <v>226</v>
      </c>
      <c r="C244" s="2" t="s">
        <v>634</v>
      </c>
      <c r="D244" s="2">
        <v>5760.08</v>
      </c>
      <c r="E244" s="2" t="s">
        <v>21</v>
      </c>
      <c r="F244" s="2">
        <v>6</v>
      </c>
      <c r="G244" s="2" t="s">
        <v>22</v>
      </c>
      <c r="H244" s="2" t="s">
        <v>245</v>
      </c>
      <c r="I244" s="2">
        <v>54.27</v>
      </c>
      <c r="J244" s="2">
        <v>1.65</v>
      </c>
      <c r="K244" s="2">
        <v>202406</v>
      </c>
      <c r="L244" s="2">
        <v>2.04</v>
      </c>
      <c r="M244" s="2">
        <v>2.2200000000000002</v>
      </c>
      <c r="N244" s="3">
        <f t="shared" si="15"/>
        <v>-0.99998992124739383</v>
      </c>
      <c r="O244" s="3">
        <f t="shared" si="19"/>
        <v>-0.99998903194569333</v>
      </c>
      <c r="P244" s="2">
        <v>2.5299999999999998</v>
      </c>
      <c r="Q244" s="2">
        <v>23</v>
      </c>
      <c r="R244" s="2">
        <v>24.4</v>
      </c>
      <c r="S244" s="2">
        <v>21.43</v>
      </c>
      <c r="T244" s="4">
        <f t="shared" si="16"/>
        <v>-0.23000231813646332</v>
      </c>
      <c r="U244" s="4">
        <f t="shared" si="17"/>
        <v>-0.24400267623460389</v>
      </c>
      <c r="V244" s="2">
        <v>1.18</v>
      </c>
      <c r="W244" s="2">
        <v>13.21</v>
      </c>
      <c r="X244" s="2">
        <v>20240815</v>
      </c>
      <c r="Y244" s="2">
        <v>0.98</v>
      </c>
      <c r="Z244" s="5">
        <f t="shared" si="18"/>
        <v>-0.94356346534127333</v>
      </c>
      <c r="AA244" s="2">
        <v>80.13</v>
      </c>
      <c r="AB244" s="2">
        <v>1419.8249499999999</v>
      </c>
      <c r="AC244" s="2">
        <v>1058.47</v>
      </c>
    </row>
    <row r="245" spans="1:29" hidden="1" x14ac:dyDescent="0.4">
      <c r="A245" s="2" t="s">
        <v>635</v>
      </c>
      <c r="B245" s="2" t="s">
        <v>636</v>
      </c>
      <c r="C245" s="2">
        <v>8617.6299999999992</v>
      </c>
      <c r="D245" s="2" t="s">
        <v>21</v>
      </c>
      <c r="E245" s="2">
        <v>12</v>
      </c>
      <c r="F245" s="2" t="s">
        <v>59</v>
      </c>
      <c r="G245" s="2" t="s">
        <v>80</v>
      </c>
      <c r="H245" s="2">
        <v>302.11</v>
      </c>
      <c r="I245" s="2">
        <v>11.78</v>
      </c>
      <c r="J245" s="2">
        <v>202312</v>
      </c>
      <c r="K245" s="2">
        <v>11.6</v>
      </c>
      <c r="L245" s="2">
        <v>10.8</v>
      </c>
      <c r="M245" s="2">
        <v>11.75</v>
      </c>
      <c r="N245" s="3">
        <f t="shared" si="15"/>
        <v>-6.8965517241379226E-2</v>
      </c>
      <c r="O245" s="3">
        <f t="shared" si="19"/>
        <v>1.2931034482758652E-2</v>
      </c>
      <c r="P245" s="2">
        <v>28.18</v>
      </c>
      <c r="Q245" s="2">
        <v>27.97</v>
      </c>
      <c r="R245" s="2">
        <v>25.71</v>
      </c>
      <c r="T245" s="4">
        <f t="shared" si="16"/>
        <v>-4.0556500000000044</v>
      </c>
      <c r="U245" s="4">
        <f t="shared" si="17"/>
        <v>19.882399999999951</v>
      </c>
      <c r="V245" s="2">
        <v>12.25</v>
      </c>
      <c r="W245" s="2">
        <v>20240801</v>
      </c>
      <c r="X245" s="2">
        <v>3.59</v>
      </c>
      <c r="Y245" s="2">
        <v>4.37</v>
      </c>
      <c r="Z245" s="5">
        <f t="shared" si="18"/>
        <v>6.6298188869671551E-3</v>
      </c>
      <c r="AA245" s="2">
        <v>2688.9699700000001</v>
      </c>
      <c r="AB245" s="2">
        <v>2671.26</v>
      </c>
    </row>
    <row r="246" spans="1:29" hidden="1" x14ac:dyDescent="0.4">
      <c r="A246" s="2" t="s">
        <v>635</v>
      </c>
      <c r="B246" s="2" t="s">
        <v>637</v>
      </c>
      <c r="C246" s="2">
        <v>8085.35</v>
      </c>
      <c r="D246" s="2" t="s">
        <v>21</v>
      </c>
      <c r="E246" s="2">
        <v>12</v>
      </c>
      <c r="F246" s="2" t="s">
        <v>59</v>
      </c>
      <c r="G246" s="2" t="s">
        <v>106</v>
      </c>
      <c r="H246" s="2">
        <v>283.45</v>
      </c>
      <c r="I246" s="2">
        <v>11.78</v>
      </c>
      <c r="J246" s="2">
        <v>202312</v>
      </c>
      <c r="N246" s="3" t="e">
        <f t="shared" si="15"/>
        <v>#DIV/0!</v>
      </c>
      <c r="O246" s="3" t="e">
        <f t="shared" si="19"/>
        <v>#DIV/0!</v>
      </c>
      <c r="P246" s="2">
        <v>26.44</v>
      </c>
      <c r="T246" s="4" t="e">
        <f t="shared" si="16"/>
        <v>#DIV/0!</v>
      </c>
      <c r="U246" s="4" t="e">
        <f t="shared" si="17"/>
        <v>#DIV/0!</v>
      </c>
      <c r="W246" s="2">
        <v>20240801</v>
      </c>
      <c r="X246" s="2">
        <v>3.59</v>
      </c>
      <c r="Y246" s="2">
        <v>4.37</v>
      </c>
      <c r="Z246" s="5">
        <f t="shared" si="18"/>
        <v>-1</v>
      </c>
      <c r="AB246" s="2">
        <v>2671.26</v>
      </c>
    </row>
    <row r="247" spans="1:29" hidden="1" x14ac:dyDescent="0.4">
      <c r="A247" s="2" t="s">
        <v>638</v>
      </c>
      <c r="B247" s="2" t="s">
        <v>639</v>
      </c>
      <c r="C247" s="2">
        <v>14176.05</v>
      </c>
      <c r="D247" s="2" t="s">
        <v>21</v>
      </c>
      <c r="E247" s="2">
        <v>12</v>
      </c>
      <c r="F247" s="2" t="s">
        <v>34</v>
      </c>
      <c r="G247" s="2" t="s">
        <v>321</v>
      </c>
      <c r="H247" s="2">
        <v>30.56</v>
      </c>
      <c r="I247" s="2">
        <v>2.95</v>
      </c>
      <c r="J247" s="2">
        <v>202312</v>
      </c>
      <c r="K247" s="2">
        <v>2.94</v>
      </c>
      <c r="L247" s="2">
        <v>3.23</v>
      </c>
      <c r="M247" s="2">
        <v>3.5</v>
      </c>
      <c r="N247" s="3">
        <f t="shared" si="15"/>
        <v>9.8639455782312938E-2</v>
      </c>
      <c r="O247" s="3">
        <f t="shared" si="19"/>
        <v>0.19047619047619049</v>
      </c>
      <c r="P247" s="2">
        <v>10.119999999999999</v>
      </c>
      <c r="Q247" s="2">
        <v>9.4499999999999993</v>
      </c>
      <c r="R247" s="2">
        <v>8.73</v>
      </c>
      <c r="T247" s="4">
        <f t="shared" si="16"/>
        <v>0.95803448275862058</v>
      </c>
      <c r="U247" s="4">
        <f t="shared" si="17"/>
        <v>0.45832499999999993</v>
      </c>
      <c r="V247" s="2">
        <v>0</v>
      </c>
      <c r="W247" s="2">
        <v>20240801</v>
      </c>
      <c r="X247" s="2">
        <v>1.23</v>
      </c>
      <c r="Y247" s="2">
        <v>28.22</v>
      </c>
      <c r="Z247" s="5">
        <f t="shared" si="18"/>
        <v>-1</v>
      </c>
      <c r="AB247" s="2">
        <v>17931</v>
      </c>
    </row>
    <row r="248" spans="1:29" hidden="1" x14ac:dyDescent="0.4">
      <c r="A248" s="2" t="s">
        <v>640</v>
      </c>
      <c r="B248" s="2" t="s">
        <v>641</v>
      </c>
      <c r="C248" s="2">
        <v>4914.51</v>
      </c>
      <c r="D248" s="2" t="s">
        <v>21</v>
      </c>
      <c r="E248" s="2">
        <v>12</v>
      </c>
      <c r="F248" s="2" t="s">
        <v>145</v>
      </c>
      <c r="G248" s="2" t="s">
        <v>454</v>
      </c>
      <c r="H248" s="2">
        <v>37.24</v>
      </c>
      <c r="J248" s="2">
        <v>202312</v>
      </c>
      <c r="N248" s="3" t="e">
        <f t="shared" si="15"/>
        <v>#DIV/0!</v>
      </c>
      <c r="O248" s="3" t="e">
        <f t="shared" si="19"/>
        <v>#DIV/0!</v>
      </c>
      <c r="T248" s="4" t="e">
        <f t="shared" si="16"/>
        <v>#DIV/0!</v>
      </c>
      <c r="U248" s="4" t="e">
        <f t="shared" si="17"/>
        <v>#DIV/0!</v>
      </c>
      <c r="X248" s="2">
        <v>39.18</v>
      </c>
      <c r="Y248" s="2">
        <v>19.809999999999999</v>
      </c>
      <c r="Z248" s="5">
        <f t="shared" si="18"/>
        <v>-1</v>
      </c>
      <c r="AB248" s="2">
        <v>2503</v>
      </c>
    </row>
    <row r="249" spans="1:29" hidden="1" x14ac:dyDescent="0.4">
      <c r="A249" s="2" t="s">
        <v>642</v>
      </c>
      <c r="B249" s="2" t="s">
        <v>643</v>
      </c>
      <c r="C249" s="2">
        <v>10266.74</v>
      </c>
      <c r="D249" s="2" t="s">
        <v>21</v>
      </c>
      <c r="E249" s="2">
        <v>9</v>
      </c>
      <c r="F249" s="2" t="s">
        <v>338</v>
      </c>
      <c r="G249" s="2" t="s">
        <v>339</v>
      </c>
      <c r="H249" s="2">
        <v>54.66</v>
      </c>
      <c r="I249" s="2">
        <v>0.45</v>
      </c>
      <c r="J249" s="2">
        <v>202309</v>
      </c>
      <c r="K249" s="2">
        <v>1.24</v>
      </c>
      <c r="L249" s="2">
        <v>1.36</v>
      </c>
      <c r="M249" s="2">
        <v>1.83</v>
      </c>
      <c r="N249" s="3">
        <f t="shared" si="15"/>
        <v>9.6774193548387177E-2</v>
      </c>
      <c r="O249" s="3">
        <f t="shared" si="19"/>
        <v>0.4758064516129033</v>
      </c>
      <c r="Q249" s="2">
        <v>40.229999999999997</v>
      </c>
      <c r="R249" s="2">
        <v>29.8</v>
      </c>
      <c r="T249" s="4">
        <f t="shared" si="16"/>
        <v>4.1570999999999962</v>
      </c>
      <c r="U249" s="4">
        <f t="shared" si="17"/>
        <v>0.62630508474576263</v>
      </c>
      <c r="V249" s="2">
        <v>25.71</v>
      </c>
      <c r="Z249" s="5">
        <f t="shared" si="18"/>
        <v>0.17760153839521614</v>
      </c>
      <c r="AA249" s="2">
        <v>1912.1540500000001</v>
      </c>
      <c r="AB249" s="2">
        <v>1623.77</v>
      </c>
    </row>
    <row r="250" spans="1:29" hidden="1" x14ac:dyDescent="0.4">
      <c r="A250" s="2" t="s">
        <v>644</v>
      </c>
      <c r="B250" s="2" t="s">
        <v>645</v>
      </c>
      <c r="C250" s="2">
        <v>11961.07</v>
      </c>
      <c r="D250" s="2" t="s">
        <v>21</v>
      </c>
      <c r="E250" s="2">
        <v>1</v>
      </c>
      <c r="F250" s="2" t="s">
        <v>338</v>
      </c>
      <c r="G250" s="2" t="s">
        <v>646</v>
      </c>
      <c r="H250" s="2">
        <v>90.13</v>
      </c>
      <c r="I250" s="2">
        <v>3.96</v>
      </c>
      <c r="J250" s="2">
        <v>202401</v>
      </c>
      <c r="K250" s="2">
        <v>3.86</v>
      </c>
      <c r="L250" s="2">
        <v>3.91</v>
      </c>
      <c r="M250" s="2">
        <v>4.34</v>
      </c>
      <c r="N250" s="3">
        <f t="shared" si="15"/>
        <v>1.2953367875647739E-2</v>
      </c>
      <c r="O250" s="3">
        <f t="shared" si="19"/>
        <v>0.12435233160621761</v>
      </c>
      <c r="P250" s="2">
        <v>23.05</v>
      </c>
      <c r="Q250" s="2">
        <v>23.04</v>
      </c>
      <c r="R250" s="2">
        <v>20.76</v>
      </c>
      <c r="S250" s="2">
        <v>3.2</v>
      </c>
      <c r="T250" s="4">
        <f t="shared" si="16"/>
        <v>17.786879999999904</v>
      </c>
      <c r="U250" s="4">
        <f t="shared" si="17"/>
        <v>1.6694500000000001</v>
      </c>
      <c r="V250" s="2">
        <v>2.41</v>
      </c>
      <c r="W250" s="2">
        <v>20240827</v>
      </c>
      <c r="X250" s="2">
        <v>37.78</v>
      </c>
      <c r="Y250" s="2">
        <v>10.56</v>
      </c>
      <c r="Z250" s="5">
        <f t="shared" si="18"/>
        <v>3.3655492172996924E-2</v>
      </c>
      <c r="AA250" s="2">
        <v>20640.746090000001</v>
      </c>
      <c r="AB250" s="2">
        <v>19968.689999999999</v>
      </c>
    </row>
    <row r="251" spans="1:29" hidden="1" x14ac:dyDescent="0.4">
      <c r="A251" s="2" t="s">
        <v>647</v>
      </c>
      <c r="B251" s="2" t="s">
        <v>648</v>
      </c>
      <c r="C251" s="2">
        <v>49138.98</v>
      </c>
      <c r="D251" s="2" t="s">
        <v>21</v>
      </c>
      <c r="E251" s="2">
        <v>12</v>
      </c>
      <c r="F251" s="2" t="s">
        <v>34</v>
      </c>
      <c r="G251" s="2" t="s">
        <v>526</v>
      </c>
      <c r="H251" s="2">
        <v>65.709999999999994</v>
      </c>
      <c r="I251" s="2">
        <v>5.05</v>
      </c>
      <c r="J251" s="2">
        <v>202312</v>
      </c>
      <c r="K251" s="2">
        <v>4.87</v>
      </c>
      <c r="L251" s="2">
        <v>5.55</v>
      </c>
      <c r="M251" s="2">
        <v>6.11</v>
      </c>
      <c r="N251" s="3">
        <f t="shared" si="15"/>
        <v>0.1396303901437371</v>
      </c>
      <c r="O251" s="3">
        <f t="shared" si="19"/>
        <v>0.25462012320328548</v>
      </c>
      <c r="P251" s="2">
        <v>12.28</v>
      </c>
      <c r="Q251" s="2">
        <v>11.85</v>
      </c>
      <c r="R251" s="2">
        <v>10.76</v>
      </c>
      <c r="S251" s="2">
        <v>1.31</v>
      </c>
      <c r="T251" s="4">
        <f t="shared" si="16"/>
        <v>0.84866911764705921</v>
      </c>
      <c r="U251" s="4">
        <f t="shared" si="17"/>
        <v>0.42259032258064505</v>
      </c>
      <c r="V251" s="2">
        <v>5.59</v>
      </c>
      <c r="W251" s="2">
        <v>20241015</v>
      </c>
      <c r="X251" s="2">
        <v>11.87</v>
      </c>
      <c r="Y251" s="2">
        <v>14.03</v>
      </c>
      <c r="Z251" s="5">
        <f t="shared" si="18"/>
        <v>-0.46586217157225268</v>
      </c>
      <c r="AA251" s="2">
        <v>18056.529289999999</v>
      </c>
      <c r="AB251" s="2">
        <v>33805</v>
      </c>
    </row>
    <row r="252" spans="1:29" hidden="1" x14ac:dyDescent="0.4">
      <c r="A252" s="2" t="s">
        <v>649</v>
      </c>
      <c r="B252" s="2" t="s">
        <v>650</v>
      </c>
      <c r="C252" s="2">
        <v>3321.14</v>
      </c>
      <c r="D252" s="2" t="s">
        <v>30</v>
      </c>
      <c r="E252" s="2">
        <v>12</v>
      </c>
      <c r="F252" s="2" t="s">
        <v>34</v>
      </c>
      <c r="G252" s="2" t="s">
        <v>88</v>
      </c>
      <c r="H252" s="2">
        <v>1.26</v>
      </c>
      <c r="I252" s="2">
        <v>0.17</v>
      </c>
      <c r="J252" s="2">
        <v>202312</v>
      </c>
      <c r="K252" s="2">
        <v>0.21</v>
      </c>
      <c r="L252" s="2">
        <v>0.22</v>
      </c>
      <c r="M252" s="2">
        <v>0.26</v>
      </c>
      <c r="N252" s="3">
        <f t="shared" si="15"/>
        <v>4.7619047619047665E-2</v>
      </c>
      <c r="O252" s="3">
        <f t="shared" si="19"/>
        <v>0.23809523809523819</v>
      </c>
      <c r="Q252" s="2">
        <v>5.86</v>
      </c>
      <c r="R252" s="2">
        <v>4.8499999999999996</v>
      </c>
      <c r="S252" s="2">
        <v>0.41</v>
      </c>
      <c r="T252" s="4">
        <f t="shared" si="16"/>
        <v>1.230599999999999</v>
      </c>
      <c r="U252" s="4">
        <f t="shared" si="17"/>
        <v>0.20369999999999988</v>
      </c>
      <c r="Z252" s="5">
        <f t="shared" si="18"/>
        <v>-0.52135757887319889</v>
      </c>
      <c r="AA252" s="2">
        <v>2662.8600999999999</v>
      </c>
      <c r="AB252" s="2">
        <v>5563.36</v>
      </c>
    </row>
    <row r="253" spans="1:29" hidden="1" x14ac:dyDescent="0.4">
      <c r="A253" s="2" t="s">
        <v>651</v>
      </c>
      <c r="B253" s="2" t="s">
        <v>652</v>
      </c>
      <c r="C253" s="2">
        <v>6686.09</v>
      </c>
      <c r="D253" s="2" t="s">
        <v>30</v>
      </c>
      <c r="E253" s="2">
        <v>4</v>
      </c>
      <c r="F253" s="2" t="s">
        <v>34</v>
      </c>
      <c r="G253" s="2" t="s">
        <v>653</v>
      </c>
      <c r="H253" s="2">
        <v>12.65</v>
      </c>
      <c r="I253" s="2">
        <v>0.93</v>
      </c>
      <c r="J253" s="2">
        <v>202404</v>
      </c>
      <c r="K253" s="2">
        <v>0.94</v>
      </c>
      <c r="L253" s="2">
        <v>0.9</v>
      </c>
      <c r="M253" s="2">
        <v>0.8</v>
      </c>
      <c r="N253" s="3">
        <f t="shared" si="15"/>
        <v>-4.2553191489361625E-2</v>
      </c>
      <c r="O253" s="3">
        <f t="shared" si="19"/>
        <v>-0.14893617021276587</v>
      </c>
      <c r="Q253" s="2">
        <v>14</v>
      </c>
      <c r="R253" s="2">
        <v>15.75</v>
      </c>
      <c r="T253" s="4">
        <f t="shared" si="16"/>
        <v>-3.2900000000000063</v>
      </c>
      <c r="U253" s="4">
        <f t="shared" si="17"/>
        <v>-1.0575000000000006</v>
      </c>
      <c r="Z253" s="5">
        <f t="shared" si="18"/>
        <v>4.1835243243243184E-2</v>
      </c>
      <c r="AA253" s="2">
        <v>3228.3869599999998</v>
      </c>
      <c r="AB253" s="2">
        <v>3098.75</v>
      </c>
    </row>
    <row r="254" spans="1:29" hidden="1" x14ac:dyDescent="0.4">
      <c r="A254" s="2" t="s">
        <v>654</v>
      </c>
      <c r="B254" s="2" t="s">
        <v>655</v>
      </c>
      <c r="C254" s="2">
        <v>3944.36</v>
      </c>
      <c r="D254" s="2" t="s">
        <v>21</v>
      </c>
      <c r="E254" s="2">
        <v>12</v>
      </c>
      <c r="F254" s="2" t="s">
        <v>145</v>
      </c>
      <c r="G254" s="2" t="s">
        <v>146</v>
      </c>
      <c r="H254" s="2">
        <v>57.22</v>
      </c>
      <c r="I254" s="2">
        <v>3.91</v>
      </c>
      <c r="J254" s="2">
        <v>202312</v>
      </c>
      <c r="K254" s="2">
        <v>3.81</v>
      </c>
      <c r="L254" s="2">
        <v>3.92</v>
      </c>
      <c r="M254" s="2">
        <v>4.1500000000000004</v>
      </c>
      <c r="N254" s="3">
        <f t="shared" si="15"/>
        <v>2.8871391076115454E-2</v>
      </c>
      <c r="O254" s="3">
        <f t="shared" si="19"/>
        <v>8.9238845144357037E-2</v>
      </c>
      <c r="P254" s="2">
        <v>14.09</v>
      </c>
      <c r="Q254" s="2">
        <v>14.6</v>
      </c>
      <c r="R254" s="2">
        <v>13.79</v>
      </c>
      <c r="T254" s="4">
        <f t="shared" si="16"/>
        <v>5.0569090909090963</v>
      </c>
      <c r="U254" s="4">
        <f t="shared" si="17"/>
        <v>1.5452911764705868</v>
      </c>
      <c r="V254" s="2">
        <v>10.38</v>
      </c>
      <c r="W254" s="2">
        <v>20240731</v>
      </c>
      <c r="X254" s="2">
        <v>8.3699999999999992</v>
      </c>
      <c r="Y254" s="2">
        <v>10.26</v>
      </c>
      <c r="Z254" s="5">
        <f t="shared" si="18"/>
        <v>-1</v>
      </c>
      <c r="AB254" s="2">
        <v>2331.3000000000002</v>
      </c>
    </row>
    <row r="255" spans="1:29" hidden="1" x14ac:dyDescent="0.4">
      <c r="A255" s="2" t="s">
        <v>656</v>
      </c>
      <c r="B255" s="2" t="s">
        <v>657</v>
      </c>
      <c r="C255" s="2">
        <v>12574.21</v>
      </c>
      <c r="D255" s="2" t="s">
        <v>30</v>
      </c>
      <c r="E255" s="2">
        <v>12</v>
      </c>
      <c r="F255" s="2" t="s">
        <v>34</v>
      </c>
      <c r="G255" s="2" t="s">
        <v>88</v>
      </c>
      <c r="H255" s="2">
        <v>47</v>
      </c>
      <c r="I255" s="2">
        <v>7.47</v>
      </c>
      <c r="J255" s="2">
        <v>202312</v>
      </c>
      <c r="K255" s="2">
        <v>6.78</v>
      </c>
      <c r="L255" s="2">
        <v>6.72</v>
      </c>
      <c r="M255" s="2">
        <v>6.72</v>
      </c>
      <c r="N255" s="3">
        <f t="shared" si="15"/>
        <v>-8.8495575221239665E-3</v>
      </c>
      <c r="O255" s="3">
        <f t="shared" si="19"/>
        <v>-8.8495575221239665E-3</v>
      </c>
      <c r="P255" s="2">
        <v>6.4</v>
      </c>
      <c r="Q255" s="2">
        <v>6.99</v>
      </c>
      <c r="R255" s="2">
        <v>6.99</v>
      </c>
      <c r="T255" s="4">
        <f t="shared" si="16"/>
        <v>-7.8986999999999359</v>
      </c>
      <c r="U255" s="4">
        <f t="shared" si="17"/>
        <v>-7.8986999999999359</v>
      </c>
      <c r="W255" s="2">
        <v>20240812</v>
      </c>
      <c r="X255" s="2">
        <v>14.05</v>
      </c>
      <c r="Y255" s="2">
        <v>22.98</v>
      </c>
      <c r="Z255" s="5">
        <f t="shared" si="18"/>
        <v>-0.46241999817271678</v>
      </c>
      <c r="AA255" s="2">
        <v>5589.7299800000001</v>
      </c>
      <c r="AB255" s="2">
        <v>10397.950000000001</v>
      </c>
    </row>
    <row r="256" spans="1:29" hidden="1" x14ac:dyDescent="0.4">
      <c r="A256" s="2" t="s">
        <v>658</v>
      </c>
      <c r="B256" s="2" t="s">
        <v>659</v>
      </c>
      <c r="C256" s="2">
        <v>138695.76999999999</v>
      </c>
      <c r="D256" s="2" t="s">
        <v>38</v>
      </c>
      <c r="E256" s="2">
        <v>12</v>
      </c>
      <c r="F256" s="2" t="s">
        <v>46</v>
      </c>
      <c r="G256" s="2" t="s">
        <v>328</v>
      </c>
      <c r="H256" s="2">
        <v>4088</v>
      </c>
      <c r="I256" s="2">
        <v>152.22</v>
      </c>
      <c r="J256" s="2">
        <v>202312</v>
      </c>
      <c r="K256" s="2">
        <v>149.6</v>
      </c>
      <c r="L256" s="2">
        <v>178.54</v>
      </c>
      <c r="M256" s="2">
        <v>207.42</v>
      </c>
      <c r="N256" s="3">
        <f t="shared" si="15"/>
        <v>0.19344919786096257</v>
      </c>
      <c r="O256" s="3">
        <f t="shared" si="19"/>
        <v>0.38649732620320854</v>
      </c>
      <c r="P256" s="2">
        <v>25.18</v>
      </c>
      <c r="Q256" s="2">
        <v>22.9</v>
      </c>
      <c r="R256" s="2">
        <v>19.71</v>
      </c>
      <c r="S256" s="2">
        <v>1.22</v>
      </c>
      <c r="T256" s="4">
        <f t="shared" si="16"/>
        <v>1.1837733241188666</v>
      </c>
      <c r="U256" s="4">
        <f t="shared" si="17"/>
        <v>0.50996471809062616</v>
      </c>
      <c r="V256" s="2">
        <v>45.33</v>
      </c>
      <c r="W256" s="2">
        <v>20240801</v>
      </c>
      <c r="X256" s="2">
        <v>-288.35000000000002</v>
      </c>
      <c r="Y256" s="2">
        <v>14.78</v>
      </c>
      <c r="Z256" s="5">
        <f t="shared" si="18"/>
        <v>8.0542614556517622E-2</v>
      </c>
      <c r="AA256" s="2">
        <v>23085.792959999999</v>
      </c>
      <c r="AB256" s="2">
        <v>21365</v>
      </c>
    </row>
    <row r="257" spans="1:28" hidden="1" x14ac:dyDescent="0.4">
      <c r="A257" s="2" t="s">
        <v>660</v>
      </c>
      <c r="B257" s="2" t="s">
        <v>661</v>
      </c>
      <c r="C257" s="2">
        <v>35638.49</v>
      </c>
      <c r="D257" s="2" t="s">
        <v>38</v>
      </c>
      <c r="E257" s="2">
        <v>12</v>
      </c>
      <c r="F257" s="2" t="s">
        <v>167</v>
      </c>
      <c r="G257" s="2" t="s">
        <v>396</v>
      </c>
      <c r="H257" s="2">
        <v>35.71</v>
      </c>
      <c r="I257" s="2">
        <v>1.6</v>
      </c>
      <c r="J257" s="2">
        <v>202312</v>
      </c>
      <c r="K257" s="2">
        <v>1.57</v>
      </c>
      <c r="L257" s="2">
        <v>2.09</v>
      </c>
      <c r="M257" s="2">
        <v>2.6</v>
      </c>
      <c r="N257" s="3">
        <f t="shared" si="15"/>
        <v>0.33121019108280242</v>
      </c>
      <c r="O257" s="3">
        <f t="shared" si="19"/>
        <v>0.6560509554140127</v>
      </c>
      <c r="P257" s="2">
        <v>20.41</v>
      </c>
      <c r="Q257" s="2">
        <v>17.05</v>
      </c>
      <c r="R257" s="2">
        <v>13.73</v>
      </c>
      <c r="S257" s="2">
        <v>0.61</v>
      </c>
      <c r="T257" s="4">
        <f t="shared" si="16"/>
        <v>0.51477884615384639</v>
      </c>
      <c r="U257" s="4">
        <f t="shared" si="17"/>
        <v>0.20928252427184468</v>
      </c>
      <c r="V257" s="2">
        <v>7.5</v>
      </c>
      <c r="W257" s="2">
        <v>20240725</v>
      </c>
      <c r="X257" s="2">
        <v>11.42</v>
      </c>
      <c r="Y257" s="2">
        <v>1</v>
      </c>
      <c r="Z257" s="5">
        <f t="shared" si="18"/>
        <v>8.00849400141143E-2</v>
      </c>
      <c r="AA257" s="2">
        <v>27548.646479999999</v>
      </c>
      <c r="AB257" s="2">
        <v>25506</v>
      </c>
    </row>
    <row r="258" spans="1:28" hidden="1" x14ac:dyDescent="0.4">
      <c r="A258" s="2" t="s">
        <v>662</v>
      </c>
      <c r="B258" s="2" t="s">
        <v>663</v>
      </c>
      <c r="C258" s="2">
        <v>5573.05</v>
      </c>
      <c r="D258" s="2" t="s">
        <v>21</v>
      </c>
      <c r="E258" s="2">
        <v>12</v>
      </c>
      <c r="F258" s="2" t="s">
        <v>59</v>
      </c>
      <c r="G258" s="2" t="s">
        <v>480</v>
      </c>
      <c r="H258" s="2">
        <v>15.84</v>
      </c>
      <c r="I258" s="2">
        <v>0.73</v>
      </c>
      <c r="J258" s="2">
        <v>202312</v>
      </c>
      <c r="K258" s="2">
        <v>0.66</v>
      </c>
      <c r="L258" s="2">
        <v>0.63</v>
      </c>
      <c r="M258" s="2">
        <v>0.87</v>
      </c>
      <c r="N258" s="3">
        <f t="shared" si="15"/>
        <v>-4.5454545454545491E-2</v>
      </c>
      <c r="O258" s="3">
        <f t="shared" si="19"/>
        <v>0.31818181818181812</v>
      </c>
      <c r="P258" s="2">
        <v>22.31</v>
      </c>
      <c r="Q258" s="2">
        <v>25.1</v>
      </c>
      <c r="R258" s="2">
        <v>18.22</v>
      </c>
      <c r="S258" s="2">
        <v>1.64</v>
      </c>
      <c r="T258" s="4">
        <f t="shared" si="16"/>
        <v>-5.5219999999999958</v>
      </c>
      <c r="U258" s="4">
        <f t="shared" si="17"/>
        <v>0.57262857142857149</v>
      </c>
      <c r="V258" s="2">
        <v>-22.22</v>
      </c>
      <c r="W258" s="2">
        <v>20240731</v>
      </c>
      <c r="X258" s="2">
        <v>3.6</v>
      </c>
      <c r="Z258" s="5">
        <f t="shared" si="18"/>
        <v>0.12309822238301986</v>
      </c>
      <c r="AA258" s="2">
        <v>4656.3652300000003</v>
      </c>
      <c r="AB258" s="2">
        <v>4146</v>
      </c>
    </row>
    <row r="259" spans="1:28" hidden="1" x14ac:dyDescent="0.4">
      <c r="A259" s="2" t="s">
        <v>664</v>
      </c>
      <c r="B259" s="2" t="s">
        <v>665</v>
      </c>
      <c r="C259" s="2">
        <v>13936.16</v>
      </c>
      <c r="D259" s="2" t="s">
        <v>21</v>
      </c>
      <c r="E259" s="2">
        <v>12</v>
      </c>
      <c r="F259" s="2" t="s">
        <v>42</v>
      </c>
      <c r="G259" s="2" t="s">
        <v>83</v>
      </c>
      <c r="H259" s="2">
        <v>438</v>
      </c>
      <c r="I259" s="2">
        <v>19.73</v>
      </c>
      <c r="J259" s="2">
        <v>202312</v>
      </c>
      <c r="K259" s="2">
        <v>19.66</v>
      </c>
      <c r="L259" s="2">
        <v>21.63</v>
      </c>
      <c r="M259" s="2">
        <v>23.24</v>
      </c>
      <c r="N259" s="3">
        <f t="shared" ref="N259:N322" si="20">(L259-K259)/ABS(K259)</f>
        <v>0.10020345879959303</v>
      </c>
      <c r="O259" s="3">
        <f t="shared" si="19"/>
        <v>0.18209562563580867</v>
      </c>
      <c r="P259" s="2">
        <v>21.7</v>
      </c>
      <c r="Q259" s="2">
        <v>20.25</v>
      </c>
      <c r="R259" s="2">
        <v>18.850000000000001</v>
      </c>
      <c r="S259" s="2">
        <v>2.02</v>
      </c>
      <c r="T259" s="4">
        <f t="shared" ref="T259:T322" si="21">Q259/(N259*100)</f>
        <v>2.0208883248730976</v>
      </c>
      <c r="U259" s="4">
        <f t="shared" ref="U259:U322" si="22">R259/(O259*100)</f>
        <v>1.0351703910614529</v>
      </c>
      <c r="V259" s="2">
        <v>5.48</v>
      </c>
      <c r="W259" s="2">
        <v>20240806</v>
      </c>
      <c r="X259" s="2">
        <v>25.87</v>
      </c>
      <c r="Y259" s="2">
        <v>21.23</v>
      </c>
      <c r="Z259" s="5">
        <f t="shared" ref="Z259:Z322" si="23">(AA259-AB259)/AB259</f>
        <v>5.3108418404178112E-2</v>
      </c>
      <c r="AA259" s="2">
        <v>5470.5717699999996</v>
      </c>
      <c r="AB259" s="2">
        <v>5194.6899999999996</v>
      </c>
    </row>
    <row r="260" spans="1:28" hidden="1" x14ac:dyDescent="0.4">
      <c r="A260" s="2" t="s">
        <v>666</v>
      </c>
      <c r="B260" s="2" t="s">
        <v>667</v>
      </c>
      <c r="C260" s="2">
        <v>18695.5</v>
      </c>
      <c r="D260" s="2" t="s">
        <v>21</v>
      </c>
      <c r="E260" s="2">
        <v>12</v>
      </c>
      <c r="F260" s="2" t="s">
        <v>46</v>
      </c>
      <c r="G260" s="2" t="s">
        <v>592</v>
      </c>
      <c r="H260" s="2">
        <v>153.16999999999999</v>
      </c>
      <c r="I260" s="2">
        <v>14.59</v>
      </c>
      <c r="J260" s="2">
        <v>202312</v>
      </c>
      <c r="K260" s="2">
        <v>13.79</v>
      </c>
      <c r="L260" s="2">
        <v>12.93</v>
      </c>
      <c r="M260" s="2">
        <v>14.06</v>
      </c>
      <c r="N260" s="3">
        <f t="shared" si="20"/>
        <v>-6.2364031907179075E-2</v>
      </c>
      <c r="O260" s="3">
        <f t="shared" ref="O260:O323" si="24">(M260-K260)/ABS(K260)</f>
        <v>1.9579405366207496E-2</v>
      </c>
      <c r="P260" s="2">
        <v>10.69</v>
      </c>
      <c r="Q260" s="2">
        <v>11.85</v>
      </c>
      <c r="R260" s="2">
        <v>10.9</v>
      </c>
      <c r="S260" s="2">
        <v>2.46</v>
      </c>
      <c r="T260" s="4">
        <f t="shared" si="21"/>
        <v>-1.9001337209302338</v>
      </c>
      <c r="U260" s="4">
        <f t="shared" si="22"/>
        <v>5.5670740740740463</v>
      </c>
      <c r="V260" s="2">
        <v>9.5</v>
      </c>
      <c r="W260" s="2">
        <v>20240806</v>
      </c>
      <c r="X260" s="2">
        <v>38.659999999999997</v>
      </c>
      <c r="Y260" s="2">
        <v>30.22</v>
      </c>
      <c r="Z260" s="5">
        <f t="shared" si="23"/>
        <v>4.2475683630134035E-2</v>
      </c>
      <c r="AA260" s="2">
        <v>17823.550780000001</v>
      </c>
      <c r="AB260" s="2">
        <v>17097.330000000002</v>
      </c>
    </row>
    <row r="261" spans="1:28" hidden="1" x14ac:dyDescent="0.4">
      <c r="A261" s="2" t="s">
        <v>668</v>
      </c>
      <c r="B261" s="2" t="s">
        <v>669</v>
      </c>
      <c r="C261" s="2">
        <v>122291.85</v>
      </c>
      <c r="D261" s="2" t="s">
        <v>21</v>
      </c>
      <c r="E261" s="2">
        <v>12</v>
      </c>
      <c r="F261" s="2" t="s">
        <v>34</v>
      </c>
      <c r="G261" s="2" t="s">
        <v>53</v>
      </c>
      <c r="H261" s="2">
        <v>822.96</v>
      </c>
      <c r="I261" s="2">
        <v>37.770000000000003</v>
      </c>
      <c r="J261" s="2">
        <v>202312</v>
      </c>
      <c r="K261" s="2">
        <v>37.07</v>
      </c>
      <c r="L261" s="2">
        <v>41.19</v>
      </c>
      <c r="M261" s="2">
        <v>46.25</v>
      </c>
      <c r="N261" s="3">
        <f t="shared" si="20"/>
        <v>0.1111410844348529</v>
      </c>
      <c r="O261" s="3">
        <f t="shared" si="24"/>
        <v>0.24763960075532776</v>
      </c>
      <c r="P261" s="2">
        <v>20.2</v>
      </c>
      <c r="Q261" s="2">
        <v>19.98</v>
      </c>
      <c r="R261" s="2">
        <v>17.79</v>
      </c>
      <c r="S261" s="2">
        <v>1.7</v>
      </c>
      <c r="T261" s="4">
        <f t="shared" si="21"/>
        <v>1.7977150485436906</v>
      </c>
      <c r="U261" s="4">
        <f t="shared" si="22"/>
        <v>0.71838267973856207</v>
      </c>
      <c r="V261" s="2">
        <v>4.0199999999999996</v>
      </c>
      <c r="W261" s="2">
        <v>20241011</v>
      </c>
      <c r="X261" s="2">
        <v>15.53</v>
      </c>
      <c r="Y261" s="2">
        <v>5.88</v>
      </c>
      <c r="Z261" s="5">
        <f t="shared" si="23"/>
        <v>0.13283984041659661</v>
      </c>
      <c r="AA261" s="2">
        <v>20231.386709999999</v>
      </c>
      <c r="AB261" s="2">
        <v>17859</v>
      </c>
    </row>
    <row r="262" spans="1:28" hidden="1" x14ac:dyDescent="0.4">
      <c r="A262" s="2" t="s">
        <v>670</v>
      </c>
      <c r="B262" s="2" t="s">
        <v>671</v>
      </c>
      <c r="C262" s="2">
        <v>3995.34</v>
      </c>
      <c r="D262" s="2" t="s">
        <v>38</v>
      </c>
      <c r="E262" s="2">
        <v>12</v>
      </c>
      <c r="F262" s="2" t="s">
        <v>22</v>
      </c>
      <c r="G262" s="2" t="s">
        <v>100</v>
      </c>
      <c r="H262" s="2">
        <v>77.39</v>
      </c>
      <c r="I262" s="2">
        <v>3.98</v>
      </c>
      <c r="J262" s="2">
        <v>202312</v>
      </c>
      <c r="K262" s="2">
        <v>3.86</v>
      </c>
      <c r="L262" s="2">
        <v>4.26</v>
      </c>
      <c r="M262" s="2">
        <v>4.74</v>
      </c>
      <c r="N262" s="3">
        <f t="shared" si="20"/>
        <v>0.10362694300518133</v>
      </c>
      <c r="O262" s="3">
        <f t="shared" si="24"/>
        <v>0.22797927461139905</v>
      </c>
      <c r="P262" s="2">
        <v>18.559999999999999</v>
      </c>
      <c r="Q262" s="2">
        <v>18.149999999999999</v>
      </c>
      <c r="R262" s="2">
        <v>16.329999999999998</v>
      </c>
      <c r="T262" s="4">
        <f t="shared" si="21"/>
        <v>1.7514750000000003</v>
      </c>
      <c r="U262" s="4">
        <f t="shared" si="22"/>
        <v>0.71629318181818147</v>
      </c>
      <c r="V262" s="2">
        <v>9.41</v>
      </c>
      <c r="W262" s="2">
        <v>20240806</v>
      </c>
      <c r="X262" s="2">
        <v>16.66</v>
      </c>
      <c r="Y262" s="2">
        <v>5.59</v>
      </c>
      <c r="Z262" s="5">
        <f t="shared" si="23"/>
        <v>6.8459377798684676E-2</v>
      </c>
      <c r="AA262" s="2">
        <v>1181.1070500000001</v>
      </c>
      <c r="AB262" s="2">
        <v>1105.43</v>
      </c>
    </row>
    <row r="263" spans="1:28" hidden="1" x14ac:dyDescent="0.4">
      <c r="A263" s="2" t="s">
        <v>672</v>
      </c>
      <c r="B263" s="2" t="s">
        <v>673</v>
      </c>
      <c r="C263" s="2">
        <v>3724.45</v>
      </c>
      <c r="D263" s="2" t="s">
        <v>30</v>
      </c>
      <c r="E263" s="2">
        <v>7</v>
      </c>
      <c r="F263" s="2" t="s">
        <v>42</v>
      </c>
      <c r="G263" s="2" t="s">
        <v>83</v>
      </c>
      <c r="H263" s="2">
        <v>31.39</v>
      </c>
      <c r="I263" s="2">
        <v>3.96</v>
      </c>
      <c r="J263" s="2">
        <v>202307</v>
      </c>
      <c r="K263" s="2">
        <v>4.08</v>
      </c>
      <c r="L263" s="2">
        <v>1.5</v>
      </c>
      <c r="M263" s="2">
        <v>2.04</v>
      </c>
      <c r="N263" s="3">
        <f t="shared" si="20"/>
        <v>-0.63235294117647056</v>
      </c>
      <c r="O263" s="3">
        <f t="shared" si="24"/>
        <v>-0.5</v>
      </c>
      <c r="Q263" s="2">
        <v>20.97</v>
      </c>
      <c r="R263" s="2">
        <v>15.39</v>
      </c>
      <c r="T263" s="4">
        <f t="shared" si="21"/>
        <v>-0.33161860465116277</v>
      </c>
      <c r="U263" s="4">
        <f t="shared" si="22"/>
        <v>-0.30780000000000002</v>
      </c>
      <c r="Z263" s="5">
        <f t="shared" si="23"/>
        <v>-0.30258824370258919</v>
      </c>
      <c r="AA263" s="2">
        <v>2878.56005</v>
      </c>
      <c r="AB263" s="2">
        <v>4127.49</v>
      </c>
    </row>
    <row r="264" spans="1:28" hidden="1" x14ac:dyDescent="0.4">
      <c r="A264" s="2" t="s">
        <v>674</v>
      </c>
      <c r="B264" s="2" t="s">
        <v>675</v>
      </c>
      <c r="C264" s="2">
        <v>5767.05</v>
      </c>
      <c r="D264" s="2" t="s">
        <v>21</v>
      </c>
      <c r="E264" s="2">
        <v>12</v>
      </c>
      <c r="F264" s="2" t="s">
        <v>22</v>
      </c>
      <c r="G264" s="2" t="s">
        <v>676</v>
      </c>
      <c r="H264" s="2">
        <v>196.2</v>
      </c>
      <c r="I264" s="2">
        <v>3.14</v>
      </c>
      <c r="J264" s="2">
        <v>202312</v>
      </c>
      <c r="K264" s="2">
        <v>3.11</v>
      </c>
      <c r="L264" s="2">
        <v>3.94</v>
      </c>
      <c r="M264" s="2">
        <v>4.33</v>
      </c>
      <c r="N264" s="3">
        <f t="shared" si="20"/>
        <v>0.26688102893890681</v>
      </c>
      <c r="O264" s="3">
        <f t="shared" si="24"/>
        <v>0.39228295819935699</v>
      </c>
      <c r="P264" s="2">
        <v>56.54</v>
      </c>
      <c r="Q264" s="2">
        <v>49.79</v>
      </c>
      <c r="R264" s="2">
        <v>45.31</v>
      </c>
      <c r="S264" s="2">
        <v>2.98</v>
      </c>
      <c r="T264" s="4">
        <f t="shared" si="21"/>
        <v>1.865625301204819</v>
      </c>
      <c r="U264" s="4">
        <f t="shared" si="22"/>
        <v>1.155033606557377</v>
      </c>
      <c r="V264" s="2">
        <v>16.47</v>
      </c>
      <c r="W264" s="2">
        <v>20240719</v>
      </c>
      <c r="X264" s="2">
        <v>20.260000000000002</v>
      </c>
      <c r="Y264" s="2">
        <v>13.11</v>
      </c>
      <c r="Z264" s="5">
        <f t="shared" si="23"/>
        <v>0.14302359328586245</v>
      </c>
      <c r="AA264" s="2">
        <v>804.21996999999999</v>
      </c>
      <c r="AB264" s="2">
        <v>703.59</v>
      </c>
    </row>
    <row r="265" spans="1:28" hidden="1" x14ac:dyDescent="0.4">
      <c r="A265" s="2" t="s">
        <v>677</v>
      </c>
      <c r="B265" s="2" t="s">
        <v>678</v>
      </c>
      <c r="C265" s="2">
        <v>63243.57</v>
      </c>
      <c r="D265" s="2" t="s">
        <v>21</v>
      </c>
      <c r="E265" s="2">
        <v>10</v>
      </c>
      <c r="F265" s="2" t="s">
        <v>34</v>
      </c>
      <c r="G265" s="2" t="s">
        <v>88</v>
      </c>
      <c r="H265" s="2">
        <v>86.72</v>
      </c>
      <c r="I265" s="2">
        <v>8.6999999999999993</v>
      </c>
      <c r="J265" s="2">
        <v>202310</v>
      </c>
      <c r="K265" s="2">
        <v>8.61</v>
      </c>
      <c r="L265" s="2">
        <v>7.91</v>
      </c>
      <c r="M265" s="2">
        <v>8.84</v>
      </c>
      <c r="N265" s="3">
        <f t="shared" si="20"/>
        <v>-8.130081300813001E-2</v>
      </c>
      <c r="O265" s="3">
        <f t="shared" si="24"/>
        <v>2.6713124274099935E-2</v>
      </c>
      <c r="P265" s="2">
        <v>10.89</v>
      </c>
      <c r="Q265" s="2">
        <v>10.96</v>
      </c>
      <c r="R265" s="2">
        <v>9.82</v>
      </c>
      <c r="S265" s="2">
        <v>2.15</v>
      </c>
      <c r="T265" s="4">
        <f t="shared" si="21"/>
        <v>-1.3480800000000011</v>
      </c>
      <c r="U265" s="4">
        <f t="shared" si="22"/>
        <v>3.6760956521739061</v>
      </c>
      <c r="V265" s="2">
        <v>-4.9800000000000004</v>
      </c>
      <c r="W265" s="2">
        <v>20240903</v>
      </c>
      <c r="X265" s="2">
        <v>11.6</v>
      </c>
      <c r="Y265" s="2">
        <v>16.260000000000002</v>
      </c>
      <c r="Z265" s="5">
        <f t="shared" si="23"/>
        <v>-0.530865879906538</v>
      </c>
      <c r="AA265" s="2">
        <v>23684.085930000001</v>
      </c>
      <c r="AB265" s="2">
        <v>50484.68</v>
      </c>
    </row>
    <row r="266" spans="1:28" hidden="1" x14ac:dyDescent="0.4">
      <c r="A266" s="2" t="s">
        <v>679</v>
      </c>
      <c r="B266" s="2" t="s">
        <v>680</v>
      </c>
      <c r="C266" s="2">
        <v>16061.93</v>
      </c>
      <c r="D266" s="2" t="s">
        <v>38</v>
      </c>
      <c r="E266" s="2">
        <v>12</v>
      </c>
      <c r="F266" s="2" t="s">
        <v>59</v>
      </c>
      <c r="G266" s="2" t="s">
        <v>106</v>
      </c>
      <c r="H266" s="2">
        <v>84.59</v>
      </c>
      <c r="I266" s="2">
        <v>2.08</v>
      </c>
      <c r="J266" s="2">
        <v>202312</v>
      </c>
      <c r="K266" s="2">
        <v>2.02</v>
      </c>
      <c r="L266" s="2">
        <v>2.87</v>
      </c>
      <c r="M266" s="2">
        <v>3.74</v>
      </c>
      <c r="N266" s="3">
        <f t="shared" si="20"/>
        <v>0.42079207920792083</v>
      </c>
      <c r="O266" s="3">
        <f t="shared" si="24"/>
        <v>0.85148514851485158</v>
      </c>
      <c r="P266" s="2">
        <v>38.450000000000003</v>
      </c>
      <c r="Q266" s="2">
        <v>29.48</v>
      </c>
      <c r="R266" s="2">
        <v>22.61</v>
      </c>
      <c r="S266" s="2">
        <v>0.84</v>
      </c>
      <c r="T266" s="4">
        <f t="shared" si="21"/>
        <v>0.70058352941176461</v>
      </c>
      <c r="U266" s="4">
        <f t="shared" si="22"/>
        <v>0.26553604651162788</v>
      </c>
      <c r="V266" s="2">
        <v>18.329999999999998</v>
      </c>
      <c r="W266" s="2">
        <v>20240729</v>
      </c>
      <c r="X266" s="2">
        <v>5.34</v>
      </c>
      <c r="Y266" s="2">
        <v>8.43</v>
      </c>
      <c r="Z266" s="5">
        <f t="shared" si="23"/>
        <v>0.12267287525369648</v>
      </c>
      <c r="AA266" s="2">
        <v>2716.0039000000002</v>
      </c>
      <c r="AB266" s="2">
        <v>2419.23</v>
      </c>
    </row>
    <row r="267" spans="1:28" hidden="1" x14ac:dyDescent="0.4">
      <c r="A267" s="2" t="s">
        <v>681</v>
      </c>
      <c r="B267" s="2" t="s">
        <v>682</v>
      </c>
      <c r="C267" s="2">
        <v>5793.63</v>
      </c>
      <c r="D267" s="2" t="s">
        <v>30</v>
      </c>
      <c r="E267" s="2">
        <v>3</v>
      </c>
      <c r="F267" s="2" t="s">
        <v>338</v>
      </c>
      <c r="G267" s="2" t="s">
        <v>683</v>
      </c>
      <c r="H267" s="2">
        <v>23.11</v>
      </c>
      <c r="I267" s="2">
        <v>1.85</v>
      </c>
      <c r="J267" s="2">
        <v>202403</v>
      </c>
      <c r="K267" s="2">
        <v>1.88</v>
      </c>
      <c r="L267" s="2">
        <v>2</v>
      </c>
      <c r="M267" s="2">
        <v>2.21</v>
      </c>
      <c r="N267" s="3">
        <f t="shared" si="20"/>
        <v>6.3829787234042618E-2</v>
      </c>
      <c r="O267" s="3">
        <f t="shared" si="24"/>
        <v>0.17553191489361708</v>
      </c>
      <c r="Q267" s="2">
        <v>11.54</v>
      </c>
      <c r="R267" s="2">
        <v>10.43</v>
      </c>
      <c r="S267" s="2">
        <v>0.95</v>
      </c>
      <c r="T267" s="4">
        <f t="shared" si="21"/>
        <v>1.8079333333333314</v>
      </c>
      <c r="U267" s="4">
        <f t="shared" si="22"/>
        <v>0.59419393939393916</v>
      </c>
      <c r="Z267" s="5">
        <f t="shared" si="23"/>
        <v>8.7129740049848761E-2</v>
      </c>
      <c r="AA267" s="2">
        <v>7493.4331000000002</v>
      </c>
      <c r="AB267" s="2">
        <v>6892.86</v>
      </c>
    </row>
    <row r="268" spans="1:28" hidden="1" x14ac:dyDescent="0.4">
      <c r="A268" s="2" t="s">
        <v>684</v>
      </c>
      <c r="B268" s="2" t="s">
        <v>685</v>
      </c>
      <c r="C268" s="2">
        <v>59024.46</v>
      </c>
      <c r="D268" s="2" t="s">
        <v>30</v>
      </c>
      <c r="E268" s="2">
        <v>12</v>
      </c>
      <c r="F268" s="2" t="s">
        <v>273</v>
      </c>
      <c r="G268" s="2" t="s">
        <v>442</v>
      </c>
      <c r="H268" s="2">
        <v>32.65</v>
      </c>
      <c r="I268" s="2">
        <v>6.37</v>
      </c>
      <c r="J268" s="2">
        <v>202312</v>
      </c>
      <c r="K268" s="2">
        <v>7.15</v>
      </c>
      <c r="L268" s="2">
        <v>5.95</v>
      </c>
      <c r="M268" s="2">
        <v>5.77</v>
      </c>
      <c r="N268" s="3">
        <f t="shared" si="20"/>
        <v>-0.16783216783216784</v>
      </c>
      <c r="O268" s="3">
        <f t="shared" si="24"/>
        <v>-0.19300699300699312</v>
      </c>
      <c r="P268" s="2">
        <v>5.39</v>
      </c>
      <c r="Q268" s="2">
        <v>5.49</v>
      </c>
      <c r="R268" s="2">
        <v>5.66</v>
      </c>
      <c r="T268" s="4">
        <f t="shared" si="21"/>
        <v>-0.32711250000000003</v>
      </c>
      <c r="U268" s="4">
        <f t="shared" si="22"/>
        <v>-0.29325362318840564</v>
      </c>
      <c r="W268" s="2">
        <v>20240801</v>
      </c>
      <c r="X268" s="2">
        <v>11.7</v>
      </c>
      <c r="Y268" s="2">
        <v>10.11</v>
      </c>
      <c r="Z268" s="5">
        <f t="shared" si="23"/>
        <v>-1</v>
      </c>
      <c r="AB268" s="2">
        <v>168281.2</v>
      </c>
    </row>
    <row r="269" spans="1:28" hidden="1" x14ac:dyDescent="0.4">
      <c r="A269" s="2" t="s">
        <v>686</v>
      </c>
      <c r="B269" s="2" t="s">
        <v>687</v>
      </c>
      <c r="C269" s="2">
        <v>81388.070000000007</v>
      </c>
      <c r="D269" s="2" t="s">
        <v>21</v>
      </c>
      <c r="E269" s="2">
        <v>12</v>
      </c>
      <c r="F269" s="2" t="s">
        <v>59</v>
      </c>
      <c r="G269" s="2" t="s">
        <v>106</v>
      </c>
      <c r="H269" s="2">
        <v>40.15</v>
      </c>
      <c r="I269" s="2">
        <v>7.51</v>
      </c>
      <c r="J269" s="2">
        <v>202312</v>
      </c>
      <c r="K269" s="2">
        <v>7.4</v>
      </c>
      <c r="L269" s="2">
        <v>0.55000000000000004</v>
      </c>
      <c r="M269" s="2">
        <v>7.02</v>
      </c>
      <c r="N269" s="3">
        <f t="shared" si="20"/>
        <v>-0.92567567567567566</v>
      </c>
      <c r="O269" s="3">
        <f t="shared" si="24"/>
        <v>-5.1351351351351451E-2</v>
      </c>
      <c r="P269" s="2">
        <v>38.24</v>
      </c>
      <c r="Q269" s="2">
        <v>72.599999999999994</v>
      </c>
      <c r="R269" s="2">
        <v>5.72</v>
      </c>
      <c r="S269" s="2">
        <v>14.52</v>
      </c>
      <c r="T269" s="4">
        <f t="shared" si="21"/>
        <v>-0.78429197080291968</v>
      </c>
      <c r="U269" s="4">
        <f t="shared" si="22"/>
        <v>-1.1138947368421031</v>
      </c>
      <c r="V269" s="2">
        <v>3.3</v>
      </c>
      <c r="W269" s="2">
        <v>20240726</v>
      </c>
      <c r="X269" s="2">
        <v>8.83</v>
      </c>
      <c r="Y269" s="2">
        <v>13.34</v>
      </c>
      <c r="Z269" s="5">
        <f t="shared" si="23"/>
        <v>2.4708424210105332E-2</v>
      </c>
      <c r="AA269" s="2">
        <v>46118.027340000001</v>
      </c>
      <c r="AB269" s="2">
        <v>45006</v>
      </c>
    </row>
    <row r="270" spans="1:28" hidden="1" x14ac:dyDescent="0.4">
      <c r="A270" s="2" t="s">
        <v>688</v>
      </c>
      <c r="B270" s="2" t="s">
        <v>689</v>
      </c>
      <c r="C270" s="2">
        <v>75755.91</v>
      </c>
      <c r="D270" s="2" t="s">
        <v>21</v>
      </c>
      <c r="E270" s="2">
        <v>12</v>
      </c>
      <c r="F270" s="2" t="s">
        <v>34</v>
      </c>
      <c r="G270" s="2" t="s">
        <v>595</v>
      </c>
      <c r="H270" s="2">
        <v>46.09</v>
      </c>
      <c r="I270" s="2">
        <v>3.03</v>
      </c>
      <c r="J270" s="2">
        <v>202312</v>
      </c>
      <c r="K270" s="2">
        <v>2.89</v>
      </c>
      <c r="L270" s="2">
        <v>3.35</v>
      </c>
      <c r="M270" s="2">
        <v>4.6500000000000004</v>
      </c>
      <c r="N270" s="3">
        <f t="shared" si="20"/>
        <v>0.15916955017301035</v>
      </c>
      <c r="O270" s="3">
        <f t="shared" si="24"/>
        <v>0.60899653979238755</v>
      </c>
      <c r="P270" s="2">
        <v>14.96</v>
      </c>
      <c r="Q270" s="2">
        <v>13.76</v>
      </c>
      <c r="R270" s="2">
        <v>9.91</v>
      </c>
      <c r="T270" s="4">
        <f t="shared" si="21"/>
        <v>0.86448695652173924</v>
      </c>
      <c r="U270" s="4">
        <f t="shared" si="22"/>
        <v>0.16272670454545454</v>
      </c>
      <c r="V270" s="2">
        <v>20.309999999999999</v>
      </c>
      <c r="W270" s="2">
        <v>20240808</v>
      </c>
      <c r="X270" s="2">
        <v>3.15</v>
      </c>
      <c r="Y270" s="2">
        <v>11.34</v>
      </c>
      <c r="Z270" s="5">
        <f t="shared" si="23"/>
        <v>-1</v>
      </c>
      <c r="AB270" s="2">
        <v>95924</v>
      </c>
    </row>
    <row r="271" spans="1:28" hidden="1" x14ac:dyDescent="0.4">
      <c r="A271" s="2" t="s">
        <v>690</v>
      </c>
      <c r="B271" s="2" t="s">
        <v>691</v>
      </c>
      <c r="C271" s="2">
        <v>3203.31</v>
      </c>
      <c r="D271" s="2" t="s">
        <v>21</v>
      </c>
      <c r="E271" s="2">
        <v>12</v>
      </c>
      <c r="F271" s="2" t="s">
        <v>34</v>
      </c>
      <c r="G271" s="2" t="s">
        <v>308</v>
      </c>
      <c r="H271" s="2">
        <v>17</v>
      </c>
      <c r="I271" s="2">
        <v>1.41</v>
      </c>
      <c r="J271" s="2">
        <v>202312</v>
      </c>
      <c r="K271" s="2">
        <v>1.41</v>
      </c>
      <c r="L271" s="2">
        <v>1.42</v>
      </c>
      <c r="M271" s="2">
        <v>1.47</v>
      </c>
      <c r="N271" s="3">
        <f t="shared" si="20"/>
        <v>7.0921985815602905E-3</v>
      </c>
      <c r="O271" s="3">
        <f t="shared" si="24"/>
        <v>4.2553191489361743E-2</v>
      </c>
      <c r="P271" s="2">
        <v>11.89</v>
      </c>
      <c r="Q271" s="2">
        <v>11.97</v>
      </c>
      <c r="R271" s="2">
        <v>11.56</v>
      </c>
      <c r="T271" s="4">
        <f t="shared" si="21"/>
        <v>16.877699999999983</v>
      </c>
      <c r="U271" s="4">
        <f t="shared" si="22"/>
        <v>2.7165999999999975</v>
      </c>
      <c r="V271" s="2">
        <v>2.86</v>
      </c>
      <c r="W271" s="2">
        <v>20240730</v>
      </c>
      <c r="X271" s="2">
        <v>5.6</v>
      </c>
      <c r="Y271" s="2">
        <v>10.92</v>
      </c>
      <c r="Z271" s="5">
        <f t="shared" si="23"/>
        <v>-2.5164284585337249E-2</v>
      </c>
      <c r="AA271" s="2">
        <v>431.74498999999997</v>
      </c>
      <c r="AB271" s="2">
        <v>442.89</v>
      </c>
    </row>
    <row r="272" spans="1:28" hidden="1" x14ac:dyDescent="0.4">
      <c r="A272" s="2" t="s">
        <v>692</v>
      </c>
      <c r="B272" s="2" t="s">
        <v>693</v>
      </c>
      <c r="C272" s="2">
        <v>77324.83</v>
      </c>
      <c r="D272" s="2" t="s">
        <v>30</v>
      </c>
      <c r="E272" s="2">
        <v>12</v>
      </c>
      <c r="F272" s="2" t="s">
        <v>34</v>
      </c>
      <c r="G272" s="2" t="s">
        <v>88</v>
      </c>
      <c r="H272" s="2">
        <v>34.19</v>
      </c>
      <c r="I272" s="2">
        <v>3.31</v>
      </c>
      <c r="J272" s="2">
        <v>202312</v>
      </c>
      <c r="K272" s="2">
        <v>4.46</v>
      </c>
      <c r="L272" s="2">
        <v>4.87</v>
      </c>
      <c r="M272" s="2">
        <v>5.31</v>
      </c>
      <c r="N272" s="3">
        <f t="shared" si="20"/>
        <v>9.1928251121076263E-2</v>
      </c>
      <c r="O272" s="3">
        <f t="shared" si="24"/>
        <v>0.19058295964125552</v>
      </c>
      <c r="P272" s="2">
        <v>7.23</v>
      </c>
      <c r="Q272" s="2">
        <v>7.02</v>
      </c>
      <c r="R272" s="2">
        <v>6.43</v>
      </c>
      <c r="S272" s="2">
        <v>0.28000000000000003</v>
      </c>
      <c r="T272" s="4">
        <f t="shared" si="21"/>
        <v>0.76363902439024367</v>
      </c>
      <c r="U272" s="4">
        <f t="shared" si="22"/>
        <v>0.33738588235294131</v>
      </c>
      <c r="V272" s="2">
        <v>11.48</v>
      </c>
      <c r="W272" s="2">
        <v>20240725</v>
      </c>
      <c r="Z272" s="5">
        <f t="shared" si="23"/>
        <v>3.9432401232666787E-2</v>
      </c>
      <c r="AA272" s="2">
        <v>51602.839840000001</v>
      </c>
      <c r="AB272" s="2">
        <v>49645.21</v>
      </c>
    </row>
    <row r="273" spans="1:28" hidden="1" x14ac:dyDescent="0.4">
      <c r="A273" s="2" t="s">
        <v>694</v>
      </c>
      <c r="B273" s="2" t="s">
        <v>695</v>
      </c>
      <c r="C273" s="2">
        <v>6691.45</v>
      </c>
      <c r="D273" s="2" t="s">
        <v>21</v>
      </c>
      <c r="E273" s="2">
        <v>12</v>
      </c>
      <c r="F273" s="2" t="s">
        <v>34</v>
      </c>
      <c r="G273" s="2" t="s">
        <v>210</v>
      </c>
      <c r="H273" s="2">
        <v>46</v>
      </c>
      <c r="I273" s="2">
        <v>0.28000000000000003</v>
      </c>
      <c r="J273" s="2">
        <v>202312</v>
      </c>
      <c r="N273" s="3" t="e">
        <f t="shared" si="20"/>
        <v>#DIV/0!</v>
      </c>
      <c r="O273" s="3" t="e">
        <f t="shared" si="24"/>
        <v>#DIV/0!</v>
      </c>
      <c r="P273" s="2">
        <v>158.62</v>
      </c>
      <c r="T273" s="4" t="e">
        <f t="shared" si="21"/>
        <v>#DIV/0!</v>
      </c>
      <c r="U273" s="4" t="e">
        <f t="shared" si="22"/>
        <v>#DIV/0!</v>
      </c>
      <c r="W273" s="2">
        <v>20240808</v>
      </c>
      <c r="X273" s="2">
        <v>0.15</v>
      </c>
      <c r="Z273" s="5">
        <f t="shared" si="23"/>
        <v>-1</v>
      </c>
      <c r="AB273" s="2">
        <v>7020</v>
      </c>
    </row>
    <row r="274" spans="1:28" hidden="1" x14ac:dyDescent="0.4">
      <c r="A274" s="2" t="s">
        <v>696</v>
      </c>
      <c r="B274" s="2" t="s">
        <v>697</v>
      </c>
      <c r="C274" s="2">
        <v>57974.34</v>
      </c>
      <c r="D274" s="2" t="s">
        <v>21</v>
      </c>
      <c r="E274" s="2">
        <v>10</v>
      </c>
      <c r="F274" s="2" t="s">
        <v>34</v>
      </c>
      <c r="G274" s="2" t="s">
        <v>88</v>
      </c>
      <c r="H274" s="2">
        <v>47.15</v>
      </c>
      <c r="I274" s="2">
        <v>4.8499999999999996</v>
      </c>
      <c r="J274" s="2">
        <v>202310</v>
      </c>
      <c r="K274" s="2">
        <v>5.01</v>
      </c>
      <c r="L274" s="2">
        <v>4.82</v>
      </c>
      <c r="M274" s="2">
        <v>5.15</v>
      </c>
      <c r="N274" s="3">
        <f t="shared" si="20"/>
        <v>-3.7924151696606692E-2</v>
      </c>
      <c r="O274" s="3">
        <f t="shared" si="24"/>
        <v>2.794411177644722E-2</v>
      </c>
      <c r="P274" s="2">
        <v>10.16</v>
      </c>
      <c r="Q274" s="2">
        <v>9.7899999999999991</v>
      </c>
      <c r="R274" s="2">
        <v>9.16</v>
      </c>
      <c r="S274" s="2">
        <v>1.75</v>
      </c>
      <c r="T274" s="4">
        <f t="shared" si="21"/>
        <v>-2.5814684210526377</v>
      </c>
      <c r="U274" s="4">
        <f t="shared" si="22"/>
        <v>3.2779714285714157</v>
      </c>
      <c r="V274" s="2">
        <v>1.75</v>
      </c>
      <c r="W274" s="2">
        <v>20240903</v>
      </c>
      <c r="X274" s="2">
        <v>11.4</v>
      </c>
      <c r="Y274" s="2">
        <v>10.55</v>
      </c>
      <c r="Z274" s="5">
        <f t="shared" si="23"/>
        <v>-0.5285113758015455</v>
      </c>
      <c r="AA274" s="2">
        <v>24764.98242</v>
      </c>
      <c r="AB274" s="2">
        <v>52525.09</v>
      </c>
    </row>
    <row r="275" spans="1:28" hidden="1" x14ac:dyDescent="0.4">
      <c r="A275" s="2" t="s">
        <v>698</v>
      </c>
      <c r="B275" s="2" t="s">
        <v>699</v>
      </c>
      <c r="C275" s="2">
        <v>9933.7099999999991</v>
      </c>
      <c r="D275" s="2" t="s">
        <v>30</v>
      </c>
      <c r="E275" s="2">
        <v>12</v>
      </c>
      <c r="F275" s="2" t="s">
        <v>154</v>
      </c>
      <c r="G275" s="2" t="s">
        <v>200</v>
      </c>
      <c r="H275" s="2">
        <v>13.76</v>
      </c>
      <c r="I275" s="2">
        <v>1.02</v>
      </c>
      <c r="J275" s="2">
        <v>202312</v>
      </c>
      <c r="K275" s="2">
        <v>1.04</v>
      </c>
      <c r="L275" s="2">
        <v>0.97</v>
      </c>
      <c r="M275" s="2">
        <v>1.03</v>
      </c>
      <c r="N275" s="3">
        <f t="shared" si="20"/>
        <v>-6.730769230769236E-2</v>
      </c>
      <c r="O275" s="3">
        <f t="shared" si="24"/>
        <v>-9.6153846153846229E-3</v>
      </c>
      <c r="P275" s="2">
        <v>14.64</v>
      </c>
      <c r="Q275" s="2">
        <v>14.19</v>
      </c>
      <c r="R275" s="2">
        <v>13.3</v>
      </c>
      <c r="T275" s="4">
        <f t="shared" si="21"/>
        <v>-2.1082285714285698</v>
      </c>
      <c r="U275" s="4">
        <f t="shared" si="22"/>
        <v>-13.831999999999988</v>
      </c>
      <c r="V275" s="2">
        <v>-3.7</v>
      </c>
      <c r="W275" s="2">
        <v>20240814</v>
      </c>
      <c r="X275" s="2">
        <v>14.38</v>
      </c>
      <c r="Y275" s="2">
        <v>9.59</v>
      </c>
      <c r="Z275" s="5">
        <f t="shared" si="23"/>
        <v>-1.6881804803313017E-2</v>
      </c>
      <c r="AA275" s="2">
        <v>17890.234369999998</v>
      </c>
      <c r="AB275" s="2">
        <v>18197.439999999999</v>
      </c>
    </row>
    <row r="276" spans="1:28" hidden="1" x14ac:dyDescent="0.4">
      <c r="A276" s="2" t="s">
        <v>700</v>
      </c>
      <c r="B276" s="2" t="s">
        <v>701</v>
      </c>
      <c r="C276" s="2">
        <v>20028.39</v>
      </c>
      <c r="D276" s="2" t="s">
        <v>38</v>
      </c>
      <c r="E276" s="2">
        <v>12</v>
      </c>
      <c r="F276" s="2" t="s">
        <v>59</v>
      </c>
      <c r="G276" s="2" t="s">
        <v>106</v>
      </c>
      <c r="H276" s="2">
        <v>84.25</v>
      </c>
      <c r="I276" s="2">
        <v>4.1500000000000004</v>
      </c>
      <c r="J276" s="2">
        <v>202312</v>
      </c>
      <c r="K276" s="2">
        <v>4.96</v>
      </c>
      <c r="L276" s="2">
        <v>-2</v>
      </c>
      <c r="M276" s="2">
        <v>-2.1</v>
      </c>
      <c r="N276" s="3">
        <f t="shared" si="20"/>
        <v>-1.403225806451613</v>
      </c>
      <c r="O276" s="3">
        <f t="shared" si="24"/>
        <v>-1.4233870967741937</v>
      </c>
      <c r="P276" s="2">
        <v>168.5</v>
      </c>
      <c r="T276" s="4">
        <f t="shared" si="21"/>
        <v>0</v>
      </c>
      <c r="U276" s="4">
        <f t="shared" si="22"/>
        <v>0</v>
      </c>
      <c r="V276" s="2">
        <v>-73.17</v>
      </c>
      <c r="W276" s="2">
        <v>20240805</v>
      </c>
      <c r="X276" s="2">
        <v>0.55000000000000004</v>
      </c>
      <c r="Y276" s="2">
        <v>109.92</v>
      </c>
      <c r="Z276" s="5">
        <f t="shared" si="23"/>
        <v>-0.27516400391971829</v>
      </c>
      <c r="AA276" s="2">
        <v>2995.7109300000002</v>
      </c>
      <c r="AB276" s="2">
        <v>4132.95</v>
      </c>
    </row>
    <row r="277" spans="1:28" hidden="1" x14ac:dyDescent="0.4">
      <c r="A277" s="2" t="s">
        <v>702</v>
      </c>
      <c r="B277" s="2" t="s">
        <v>703</v>
      </c>
      <c r="C277" s="2">
        <v>6334.09</v>
      </c>
      <c r="D277" s="2" t="s">
        <v>38</v>
      </c>
      <c r="E277" s="2">
        <v>12</v>
      </c>
      <c r="F277" s="2" t="s">
        <v>34</v>
      </c>
      <c r="G277" s="2" t="s">
        <v>543</v>
      </c>
      <c r="H277" s="2">
        <v>98.18</v>
      </c>
      <c r="I277" s="2">
        <v>8.5399999999999991</v>
      </c>
      <c r="J277" s="2">
        <v>202312</v>
      </c>
      <c r="K277" s="2">
        <v>8.49</v>
      </c>
      <c r="L277" s="2">
        <v>7.7</v>
      </c>
      <c r="M277" s="2">
        <v>8.34</v>
      </c>
      <c r="N277" s="3">
        <f t="shared" si="20"/>
        <v>-9.3050647820965837E-2</v>
      </c>
      <c r="O277" s="3">
        <f t="shared" si="24"/>
        <v>-1.766784452296824E-2</v>
      </c>
      <c r="P277" s="2">
        <v>12.27</v>
      </c>
      <c r="Q277" s="2">
        <v>12.76</v>
      </c>
      <c r="R277" s="2">
        <v>11.77</v>
      </c>
      <c r="T277" s="4">
        <f t="shared" si="21"/>
        <v>-1.3712962025316457</v>
      </c>
      <c r="U277" s="4">
        <f t="shared" si="22"/>
        <v>-6.6618199999999845</v>
      </c>
      <c r="V277" s="2">
        <v>11.05</v>
      </c>
      <c r="W277" s="2">
        <v>20240722</v>
      </c>
      <c r="X277" s="2">
        <v>10.52</v>
      </c>
      <c r="Y277" s="2">
        <v>6.07</v>
      </c>
      <c r="Z277" s="5">
        <f t="shared" si="23"/>
        <v>-0.35822576227249942</v>
      </c>
      <c r="AA277" s="2">
        <v>2010.3000400000001</v>
      </c>
      <c r="AB277" s="2">
        <v>3132.41</v>
      </c>
    </row>
    <row r="278" spans="1:28" hidden="1" x14ac:dyDescent="0.4">
      <c r="A278" s="2" t="s">
        <v>704</v>
      </c>
      <c r="B278" s="2" t="s">
        <v>705</v>
      </c>
      <c r="C278" s="2">
        <v>3913.27</v>
      </c>
      <c r="D278" s="2" t="s">
        <v>21</v>
      </c>
      <c r="E278" s="2">
        <v>3</v>
      </c>
      <c r="F278" s="2" t="s">
        <v>46</v>
      </c>
      <c r="G278" s="2" t="s">
        <v>158</v>
      </c>
      <c r="H278" s="2">
        <v>128.72999999999999</v>
      </c>
      <c r="I278" s="2">
        <v>4.8499999999999996</v>
      </c>
      <c r="J278" s="2">
        <v>202403</v>
      </c>
      <c r="K278" s="2">
        <v>4.7300000000000004</v>
      </c>
      <c r="L278" s="2">
        <v>4.82</v>
      </c>
      <c r="M278" s="2">
        <v>5.8</v>
      </c>
      <c r="N278" s="3">
        <f t="shared" si="20"/>
        <v>1.9027484143763183E-2</v>
      </c>
      <c r="O278" s="3">
        <f t="shared" si="24"/>
        <v>0.22621564482029582</v>
      </c>
      <c r="P278" s="2">
        <v>26.6</v>
      </c>
      <c r="Q278" s="2">
        <v>26.71</v>
      </c>
      <c r="R278" s="2">
        <v>22.19</v>
      </c>
      <c r="T278" s="4">
        <f t="shared" si="21"/>
        <v>14.037588888888912</v>
      </c>
      <c r="U278" s="4">
        <f t="shared" si="22"/>
        <v>0.98092242990654277</v>
      </c>
      <c r="V278" s="2">
        <v>13.48</v>
      </c>
      <c r="W278" s="2">
        <v>20240807</v>
      </c>
      <c r="X278" s="2">
        <v>16.84</v>
      </c>
      <c r="Y278" s="2">
        <v>22.83</v>
      </c>
      <c r="Z278" s="5">
        <f t="shared" si="23"/>
        <v>7.4840588838699207E-2</v>
      </c>
      <c r="AA278" s="2">
        <v>1791.77001</v>
      </c>
      <c r="AB278" s="2">
        <v>1667.01</v>
      </c>
    </row>
    <row r="279" spans="1:28" hidden="1" x14ac:dyDescent="0.4">
      <c r="A279" s="2" t="s">
        <v>706</v>
      </c>
      <c r="B279" s="2" t="s">
        <v>707</v>
      </c>
      <c r="C279" s="2">
        <v>3802.26</v>
      </c>
      <c r="D279" s="2" t="s">
        <v>21</v>
      </c>
      <c r="E279" s="2">
        <v>1</v>
      </c>
      <c r="F279" s="2" t="s">
        <v>22</v>
      </c>
      <c r="G279" s="2" t="s">
        <v>245</v>
      </c>
      <c r="H279" s="2">
        <v>26.34</v>
      </c>
      <c r="I279" s="2">
        <v>1.46</v>
      </c>
      <c r="J279" s="2">
        <v>202401</v>
      </c>
      <c r="K279" s="2">
        <v>1.42</v>
      </c>
      <c r="L279" s="2">
        <v>1.57</v>
      </c>
      <c r="M279" s="2">
        <v>1.77</v>
      </c>
      <c r="N279" s="3">
        <f t="shared" si="20"/>
        <v>0.1056338028169015</v>
      </c>
      <c r="O279" s="3">
        <f t="shared" si="24"/>
        <v>0.24647887323943671</v>
      </c>
      <c r="P279" s="2">
        <v>17.22</v>
      </c>
      <c r="Q279" s="2">
        <v>16.78</v>
      </c>
      <c r="R279" s="2">
        <v>14.91</v>
      </c>
      <c r="S279" s="2">
        <v>0.84</v>
      </c>
      <c r="T279" s="4">
        <f t="shared" si="21"/>
        <v>1.5885066666666652</v>
      </c>
      <c r="U279" s="4">
        <f t="shared" si="22"/>
        <v>0.60491999999999979</v>
      </c>
      <c r="V279" s="2">
        <v>8.33</v>
      </c>
      <c r="W279" s="2">
        <v>20240903</v>
      </c>
      <c r="X279" s="2">
        <v>-11.71</v>
      </c>
      <c r="Y279" s="2">
        <v>11.24</v>
      </c>
      <c r="Z279" s="5">
        <f t="shared" si="23"/>
        <v>3.9759477325727051E-2</v>
      </c>
      <c r="AA279" s="2">
        <v>1079</v>
      </c>
      <c r="AB279" s="2">
        <v>1037.74</v>
      </c>
    </row>
    <row r="280" spans="1:28" hidden="1" x14ac:dyDescent="0.4">
      <c r="A280" s="2" t="s">
        <v>708</v>
      </c>
      <c r="B280" s="2" t="s">
        <v>708</v>
      </c>
      <c r="C280" s="2">
        <v>97038</v>
      </c>
      <c r="D280" s="2" t="s">
        <v>21</v>
      </c>
      <c r="E280" s="2">
        <v>12</v>
      </c>
      <c r="F280" s="2" t="s">
        <v>167</v>
      </c>
      <c r="G280" s="2" t="s">
        <v>709</v>
      </c>
      <c r="H280" s="2">
        <v>35.03</v>
      </c>
      <c r="I280" s="2">
        <v>4.78</v>
      </c>
      <c r="J280" s="2">
        <v>202312</v>
      </c>
      <c r="K280" s="2">
        <v>4.76</v>
      </c>
      <c r="L280" s="2">
        <v>4.7</v>
      </c>
      <c r="M280" s="2">
        <v>5.47</v>
      </c>
      <c r="N280" s="3">
        <f t="shared" si="20"/>
        <v>-1.2605042016806641E-2</v>
      </c>
      <c r="O280" s="3">
        <f t="shared" si="24"/>
        <v>0.14915966386554622</v>
      </c>
      <c r="P280" s="2">
        <v>8.59</v>
      </c>
      <c r="Q280" s="2">
        <v>7.45</v>
      </c>
      <c r="R280" s="2">
        <v>6.4</v>
      </c>
      <c r="S280" s="2">
        <v>1.86</v>
      </c>
      <c r="T280" s="4">
        <f t="shared" si="21"/>
        <v>-5.9103333333333712</v>
      </c>
      <c r="U280" s="4">
        <f t="shared" si="22"/>
        <v>0.42907042253521127</v>
      </c>
      <c r="V280" s="2">
        <v>-5.83</v>
      </c>
      <c r="W280" s="2">
        <v>20240730</v>
      </c>
      <c r="X280" s="2">
        <v>13.49</v>
      </c>
      <c r="Y280" s="2">
        <v>-3.36</v>
      </c>
      <c r="Z280" s="5">
        <f t="shared" si="23"/>
        <v>0.13476283783656912</v>
      </c>
      <c r="AA280" s="2">
        <v>241740.79686999999</v>
      </c>
      <c r="AB280" s="2">
        <v>213032</v>
      </c>
    </row>
    <row r="281" spans="1:28" hidden="1" x14ac:dyDescent="0.4">
      <c r="A281" s="2" t="s">
        <v>710</v>
      </c>
      <c r="B281" s="2" t="s">
        <v>711</v>
      </c>
      <c r="C281" s="2">
        <v>7484.6</v>
      </c>
      <c r="D281" s="2" t="s">
        <v>38</v>
      </c>
      <c r="E281" s="2">
        <v>12</v>
      </c>
      <c r="F281" s="2" t="s">
        <v>59</v>
      </c>
      <c r="G281" s="2" t="s">
        <v>106</v>
      </c>
      <c r="H281" s="2">
        <v>119.53</v>
      </c>
      <c r="I281" s="2">
        <v>-8.3699999999999992</v>
      </c>
      <c r="J281" s="2">
        <v>202312</v>
      </c>
      <c r="K281" s="2">
        <v>-8.58</v>
      </c>
      <c r="L281" s="2">
        <v>-2.06</v>
      </c>
      <c r="M281" s="2">
        <v>-2.2200000000000002</v>
      </c>
      <c r="N281" s="3">
        <f t="shared" si="20"/>
        <v>0.75990675990675982</v>
      </c>
      <c r="O281" s="3">
        <f t="shared" si="24"/>
        <v>0.74125874125874114</v>
      </c>
      <c r="T281" s="4">
        <f t="shared" si="21"/>
        <v>0</v>
      </c>
      <c r="U281" s="4">
        <f t="shared" si="22"/>
        <v>0</v>
      </c>
      <c r="V281" s="2">
        <v>19.510000000000002</v>
      </c>
      <c r="W281" s="2">
        <v>20240807</v>
      </c>
      <c r="X281" s="2">
        <v>-193.48</v>
      </c>
      <c r="Y281" s="2">
        <v>47.12</v>
      </c>
      <c r="Z281" s="5">
        <f t="shared" si="23"/>
        <v>0.74667571577512226</v>
      </c>
      <c r="AA281" s="2">
        <v>435.58598999999998</v>
      </c>
      <c r="AB281" s="2">
        <v>249.38</v>
      </c>
    </row>
    <row r="282" spans="1:28" hidden="1" x14ac:dyDescent="0.4">
      <c r="A282" s="2" t="s">
        <v>712</v>
      </c>
      <c r="B282" s="2" t="s">
        <v>713</v>
      </c>
      <c r="C282" s="2">
        <v>6950.38</v>
      </c>
      <c r="D282" s="2" t="s">
        <v>38</v>
      </c>
      <c r="E282" s="2">
        <v>12</v>
      </c>
      <c r="F282" s="2" t="s">
        <v>34</v>
      </c>
      <c r="G282" s="2" t="s">
        <v>63</v>
      </c>
      <c r="H282" s="2">
        <v>96.17</v>
      </c>
      <c r="I282" s="2">
        <v>8.17</v>
      </c>
      <c r="J282" s="2">
        <v>202312</v>
      </c>
      <c r="K282" s="2">
        <v>7.26</v>
      </c>
      <c r="L282" s="2">
        <v>8.35</v>
      </c>
      <c r="M282" s="2">
        <v>10.7</v>
      </c>
      <c r="N282" s="3">
        <f t="shared" si="20"/>
        <v>0.15013774104683195</v>
      </c>
      <c r="O282" s="3">
        <f t="shared" si="24"/>
        <v>0.47382920110192833</v>
      </c>
      <c r="P282" s="2">
        <v>12.31</v>
      </c>
      <c r="Q282" s="2">
        <v>11.51</v>
      </c>
      <c r="R282" s="2">
        <v>8.99</v>
      </c>
      <c r="S282" s="2">
        <v>0.8</v>
      </c>
      <c r="T282" s="4">
        <f t="shared" si="21"/>
        <v>0.7666293577981651</v>
      </c>
      <c r="U282" s="4">
        <f t="shared" si="22"/>
        <v>0.1897308139534884</v>
      </c>
      <c r="V282" s="2">
        <v>-4.59</v>
      </c>
      <c r="W282" s="2">
        <v>20240724</v>
      </c>
      <c r="X282" s="2">
        <v>11.67</v>
      </c>
      <c r="Y282" s="2">
        <v>8.67</v>
      </c>
      <c r="Z282" s="5">
        <f t="shared" si="23"/>
        <v>-0.23205932192513926</v>
      </c>
      <c r="AA282" s="2">
        <v>2991.9199199999998</v>
      </c>
      <c r="AB282" s="2">
        <v>3896.03</v>
      </c>
    </row>
    <row r="283" spans="1:28" hidden="1" x14ac:dyDescent="0.4">
      <c r="A283" s="2" t="s">
        <v>714</v>
      </c>
      <c r="B283" s="2" t="s">
        <v>715</v>
      </c>
      <c r="C283" s="2">
        <v>24598.09</v>
      </c>
      <c r="D283" s="2" t="s">
        <v>21</v>
      </c>
      <c r="E283" s="2">
        <v>6</v>
      </c>
      <c r="F283" s="2" t="s">
        <v>73</v>
      </c>
      <c r="G283" s="2" t="s">
        <v>133</v>
      </c>
      <c r="H283" s="2">
        <v>208.14</v>
      </c>
      <c r="I283" s="2">
        <v>7.01</v>
      </c>
      <c r="J283" s="2">
        <v>202406</v>
      </c>
      <c r="K283" s="2">
        <v>7.72</v>
      </c>
      <c r="L283" s="2">
        <v>8.39</v>
      </c>
      <c r="M283" s="2">
        <v>9.2799999999999994</v>
      </c>
      <c r="N283" s="3">
        <f t="shared" si="20"/>
        <v>8.6787564766839492E-2</v>
      </c>
      <c r="O283" s="3">
        <f t="shared" si="24"/>
        <v>0.2020725388601036</v>
      </c>
      <c r="P283" s="2">
        <v>27.94</v>
      </c>
      <c r="Q283" s="2">
        <v>24.82</v>
      </c>
      <c r="R283" s="2">
        <v>22.43</v>
      </c>
      <c r="T283" s="4">
        <f t="shared" si="21"/>
        <v>2.859856716417907</v>
      </c>
      <c r="U283" s="4">
        <f t="shared" si="22"/>
        <v>1.109997435897436</v>
      </c>
      <c r="V283" s="2">
        <v>0</v>
      </c>
      <c r="W283" s="2">
        <v>20240813</v>
      </c>
      <c r="X283" s="2">
        <v>40.880000000000003</v>
      </c>
      <c r="Y283" s="2">
        <v>9.7899999999999991</v>
      </c>
      <c r="Z283" s="5">
        <f t="shared" si="23"/>
        <v>0.13533636093649459</v>
      </c>
      <c r="AA283" s="2">
        <v>6881.1601499999997</v>
      </c>
      <c r="AB283" s="2">
        <v>6060.9</v>
      </c>
    </row>
    <row r="284" spans="1:28" hidden="1" x14ac:dyDescent="0.4">
      <c r="A284" s="2" t="s">
        <v>716</v>
      </c>
      <c r="B284" s="2" t="s">
        <v>717</v>
      </c>
      <c r="C284" s="2">
        <v>6710.82</v>
      </c>
      <c r="D284" s="2" t="s">
        <v>21</v>
      </c>
      <c r="E284" s="2">
        <v>9</v>
      </c>
      <c r="F284" s="2" t="s">
        <v>59</v>
      </c>
      <c r="G284" s="2" t="s">
        <v>80</v>
      </c>
      <c r="H284" s="2">
        <v>51.45</v>
      </c>
      <c r="I284" s="2">
        <v>1.32</v>
      </c>
      <c r="J284" s="2">
        <v>202309</v>
      </c>
      <c r="K284" s="2">
        <v>1.31</v>
      </c>
      <c r="L284" s="2">
        <v>1.8</v>
      </c>
      <c r="M284" s="2">
        <v>2.04</v>
      </c>
      <c r="N284" s="3">
        <f t="shared" si="20"/>
        <v>0.37404580152671751</v>
      </c>
      <c r="O284" s="3">
        <f t="shared" si="24"/>
        <v>0.55725190839694649</v>
      </c>
      <c r="P284" s="2">
        <v>31.56</v>
      </c>
      <c r="Q284" s="2">
        <v>28.54</v>
      </c>
      <c r="R284" s="2">
        <v>25.16</v>
      </c>
      <c r="S284" s="2">
        <v>1.45</v>
      </c>
      <c r="T284" s="4">
        <f t="shared" si="21"/>
        <v>0.76300816326530629</v>
      </c>
      <c r="U284" s="4">
        <f t="shared" si="22"/>
        <v>0.45150136986301376</v>
      </c>
      <c r="V284" s="2">
        <v>32.35</v>
      </c>
      <c r="W284" s="2">
        <v>20240805</v>
      </c>
      <c r="X284" s="2">
        <v>-70.95</v>
      </c>
      <c r="Y284" s="2">
        <v>18.059999999999999</v>
      </c>
      <c r="Z284" s="5">
        <f t="shared" si="23"/>
        <v>0.17994241660667151</v>
      </c>
      <c r="AA284" s="2">
        <v>1966.72802</v>
      </c>
      <c r="AB284" s="2">
        <v>1666.8</v>
      </c>
    </row>
    <row r="285" spans="1:28" hidden="1" x14ac:dyDescent="0.4">
      <c r="A285" s="2" t="s">
        <v>718</v>
      </c>
      <c r="B285" s="2" t="s">
        <v>719</v>
      </c>
      <c r="C285" s="2">
        <v>3171.21</v>
      </c>
      <c r="D285" s="2" t="s">
        <v>21</v>
      </c>
      <c r="E285" s="2">
        <v>7</v>
      </c>
      <c r="F285" s="2" t="s">
        <v>26</v>
      </c>
      <c r="G285" s="2" t="s">
        <v>139</v>
      </c>
      <c r="H285" s="2">
        <v>66.790000000000006</v>
      </c>
      <c r="I285" s="2">
        <v>3.64</v>
      </c>
      <c r="J285" s="2">
        <v>202307</v>
      </c>
      <c r="K285" s="2">
        <v>3.5</v>
      </c>
      <c r="L285" s="2">
        <v>4.13</v>
      </c>
      <c r="M285" s="2">
        <v>4.3499999999999996</v>
      </c>
      <c r="N285" s="3">
        <f t="shared" si="20"/>
        <v>0.17999999999999997</v>
      </c>
      <c r="O285" s="3">
        <f t="shared" si="24"/>
        <v>0.24285714285714274</v>
      </c>
      <c r="P285" s="2">
        <v>16.45</v>
      </c>
      <c r="Q285" s="2">
        <v>16.170000000000002</v>
      </c>
      <c r="R285" s="2">
        <v>15.35</v>
      </c>
      <c r="S285" s="2">
        <v>2.09</v>
      </c>
      <c r="T285" s="4">
        <f t="shared" si="21"/>
        <v>0.89833333333333365</v>
      </c>
      <c r="U285" s="4">
        <f t="shared" si="22"/>
        <v>0.63205882352941201</v>
      </c>
      <c r="V285" s="2">
        <v>6.86</v>
      </c>
      <c r="W285" s="2">
        <v>20240903</v>
      </c>
      <c r="X285" s="2">
        <v>19.61</v>
      </c>
      <c r="Y285" s="2">
        <v>5.07</v>
      </c>
      <c r="Z285" s="5">
        <f t="shared" si="23"/>
        <v>-1</v>
      </c>
      <c r="AB285" s="2">
        <v>1331.86</v>
      </c>
    </row>
    <row r="286" spans="1:28" hidden="1" x14ac:dyDescent="0.4">
      <c r="A286" s="2" t="s">
        <v>720</v>
      </c>
      <c r="B286" s="2" t="s">
        <v>721</v>
      </c>
      <c r="C286" s="2">
        <v>4503.09</v>
      </c>
      <c r="D286" s="2" t="s">
        <v>21</v>
      </c>
      <c r="E286" s="2">
        <v>12</v>
      </c>
      <c r="F286" s="2" t="s">
        <v>66</v>
      </c>
      <c r="G286" s="2" t="s">
        <v>213</v>
      </c>
      <c r="H286" s="2">
        <v>4.16</v>
      </c>
      <c r="I286" s="2">
        <v>-0.3</v>
      </c>
      <c r="J286" s="2">
        <v>202312</v>
      </c>
      <c r="K286" s="2">
        <v>-0.18</v>
      </c>
      <c r="L286" s="2">
        <v>0.32</v>
      </c>
      <c r="M286" s="2">
        <v>0.27</v>
      </c>
      <c r="N286" s="3">
        <f t="shared" si="20"/>
        <v>2.7777777777777777</v>
      </c>
      <c r="O286" s="3">
        <f t="shared" si="24"/>
        <v>2.5</v>
      </c>
      <c r="P286" s="2">
        <v>69.33</v>
      </c>
      <c r="Q286" s="2">
        <v>12.8</v>
      </c>
      <c r="R286" s="2">
        <v>15.41</v>
      </c>
      <c r="S286" s="2">
        <v>0.35</v>
      </c>
      <c r="T286" s="4">
        <f t="shared" si="21"/>
        <v>4.6080000000000003E-2</v>
      </c>
      <c r="U286" s="4">
        <f t="shared" si="22"/>
        <v>6.164E-2</v>
      </c>
      <c r="V286" s="2">
        <v>50</v>
      </c>
      <c r="W286" s="2">
        <v>20240812</v>
      </c>
      <c r="X286" s="2">
        <v>2.93</v>
      </c>
      <c r="Y286" s="2">
        <v>7.24</v>
      </c>
      <c r="Z286" s="5">
        <f t="shared" si="23"/>
        <v>9.1267868477846834E-2</v>
      </c>
      <c r="AA286" s="2">
        <v>10401.059569999999</v>
      </c>
      <c r="AB286" s="2">
        <v>9531.17</v>
      </c>
    </row>
    <row r="287" spans="1:28" hidden="1" x14ac:dyDescent="0.4">
      <c r="A287" s="2" t="s">
        <v>722</v>
      </c>
      <c r="B287" s="2" t="s">
        <v>723</v>
      </c>
      <c r="C287" s="2">
        <v>938223.44</v>
      </c>
      <c r="D287" s="2" t="s">
        <v>21</v>
      </c>
      <c r="E287" s="2">
        <v>12</v>
      </c>
      <c r="F287" s="2" t="s">
        <v>34</v>
      </c>
      <c r="G287" s="2" t="s">
        <v>91</v>
      </c>
      <c r="H287" s="2">
        <v>652997</v>
      </c>
      <c r="I287" s="2">
        <v>25778.54</v>
      </c>
      <c r="J287" s="2">
        <v>202312</v>
      </c>
      <c r="N287" s="3" t="e">
        <f t="shared" si="20"/>
        <v>#DIV/0!</v>
      </c>
      <c r="O287" s="3" t="e">
        <f t="shared" si="24"/>
        <v>#DIV/0!</v>
      </c>
      <c r="P287" s="2">
        <v>23.29</v>
      </c>
      <c r="T287" s="4" t="e">
        <f t="shared" si="21"/>
        <v>#DIV/0!</v>
      </c>
      <c r="U287" s="4" t="e">
        <f t="shared" si="22"/>
        <v>#DIV/0!</v>
      </c>
      <c r="W287" s="2">
        <v>20240802</v>
      </c>
      <c r="X287" s="2">
        <v>7.28</v>
      </c>
      <c r="Y287" s="2">
        <v>8.9499999999999993</v>
      </c>
      <c r="Z287" s="5">
        <f t="shared" si="23"/>
        <v>-1</v>
      </c>
      <c r="AB287" s="2">
        <v>364482</v>
      </c>
    </row>
    <row r="288" spans="1:28" hidden="1" x14ac:dyDescent="0.4">
      <c r="A288" s="2" t="s">
        <v>722</v>
      </c>
      <c r="B288" s="2" t="s">
        <v>724</v>
      </c>
      <c r="C288" s="2">
        <v>936259.13</v>
      </c>
      <c r="D288" s="2" t="s">
        <v>21</v>
      </c>
      <c r="E288" s="2">
        <v>12</v>
      </c>
      <c r="F288" s="2" t="s">
        <v>34</v>
      </c>
      <c r="G288" s="2" t="s">
        <v>91</v>
      </c>
      <c r="H288" s="2">
        <v>434.42</v>
      </c>
      <c r="I288" s="2">
        <v>17.18</v>
      </c>
      <c r="J288" s="2">
        <v>202312</v>
      </c>
      <c r="K288" s="2">
        <v>16.73</v>
      </c>
      <c r="L288" s="2">
        <v>18.7</v>
      </c>
      <c r="M288" s="2">
        <v>19.61</v>
      </c>
      <c r="N288" s="3">
        <f t="shared" si="20"/>
        <v>0.11775254034668253</v>
      </c>
      <c r="O288" s="3">
        <f t="shared" si="24"/>
        <v>0.17214584578601308</v>
      </c>
      <c r="P288" s="2">
        <v>23.24</v>
      </c>
      <c r="Q288" s="2">
        <v>23.23</v>
      </c>
      <c r="R288" s="2">
        <v>22.15</v>
      </c>
      <c r="S288" s="2">
        <v>3.32</v>
      </c>
      <c r="T288" s="4">
        <f t="shared" si="21"/>
        <v>1.9727812182741131</v>
      </c>
      <c r="U288" s="4">
        <f t="shared" si="22"/>
        <v>1.2866996527777783</v>
      </c>
      <c r="V288" s="2">
        <v>52.2</v>
      </c>
      <c r="W288" s="2">
        <v>20240802</v>
      </c>
      <c r="X288" s="2">
        <v>7.28</v>
      </c>
      <c r="Y288" s="2">
        <v>8.9499999999999993</v>
      </c>
      <c r="Z288" s="5">
        <f t="shared" si="23"/>
        <v>1.0865591442101393E-2</v>
      </c>
      <c r="AA288" s="2">
        <v>368442.3125</v>
      </c>
      <c r="AB288" s="2">
        <v>364482</v>
      </c>
    </row>
    <row r="289" spans="1:28" hidden="1" x14ac:dyDescent="0.4">
      <c r="A289" s="2" t="s">
        <v>725</v>
      </c>
      <c r="B289" s="2" t="s">
        <v>726</v>
      </c>
      <c r="C289" s="2">
        <v>9215.7199999999993</v>
      </c>
      <c r="D289" s="2" t="s">
        <v>38</v>
      </c>
      <c r="E289" s="2">
        <v>12</v>
      </c>
      <c r="F289" s="2" t="s">
        <v>22</v>
      </c>
      <c r="G289" s="2" t="s">
        <v>727</v>
      </c>
      <c r="H289" s="2">
        <v>63.41</v>
      </c>
      <c r="I289" s="2">
        <v>2.58</v>
      </c>
      <c r="J289" s="2">
        <v>202312</v>
      </c>
      <c r="K289" s="2">
        <v>2.5299999999999998</v>
      </c>
      <c r="L289" s="2">
        <v>2.66</v>
      </c>
      <c r="M289" s="2">
        <v>3.15</v>
      </c>
      <c r="N289" s="3">
        <f t="shared" si="20"/>
        <v>5.1383399209486307E-2</v>
      </c>
      <c r="O289" s="3">
        <f t="shared" si="24"/>
        <v>0.24505928853754946</v>
      </c>
      <c r="P289" s="2">
        <v>25.67</v>
      </c>
      <c r="Q289" s="2">
        <v>23.86</v>
      </c>
      <c r="R289" s="2">
        <v>20.12</v>
      </c>
      <c r="S289" s="2">
        <v>2.14</v>
      </c>
      <c r="T289" s="4">
        <f t="shared" si="21"/>
        <v>4.6435230769230644</v>
      </c>
      <c r="U289" s="4">
        <f t="shared" si="22"/>
        <v>0.82102580645161283</v>
      </c>
      <c r="V289" s="2">
        <v>15.22</v>
      </c>
      <c r="W289" s="2">
        <v>20240801</v>
      </c>
      <c r="X289" s="2">
        <v>27.31</v>
      </c>
      <c r="Y289" s="2">
        <v>9.74</v>
      </c>
      <c r="Z289" s="5">
        <f t="shared" si="23"/>
        <v>0.14483184348119407</v>
      </c>
      <c r="AA289" s="2">
        <v>3393.8539999999998</v>
      </c>
      <c r="AB289" s="2">
        <v>2964.5</v>
      </c>
    </row>
    <row r="290" spans="1:28" hidden="1" x14ac:dyDescent="0.4">
      <c r="A290" s="2" t="s">
        <v>728</v>
      </c>
      <c r="B290" s="2" t="s">
        <v>729</v>
      </c>
      <c r="C290" s="2">
        <v>26593.79</v>
      </c>
      <c r="D290" s="2" t="s">
        <v>21</v>
      </c>
      <c r="E290" s="2">
        <v>12</v>
      </c>
      <c r="F290" s="2" t="s">
        <v>34</v>
      </c>
      <c r="G290" s="2" t="s">
        <v>210</v>
      </c>
      <c r="H290" s="2">
        <v>93.23</v>
      </c>
      <c r="I290" s="2">
        <v>2.81</v>
      </c>
      <c r="J290" s="2">
        <v>202312</v>
      </c>
      <c r="K290" s="2">
        <v>2.76</v>
      </c>
      <c r="L290" s="2">
        <v>3.61</v>
      </c>
      <c r="M290" s="2">
        <v>3.9</v>
      </c>
      <c r="N290" s="3">
        <f t="shared" si="20"/>
        <v>0.30797101449275366</v>
      </c>
      <c r="O290" s="3">
        <f t="shared" si="24"/>
        <v>0.41304347826086962</v>
      </c>
      <c r="P290" s="2">
        <v>29.98</v>
      </c>
      <c r="Q290" s="2">
        <v>25.83</v>
      </c>
      <c r="R290" s="2">
        <v>23.91</v>
      </c>
      <c r="S290" s="2">
        <v>2.4700000000000002</v>
      </c>
      <c r="T290" s="4">
        <f t="shared" si="21"/>
        <v>0.83871529411764689</v>
      </c>
      <c r="U290" s="4">
        <f t="shared" si="22"/>
        <v>0.57887368421052632</v>
      </c>
      <c r="V290" s="2">
        <v>6.54</v>
      </c>
      <c r="W290" s="2">
        <v>20240722</v>
      </c>
      <c r="X290" s="2">
        <v>16.43</v>
      </c>
      <c r="Y290" s="2">
        <v>15.63</v>
      </c>
      <c r="Z290" s="5">
        <f t="shared" si="23"/>
        <v>8.9777085339785234E-2</v>
      </c>
      <c r="AA290" s="2">
        <v>4639.2900300000001</v>
      </c>
      <c r="AB290" s="2">
        <v>4257.1000000000004</v>
      </c>
    </row>
    <row r="291" spans="1:28" hidden="1" x14ac:dyDescent="0.4">
      <c r="A291" s="2" t="s">
        <v>730</v>
      </c>
      <c r="B291" s="2" t="s">
        <v>731</v>
      </c>
      <c r="C291" s="2">
        <v>7496.43</v>
      </c>
      <c r="D291" s="2" t="s">
        <v>21</v>
      </c>
      <c r="E291" s="2">
        <v>12</v>
      </c>
      <c r="F291" s="2" t="s">
        <v>46</v>
      </c>
      <c r="G291" s="2" t="s">
        <v>732</v>
      </c>
      <c r="H291" s="2">
        <v>42.31</v>
      </c>
      <c r="I291" s="2">
        <v>0.3</v>
      </c>
      <c r="J291" s="2">
        <v>202312</v>
      </c>
      <c r="K291" s="2">
        <v>0.28000000000000003</v>
      </c>
      <c r="L291" s="2">
        <v>0.36</v>
      </c>
      <c r="M291" s="2">
        <v>0.45</v>
      </c>
      <c r="N291" s="3">
        <f t="shared" si="20"/>
        <v>0.28571428571428553</v>
      </c>
      <c r="O291" s="3">
        <f t="shared" si="24"/>
        <v>0.60714285714285698</v>
      </c>
      <c r="P291" s="2">
        <v>105.78</v>
      </c>
      <c r="Q291" s="2">
        <v>117.94</v>
      </c>
      <c r="R291" s="2">
        <v>94.02</v>
      </c>
      <c r="S291" s="2">
        <v>5.21</v>
      </c>
      <c r="T291" s="4">
        <f t="shared" si="21"/>
        <v>4.127900000000003</v>
      </c>
      <c r="U291" s="4">
        <f t="shared" si="22"/>
        <v>1.5485647058823533</v>
      </c>
      <c r="V291" s="2">
        <v>350</v>
      </c>
      <c r="W291" s="2">
        <v>20240813</v>
      </c>
      <c r="X291" s="2">
        <v>1.99</v>
      </c>
      <c r="Z291" s="5">
        <f t="shared" si="23"/>
        <v>0.26810663919319094</v>
      </c>
      <c r="AA291" s="2">
        <v>1224.7120299999999</v>
      </c>
      <c r="AB291" s="2">
        <v>965.78</v>
      </c>
    </row>
    <row r="292" spans="1:28" hidden="1" x14ac:dyDescent="0.4">
      <c r="A292" s="2" t="s">
        <v>733</v>
      </c>
      <c r="B292" s="2" t="s">
        <v>734</v>
      </c>
      <c r="C292" s="2">
        <v>4904.45</v>
      </c>
      <c r="D292" s="2" t="s">
        <v>30</v>
      </c>
      <c r="E292" s="2">
        <v>3</v>
      </c>
      <c r="F292" s="2" t="s">
        <v>22</v>
      </c>
      <c r="G292" s="2" t="s">
        <v>735</v>
      </c>
      <c r="H292" s="2">
        <v>38.055</v>
      </c>
      <c r="I292" s="2">
        <v>1.71</v>
      </c>
      <c r="J292" s="2">
        <v>202403</v>
      </c>
      <c r="K292" s="2">
        <v>2.71</v>
      </c>
      <c r="L292" s="2">
        <v>2.62</v>
      </c>
      <c r="M292" s="2">
        <v>2.63</v>
      </c>
      <c r="N292" s="3">
        <f t="shared" si="20"/>
        <v>-3.3210332103320979E-2</v>
      </c>
      <c r="O292" s="3">
        <f t="shared" si="24"/>
        <v>-2.9520295202952056E-2</v>
      </c>
      <c r="P292" s="2">
        <v>21.75</v>
      </c>
      <c r="Q292" s="2">
        <v>14.52</v>
      </c>
      <c r="R292" s="2">
        <v>14.47</v>
      </c>
      <c r="T292" s="4">
        <f t="shared" si="21"/>
        <v>-4.3721333333333403</v>
      </c>
      <c r="U292" s="4">
        <f t="shared" si="22"/>
        <v>-4.9017124999999959</v>
      </c>
      <c r="V292" s="2">
        <v>19.3</v>
      </c>
      <c r="W292" s="2">
        <v>20240805</v>
      </c>
      <c r="X292" s="2">
        <v>4.93</v>
      </c>
      <c r="Y292" s="2">
        <v>0.18</v>
      </c>
      <c r="Z292" s="5">
        <f t="shared" si="23"/>
        <v>-7.9939443271045685E-2</v>
      </c>
      <c r="AA292" s="2">
        <v>5244.75</v>
      </c>
      <c r="AB292" s="2">
        <v>5700.44</v>
      </c>
    </row>
    <row r="293" spans="1:28" hidden="1" x14ac:dyDescent="0.4">
      <c r="A293" s="2" t="s">
        <v>736</v>
      </c>
      <c r="B293" s="2" t="s">
        <v>737</v>
      </c>
      <c r="C293" s="2">
        <v>7198.03</v>
      </c>
      <c r="D293" s="2" t="s">
        <v>21</v>
      </c>
      <c r="E293" s="2">
        <v>12</v>
      </c>
      <c r="F293" s="2" t="s">
        <v>34</v>
      </c>
      <c r="G293" s="2" t="s">
        <v>122</v>
      </c>
      <c r="H293" s="2">
        <v>23.89</v>
      </c>
      <c r="I293" s="2">
        <v>2.04</v>
      </c>
      <c r="J293" s="2">
        <v>202312</v>
      </c>
      <c r="K293" s="2">
        <v>2.0299999999999998</v>
      </c>
      <c r="L293" s="2">
        <v>2.11</v>
      </c>
      <c r="M293" s="2">
        <v>2.16</v>
      </c>
      <c r="N293" s="3">
        <f t="shared" si="20"/>
        <v>3.9408866995073934E-2</v>
      </c>
      <c r="O293" s="3">
        <f t="shared" si="24"/>
        <v>6.4039408866995245E-2</v>
      </c>
      <c r="P293" s="2">
        <v>11.54</v>
      </c>
      <c r="Q293" s="2">
        <v>11.34</v>
      </c>
      <c r="R293" s="2">
        <v>11.05</v>
      </c>
      <c r="S293" s="2">
        <v>4.18</v>
      </c>
      <c r="T293" s="4">
        <f t="shared" si="21"/>
        <v>2.8775249999999968</v>
      </c>
      <c r="U293" s="4">
        <f t="shared" si="22"/>
        <v>1.7254999999999954</v>
      </c>
      <c r="V293" s="2">
        <v>5.88</v>
      </c>
      <c r="W293" s="2">
        <v>20240729</v>
      </c>
      <c r="X293" s="2">
        <v>9.84</v>
      </c>
      <c r="Y293" s="2">
        <v>2.35</v>
      </c>
      <c r="Z293" s="5">
        <f t="shared" si="23"/>
        <v>3.4994056415858094E-2</v>
      </c>
      <c r="AA293" s="2">
        <v>1288.6089999999999</v>
      </c>
      <c r="AB293" s="2">
        <v>1245.04</v>
      </c>
    </row>
    <row r="294" spans="1:28" hidden="1" x14ac:dyDescent="0.4">
      <c r="A294" s="2" t="s">
        <v>738</v>
      </c>
      <c r="B294" s="2" t="s">
        <v>739</v>
      </c>
      <c r="C294" s="2">
        <v>4095.56</v>
      </c>
      <c r="D294" s="2" t="s">
        <v>38</v>
      </c>
      <c r="E294" s="2">
        <v>1</v>
      </c>
      <c r="F294" s="2" t="s">
        <v>73</v>
      </c>
      <c r="G294" s="2" t="s">
        <v>365</v>
      </c>
      <c r="H294" s="2">
        <v>40.299999999999997</v>
      </c>
      <c r="I294" s="2">
        <v>-0.25</v>
      </c>
      <c r="J294" s="2">
        <v>202401</v>
      </c>
      <c r="K294" s="2">
        <v>-0.26</v>
      </c>
      <c r="L294" s="2">
        <v>-0.08</v>
      </c>
      <c r="M294" s="2">
        <v>0.16</v>
      </c>
      <c r="N294" s="3">
        <f t="shared" si="20"/>
        <v>0.69230769230769229</v>
      </c>
      <c r="O294" s="3">
        <f t="shared" si="24"/>
        <v>1.6153846153846154</v>
      </c>
      <c r="R294" s="2">
        <v>249.28</v>
      </c>
      <c r="T294" s="4">
        <f t="shared" si="21"/>
        <v>0</v>
      </c>
      <c r="U294" s="4">
        <f t="shared" si="22"/>
        <v>1.5431619047619047</v>
      </c>
      <c r="V294" s="2">
        <v>50</v>
      </c>
      <c r="W294" s="2">
        <v>20240905</v>
      </c>
      <c r="X294" s="2">
        <v>-27.85</v>
      </c>
      <c r="Z294" s="5">
        <f t="shared" si="23"/>
        <v>0.22719796523950817</v>
      </c>
      <c r="AA294" s="2">
        <v>578.99199999999996</v>
      </c>
      <c r="AB294" s="2">
        <v>471.8</v>
      </c>
    </row>
    <row r="295" spans="1:28" hidden="1" x14ac:dyDescent="0.4">
      <c r="A295" s="2" t="s">
        <v>740</v>
      </c>
      <c r="B295" s="2" t="s">
        <v>741</v>
      </c>
      <c r="C295" s="2">
        <v>9860.44</v>
      </c>
      <c r="D295" s="2" t="s">
        <v>21</v>
      </c>
      <c r="E295" s="2">
        <v>12</v>
      </c>
      <c r="F295" s="2" t="s">
        <v>34</v>
      </c>
      <c r="G295" s="2" t="s">
        <v>88</v>
      </c>
      <c r="H295" s="2">
        <v>20.93</v>
      </c>
      <c r="I295" s="2">
        <v>1.27</v>
      </c>
      <c r="J295" s="2">
        <v>202312</v>
      </c>
      <c r="K295" s="2">
        <v>1.24</v>
      </c>
      <c r="L295" s="2">
        <v>1.85</v>
      </c>
      <c r="M295" s="2">
        <v>2.17</v>
      </c>
      <c r="N295" s="3">
        <f t="shared" si="20"/>
        <v>0.4919354838709678</v>
      </c>
      <c r="O295" s="3">
        <f t="shared" si="24"/>
        <v>0.75</v>
      </c>
      <c r="P295" s="2">
        <v>17.89</v>
      </c>
      <c r="Q295" s="2">
        <v>11.31</v>
      </c>
      <c r="R295" s="2">
        <v>9.65</v>
      </c>
      <c r="S295" s="2">
        <v>0.43</v>
      </c>
      <c r="T295" s="4">
        <f t="shared" si="21"/>
        <v>0.22990819672131144</v>
      </c>
      <c r="U295" s="4">
        <f t="shared" si="22"/>
        <v>0.12866666666666668</v>
      </c>
      <c r="V295" s="2">
        <v>-13.33</v>
      </c>
      <c r="W295" s="2">
        <v>20240731</v>
      </c>
      <c r="X295" s="2">
        <v>10.06</v>
      </c>
      <c r="Y295" s="2">
        <v>12.78</v>
      </c>
      <c r="Z295" s="5">
        <f t="shared" si="23"/>
        <v>-0.54920210178869677</v>
      </c>
      <c r="AA295" s="2">
        <v>2734.2289999999998</v>
      </c>
      <c r="AB295" s="2">
        <v>6065.31</v>
      </c>
    </row>
    <row r="296" spans="1:28" hidden="1" x14ac:dyDescent="0.4">
      <c r="A296" s="2" t="s">
        <v>742</v>
      </c>
      <c r="B296" s="2" t="s">
        <v>743</v>
      </c>
      <c r="C296" s="2">
        <v>19317.560000000001</v>
      </c>
      <c r="D296" s="2" t="s">
        <v>21</v>
      </c>
      <c r="E296" s="2">
        <v>12</v>
      </c>
      <c r="F296" s="2" t="s">
        <v>34</v>
      </c>
      <c r="G296" s="2" t="s">
        <v>88</v>
      </c>
      <c r="H296" s="2">
        <v>5.19</v>
      </c>
      <c r="I296" s="2">
        <v>0.74</v>
      </c>
      <c r="J296" s="2">
        <v>202312</v>
      </c>
      <c r="K296" s="2">
        <v>0.52</v>
      </c>
      <c r="L296" s="2">
        <v>0.7</v>
      </c>
      <c r="M296" s="2">
        <v>0.85</v>
      </c>
      <c r="N296" s="3">
        <f t="shared" si="20"/>
        <v>0.34615384615384603</v>
      </c>
      <c r="O296" s="3">
        <f t="shared" si="24"/>
        <v>0.63461538461538447</v>
      </c>
      <c r="Q296" s="2">
        <v>7.41</v>
      </c>
      <c r="R296" s="2">
        <v>6.09</v>
      </c>
      <c r="S296" s="2">
        <v>0.33</v>
      </c>
      <c r="T296" s="4">
        <f t="shared" si="21"/>
        <v>0.21406666666666674</v>
      </c>
      <c r="U296" s="4">
        <f t="shared" si="22"/>
        <v>9.596363636363639E-2</v>
      </c>
      <c r="W296" s="2">
        <v>20240724</v>
      </c>
      <c r="Z296" s="5">
        <f t="shared" si="23"/>
        <v>-0.45421056644507174</v>
      </c>
      <c r="AA296" s="2">
        <v>16099.025390000001</v>
      </c>
      <c r="AB296" s="2">
        <v>29496.77</v>
      </c>
    </row>
    <row r="297" spans="1:28" hidden="1" x14ac:dyDescent="0.4">
      <c r="A297" s="2" t="s">
        <v>744</v>
      </c>
      <c r="B297" s="2" t="s">
        <v>745</v>
      </c>
      <c r="C297" s="2">
        <v>3287.2</v>
      </c>
      <c r="D297" s="2" t="s">
        <v>21</v>
      </c>
      <c r="E297" s="2">
        <v>12</v>
      </c>
      <c r="F297" s="2" t="s">
        <v>167</v>
      </c>
      <c r="G297" s="2" t="s">
        <v>746</v>
      </c>
      <c r="H297" s="2">
        <v>15.63</v>
      </c>
      <c r="I297" s="2">
        <v>1.88</v>
      </c>
      <c r="J297" s="2">
        <v>202312</v>
      </c>
      <c r="K297" s="2">
        <v>1.72</v>
      </c>
      <c r="L297" s="2">
        <v>1.37</v>
      </c>
      <c r="M297" s="2">
        <v>1.51</v>
      </c>
      <c r="N297" s="3">
        <f t="shared" si="20"/>
        <v>-0.20348837209302317</v>
      </c>
      <c r="O297" s="3">
        <f t="shared" si="24"/>
        <v>-0.12209302325581393</v>
      </c>
      <c r="P297" s="2">
        <v>10.15</v>
      </c>
      <c r="Q297" s="2">
        <v>11.41</v>
      </c>
      <c r="R297" s="2">
        <v>10.35</v>
      </c>
      <c r="T297" s="4">
        <f t="shared" si="21"/>
        <v>-0.56072000000000022</v>
      </c>
      <c r="U297" s="4">
        <f t="shared" si="22"/>
        <v>-0.84771428571428575</v>
      </c>
      <c r="V297" s="2">
        <v>-22.86</v>
      </c>
      <c r="W297" s="2">
        <v>20240729</v>
      </c>
      <c r="X297" s="2">
        <v>38.71</v>
      </c>
      <c r="Y297" s="2">
        <v>7.01</v>
      </c>
      <c r="Z297" s="5">
        <f t="shared" si="23"/>
        <v>-0.18583465603998514</v>
      </c>
      <c r="AA297" s="2">
        <v>482.16500000000002</v>
      </c>
      <c r="AB297" s="2">
        <v>592.22</v>
      </c>
    </row>
    <row r="298" spans="1:28" hidden="1" x14ac:dyDescent="0.4">
      <c r="A298" s="2" t="s">
        <v>747</v>
      </c>
      <c r="B298" s="2" t="s">
        <v>748</v>
      </c>
      <c r="C298" s="2">
        <v>114462.8</v>
      </c>
      <c r="D298" s="2" t="s">
        <v>21</v>
      </c>
      <c r="E298" s="2">
        <v>12</v>
      </c>
      <c r="F298" s="2" t="s">
        <v>59</v>
      </c>
      <c r="G298" s="2" t="s">
        <v>80</v>
      </c>
      <c r="H298" s="2">
        <v>78.02</v>
      </c>
      <c r="I298" s="2">
        <v>2.0499999999999998</v>
      </c>
      <c r="J298" s="2">
        <v>202312</v>
      </c>
      <c r="K298" s="2">
        <v>2.0099999999999998</v>
      </c>
      <c r="L298" s="2">
        <v>2.3199999999999998</v>
      </c>
      <c r="M298" s="2">
        <v>2.62</v>
      </c>
      <c r="N298" s="3">
        <f t="shared" si="20"/>
        <v>0.15422885572139308</v>
      </c>
      <c r="O298" s="3">
        <f t="shared" si="24"/>
        <v>0.30348258706467679</v>
      </c>
      <c r="P298" s="2">
        <v>36.46</v>
      </c>
      <c r="Q298" s="2">
        <v>33.61</v>
      </c>
      <c r="R298" s="2">
        <v>29.75</v>
      </c>
      <c r="S298" s="2">
        <v>2.68</v>
      </c>
      <c r="T298" s="4">
        <f t="shared" si="21"/>
        <v>2.1792290322580641</v>
      </c>
      <c r="U298" s="4">
        <f t="shared" si="22"/>
        <v>0.98028688524590113</v>
      </c>
      <c r="V298" s="2">
        <v>9.8000000000000007</v>
      </c>
      <c r="W298" s="2">
        <v>20240724</v>
      </c>
      <c r="X298" s="2">
        <v>16.39</v>
      </c>
      <c r="Y298" s="2">
        <v>8.39</v>
      </c>
      <c r="Z298" s="5">
        <f t="shared" si="23"/>
        <v>0.12303274719101123</v>
      </c>
      <c r="AA298" s="2">
        <v>15991.98632</v>
      </c>
      <c r="AB298" s="2">
        <v>14240</v>
      </c>
    </row>
    <row r="299" spans="1:28" hidden="1" x14ac:dyDescent="0.4">
      <c r="A299" s="2" t="s">
        <v>749</v>
      </c>
      <c r="B299" s="2" t="s">
        <v>750</v>
      </c>
      <c r="C299" s="2">
        <v>14261.59</v>
      </c>
      <c r="D299" s="2" t="s">
        <v>38</v>
      </c>
      <c r="E299" s="2">
        <v>12</v>
      </c>
      <c r="F299" s="2" t="s">
        <v>22</v>
      </c>
      <c r="G299" s="2" t="s">
        <v>245</v>
      </c>
      <c r="H299" s="2">
        <v>49.44</v>
      </c>
      <c r="I299" s="2">
        <v>0.91</v>
      </c>
      <c r="J299" s="2">
        <v>202312</v>
      </c>
      <c r="K299" s="2">
        <v>0.9</v>
      </c>
      <c r="L299" s="2">
        <v>1.06</v>
      </c>
      <c r="M299" s="2">
        <v>1.19</v>
      </c>
      <c r="N299" s="3">
        <f t="shared" si="20"/>
        <v>0.17777777777777781</v>
      </c>
      <c r="O299" s="3">
        <f t="shared" si="24"/>
        <v>0.32222222222222213</v>
      </c>
      <c r="P299" s="2">
        <v>50.97</v>
      </c>
      <c r="Q299" s="2">
        <v>46.82</v>
      </c>
      <c r="R299" s="2">
        <v>41.69</v>
      </c>
      <c r="S299" s="2">
        <v>3.52</v>
      </c>
      <c r="T299" s="4">
        <f t="shared" si="21"/>
        <v>2.6336249999999994</v>
      </c>
      <c r="U299" s="4">
        <f t="shared" si="22"/>
        <v>1.2938275862068969</v>
      </c>
      <c r="V299" s="2">
        <v>19.23</v>
      </c>
      <c r="W299" s="2">
        <v>20240813</v>
      </c>
      <c r="X299" s="2">
        <v>32.619999999999997</v>
      </c>
      <c r="Y299" s="2">
        <v>15</v>
      </c>
      <c r="Z299" s="5">
        <f t="shared" si="23"/>
        <v>0.10952365252643649</v>
      </c>
      <c r="AA299" s="2">
        <v>1362.9499499999999</v>
      </c>
      <c r="AB299" s="2">
        <v>1228.4100000000001</v>
      </c>
    </row>
    <row r="300" spans="1:28" hidden="1" x14ac:dyDescent="0.4">
      <c r="A300" s="2" t="s">
        <v>751</v>
      </c>
      <c r="B300" s="2" t="s">
        <v>752</v>
      </c>
      <c r="C300" s="2">
        <v>6222.77</v>
      </c>
      <c r="D300" s="2" t="s">
        <v>30</v>
      </c>
      <c r="E300" s="2">
        <v>6</v>
      </c>
      <c r="F300" s="2" t="s">
        <v>34</v>
      </c>
      <c r="G300" s="2" t="s">
        <v>653</v>
      </c>
      <c r="H300" s="2">
        <v>12.77</v>
      </c>
      <c r="I300" s="2">
        <v>1.66</v>
      </c>
      <c r="J300" s="2">
        <v>202406</v>
      </c>
      <c r="K300" s="2">
        <v>0.68</v>
      </c>
      <c r="L300" s="2">
        <v>0.8</v>
      </c>
      <c r="M300" s="2">
        <v>1.04</v>
      </c>
      <c r="N300" s="3">
        <f t="shared" si="20"/>
        <v>0.1764705882352941</v>
      </c>
      <c r="O300" s="3">
        <f t="shared" si="24"/>
        <v>0.52941176470588225</v>
      </c>
      <c r="Q300" s="2">
        <v>15.96</v>
      </c>
      <c r="R300" s="2">
        <v>12.28</v>
      </c>
      <c r="T300" s="4">
        <f t="shared" si="21"/>
        <v>0.9044000000000002</v>
      </c>
      <c r="U300" s="4">
        <f t="shared" si="22"/>
        <v>0.23195555555555558</v>
      </c>
      <c r="W300" s="2">
        <v>20240904</v>
      </c>
      <c r="Z300" s="5">
        <f t="shared" si="23"/>
        <v>-0.15884241122166012</v>
      </c>
      <c r="AA300" s="2">
        <v>5602.6899400000002</v>
      </c>
      <c r="AB300" s="2">
        <v>6660.69</v>
      </c>
    </row>
    <row r="301" spans="1:28" hidden="1" x14ac:dyDescent="0.4">
      <c r="A301" s="2" t="s">
        <v>753</v>
      </c>
      <c r="B301" s="2" t="s">
        <v>754</v>
      </c>
      <c r="C301" s="2">
        <v>3058.91</v>
      </c>
      <c r="D301" s="2" t="s">
        <v>21</v>
      </c>
      <c r="E301" s="2">
        <v>12</v>
      </c>
      <c r="F301" s="2" t="s">
        <v>167</v>
      </c>
      <c r="G301" s="2" t="s">
        <v>168</v>
      </c>
      <c r="H301" s="2">
        <v>3.8</v>
      </c>
      <c r="I301" s="2">
        <v>0.49</v>
      </c>
      <c r="J301" s="2">
        <v>202312</v>
      </c>
      <c r="K301" s="2">
        <v>0.53</v>
      </c>
      <c r="L301" s="2">
        <v>0.22</v>
      </c>
      <c r="M301" s="2">
        <v>0.3</v>
      </c>
      <c r="N301" s="3">
        <f t="shared" si="20"/>
        <v>-0.58490566037735858</v>
      </c>
      <c r="O301" s="3">
        <f t="shared" si="24"/>
        <v>-0.43396226415094347</v>
      </c>
      <c r="P301" s="2">
        <v>6.91</v>
      </c>
      <c r="Q301" s="2">
        <v>17.27</v>
      </c>
      <c r="R301" s="2">
        <v>12.67</v>
      </c>
      <c r="T301" s="4">
        <f t="shared" si="21"/>
        <v>-0.29526129032258058</v>
      </c>
      <c r="U301" s="4">
        <f t="shared" si="22"/>
        <v>-0.29196086956521733</v>
      </c>
      <c r="V301" s="2">
        <v>-110</v>
      </c>
      <c r="W301" s="2">
        <v>20240725</v>
      </c>
      <c r="X301" s="2">
        <v>12.51</v>
      </c>
      <c r="Y301" s="2">
        <v>22.9</v>
      </c>
      <c r="Z301" s="5">
        <f t="shared" si="23"/>
        <v>0.28314351737294569</v>
      </c>
      <c r="AA301" s="2">
        <v>3215.07006</v>
      </c>
      <c r="AB301" s="2">
        <v>2505.62</v>
      </c>
    </row>
    <row r="302" spans="1:28" hidden="1" x14ac:dyDescent="0.4">
      <c r="A302" s="2" t="s">
        <v>755</v>
      </c>
      <c r="B302" s="2" t="s">
        <v>756</v>
      </c>
      <c r="C302" s="2">
        <v>3960.1</v>
      </c>
      <c r="D302" s="2" t="s">
        <v>757</v>
      </c>
      <c r="E302" s="2">
        <v>12</v>
      </c>
      <c r="F302" s="2" t="s">
        <v>154</v>
      </c>
      <c r="G302" s="2" t="s">
        <v>155</v>
      </c>
      <c r="H302" s="2">
        <v>3.03</v>
      </c>
      <c r="I302" s="2">
        <v>0.28000000000000003</v>
      </c>
      <c r="J302" s="2">
        <v>202312</v>
      </c>
      <c r="K302" s="2">
        <v>0.3</v>
      </c>
      <c r="L302" s="2">
        <v>0.28000000000000003</v>
      </c>
      <c r="M302" s="2">
        <v>0.47</v>
      </c>
      <c r="N302" s="3">
        <f t="shared" si="20"/>
        <v>-6.6666666666666541E-2</v>
      </c>
      <c r="O302" s="3">
        <f t="shared" si="24"/>
        <v>0.56666666666666665</v>
      </c>
      <c r="P302" s="2">
        <v>12.12</v>
      </c>
      <c r="Q302" s="2">
        <v>10.82</v>
      </c>
      <c r="R302" s="2">
        <v>6.45</v>
      </c>
      <c r="S302" s="2">
        <v>0.46</v>
      </c>
      <c r="T302" s="4">
        <f t="shared" si="21"/>
        <v>-1.6230000000000031</v>
      </c>
      <c r="U302" s="4">
        <f t="shared" si="22"/>
        <v>0.11382352941176471</v>
      </c>
      <c r="V302" s="2">
        <v>20</v>
      </c>
      <c r="W302" s="2">
        <v>20240807</v>
      </c>
      <c r="X302" s="2">
        <v>8.0500000000000007</v>
      </c>
      <c r="Y302" s="2">
        <v>10.94</v>
      </c>
      <c r="Z302" s="5">
        <f t="shared" si="23"/>
        <v>-3.3347485097737162E-2</v>
      </c>
      <c r="AA302" s="2">
        <v>1869.7669599999999</v>
      </c>
      <c r="AB302" s="2">
        <v>1934.27</v>
      </c>
    </row>
    <row r="303" spans="1:28" hidden="1" x14ac:dyDescent="0.4">
      <c r="A303" s="2" t="s">
        <v>758</v>
      </c>
      <c r="B303" s="2" t="s">
        <v>759</v>
      </c>
      <c r="C303" s="2">
        <v>71519.27</v>
      </c>
      <c r="D303" s="2" t="s">
        <v>21</v>
      </c>
      <c r="E303" s="2">
        <v>12</v>
      </c>
      <c r="F303" s="2" t="s">
        <v>66</v>
      </c>
      <c r="G303" s="2" t="s">
        <v>760</v>
      </c>
      <c r="H303" s="2">
        <v>32.200000000000003</v>
      </c>
      <c r="I303" s="2">
        <v>4.67</v>
      </c>
      <c r="J303" s="2">
        <v>202312</v>
      </c>
      <c r="K303" s="2">
        <v>4.7699999999999996</v>
      </c>
      <c r="L303" s="2">
        <v>4.6500000000000004</v>
      </c>
      <c r="M303" s="2">
        <v>4.9800000000000004</v>
      </c>
      <c r="N303" s="3">
        <f t="shared" si="20"/>
        <v>-2.5157232704402354E-2</v>
      </c>
      <c r="O303" s="3">
        <f t="shared" si="24"/>
        <v>4.4025157232704587E-2</v>
      </c>
      <c r="Q303" s="2">
        <v>6.93</v>
      </c>
      <c r="R303" s="2">
        <v>6.47</v>
      </c>
      <c r="S303" s="2">
        <v>1.66</v>
      </c>
      <c r="T303" s="4">
        <f t="shared" si="21"/>
        <v>-2.7546750000000175</v>
      </c>
      <c r="U303" s="4">
        <f t="shared" si="22"/>
        <v>1.4696142857142795</v>
      </c>
      <c r="Z303" s="5">
        <f t="shared" si="23"/>
        <v>-2.3705342378243212E-2</v>
      </c>
      <c r="AA303" s="2">
        <v>33132.824209999999</v>
      </c>
      <c r="AB303" s="2">
        <v>33937.32</v>
      </c>
    </row>
    <row r="304" spans="1:28" hidden="1" x14ac:dyDescent="0.4">
      <c r="A304" s="2" t="s">
        <v>761</v>
      </c>
      <c r="B304" s="2" t="s">
        <v>762</v>
      </c>
      <c r="C304" s="2">
        <v>4899.13</v>
      </c>
      <c r="D304" s="2" t="s">
        <v>30</v>
      </c>
      <c r="E304" s="2">
        <v>3</v>
      </c>
      <c r="F304" s="2" t="s">
        <v>34</v>
      </c>
      <c r="G304" s="2" t="s">
        <v>595</v>
      </c>
      <c r="H304" s="2">
        <v>5.28</v>
      </c>
      <c r="I304" s="2">
        <v>0.36</v>
      </c>
      <c r="J304" s="2">
        <v>202403</v>
      </c>
      <c r="K304" s="2">
        <v>0.34</v>
      </c>
      <c r="L304" s="2">
        <v>0.36</v>
      </c>
      <c r="M304" s="2">
        <v>0.37</v>
      </c>
      <c r="N304" s="3">
        <f t="shared" si="20"/>
        <v>5.8823529411764594E-2</v>
      </c>
      <c r="O304" s="3">
        <f t="shared" si="24"/>
        <v>8.8235294117646967E-2</v>
      </c>
      <c r="Q304" s="2">
        <v>14.8</v>
      </c>
      <c r="R304" s="2">
        <v>14.27</v>
      </c>
      <c r="T304" s="4">
        <f t="shared" si="21"/>
        <v>2.5160000000000049</v>
      </c>
      <c r="U304" s="4">
        <f t="shared" si="22"/>
        <v>1.6172666666666684</v>
      </c>
      <c r="Z304" s="5">
        <f t="shared" si="23"/>
        <v>-1</v>
      </c>
      <c r="AB304" s="2">
        <v>722.72</v>
      </c>
    </row>
    <row r="305" spans="1:29" hidden="1" x14ac:dyDescent="0.4">
      <c r="A305" s="2" t="s">
        <v>763</v>
      </c>
      <c r="B305" s="2" t="s">
        <v>764</v>
      </c>
      <c r="C305" s="2">
        <v>4034.15</v>
      </c>
      <c r="D305" s="2" t="s">
        <v>30</v>
      </c>
      <c r="E305" s="2">
        <v>9</v>
      </c>
      <c r="F305" s="2" t="s">
        <v>66</v>
      </c>
      <c r="G305" s="2" t="s">
        <v>219</v>
      </c>
      <c r="H305" s="2">
        <v>32.414999999999999</v>
      </c>
      <c r="I305" s="2">
        <v>1.49</v>
      </c>
      <c r="J305" s="2">
        <v>202309</v>
      </c>
      <c r="K305" s="2">
        <v>1.54</v>
      </c>
      <c r="L305" s="2">
        <v>1.63</v>
      </c>
      <c r="M305" s="2">
        <v>1.72</v>
      </c>
      <c r="N305" s="3">
        <f t="shared" si="20"/>
        <v>5.844155844155835E-2</v>
      </c>
      <c r="O305" s="3">
        <f t="shared" si="24"/>
        <v>0.11688311688311684</v>
      </c>
      <c r="Q305" s="2">
        <v>19.89</v>
      </c>
      <c r="R305" s="2">
        <v>18.850000000000001</v>
      </c>
      <c r="T305" s="4">
        <f t="shared" si="21"/>
        <v>3.4034000000000058</v>
      </c>
      <c r="U305" s="4">
        <f t="shared" si="22"/>
        <v>1.6127222222222231</v>
      </c>
      <c r="Z305" s="5">
        <f t="shared" si="23"/>
        <v>0.11312355921380722</v>
      </c>
      <c r="AA305" s="2">
        <v>2388.23999</v>
      </c>
      <c r="AB305" s="2">
        <v>2145.5300000000002</v>
      </c>
    </row>
    <row r="306" spans="1:29" hidden="1" x14ac:dyDescent="0.4">
      <c r="A306" s="2" t="s">
        <v>765</v>
      </c>
      <c r="B306" s="2" t="s">
        <v>766</v>
      </c>
      <c r="C306" s="2">
        <v>108137.37</v>
      </c>
      <c r="D306" s="2" t="s">
        <v>21</v>
      </c>
      <c r="E306" s="2">
        <v>12</v>
      </c>
      <c r="F306" s="2" t="s">
        <v>66</v>
      </c>
      <c r="G306" s="2" t="s">
        <v>67</v>
      </c>
      <c r="H306" s="2">
        <v>60.17</v>
      </c>
      <c r="I306" s="2">
        <v>3.05</v>
      </c>
      <c r="J306" s="2">
        <v>202312</v>
      </c>
      <c r="K306" s="2">
        <v>2.99</v>
      </c>
      <c r="L306" s="2">
        <v>3.36</v>
      </c>
      <c r="M306" s="2">
        <v>3.81</v>
      </c>
      <c r="N306" s="3">
        <f t="shared" si="20"/>
        <v>0.12374581939799319</v>
      </c>
      <c r="O306" s="3">
        <f t="shared" si="24"/>
        <v>0.27424749163879591</v>
      </c>
      <c r="P306" s="2">
        <v>19.100000000000001</v>
      </c>
      <c r="Q306" s="2">
        <v>17.920000000000002</v>
      </c>
      <c r="R306" s="2">
        <v>15.8</v>
      </c>
      <c r="S306" s="2">
        <v>1.67</v>
      </c>
      <c r="T306" s="4">
        <f t="shared" si="21"/>
        <v>1.4481297297297313</v>
      </c>
      <c r="U306" s="4">
        <f t="shared" si="22"/>
        <v>0.57612195121951237</v>
      </c>
      <c r="V306" s="2">
        <v>8.6999999999999993</v>
      </c>
      <c r="W306" s="2">
        <v>20240801</v>
      </c>
      <c r="X306" s="2">
        <v>14.01</v>
      </c>
      <c r="Y306" s="2">
        <v>4.1500000000000004</v>
      </c>
      <c r="Z306" s="5">
        <f t="shared" si="23"/>
        <v>2.3192783765577634E-2</v>
      </c>
      <c r="AA306" s="2">
        <v>60757.1875</v>
      </c>
      <c r="AB306" s="2">
        <v>59380</v>
      </c>
    </row>
    <row r="307" spans="1:29" hidden="1" x14ac:dyDescent="0.4">
      <c r="A307" s="2" t="s">
        <v>767</v>
      </c>
      <c r="B307" s="2" t="s">
        <v>768</v>
      </c>
      <c r="C307" s="2">
        <v>3542.81</v>
      </c>
      <c r="D307" s="2" t="s">
        <v>30</v>
      </c>
      <c r="E307" s="2">
        <v>3</v>
      </c>
      <c r="F307" s="2" t="s">
        <v>46</v>
      </c>
      <c r="G307" s="2" t="s">
        <v>158</v>
      </c>
      <c r="H307" s="2">
        <v>9.8800000000000008</v>
      </c>
      <c r="I307" s="2">
        <v>0.93</v>
      </c>
      <c r="J307" s="2">
        <v>202403</v>
      </c>
      <c r="K307" s="2">
        <v>0.93</v>
      </c>
      <c r="L307" s="2">
        <v>0.63</v>
      </c>
      <c r="M307" s="2">
        <v>0.81</v>
      </c>
      <c r="N307" s="3">
        <f t="shared" si="20"/>
        <v>-0.32258064516129037</v>
      </c>
      <c r="O307" s="3">
        <f t="shared" si="24"/>
        <v>-0.12903225806451613</v>
      </c>
      <c r="Q307" s="2">
        <v>15.56</v>
      </c>
      <c r="R307" s="2">
        <v>12.2</v>
      </c>
      <c r="S307" s="2">
        <v>5.62</v>
      </c>
      <c r="T307" s="4">
        <f t="shared" si="21"/>
        <v>-0.4823599999999999</v>
      </c>
      <c r="U307" s="4">
        <f t="shared" si="22"/>
        <v>-0.94550000000000001</v>
      </c>
      <c r="Z307" s="5">
        <f t="shared" si="23"/>
        <v>-6.9633506590286956E-2</v>
      </c>
      <c r="AA307" s="2">
        <v>3470.7229000000002</v>
      </c>
      <c r="AB307" s="2">
        <v>3730.49</v>
      </c>
    </row>
    <row r="308" spans="1:29" hidden="1" x14ac:dyDescent="0.4">
      <c r="A308" s="2" t="s">
        <v>769</v>
      </c>
      <c r="B308" s="2" t="s">
        <v>770</v>
      </c>
      <c r="C308" s="2">
        <v>15624.61</v>
      </c>
      <c r="D308" s="2" t="s">
        <v>21</v>
      </c>
      <c r="E308" s="2">
        <v>1</v>
      </c>
      <c r="F308" s="2" t="s">
        <v>46</v>
      </c>
      <c r="G308" s="2" t="s">
        <v>771</v>
      </c>
      <c r="H308" s="2">
        <v>244.8</v>
      </c>
      <c r="I308" s="2">
        <v>6.06</v>
      </c>
      <c r="J308" s="2">
        <v>202401</v>
      </c>
      <c r="K308" s="2">
        <v>5.76</v>
      </c>
      <c r="L308" s="2">
        <v>7.6</v>
      </c>
      <c r="M308" s="2">
        <v>9.33</v>
      </c>
      <c r="N308" s="3">
        <f t="shared" si="20"/>
        <v>0.31944444444444442</v>
      </c>
      <c r="O308" s="3">
        <f t="shared" si="24"/>
        <v>0.61979166666666674</v>
      </c>
      <c r="P308" s="2">
        <v>36.76</v>
      </c>
      <c r="Q308" s="2">
        <v>32.200000000000003</v>
      </c>
      <c r="R308" s="2">
        <v>26.25</v>
      </c>
      <c r="S308" s="2">
        <v>1.31</v>
      </c>
      <c r="T308" s="4">
        <f t="shared" si="21"/>
        <v>1.0080000000000002</v>
      </c>
      <c r="U308" s="4">
        <f t="shared" si="22"/>
        <v>0.42352941176470588</v>
      </c>
      <c r="V308" s="2">
        <v>36.54</v>
      </c>
      <c r="W308" s="2">
        <v>20240822</v>
      </c>
      <c r="X308" s="2">
        <v>46.39</v>
      </c>
      <c r="Y308" s="2">
        <v>10.47</v>
      </c>
      <c r="Z308" s="5">
        <f t="shared" si="23"/>
        <v>9.5211770378114777E-2</v>
      </c>
      <c r="AA308" s="2">
        <v>10653.639639999999</v>
      </c>
      <c r="AB308" s="2">
        <v>9727.4699999999993</v>
      </c>
    </row>
    <row r="309" spans="1:29" hidden="1" x14ac:dyDescent="0.4">
      <c r="A309" s="2" t="s">
        <v>772</v>
      </c>
      <c r="B309" s="2" t="s">
        <v>773</v>
      </c>
      <c r="C309" s="2">
        <v>13095.98</v>
      </c>
      <c r="D309" s="2" t="s">
        <v>30</v>
      </c>
      <c r="E309" s="2">
        <v>12</v>
      </c>
      <c r="F309" s="2" t="s">
        <v>73</v>
      </c>
      <c r="G309" s="2" t="s">
        <v>112</v>
      </c>
      <c r="H309" s="2">
        <v>28.95</v>
      </c>
      <c r="I309" s="2">
        <v>1.37</v>
      </c>
      <c r="J309" s="2">
        <v>202312</v>
      </c>
      <c r="K309" s="2">
        <v>1.34</v>
      </c>
      <c r="L309" s="2">
        <v>1.41</v>
      </c>
      <c r="M309" s="2">
        <v>1.56</v>
      </c>
      <c r="N309" s="3">
        <f t="shared" si="20"/>
        <v>5.2238805970149134E-2</v>
      </c>
      <c r="O309" s="3">
        <f t="shared" si="24"/>
        <v>0.16417910447761191</v>
      </c>
      <c r="Q309" s="2">
        <v>20.53</v>
      </c>
      <c r="R309" s="2">
        <v>18.559999999999999</v>
      </c>
      <c r="T309" s="4">
        <f t="shared" si="21"/>
        <v>3.9300285714285805</v>
      </c>
      <c r="U309" s="4">
        <f t="shared" si="22"/>
        <v>1.1304727272727275</v>
      </c>
      <c r="Z309" s="5">
        <f t="shared" si="23"/>
        <v>3.528407541203557E-2</v>
      </c>
      <c r="AA309" s="2">
        <v>6574.2402300000003</v>
      </c>
      <c r="AB309" s="2">
        <v>6350.18</v>
      </c>
    </row>
    <row r="310" spans="1:29" hidden="1" x14ac:dyDescent="0.4">
      <c r="A310" s="2" t="s">
        <v>774</v>
      </c>
      <c r="B310" s="2" t="s">
        <v>775</v>
      </c>
      <c r="C310" s="2">
        <v>7559.65</v>
      </c>
      <c r="D310" s="2" t="s">
        <v>21</v>
      </c>
      <c r="E310" s="2">
        <v>12</v>
      </c>
      <c r="F310" s="2" t="s">
        <v>273</v>
      </c>
      <c r="G310" s="2" t="s">
        <v>274</v>
      </c>
      <c r="H310" s="2">
        <v>33.18</v>
      </c>
      <c r="I310" s="2">
        <v>3.75</v>
      </c>
      <c r="J310" s="2">
        <v>202312</v>
      </c>
      <c r="K310" s="2">
        <v>3.79</v>
      </c>
      <c r="L310" s="2">
        <v>4.05</v>
      </c>
      <c r="M310" s="2">
        <v>4.6399999999999997</v>
      </c>
      <c r="N310" s="3">
        <f t="shared" si="20"/>
        <v>6.8601583113456405E-2</v>
      </c>
      <c r="O310" s="3">
        <f t="shared" si="24"/>
        <v>0.22427440633245374</v>
      </c>
      <c r="P310" s="2">
        <v>7.79</v>
      </c>
      <c r="Q310" s="2">
        <v>8.19</v>
      </c>
      <c r="R310" s="2">
        <v>7.16</v>
      </c>
      <c r="S310" s="2">
        <v>0.88</v>
      </c>
      <c r="T310" s="4">
        <f t="shared" si="21"/>
        <v>1.193850000000001</v>
      </c>
      <c r="U310" s="4">
        <f t="shared" si="22"/>
        <v>0.31925176470588246</v>
      </c>
      <c r="V310" s="2">
        <v>18.39</v>
      </c>
      <c r="W310" s="2">
        <v>20240731</v>
      </c>
      <c r="X310" s="2">
        <v>15.33</v>
      </c>
      <c r="Y310" s="2">
        <v>14.62</v>
      </c>
      <c r="Z310" s="5">
        <f t="shared" si="23"/>
        <v>4.1129321031131205E-2</v>
      </c>
      <c r="AA310" s="2">
        <v>14781.954100000001</v>
      </c>
      <c r="AB310" s="2">
        <v>14198</v>
      </c>
    </row>
    <row r="311" spans="1:29" hidden="1" x14ac:dyDescent="0.4">
      <c r="A311" s="2" t="s">
        <v>776</v>
      </c>
      <c r="B311" s="2" t="s">
        <v>226</v>
      </c>
      <c r="C311" s="2" t="s">
        <v>777</v>
      </c>
      <c r="D311" s="2">
        <v>4711.34</v>
      </c>
      <c r="E311" s="2" t="s">
        <v>38</v>
      </c>
      <c r="F311" s="2">
        <v>12</v>
      </c>
      <c r="G311" s="2" t="s">
        <v>34</v>
      </c>
      <c r="H311" s="2" t="s">
        <v>35</v>
      </c>
      <c r="I311" s="2">
        <v>40.08</v>
      </c>
      <c r="J311" s="2">
        <v>1.1200000000000001</v>
      </c>
      <c r="K311" s="2">
        <v>202312</v>
      </c>
      <c r="L311" s="2">
        <v>1.0900000000000001</v>
      </c>
      <c r="M311" s="2">
        <v>1.55</v>
      </c>
      <c r="N311" s="3">
        <f t="shared" si="20"/>
        <v>-0.99999461228201991</v>
      </c>
      <c r="O311" s="3">
        <f t="shared" si="24"/>
        <v>-0.99999233856617509</v>
      </c>
      <c r="P311" s="2">
        <v>2.04</v>
      </c>
      <c r="Q311" s="2">
        <v>31.81</v>
      </c>
      <c r="R311" s="2">
        <v>25.92</v>
      </c>
      <c r="S311" s="2">
        <v>19.690000000000001</v>
      </c>
      <c r="T311" s="4">
        <f t="shared" si="21"/>
        <v>-0.31810171384232316</v>
      </c>
      <c r="U311" s="4">
        <f t="shared" si="22"/>
        <v>-0.25920198585886195</v>
      </c>
      <c r="V311" s="2">
        <v>0.77</v>
      </c>
      <c r="W311" s="2">
        <v>9.8000000000000007</v>
      </c>
      <c r="X311" s="2">
        <v>20240806</v>
      </c>
      <c r="Y311" s="2">
        <v>9.2100000000000009</v>
      </c>
      <c r="Z311" s="5">
        <f t="shared" si="23"/>
        <v>-0.94495531947119027</v>
      </c>
      <c r="AA311" s="2">
        <v>76.319999999999993</v>
      </c>
      <c r="AB311" s="2">
        <v>1386.51</v>
      </c>
      <c r="AC311" s="2">
        <v>1218.56</v>
      </c>
    </row>
    <row r="312" spans="1:29" hidden="1" x14ac:dyDescent="0.4">
      <c r="A312" s="2" t="s">
        <v>778</v>
      </c>
      <c r="B312" s="2" t="s">
        <v>779</v>
      </c>
      <c r="C312" s="2">
        <v>9056.7800000000007</v>
      </c>
      <c r="D312" s="2" t="s">
        <v>21</v>
      </c>
      <c r="E312" s="2">
        <v>12</v>
      </c>
      <c r="F312" s="2" t="s">
        <v>22</v>
      </c>
      <c r="G312" s="2" t="s">
        <v>31</v>
      </c>
      <c r="H312" s="2">
        <v>99.08</v>
      </c>
      <c r="I312" s="2">
        <v>3.02</v>
      </c>
      <c r="J312" s="2">
        <v>202312</v>
      </c>
      <c r="K312" s="2">
        <v>2.95</v>
      </c>
      <c r="L312" s="2">
        <v>3.19</v>
      </c>
      <c r="M312" s="2">
        <v>3.4</v>
      </c>
      <c r="N312" s="3">
        <f t="shared" si="20"/>
        <v>8.1355932203389741E-2</v>
      </c>
      <c r="O312" s="3">
        <f t="shared" si="24"/>
        <v>0.15254237288135583</v>
      </c>
      <c r="P312" s="2">
        <v>32.06</v>
      </c>
      <c r="Q312" s="2">
        <v>31.08</v>
      </c>
      <c r="R312" s="2">
        <v>29.16</v>
      </c>
      <c r="S312" s="2">
        <v>3.67</v>
      </c>
      <c r="T312" s="4">
        <f t="shared" si="21"/>
        <v>3.8202500000000041</v>
      </c>
      <c r="U312" s="4">
        <f t="shared" si="22"/>
        <v>1.9116000000000013</v>
      </c>
      <c r="V312" s="2">
        <v>13.43</v>
      </c>
      <c r="W312" s="2">
        <v>20240805</v>
      </c>
      <c r="X312" s="2">
        <v>31.57</v>
      </c>
      <c r="Y312" s="2">
        <v>5.9</v>
      </c>
      <c r="Z312" s="5">
        <f t="shared" si="23"/>
        <v>5.5010026799556112E-2</v>
      </c>
      <c r="AA312" s="2">
        <v>2633.6320799999999</v>
      </c>
      <c r="AB312" s="2">
        <v>2496.31</v>
      </c>
    </row>
    <row r="313" spans="1:29" hidden="1" x14ac:dyDescent="0.4">
      <c r="A313" s="2" t="s">
        <v>780</v>
      </c>
      <c r="B313" s="2" t="s">
        <v>781</v>
      </c>
      <c r="C313" s="2">
        <v>94597.69</v>
      </c>
      <c r="D313" s="2" t="s">
        <v>21</v>
      </c>
      <c r="E313" s="2">
        <v>12</v>
      </c>
      <c r="F313" s="2" t="s">
        <v>34</v>
      </c>
      <c r="G313" s="2" t="s">
        <v>493</v>
      </c>
      <c r="H313" s="2">
        <v>132.37</v>
      </c>
      <c r="I313" s="2">
        <v>3.95</v>
      </c>
      <c r="J313" s="2">
        <v>202312</v>
      </c>
      <c r="K313" s="2">
        <v>3.78</v>
      </c>
      <c r="L313" s="2">
        <v>4.67</v>
      </c>
      <c r="M313" s="2">
        <v>5.97</v>
      </c>
      <c r="N313" s="3">
        <f t="shared" si="20"/>
        <v>0.23544973544973549</v>
      </c>
      <c r="O313" s="3">
        <f t="shared" si="24"/>
        <v>0.57936507936507942</v>
      </c>
      <c r="P313" s="2">
        <v>33.43</v>
      </c>
      <c r="Q313" s="2">
        <v>28.33</v>
      </c>
      <c r="R313" s="2">
        <v>22.16</v>
      </c>
      <c r="S313" s="2">
        <v>1.1399999999999999</v>
      </c>
      <c r="T313" s="4">
        <f t="shared" si="21"/>
        <v>1.2032292134831459</v>
      </c>
      <c r="U313" s="4">
        <f t="shared" si="22"/>
        <v>0.38248767123287669</v>
      </c>
      <c r="V313" s="2">
        <v>0</v>
      </c>
      <c r="W313" s="2">
        <v>20240718</v>
      </c>
      <c r="X313" s="2">
        <v>17.329999999999998</v>
      </c>
      <c r="Y313" s="2">
        <v>1.83</v>
      </c>
      <c r="Z313" s="5">
        <f t="shared" si="23"/>
        <v>0.46557396383325611</v>
      </c>
      <c r="AA313" s="2">
        <v>11758.065420000001</v>
      </c>
      <c r="AB313" s="2">
        <v>8022.84</v>
      </c>
    </row>
    <row r="314" spans="1:29" hidden="1" x14ac:dyDescent="0.4">
      <c r="A314" s="2" t="s">
        <v>782</v>
      </c>
      <c r="B314" s="2" t="s">
        <v>783</v>
      </c>
      <c r="C314" s="2">
        <v>13599.39</v>
      </c>
      <c r="D314" s="2" t="s">
        <v>30</v>
      </c>
      <c r="E314" s="2">
        <v>6</v>
      </c>
      <c r="F314" s="2" t="s">
        <v>26</v>
      </c>
      <c r="G314" s="2" t="s">
        <v>291</v>
      </c>
      <c r="H314" s="2">
        <v>19.53</v>
      </c>
      <c r="I314" s="2">
        <v>0.96</v>
      </c>
      <c r="J314" s="2">
        <v>202406</v>
      </c>
      <c r="K314" s="2">
        <v>1.02</v>
      </c>
      <c r="L314" s="2">
        <v>1.1200000000000001</v>
      </c>
      <c r="M314" s="2">
        <v>1.17</v>
      </c>
      <c r="N314" s="3">
        <f t="shared" si="20"/>
        <v>9.8039215686274592E-2</v>
      </c>
      <c r="O314" s="3">
        <f t="shared" si="24"/>
        <v>0.14705882352941169</v>
      </c>
      <c r="Q314" s="2">
        <v>17.440000000000001</v>
      </c>
      <c r="R314" s="2">
        <v>16.690000000000001</v>
      </c>
      <c r="T314" s="4">
        <f t="shared" si="21"/>
        <v>1.7788799999999987</v>
      </c>
      <c r="U314" s="4">
        <f t="shared" si="22"/>
        <v>1.1349200000000006</v>
      </c>
      <c r="W314" s="2">
        <v>20240904</v>
      </c>
      <c r="Z314" s="5">
        <f t="shared" si="23"/>
        <v>0.11045286993154288</v>
      </c>
      <c r="AA314" s="2">
        <v>6748</v>
      </c>
      <c r="AB314" s="2">
        <v>6076.8</v>
      </c>
    </row>
    <row r="315" spans="1:29" hidden="1" x14ac:dyDescent="0.4">
      <c r="A315" s="2" t="s">
        <v>784</v>
      </c>
      <c r="B315" s="2" t="s">
        <v>785</v>
      </c>
      <c r="C315" s="2">
        <v>3299.83</v>
      </c>
      <c r="D315" s="2" t="s">
        <v>21</v>
      </c>
      <c r="E315" s="2">
        <v>12</v>
      </c>
      <c r="F315" s="2" t="s">
        <v>34</v>
      </c>
      <c r="G315" s="2" t="s">
        <v>186</v>
      </c>
      <c r="H315" s="2">
        <v>19.010000000000002</v>
      </c>
      <c r="I315" s="2">
        <v>3.05</v>
      </c>
      <c r="J315" s="2">
        <v>202312</v>
      </c>
      <c r="K315" s="2">
        <v>3.01</v>
      </c>
      <c r="L315" s="2">
        <v>2.15</v>
      </c>
      <c r="M315" s="2">
        <v>2.4</v>
      </c>
      <c r="N315" s="3">
        <f t="shared" si="20"/>
        <v>-0.2857142857142857</v>
      </c>
      <c r="O315" s="3">
        <f t="shared" si="24"/>
        <v>-0.20265780730897007</v>
      </c>
      <c r="P315" s="2">
        <v>6.53</v>
      </c>
      <c r="Q315" s="2">
        <v>8.84</v>
      </c>
      <c r="R315" s="2">
        <v>7.92</v>
      </c>
      <c r="T315" s="4">
        <f t="shared" si="21"/>
        <v>-0.30940000000000001</v>
      </c>
      <c r="U315" s="4">
        <f t="shared" si="22"/>
        <v>-0.39080655737704922</v>
      </c>
      <c r="V315" s="2">
        <v>22.64</v>
      </c>
      <c r="W315" s="2">
        <v>20240724</v>
      </c>
      <c r="X315" s="2">
        <v>10.72</v>
      </c>
      <c r="Y315" s="2">
        <v>28.48</v>
      </c>
      <c r="Z315" s="5">
        <f t="shared" si="23"/>
        <v>-0.73145139427371142</v>
      </c>
      <c r="AA315" s="2">
        <v>547.20001000000002</v>
      </c>
      <c r="AB315" s="2">
        <v>2037.62</v>
      </c>
    </row>
    <row r="316" spans="1:29" hidden="1" x14ac:dyDescent="0.4">
      <c r="A316" s="2" t="s">
        <v>786</v>
      </c>
      <c r="B316" s="2" t="s">
        <v>226</v>
      </c>
      <c r="C316" s="2" t="s">
        <v>786</v>
      </c>
      <c r="D316" s="2">
        <v>10741.24</v>
      </c>
      <c r="E316" s="2" t="s">
        <v>21</v>
      </c>
      <c r="F316" s="2">
        <v>12</v>
      </c>
      <c r="G316" s="2" t="s">
        <v>34</v>
      </c>
      <c r="H316" s="2" t="s">
        <v>321</v>
      </c>
      <c r="I316" s="2">
        <v>68.39</v>
      </c>
      <c r="J316" s="2">
        <v>7.28</v>
      </c>
      <c r="K316" s="2">
        <v>202312</v>
      </c>
      <c r="L316" s="2">
        <v>7.26</v>
      </c>
      <c r="M316" s="2">
        <v>7.05</v>
      </c>
      <c r="N316" s="3">
        <f t="shared" si="20"/>
        <v>-0.99996411483253589</v>
      </c>
      <c r="O316" s="3">
        <f t="shared" si="24"/>
        <v>-0.99996515283324772</v>
      </c>
      <c r="P316" s="2">
        <v>7.21</v>
      </c>
      <c r="Q316" s="2">
        <v>9.41</v>
      </c>
      <c r="R316" s="2">
        <v>9.6999999999999993</v>
      </c>
      <c r="S316" s="2">
        <v>9.48</v>
      </c>
      <c r="T316" s="4">
        <f t="shared" si="21"/>
        <v>-9.4103376915439546E-2</v>
      </c>
      <c r="U316" s="4">
        <f t="shared" si="22"/>
        <v>-9.7003380292968594E-2</v>
      </c>
      <c r="V316" s="2">
        <v>0.45</v>
      </c>
      <c r="W316" s="2">
        <v>0</v>
      </c>
      <c r="X316" s="2">
        <v>20240730</v>
      </c>
      <c r="Y316" s="2">
        <v>2.35</v>
      </c>
      <c r="Z316" s="5">
        <f t="shared" si="23"/>
        <v>-0.99902651770527262</v>
      </c>
      <c r="AA316" s="2">
        <v>3.07</v>
      </c>
      <c r="AB316" s="2">
        <v>3153.6269499999999</v>
      </c>
      <c r="AC316" s="2">
        <v>3273.57</v>
      </c>
    </row>
    <row r="317" spans="1:29" hidden="1" x14ac:dyDescent="0.4">
      <c r="A317" s="2" t="s">
        <v>787</v>
      </c>
      <c r="B317" s="2" t="s">
        <v>788</v>
      </c>
      <c r="C317" s="2">
        <v>6071.57</v>
      </c>
      <c r="D317" s="2" t="s">
        <v>21</v>
      </c>
      <c r="E317" s="2">
        <v>12</v>
      </c>
      <c r="F317" s="2" t="s">
        <v>34</v>
      </c>
      <c r="G317" s="2" t="s">
        <v>378</v>
      </c>
      <c r="H317" s="2">
        <v>30.57</v>
      </c>
      <c r="I317" s="2">
        <v>3.9</v>
      </c>
      <c r="J317" s="2">
        <v>202312</v>
      </c>
      <c r="K317" s="2">
        <v>3.85</v>
      </c>
      <c r="L317" s="2">
        <v>3.56</v>
      </c>
      <c r="M317" s="2">
        <v>3.39</v>
      </c>
      <c r="N317" s="3">
        <f t="shared" si="20"/>
        <v>-7.5324675324675336E-2</v>
      </c>
      <c r="O317" s="3">
        <f t="shared" si="24"/>
        <v>-0.11948051948051946</v>
      </c>
      <c r="P317" s="2">
        <v>7.96</v>
      </c>
      <c r="Q317" s="2">
        <v>8.58</v>
      </c>
      <c r="R317" s="2">
        <v>9.0299999999999994</v>
      </c>
      <c r="T317" s="4">
        <f t="shared" si="21"/>
        <v>-1.1390689655172412</v>
      </c>
      <c r="U317" s="4">
        <f t="shared" si="22"/>
        <v>-0.75577173913043483</v>
      </c>
      <c r="V317" s="2">
        <v>-5.43</v>
      </c>
      <c r="W317" s="2">
        <v>20240814</v>
      </c>
      <c r="X317" s="2">
        <v>14.06</v>
      </c>
      <c r="Z317" s="5">
        <f t="shared" si="23"/>
        <v>9.105590909090909E-2</v>
      </c>
      <c r="AA317" s="2">
        <v>1248.16796</v>
      </c>
      <c r="AB317" s="2">
        <v>1144</v>
      </c>
    </row>
    <row r="318" spans="1:29" hidden="1" x14ac:dyDescent="0.4">
      <c r="A318" s="2" t="s">
        <v>789</v>
      </c>
      <c r="B318" s="2" t="s">
        <v>790</v>
      </c>
      <c r="C318" s="2">
        <v>5476.31</v>
      </c>
      <c r="D318" s="2" t="s">
        <v>21</v>
      </c>
      <c r="E318" s="2">
        <v>12</v>
      </c>
      <c r="F318" s="2" t="s">
        <v>338</v>
      </c>
      <c r="G318" s="2" t="s">
        <v>791</v>
      </c>
      <c r="H318" s="2">
        <v>57.72</v>
      </c>
      <c r="I318" s="2">
        <v>6.31</v>
      </c>
      <c r="J318" s="2">
        <v>202312</v>
      </c>
      <c r="K318" s="2">
        <v>6.09</v>
      </c>
      <c r="L318" s="2">
        <v>6.04</v>
      </c>
      <c r="M318" s="2">
        <v>6.42</v>
      </c>
      <c r="N318" s="3">
        <f t="shared" si="20"/>
        <v>-8.2101806239736983E-3</v>
      </c>
      <c r="O318" s="3">
        <f t="shared" si="24"/>
        <v>5.4187192118226611E-2</v>
      </c>
      <c r="P318" s="2">
        <v>9.4499999999999993</v>
      </c>
      <c r="Q318" s="2">
        <v>9.5500000000000007</v>
      </c>
      <c r="R318" s="2">
        <v>8.99</v>
      </c>
      <c r="T318" s="4">
        <f t="shared" si="21"/>
        <v>-11.631900000000043</v>
      </c>
      <c r="U318" s="4">
        <f t="shared" si="22"/>
        <v>1.6590636363636362</v>
      </c>
      <c r="V318" s="2">
        <v>-3.82</v>
      </c>
      <c r="W318" s="2">
        <v>20240725</v>
      </c>
      <c r="X318" s="2">
        <v>34.76</v>
      </c>
      <c r="Y318" s="2">
        <v>7.21</v>
      </c>
      <c r="Z318" s="5">
        <f t="shared" si="23"/>
        <v>-5.7609141658797967E-3</v>
      </c>
      <c r="AA318" s="2">
        <v>3716.9528799999998</v>
      </c>
      <c r="AB318" s="2">
        <v>3738.49</v>
      </c>
    </row>
    <row r="319" spans="1:29" hidden="1" x14ac:dyDescent="0.4">
      <c r="A319" s="2" t="s">
        <v>792</v>
      </c>
      <c r="B319" s="2" t="s">
        <v>793</v>
      </c>
      <c r="C319" s="2">
        <v>92690.25</v>
      </c>
      <c r="D319" s="2" t="s">
        <v>30</v>
      </c>
      <c r="E319" s="2">
        <v>12</v>
      </c>
      <c r="F319" s="2" t="s">
        <v>273</v>
      </c>
      <c r="G319" s="2" t="s">
        <v>442</v>
      </c>
      <c r="H319" s="2">
        <v>62.25</v>
      </c>
      <c r="I319" s="2">
        <v>2.92</v>
      </c>
      <c r="J319" s="2">
        <v>202312</v>
      </c>
      <c r="K319" s="2">
        <v>2.88</v>
      </c>
      <c r="L319" s="2">
        <v>3.02</v>
      </c>
      <c r="M319" s="2">
        <v>3.68</v>
      </c>
      <c r="N319" s="3">
        <f t="shared" si="20"/>
        <v>4.8611111111111154E-2</v>
      </c>
      <c r="O319" s="3">
        <f t="shared" si="24"/>
        <v>0.2777777777777779</v>
      </c>
      <c r="P319" s="2">
        <v>21.32</v>
      </c>
      <c r="Q319" s="2">
        <v>20.59</v>
      </c>
      <c r="R319" s="2">
        <v>16.93</v>
      </c>
      <c r="S319" s="2">
        <v>2.25</v>
      </c>
      <c r="T319" s="4">
        <f t="shared" si="21"/>
        <v>4.2356571428571392</v>
      </c>
      <c r="U319" s="4">
        <f t="shared" si="22"/>
        <v>0.60947999999999969</v>
      </c>
      <c r="W319" s="2">
        <v>20240826</v>
      </c>
      <c r="X319" s="2">
        <v>21.49</v>
      </c>
      <c r="Y319" s="2">
        <v>59.27</v>
      </c>
      <c r="Z319" s="5">
        <f t="shared" si="23"/>
        <v>0.16761426306760449</v>
      </c>
      <c r="AA319" s="2">
        <v>99506.65625</v>
      </c>
      <c r="AB319" s="2">
        <v>85222.2</v>
      </c>
    </row>
    <row r="320" spans="1:29" hidden="1" x14ac:dyDescent="0.4">
      <c r="A320" s="2" t="s">
        <v>794</v>
      </c>
      <c r="B320" s="2" t="s">
        <v>795</v>
      </c>
      <c r="C320" s="2">
        <v>3951.35</v>
      </c>
      <c r="D320" s="2" t="s">
        <v>30</v>
      </c>
      <c r="E320" s="2">
        <v>12</v>
      </c>
      <c r="F320" s="2" t="s">
        <v>66</v>
      </c>
      <c r="G320" s="2" t="s">
        <v>97</v>
      </c>
      <c r="H320" s="2">
        <v>184.02</v>
      </c>
      <c r="I320" s="2">
        <v>4.18</v>
      </c>
      <c r="J320" s="2">
        <v>202312</v>
      </c>
      <c r="N320" s="3" t="e">
        <f t="shared" si="20"/>
        <v>#DIV/0!</v>
      </c>
      <c r="O320" s="3" t="e">
        <f t="shared" si="24"/>
        <v>#DIV/0!</v>
      </c>
      <c r="P320" s="2">
        <v>50.69</v>
      </c>
      <c r="T320" s="4" t="e">
        <f t="shared" si="21"/>
        <v>#DIV/0!</v>
      </c>
      <c r="U320" s="4" t="e">
        <f t="shared" si="22"/>
        <v>#DIV/0!</v>
      </c>
      <c r="W320" s="2">
        <v>20240808</v>
      </c>
      <c r="X320" s="2">
        <v>9.56</v>
      </c>
      <c r="Y320" s="2">
        <v>22.58</v>
      </c>
      <c r="Z320" s="5">
        <f t="shared" si="23"/>
        <v>-1</v>
      </c>
      <c r="AB320" s="2">
        <v>2945.99</v>
      </c>
    </row>
    <row r="321" spans="1:28" hidden="1" x14ac:dyDescent="0.4">
      <c r="A321" s="2" t="s">
        <v>796</v>
      </c>
      <c r="B321" s="2" t="s">
        <v>797</v>
      </c>
      <c r="C321" s="2">
        <v>6730.49</v>
      </c>
      <c r="D321" s="2" t="s">
        <v>38</v>
      </c>
      <c r="E321" s="2">
        <v>12</v>
      </c>
      <c r="F321" s="2" t="s">
        <v>22</v>
      </c>
      <c r="G321" s="2" t="s">
        <v>245</v>
      </c>
      <c r="H321" s="2">
        <v>17.690000000000001</v>
      </c>
      <c r="I321" s="2">
        <v>0.67</v>
      </c>
      <c r="J321" s="2">
        <v>202312</v>
      </c>
      <c r="K321" s="2">
        <v>0.64</v>
      </c>
      <c r="L321" s="2">
        <v>0.85</v>
      </c>
      <c r="M321" s="2">
        <v>1.0900000000000001</v>
      </c>
      <c r="N321" s="3">
        <f t="shared" si="20"/>
        <v>0.32812499999999994</v>
      </c>
      <c r="O321" s="3">
        <f t="shared" si="24"/>
        <v>0.70312500000000011</v>
      </c>
      <c r="P321" s="2">
        <v>23.59</v>
      </c>
      <c r="Q321" s="2">
        <v>20.93</v>
      </c>
      <c r="R321" s="2">
        <v>16.23</v>
      </c>
      <c r="T321" s="4">
        <f t="shared" si="21"/>
        <v>0.6378666666666668</v>
      </c>
      <c r="U321" s="4">
        <f t="shared" si="22"/>
        <v>0.23082666666666662</v>
      </c>
      <c r="V321" s="2">
        <v>23.08</v>
      </c>
      <c r="W321" s="2">
        <v>20240903</v>
      </c>
      <c r="X321" s="2">
        <v>9.73</v>
      </c>
      <c r="Z321" s="5">
        <f t="shared" si="23"/>
        <v>0.27274823756754507</v>
      </c>
      <c r="AA321" s="2">
        <v>1066.9830300000001</v>
      </c>
      <c r="AB321" s="2">
        <v>838.33</v>
      </c>
    </row>
    <row r="322" spans="1:28" hidden="1" x14ac:dyDescent="0.4">
      <c r="A322" s="2" t="s">
        <v>798</v>
      </c>
      <c r="B322" s="2" t="s">
        <v>799</v>
      </c>
      <c r="C322" s="2">
        <v>13852.16</v>
      </c>
      <c r="D322" s="2" t="s">
        <v>30</v>
      </c>
      <c r="E322" s="2">
        <v>12</v>
      </c>
      <c r="F322" s="2" t="s">
        <v>550</v>
      </c>
      <c r="G322" s="2" t="s">
        <v>551</v>
      </c>
      <c r="H322" s="2">
        <v>40.950000000000003</v>
      </c>
      <c r="I322" s="2">
        <v>2.38</v>
      </c>
      <c r="J322" s="2">
        <v>202312</v>
      </c>
      <c r="K322" s="2">
        <v>2.31</v>
      </c>
      <c r="L322" s="2">
        <v>2.39</v>
      </c>
      <c r="M322" s="2">
        <v>2.5</v>
      </c>
      <c r="N322" s="3">
        <f t="shared" si="20"/>
        <v>3.463203463203466E-2</v>
      </c>
      <c r="O322" s="3">
        <f t="shared" si="24"/>
        <v>8.2251082251082228E-2</v>
      </c>
      <c r="Q322" s="2">
        <v>17.100000000000001</v>
      </c>
      <c r="R322" s="2">
        <v>16.36</v>
      </c>
      <c r="S322" s="2">
        <v>6.98</v>
      </c>
      <c r="T322" s="4">
        <f t="shared" si="21"/>
        <v>4.937624999999997</v>
      </c>
      <c r="U322" s="4">
        <f t="shared" si="22"/>
        <v>1.9890315789473689</v>
      </c>
      <c r="Z322" s="5">
        <f t="shared" si="23"/>
        <v>3.8837909467994015E-2</v>
      </c>
      <c r="AA322" s="2">
        <v>15239.70019</v>
      </c>
      <c r="AB322" s="2">
        <v>14669.95</v>
      </c>
    </row>
    <row r="323" spans="1:28" hidden="1" x14ac:dyDescent="0.4">
      <c r="A323" s="2" t="s">
        <v>800</v>
      </c>
      <c r="B323" s="2" t="s">
        <v>801</v>
      </c>
      <c r="C323" s="2">
        <v>7541.35</v>
      </c>
      <c r="D323" s="2" t="s">
        <v>30</v>
      </c>
      <c r="E323" s="2">
        <v>12</v>
      </c>
      <c r="F323" s="2" t="s">
        <v>42</v>
      </c>
      <c r="G323" s="2" t="s">
        <v>802</v>
      </c>
      <c r="H323" s="2">
        <v>40.734999999999999</v>
      </c>
      <c r="J323" s="2">
        <v>202312</v>
      </c>
      <c r="K323" s="2">
        <v>2.4900000000000002</v>
      </c>
      <c r="L323" s="2">
        <v>2.61</v>
      </c>
      <c r="M323" s="2">
        <v>2.63</v>
      </c>
      <c r="N323" s="3">
        <f t="shared" ref="N323:N386" si="25">(L323-K323)/ABS(K323)</f>
        <v>4.8192771084337213E-2</v>
      </c>
      <c r="O323" s="3">
        <f t="shared" si="24"/>
        <v>5.6224899598393441E-2</v>
      </c>
      <c r="Q323" s="2">
        <v>15.61</v>
      </c>
      <c r="R323" s="2">
        <v>15.49</v>
      </c>
      <c r="T323" s="4">
        <f t="shared" ref="T323:T386" si="26">Q323/(N323*100)</f>
        <v>3.239075000000009</v>
      </c>
      <c r="U323" s="4">
        <f t="shared" ref="U323:U386" si="27">R323/(O323*100)</f>
        <v>2.7550071428571496</v>
      </c>
      <c r="Z323" s="5" t="e">
        <f t="shared" ref="Z323:Z386" si="28">(AA323-AB323)/AB323</f>
        <v>#DIV/0!</v>
      </c>
    </row>
    <row r="324" spans="1:28" hidden="1" x14ac:dyDescent="0.4">
      <c r="A324" s="2" t="s">
        <v>803</v>
      </c>
      <c r="B324" s="2" t="s">
        <v>804</v>
      </c>
      <c r="C324" s="2">
        <v>124250.61</v>
      </c>
      <c r="D324" s="2" t="s">
        <v>21</v>
      </c>
      <c r="E324" s="2">
        <v>12</v>
      </c>
      <c r="F324" s="2" t="s">
        <v>34</v>
      </c>
      <c r="G324" s="2" t="s">
        <v>526</v>
      </c>
      <c r="H324" s="2">
        <v>65.14</v>
      </c>
      <c r="I324" s="2">
        <v>6.04</v>
      </c>
      <c r="J324" s="2">
        <v>202312</v>
      </c>
      <c r="K324" s="2">
        <v>5.89</v>
      </c>
      <c r="L324" s="2">
        <v>5.82</v>
      </c>
      <c r="M324" s="2">
        <v>7.14</v>
      </c>
      <c r="N324" s="3">
        <f t="shared" si="25"/>
        <v>-1.1884550084889542E-2</v>
      </c>
      <c r="O324" s="3">
        <f t="shared" ref="O324:O387" si="29">(M324-K324)/ABS(K324)</f>
        <v>0.21222410865874364</v>
      </c>
      <c r="P324" s="2">
        <v>11.93</v>
      </c>
      <c r="Q324" s="2">
        <v>11.19</v>
      </c>
      <c r="R324" s="2">
        <v>9.1199999999999992</v>
      </c>
      <c r="S324" s="2">
        <v>0.93</v>
      </c>
      <c r="T324" s="4">
        <f t="shared" si="26"/>
        <v>-9.4155857142857933</v>
      </c>
      <c r="U324" s="4">
        <f t="shared" si="27"/>
        <v>0.42973439999999996</v>
      </c>
      <c r="V324" s="2">
        <v>8.57</v>
      </c>
      <c r="W324" s="2">
        <v>20241011</v>
      </c>
      <c r="X324" s="2">
        <v>6.26</v>
      </c>
      <c r="Y324" s="2">
        <v>11.5</v>
      </c>
      <c r="Z324" s="5">
        <f t="shared" si="28"/>
        <v>-0.48564780684861625</v>
      </c>
      <c r="AA324" s="2">
        <v>80660.710930000001</v>
      </c>
      <c r="AB324" s="2">
        <v>156820</v>
      </c>
    </row>
    <row r="325" spans="1:28" hidden="1" x14ac:dyDescent="0.4">
      <c r="A325" s="2" t="s">
        <v>805</v>
      </c>
      <c r="B325" s="2" t="s">
        <v>806</v>
      </c>
      <c r="C325" s="2">
        <v>16654.560000000001</v>
      </c>
      <c r="D325" s="2" t="s">
        <v>30</v>
      </c>
      <c r="E325" s="2">
        <v>12</v>
      </c>
      <c r="F325" s="2" t="s">
        <v>66</v>
      </c>
      <c r="G325" s="2" t="s">
        <v>67</v>
      </c>
      <c r="H325" s="2">
        <v>24.81</v>
      </c>
      <c r="I325" s="2">
        <v>1.58</v>
      </c>
      <c r="J325" s="2">
        <v>202312</v>
      </c>
      <c r="K325" s="2">
        <v>1.55</v>
      </c>
      <c r="L325" s="2">
        <v>1.58</v>
      </c>
      <c r="M325" s="2">
        <v>1.81</v>
      </c>
      <c r="N325" s="3">
        <f t="shared" si="25"/>
        <v>1.9354838709677438E-2</v>
      </c>
      <c r="O325" s="3">
        <f t="shared" si="29"/>
        <v>0.16774193548387098</v>
      </c>
      <c r="Q325" s="2">
        <v>15.7</v>
      </c>
      <c r="R325" s="2">
        <v>13.71</v>
      </c>
      <c r="S325" s="2">
        <v>1.85</v>
      </c>
      <c r="T325" s="4">
        <f t="shared" si="26"/>
        <v>8.1116666666666593</v>
      </c>
      <c r="U325" s="4">
        <f t="shared" si="27"/>
        <v>0.81732692307692301</v>
      </c>
      <c r="Z325" s="5">
        <f t="shared" si="28"/>
        <v>3.213665199978661E-2</v>
      </c>
      <c r="AA325" s="2">
        <v>11022.589840000001</v>
      </c>
      <c r="AB325" s="2">
        <v>10679.39</v>
      </c>
    </row>
    <row r="326" spans="1:28" hidden="1" x14ac:dyDescent="0.4">
      <c r="A326" s="2" t="s">
        <v>807</v>
      </c>
      <c r="B326" s="2" t="s">
        <v>808</v>
      </c>
      <c r="C326" s="2">
        <v>7084.44</v>
      </c>
      <c r="D326" s="2" t="s">
        <v>38</v>
      </c>
      <c r="E326" s="2">
        <v>12</v>
      </c>
      <c r="F326" s="2" t="s">
        <v>34</v>
      </c>
      <c r="G326" s="2" t="s">
        <v>260</v>
      </c>
      <c r="H326" s="2">
        <v>584.96</v>
      </c>
      <c r="I326" s="2">
        <v>21.99</v>
      </c>
      <c r="J326" s="2">
        <v>202312</v>
      </c>
      <c r="K326" s="2">
        <v>19.38</v>
      </c>
      <c r="L326" s="2">
        <v>31.59</v>
      </c>
      <c r="M326" s="2">
        <v>39.619999999999997</v>
      </c>
      <c r="N326" s="3">
        <f t="shared" si="25"/>
        <v>0.63003095975232204</v>
      </c>
      <c r="O326" s="3">
        <f t="shared" si="29"/>
        <v>1.04437564499484</v>
      </c>
      <c r="P326" s="2">
        <v>30.01</v>
      </c>
      <c r="Q326" s="2">
        <v>18.510000000000002</v>
      </c>
      <c r="R326" s="2">
        <v>14.76</v>
      </c>
      <c r="T326" s="4">
        <f t="shared" si="26"/>
        <v>0.29379508599508597</v>
      </c>
      <c r="U326" s="4">
        <f t="shared" si="27"/>
        <v>0.14132845849802372</v>
      </c>
      <c r="V326" s="2">
        <v>-25.4</v>
      </c>
      <c r="W326" s="2">
        <v>20240806</v>
      </c>
      <c r="X326" s="2">
        <v>30.7</v>
      </c>
      <c r="Y326" s="2">
        <v>6.52</v>
      </c>
      <c r="Z326" s="5">
        <f t="shared" si="28"/>
        <v>0.10370149850149843</v>
      </c>
      <c r="AA326" s="2">
        <v>2099.12988</v>
      </c>
      <c r="AB326" s="2">
        <v>1901.9</v>
      </c>
    </row>
    <row r="327" spans="1:28" hidden="1" x14ac:dyDescent="0.4">
      <c r="A327" s="2" t="s">
        <v>809</v>
      </c>
      <c r="B327" s="2" t="s">
        <v>810</v>
      </c>
      <c r="C327" s="2">
        <v>9806.6299999999992</v>
      </c>
      <c r="D327" s="2" t="s">
        <v>21</v>
      </c>
      <c r="E327" s="2">
        <v>6</v>
      </c>
      <c r="F327" s="2" t="s">
        <v>22</v>
      </c>
      <c r="G327" s="2" t="s">
        <v>811</v>
      </c>
      <c r="H327" s="2">
        <v>439.83</v>
      </c>
      <c r="I327" s="2">
        <v>18.829999999999998</v>
      </c>
      <c r="J327" s="2">
        <v>202406</v>
      </c>
      <c r="K327" s="2">
        <v>20.36</v>
      </c>
      <c r="L327" s="2">
        <v>23.01</v>
      </c>
      <c r="M327" s="2">
        <v>25.51</v>
      </c>
      <c r="N327" s="3">
        <f t="shared" si="25"/>
        <v>0.13015717092337928</v>
      </c>
      <c r="O327" s="3">
        <f t="shared" si="29"/>
        <v>0.25294695481335966</v>
      </c>
      <c r="P327" s="2">
        <v>22.26</v>
      </c>
      <c r="Q327" s="2">
        <v>19.11</v>
      </c>
      <c r="R327" s="2">
        <v>17.239999999999998</v>
      </c>
      <c r="S327" s="2">
        <v>1.85</v>
      </c>
      <c r="T327" s="4">
        <f t="shared" si="26"/>
        <v>1.4682249056603762</v>
      </c>
      <c r="U327" s="4">
        <f t="shared" si="27"/>
        <v>0.68156582524271803</v>
      </c>
      <c r="V327" s="2">
        <v>3.99</v>
      </c>
      <c r="W327" s="2">
        <v>20240814</v>
      </c>
      <c r="X327" s="2">
        <v>13.8</v>
      </c>
      <c r="Y327" s="2">
        <v>6.9</v>
      </c>
      <c r="Z327" s="5">
        <f t="shared" si="28"/>
        <v>0.16195434871802525</v>
      </c>
      <c r="AA327" s="2">
        <v>7788.0571200000004</v>
      </c>
      <c r="AB327" s="2">
        <v>6702.55</v>
      </c>
    </row>
    <row r="328" spans="1:28" hidden="1" x14ac:dyDescent="0.4">
      <c r="A328" s="2" t="s">
        <v>812</v>
      </c>
      <c r="B328" s="2" t="s">
        <v>813</v>
      </c>
      <c r="C328" s="2">
        <v>5621.51</v>
      </c>
      <c r="D328" s="2" t="s">
        <v>21</v>
      </c>
      <c r="E328" s="2">
        <v>12</v>
      </c>
      <c r="F328" s="2" t="s">
        <v>34</v>
      </c>
      <c r="G328" s="2" t="s">
        <v>63</v>
      </c>
      <c r="H328" s="2">
        <v>30.85</v>
      </c>
      <c r="I328" s="2">
        <v>2.2000000000000002</v>
      </c>
      <c r="J328" s="2">
        <v>202312</v>
      </c>
      <c r="K328" s="2">
        <v>2.38</v>
      </c>
      <c r="L328" s="2">
        <v>2.48</v>
      </c>
      <c r="M328" s="2">
        <v>2.75</v>
      </c>
      <c r="N328" s="3">
        <f t="shared" si="25"/>
        <v>4.2016806722689114E-2</v>
      </c>
      <c r="O328" s="3">
        <f t="shared" si="29"/>
        <v>0.15546218487394964</v>
      </c>
      <c r="P328" s="2">
        <v>13.9</v>
      </c>
      <c r="Q328" s="2">
        <v>12.46</v>
      </c>
      <c r="R328" s="2">
        <v>11.21</v>
      </c>
      <c r="T328" s="4">
        <f t="shared" si="26"/>
        <v>2.9654799999999977</v>
      </c>
      <c r="U328" s="4">
        <f t="shared" si="27"/>
        <v>0.72107567567567554</v>
      </c>
      <c r="V328" s="2">
        <v>14.81</v>
      </c>
      <c r="W328" s="2">
        <v>20240722</v>
      </c>
      <c r="X328" s="2">
        <v>8.9700000000000006</v>
      </c>
      <c r="Y328" s="2">
        <v>25</v>
      </c>
      <c r="Z328" s="5">
        <f t="shared" si="28"/>
        <v>-0.18960580175219491</v>
      </c>
      <c r="AA328" s="2">
        <v>1777.8589999999999</v>
      </c>
      <c r="AB328" s="2">
        <v>2193.8200000000002</v>
      </c>
    </row>
    <row r="329" spans="1:28" hidden="1" x14ac:dyDescent="0.4">
      <c r="A329" s="2" t="s">
        <v>814</v>
      </c>
      <c r="B329" s="2" t="s">
        <v>814</v>
      </c>
      <c r="C329" s="2">
        <v>6002.97</v>
      </c>
      <c r="D329" s="2" t="s">
        <v>21</v>
      </c>
      <c r="E329" s="2">
        <v>3</v>
      </c>
      <c r="F329" s="2" t="s">
        <v>468</v>
      </c>
      <c r="G329" s="2" t="s">
        <v>469</v>
      </c>
      <c r="H329" s="2">
        <v>18.809999999999999</v>
      </c>
      <c r="I329" s="2">
        <v>0.64</v>
      </c>
      <c r="J329" s="2">
        <v>202403</v>
      </c>
      <c r="K329" s="2">
        <v>0.76</v>
      </c>
      <c r="L329" s="2">
        <v>0.89</v>
      </c>
      <c r="M329" s="2">
        <v>1.05</v>
      </c>
      <c r="N329" s="3">
        <f t="shared" si="25"/>
        <v>0.17105263157894737</v>
      </c>
      <c r="O329" s="3">
        <f t="shared" si="29"/>
        <v>0.38157894736842107</v>
      </c>
      <c r="P329" s="2">
        <v>28.94</v>
      </c>
      <c r="Q329" s="2">
        <v>21.23</v>
      </c>
      <c r="R329" s="2">
        <v>17.850000000000001</v>
      </c>
      <c r="S329" s="2">
        <v>1.34</v>
      </c>
      <c r="T329" s="4">
        <f t="shared" si="26"/>
        <v>1.2411384615384615</v>
      </c>
      <c r="U329" s="4">
        <f t="shared" si="27"/>
        <v>0.46779310344827585</v>
      </c>
      <c r="V329" s="2">
        <v>-64</v>
      </c>
      <c r="W329" s="2">
        <v>20240814</v>
      </c>
      <c r="X329" s="2">
        <v>6.1</v>
      </c>
      <c r="Y329" s="2">
        <v>6.38</v>
      </c>
      <c r="Z329" s="5">
        <f t="shared" si="28"/>
        <v>5.4512517639350999E-2</v>
      </c>
      <c r="AA329" s="2">
        <v>3347.7819800000002</v>
      </c>
      <c r="AB329" s="2">
        <v>3174.72</v>
      </c>
    </row>
    <row r="330" spans="1:28" hidden="1" x14ac:dyDescent="0.4">
      <c r="A330" s="2" t="s">
        <v>815</v>
      </c>
      <c r="B330" s="2" t="s">
        <v>816</v>
      </c>
      <c r="C330" s="2">
        <v>13676.77</v>
      </c>
      <c r="D330" s="2" t="s">
        <v>21</v>
      </c>
      <c r="E330" s="2">
        <v>5</v>
      </c>
      <c r="F330" s="2" t="s">
        <v>66</v>
      </c>
      <c r="G330" s="2" t="s">
        <v>213</v>
      </c>
      <c r="H330" s="2">
        <v>28.6</v>
      </c>
      <c r="I330" s="2">
        <v>2.67</v>
      </c>
      <c r="J330" s="2">
        <v>202405</v>
      </c>
      <c r="K330" s="2">
        <v>2.62</v>
      </c>
      <c r="L330" s="2">
        <v>2.64</v>
      </c>
      <c r="M330" s="2">
        <v>2.75</v>
      </c>
      <c r="N330" s="3">
        <f t="shared" si="25"/>
        <v>7.6335877862595486E-3</v>
      </c>
      <c r="O330" s="3">
        <f t="shared" si="29"/>
        <v>4.9618320610686981E-2</v>
      </c>
      <c r="P330" s="2">
        <v>10.71</v>
      </c>
      <c r="Q330" s="2">
        <v>10.85</v>
      </c>
      <c r="R330" s="2">
        <v>10.39</v>
      </c>
      <c r="S330" s="2">
        <v>2.4700000000000002</v>
      </c>
      <c r="T330" s="4">
        <f t="shared" si="26"/>
        <v>14.213499999999986</v>
      </c>
      <c r="U330" s="4">
        <f t="shared" si="27"/>
        <v>2.0939846153846173</v>
      </c>
      <c r="V330" s="2">
        <v>8.93</v>
      </c>
      <c r="W330" s="2">
        <v>20241003</v>
      </c>
      <c r="X330" s="2">
        <v>14.31</v>
      </c>
      <c r="Y330" s="2">
        <v>3.51</v>
      </c>
      <c r="Z330" s="5">
        <f t="shared" si="28"/>
        <v>-2.5993328299128352E-4</v>
      </c>
      <c r="AA330" s="2">
        <v>12047.76757</v>
      </c>
      <c r="AB330" s="2">
        <v>12050.9</v>
      </c>
    </row>
    <row r="331" spans="1:28" hidden="1" x14ac:dyDescent="0.4">
      <c r="A331" s="2" t="s">
        <v>817</v>
      </c>
      <c r="B331" s="2" t="s">
        <v>818</v>
      </c>
      <c r="C331" s="2">
        <v>22831.97</v>
      </c>
      <c r="D331" s="2" t="s">
        <v>21</v>
      </c>
      <c r="E331" s="2">
        <v>6</v>
      </c>
      <c r="F331" s="2" t="s">
        <v>59</v>
      </c>
      <c r="G331" s="2" t="s">
        <v>242</v>
      </c>
      <c r="H331" s="2">
        <v>93.74</v>
      </c>
      <c r="I331" s="2">
        <v>5.79</v>
      </c>
      <c r="J331" s="2">
        <v>202406</v>
      </c>
      <c r="K331" s="2">
        <v>7.35</v>
      </c>
      <c r="L331" s="2">
        <v>7.55</v>
      </c>
      <c r="M331" s="2">
        <v>8.1999999999999993</v>
      </c>
      <c r="N331" s="3">
        <f t="shared" si="25"/>
        <v>2.7210884353741523E-2</v>
      </c>
      <c r="O331" s="3">
        <f t="shared" si="29"/>
        <v>0.11564625850340132</v>
      </c>
      <c r="P331" s="2">
        <v>13.06</v>
      </c>
      <c r="Q331" s="2">
        <v>12.41</v>
      </c>
      <c r="R331" s="2">
        <v>11.44</v>
      </c>
      <c r="S331" s="2">
        <v>1.03</v>
      </c>
      <c r="T331" s="4">
        <f t="shared" si="26"/>
        <v>4.5606749999999954</v>
      </c>
      <c r="U331" s="4">
        <f t="shared" si="27"/>
        <v>0.98922352941176506</v>
      </c>
      <c r="V331" s="2">
        <v>6.67</v>
      </c>
      <c r="W331" s="2">
        <v>20240820</v>
      </c>
      <c r="X331" s="2">
        <v>-54.74</v>
      </c>
      <c r="Y331" s="2">
        <v>9.56</v>
      </c>
      <c r="Z331" s="5">
        <f t="shared" si="28"/>
        <v>4.0634740259106739E-2</v>
      </c>
      <c r="AA331" s="2">
        <v>213342.60936999999</v>
      </c>
      <c r="AB331" s="2">
        <v>205012</v>
      </c>
    </row>
    <row r="332" spans="1:28" hidden="1" x14ac:dyDescent="0.4">
      <c r="A332" s="2" t="s">
        <v>819</v>
      </c>
      <c r="B332" s="2" t="s">
        <v>820</v>
      </c>
      <c r="C332" s="2">
        <v>41423.74</v>
      </c>
      <c r="D332" s="2" t="s">
        <v>30</v>
      </c>
      <c r="E332" s="2">
        <v>12</v>
      </c>
      <c r="F332" s="2" t="s">
        <v>34</v>
      </c>
      <c r="G332" s="2" t="s">
        <v>88</v>
      </c>
      <c r="H332" s="2">
        <v>1.8997999999999999</v>
      </c>
      <c r="I332" s="2">
        <v>0.22</v>
      </c>
      <c r="J332" s="2">
        <v>202312</v>
      </c>
      <c r="L332" s="2">
        <v>0.25</v>
      </c>
      <c r="M332" s="2">
        <v>0.24</v>
      </c>
      <c r="N332" s="3" t="e">
        <f t="shared" si="25"/>
        <v>#DIV/0!</v>
      </c>
      <c r="O332" s="3" t="e">
        <f t="shared" si="29"/>
        <v>#DIV/0!</v>
      </c>
      <c r="Q332" s="2">
        <v>7.6</v>
      </c>
      <c r="R332" s="2">
        <v>7.92</v>
      </c>
      <c r="T332" s="4" t="e">
        <f t="shared" si="26"/>
        <v>#DIV/0!</v>
      </c>
      <c r="U332" s="4" t="e">
        <f t="shared" si="27"/>
        <v>#DIV/0!</v>
      </c>
      <c r="Z332" s="5">
        <f t="shared" si="28"/>
        <v>-0.31186914794307635</v>
      </c>
      <c r="AA332" s="2">
        <v>16637.359369999998</v>
      </c>
      <c r="AB332" s="2">
        <v>24177.61</v>
      </c>
    </row>
    <row r="333" spans="1:28" hidden="1" x14ac:dyDescent="0.4">
      <c r="A333" s="2" t="s">
        <v>821</v>
      </c>
      <c r="B333" s="2" t="s">
        <v>822</v>
      </c>
      <c r="C333" s="2">
        <v>3076.67</v>
      </c>
      <c r="D333" s="2" t="s">
        <v>38</v>
      </c>
      <c r="E333" s="2">
        <v>5</v>
      </c>
      <c r="F333" s="2" t="s">
        <v>154</v>
      </c>
      <c r="G333" s="2" t="s">
        <v>613</v>
      </c>
      <c r="H333" s="2">
        <v>62.74</v>
      </c>
      <c r="I333" s="2">
        <v>15.52</v>
      </c>
      <c r="J333" s="2">
        <v>202405</v>
      </c>
      <c r="N333" s="3" t="e">
        <f t="shared" si="25"/>
        <v>#DIV/0!</v>
      </c>
      <c r="O333" s="3" t="e">
        <f t="shared" si="29"/>
        <v>#DIV/0!</v>
      </c>
      <c r="P333" s="2">
        <v>11.12</v>
      </c>
      <c r="T333" s="4" t="e">
        <f t="shared" si="26"/>
        <v>#DIV/0!</v>
      </c>
      <c r="U333" s="4" t="e">
        <f t="shared" si="27"/>
        <v>#DIV/0!</v>
      </c>
      <c r="V333" s="2">
        <v>300</v>
      </c>
      <c r="W333" s="2">
        <v>20240723</v>
      </c>
      <c r="X333" s="2">
        <v>16.79</v>
      </c>
      <c r="Y333" s="2">
        <v>22.62</v>
      </c>
      <c r="Z333" s="5">
        <f t="shared" si="28"/>
        <v>-1</v>
      </c>
      <c r="AB333" s="2">
        <v>3146.22</v>
      </c>
    </row>
    <row r="334" spans="1:28" hidden="1" x14ac:dyDescent="0.4">
      <c r="A334" s="2" t="s">
        <v>823</v>
      </c>
      <c r="B334" s="2" t="s">
        <v>824</v>
      </c>
      <c r="C334" s="2">
        <v>5899.17</v>
      </c>
      <c r="D334" s="2" t="s">
        <v>38</v>
      </c>
      <c r="E334" s="2">
        <v>12</v>
      </c>
      <c r="F334" s="2" t="s">
        <v>22</v>
      </c>
      <c r="G334" s="2" t="s">
        <v>445</v>
      </c>
      <c r="H334" s="2">
        <v>131.38</v>
      </c>
      <c r="I334" s="2">
        <v>1.96</v>
      </c>
      <c r="J334" s="2">
        <v>202312</v>
      </c>
      <c r="K334" s="2">
        <v>1.92</v>
      </c>
      <c r="L334" s="2">
        <v>2.61</v>
      </c>
      <c r="M334" s="2">
        <v>3.03</v>
      </c>
      <c r="N334" s="3">
        <f t="shared" si="25"/>
        <v>0.359375</v>
      </c>
      <c r="O334" s="3">
        <f t="shared" si="29"/>
        <v>0.578125</v>
      </c>
      <c r="P334" s="2">
        <v>60.82</v>
      </c>
      <c r="Q334" s="2">
        <v>50.26</v>
      </c>
      <c r="R334" s="2">
        <v>43.42</v>
      </c>
      <c r="S334" s="2">
        <v>2.54</v>
      </c>
      <c r="T334" s="4">
        <f t="shared" si="26"/>
        <v>1.3985391304347825</v>
      </c>
      <c r="U334" s="4">
        <f t="shared" si="27"/>
        <v>0.75104864864864873</v>
      </c>
      <c r="V334" s="2">
        <v>10.53</v>
      </c>
      <c r="W334" s="2">
        <v>20240729</v>
      </c>
      <c r="X334" s="2">
        <v>20.94</v>
      </c>
      <c r="Y334" s="2">
        <v>27.76</v>
      </c>
      <c r="Z334" s="5">
        <f t="shared" si="28"/>
        <v>0.29732383156826686</v>
      </c>
      <c r="AA334" s="2">
        <v>409.14999</v>
      </c>
      <c r="AB334" s="2">
        <v>315.38</v>
      </c>
    </row>
    <row r="335" spans="1:28" hidden="1" x14ac:dyDescent="0.4">
      <c r="A335" s="2" t="s">
        <v>825</v>
      </c>
      <c r="B335" s="2" t="s">
        <v>826</v>
      </c>
      <c r="C335" s="2">
        <v>3854.53</v>
      </c>
      <c r="D335" s="2" t="s">
        <v>38</v>
      </c>
      <c r="E335" s="2">
        <v>12</v>
      </c>
      <c r="F335" s="2" t="s">
        <v>39</v>
      </c>
      <c r="G335" s="2" t="s">
        <v>434</v>
      </c>
      <c r="H335" s="2">
        <v>108.13</v>
      </c>
      <c r="I335" s="2">
        <v>42.08</v>
      </c>
      <c r="J335" s="2">
        <v>202312</v>
      </c>
      <c r="K335" s="2">
        <v>40.159999999999997</v>
      </c>
      <c r="L335" s="2">
        <v>12.4</v>
      </c>
      <c r="M335" s="2">
        <v>16.62</v>
      </c>
      <c r="N335" s="3">
        <f t="shared" si="25"/>
        <v>-0.69123505976095623</v>
      </c>
      <c r="O335" s="3">
        <f t="shared" si="29"/>
        <v>-0.5861553784860557</v>
      </c>
      <c r="P335" s="2">
        <v>3.41</v>
      </c>
      <c r="Q335" s="2">
        <v>8.7200000000000006</v>
      </c>
      <c r="R335" s="2">
        <v>6.5</v>
      </c>
      <c r="T335" s="4">
        <f t="shared" si="26"/>
        <v>-0.12615100864553314</v>
      </c>
      <c r="U335" s="4">
        <f t="shared" si="27"/>
        <v>-0.11089209855564998</v>
      </c>
      <c r="V335" s="2">
        <v>-1.9</v>
      </c>
      <c r="W335" s="2">
        <v>20240805</v>
      </c>
      <c r="X335" s="2">
        <v>-480.48</v>
      </c>
      <c r="Y335" s="2">
        <v>12.83</v>
      </c>
      <c r="Z335" s="5">
        <f t="shared" si="28"/>
        <v>1.4694386242504961E-2</v>
      </c>
      <c r="AA335" s="2">
        <v>12184.45019</v>
      </c>
      <c r="AB335" s="2">
        <v>12008</v>
      </c>
    </row>
    <row r="336" spans="1:28" hidden="1" x14ac:dyDescent="0.4">
      <c r="A336" s="2" t="s">
        <v>827</v>
      </c>
      <c r="B336" s="2" t="s">
        <v>828</v>
      </c>
      <c r="C336" s="2">
        <v>60692.2</v>
      </c>
      <c r="D336" s="2" t="s">
        <v>21</v>
      </c>
      <c r="E336" s="2">
        <v>12</v>
      </c>
      <c r="F336" s="2" t="s">
        <v>22</v>
      </c>
      <c r="G336" s="2" t="s">
        <v>735</v>
      </c>
      <c r="H336" s="2">
        <v>67.36</v>
      </c>
      <c r="I336" s="2">
        <v>2.73</v>
      </c>
      <c r="J336" s="2">
        <v>202312</v>
      </c>
      <c r="K336" s="2">
        <v>2.72</v>
      </c>
      <c r="L336" s="2">
        <v>2.85</v>
      </c>
      <c r="M336" s="2">
        <v>3.05</v>
      </c>
      <c r="N336" s="3">
        <f t="shared" si="25"/>
        <v>4.7794117647058779E-2</v>
      </c>
      <c r="O336" s="3">
        <f t="shared" si="29"/>
        <v>0.12132352941176457</v>
      </c>
      <c r="P336" s="2">
        <v>23.8</v>
      </c>
      <c r="Q336" s="2">
        <v>23.65</v>
      </c>
      <c r="R336" s="2">
        <v>22.06</v>
      </c>
      <c r="S336" s="2">
        <v>2.62</v>
      </c>
      <c r="T336" s="4">
        <f t="shared" si="26"/>
        <v>4.9483076923076963</v>
      </c>
      <c r="U336" s="4">
        <f t="shared" si="27"/>
        <v>1.8182787878787898</v>
      </c>
      <c r="V336" s="2">
        <v>24</v>
      </c>
      <c r="W336" s="2">
        <v>20240725</v>
      </c>
      <c r="X336" s="2">
        <v>26.01</v>
      </c>
      <c r="Y336" s="2">
        <v>6.39</v>
      </c>
      <c r="Z336" s="5">
        <f t="shared" si="28"/>
        <v>0.15954118064983261</v>
      </c>
      <c r="AA336" s="2">
        <v>25623.541010000001</v>
      </c>
      <c r="AB336" s="2">
        <v>22098</v>
      </c>
    </row>
    <row r="337" spans="1:29" hidden="1" x14ac:dyDescent="0.4">
      <c r="A337" s="2" t="s">
        <v>829</v>
      </c>
      <c r="B337" s="2" t="s">
        <v>830</v>
      </c>
      <c r="C337" s="2">
        <v>9193.01</v>
      </c>
      <c r="D337" s="2" t="s">
        <v>38</v>
      </c>
      <c r="E337" s="2">
        <v>12</v>
      </c>
      <c r="F337" s="2" t="s">
        <v>73</v>
      </c>
      <c r="G337" s="2" t="s">
        <v>365</v>
      </c>
      <c r="H337" s="2">
        <v>34.729999999999997</v>
      </c>
      <c r="I337" s="2">
        <v>-12.43</v>
      </c>
      <c r="J337" s="2">
        <v>202312</v>
      </c>
      <c r="K337" s="2">
        <v>-13.68</v>
      </c>
      <c r="L337" s="2">
        <v>1.01</v>
      </c>
      <c r="M337" s="2">
        <v>1.26</v>
      </c>
      <c r="N337" s="3">
        <f t="shared" si="25"/>
        <v>1.073830409356725</v>
      </c>
      <c r="O337" s="3">
        <f t="shared" si="29"/>
        <v>1.0921052631578947</v>
      </c>
      <c r="Q337" s="2">
        <v>34.299999999999997</v>
      </c>
      <c r="R337" s="2">
        <v>27.48</v>
      </c>
      <c r="S337" s="2">
        <v>1.25</v>
      </c>
      <c r="T337" s="4">
        <f t="shared" si="26"/>
        <v>0.31941729067392788</v>
      </c>
      <c r="U337" s="4">
        <f t="shared" si="27"/>
        <v>0.25162409638554217</v>
      </c>
      <c r="V337" s="2">
        <v>975</v>
      </c>
      <c r="W337" s="2">
        <v>20240814</v>
      </c>
      <c r="Z337" s="5">
        <f t="shared" si="28"/>
        <v>9.9099904667981589E-2</v>
      </c>
      <c r="AA337" s="2">
        <v>3343.46191</v>
      </c>
      <c r="AB337" s="2">
        <v>3042</v>
      </c>
    </row>
    <row r="338" spans="1:29" hidden="1" x14ac:dyDescent="0.4">
      <c r="A338" s="2" t="s">
        <v>831</v>
      </c>
      <c r="B338" s="2" t="s">
        <v>832</v>
      </c>
      <c r="C338" s="2">
        <v>14094.56</v>
      </c>
      <c r="D338" s="2" t="s">
        <v>38</v>
      </c>
      <c r="E338" s="2">
        <v>4</v>
      </c>
      <c r="F338" s="2" t="s">
        <v>46</v>
      </c>
      <c r="G338" s="2" t="s">
        <v>833</v>
      </c>
      <c r="H338" s="2">
        <v>379.79</v>
      </c>
      <c r="I338" s="2">
        <v>13.43</v>
      </c>
      <c r="J338" s="2">
        <v>202404</v>
      </c>
      <c r="K338" s="2">
        <v>12.78</v>
      </c>
      <c r="L338" s="2">
        <v>14.2</v>
      </c>
      <c r="M338" s="2">
        <v>15.71</v>
      </c>
      <c r="N338" s="3">
        <f t="shared" si="25"/>
        <v>0.1111111111111111</v>
      </c>
      <c r="O338" s="3">
        <f t="shared" si="29"/>
        <v>0.2292644757433491</v>
      </c>
      <c r="P338" s="2">
        <v>28.28</v>
      </c>
      <c r="Q338" s="2">
        <v>26.75</v>
      </c>
      <c r="R338" s="2">
        <v>24.17</v>
      </c>
      <c r="S338" s="2">
        <v>2.74</v>
      </c>
      <c r="T338" s="4">
        <f t="shared" si="26"/>
        <v>2.4075000000000002</v>
      </c>
      <c r="U338" s="4">
        <f t="shared" si="27"/>
        <v>1.0542409556313987</v>
      </c>
      <c r="V338" s="2">
        <v>37.65</v>
      </c>
      <c r="W338" s="2">
        <v>20240909</v>
      </c>
      <c r="X338" s="2">
        <v>17.25</v>
      </c>
      <c r="Y338" s="2">
        <v>15.45</v>
      </c>
      <c r="Z338" s="5">
        <f t="shared" si="28"/>
        <v>5.4319500689972537E-2</v>
      </c>
      <c r="AA338" s="2">
        <v>15670.25585</v>
      </c>
      <c r="AB338" s="2">
        <v>14862.91</v>
      </c>
    </row>
    <row r="339" spans="1:29" hidden="1" x14ac:dyDescent="0.4">
      <c r="A339" s="2" t="s">
        <v>834</v>
      </c>
      <c r="B339" s="2" t="s">
        <v>835</v>
      </c>
      <c r="C339" s="2">
        <v>169099.8</v>
      </c>
      <c r="D339" s="2" t="s">
        <v>21</v>
      </c>
      <c r="E339" s="2">
        <v>12</v>
      </c>
      <c r="F339" s="2" t="s">
        <v>26</v>
      </c>
      <c r="G339" s="2" t="s">
        <v>836</v>
      </c>
      <c r="H339" s="2">
        <v>345.77</v>
      </c>
      <c r="I339" s="2">
        <v>21.21</v>
      </c>
      <c r="J339" s="2">
        <v>202312</v>
      </c>
      <c r="K339" s="2">
        <v>20.59</v>
      </c>
      <c r="L339" s="2">
        <v>21.73</v>
      </c>
      <c r="M339" s="2">
        <v>23.01</v>
      </c>
      <c r="N339" s="3">
        <f t="shared" si="25"/>
        <v>5.5366682855755252E-2</v>
      </c>
      <c r="O339" s="3">
        <f t="shared" si="29"/>
        <v>0.11753278290432256</v>
      </c>
      <c r="P339" s="2">
        <v>15.79</v>
      </c>
      <c r="Q339" s="2">
        <v>15.91</v>
      </c>
      <c r="R339" s="2">
        <v>15.02</v>
      </c>
      <c r="S339" s="2">
        <v>1.78</v>
      </c>
      <c r="T339" s="4">
        <f t="shared" si="26"/>
        <v>2.873569298245612</v>
      </c>
      <c r="U339" s="4">
        <f t="shared" si="27"/>
        <v>1.2779413223140488</v>
      </c>
      <c r="V339" s="2">
        <v>9.3800000000000008</v>
      </c>
      <c r="W339" s="2">
        <v>20240806</v>
      </c>
      <c r="X339" s="2">
        <v>58.61</v>
      </c>
      <c r="Y339" s="2">
        <v>7.1</v>
      </c>
      <c r="Z339" s="5">
        <f t="shared" si="28"/>
        <v>-5.3304643602744483E-3</v>
      </c>
      <c r="AA339" s="2">
        <v>66702.539059999996</v>
      </c>
      <c r="AB339" s="2">
        <v>67060</v>
      </c>
    </row>
    <row r="340" spans="1:29" hidden="1" x14ac:dyDescent="0.4">
      <c r="A340" s="2" t="s">
        <v>837</v>
      </c>
      <c r="B340" s="2" t="s">
        <v>226</v>
      </c>
      <c r="C340" s="2" t="s">
        <v>838</v>
      </c>
      <c r="D340" s="2">
        <v>9878.27</v>
      </c>
      <c r="E340" s="2" t="s">
        <v>21</v>
      </c>
      <c r="F340" s="2">
        <v>12</v>
      </c>
      <c r="G340" s="2" t="s">
        <v>46</v>
      </c>
      <c r="H340" s="2" t="s">
        <v>732</v>
      </c>
      <c r="I340" s="2">
        <v>86.63</v>
      </c>
      <c r="J340" s="2">
        <v>0.21</v>
      </c>
      <c r="K340" s="2">
        <v>202312</v>
      </c>
      <c r="L340" s="2">
        <v>0.12</v>
      </c>
      <c r="M340" s="2">
        <v>0.35</v>
      </c>
      <c r="N340" s="3">
        <f t="shared" si="25"/>
        <v>-0.99999940685673616</v>
      </c>
      <c r="O340" s="3">
        <f t="shared" si="29"/>
        <v>-0.99999826999881369</v>
      </c>
      <c r="P340" s="2">
        <v>0.46</v>
      </c>
      <c r="Q340" s="2">
        <v>211.29</v>
      </c>
      <c r="R340" s="2">
        <v>249.55</v>
      </c>
      <c r="S340" s="2">
        <v>186.59</v>
      </c>
      <c r="T340" s="4">
        <f t="shared" si="26"/>
        <v>-2.1129012532531455</v>
      </c>
      <c r="U340" s="4">
        <f t="shared" si="27"/>
        <v>-2.4955043172254294</v>
      </c>
      <c r="W340" s="2">
        <v>200</v>
      </c>
      <c r="X340" s="2">
        <v>20240820</v>
      </c>
      <c r="Y340" s="2">
        <v>5.18</v>
      </c>
      <c r="Z340" s="5">
        <f t="shared" si="28"/>
        <v>-1</v>
      </c>
      <c r="AB340" s="2">
        <v>905.42900999999995</v>
      </c>
      <c r="AC340" s="2">
        <v>728.7</v>
      </c>
    </row>
    <row r="341" spans="1:29" hidden="1" x14ac:dyDescent="0.4">
      <c r="A341" s="2" t="s">
        <v>839</v>
      </c>
      <c r="B341" s="2" t="s">
        <v>840</v>
      </c>
      <c r="C341" s="2">
        <v>105657.09</v>
      </c>
      <c r="D341" s="2" t="s">
        <v>21</v>
      </c>
      <c r="E341" s="2">
        <v>12</v>
      </c>
      <c r="F341" s="2" t="s">
        <v>34</v>
      </c>
      <c r="G341" s="2" t="s">
        <v>91</v>
      </c>
      <c r="H341" s="2">
        <v>260.2</v>
      </c>
      <c r="I341" s="2">
        <v>22.54</v>
      </c>
      <c r="J341" s="2">
        <v>202312</v>
      </c>
      <c r="K341" s="2">
        <v>19.34</v>
      </c>
      <c r="L341" s="2">
        <v>20.93</v>
      </c>
      <c r="M341" s="2">
        <v>22.95</v>
      </c>
      <c r="N341" s="3">
        <f t="shared" si="25"/>
        <v>8.2213029989658737E-2</v>
      </c>
      <c r="O341" s="3">
        <f t="shared" si="29"/>
        <v>0.18665977249224402</v>
      </c>
      <c r="P341" s="2">
        <v>11.03</v>
      </c>
      <c r="Q341" s="2">
        <v>12.43</v>
      </c>
      <c r="R341" s="2">
        <v>11.34</v>
      </c>
      <c r="S341" s="2">
        <v>6.09</v>
      </c>
      <c r="T341" s="4">
        <f t="shared" si="26"/>
        <v>1.511925786163522</v>
      </c>
      <c r="U341" s="4">
        <f t="shared" si="27"/>
        <v>0.6075224376731303</v>
      </c>
      <c r="V341" s="2">
        <v>2.27</v>
      </c>
      <c r="W341" s="2">
        <v>20240723</v>
      </c>
      <c r="X341" s="2">
        <v>16.29</v>
      </c>
      <c r="Y341" s="2">
        <v>8.49</v>
      </c>
      <c r="Z341" s="5">
        <f t="shared" si="28"/>
        <v>0.12424207660601189</v>
      </c>
      <c r="AA341" s="2">
        <v>55914.179680000001</v>
      </c>
      <c r="AB341" s="2">
        <v>49735</v>
      </c>
    </row>
    <row r="342" spans="1:29" hidden="1" x14ac:dyDescent="0.4">
      <c r="A342" s="2" t="s">
        <v>841</v>
      </c>
      <c r="B342" s="2" t="s">
        <v>842</v>
      </c>
      <c r="C342" s="2">
        <v>18141.189999999999</v>
      </c>
      <c r="D342" s="2" t="s">
        <v>757</v>
      </c>
      <c r="E342" s="2">
        <v>12</v>
      </c>
      <c r="F342" s="2" t="s">
        <v>34</v>
      </c>
      <c r="G342" s="2" t="s">
        <v>843</v>
      </c>
      <c r="H342" s="2">
        <v>172.52</v>
      </c>
      <c r="I342" s="2">
        <v>7.8</v>
      </c>
      <c r="J342" s="2">
        <v>202312</v>
      </c>
      <c r="K342" s="2">
        <v>7.76</v>
      </c>
      <c r="L342" s="2">
        <v>8.52</v>
      </c>
      <c r="M342" s="2">
        <v>9.0500000000000007</v>
      </c>
      <c r="N342" s="3">
        <f t="shared" si="25"/>
        <v>9.7938144329896878E-2</v>
      </c>
      <c r="O342" s="3">
        <f t="shared" si="29"/>
        <v>0.16623711340206199</v>
      </c>
      <c r="P342" s="2">
        <v>21.43</v>
      </c>
      <c r="Q342" s="2">
        <v>20.25</v>
      </c>
      <c r="R342" s="2">
        <v>19.07</v>
      </c>
      <c r="S342" s="2">
        <v>1.46</v>
      </c>
      <c r="T342" s="4">
        <f t="shared" si="26"/>
        <v>2.0676315789473692</v>
      </c>
      <c r="U342" s="4">
        <f t="shared" si="27"/>
        <v>1.1471565891472859</v>
      </c>
      <c r="V342" s="2">
        <v>5.39</v>
      </c>
      <c r="W342" s="2">
        <v>20240802</v>
      </c>
      <c r="X342" s="2">
        <v>22.1</v>
      </c>
      <c r="Y342" s="2">
        <v>9.33</v>
      </c>
      <c r="Z342" s="5">
        <f t="shared" si="28"/>
        <v>-0.45436068106532396</v>
      </c>
      <c r="AA342" s="2">
        <v>2058.9699700000001</v>
      </c>
      <c r="AB342" s="2">
        <v>3773.5</v>
      </c>
    </row>
    <row r="343" spans="1:29" hidden="1" x14ac:dyDescent="0.4">
      <c r="A343" s="2" t="s">
        <v>844</v>
      </c>
      <c r="B343" s="2" t="s">
        <v>845</v>
      </c>
      <c r="C343" s="2">
        <v>29409.119999999999</v>
      </c>
      <c r="D343" s="2" t="s">
        <v>21</v>
      </c>
      <c r="E343" s="2">
        <v>12</v>
      </c>
      <c r="F343" s="2" t="s">
        <v>34</v>
      </c>
      <c r="G343" s="2" t="s">
        <v>595</v>
      </c>
      <c r="H343" s="2">
        <v>95.85</v>
      </c>
      <c r="I343" s="2">
        <v>3.84</v>
      </c>
      <c r="J343" s="2">
        <v>202312</v>
      </c>
      <c r="K343" s="2">
        <v>3.69</v>
      </c>
      <c r="L343" s="2">
        <v>4.5</v>
      </c>
      <c r="M343" s="2">
        <v>5.7</v>
      </c>
      <c r="N343" s="3">
        <f t="shared" si="25"/>
        <v>0.21951219512195125</v>
      </c>
      <c r="O343" s="3">
        <f t="shared" si="29"/>
        <v>0.54471544715447162</v>
      </c>
      <c r="P343" s="2">
        <v>25.91</v>
      </c>
      <c r="Q343" s="2">
        <v>21.3</v>
      </c>
      <c r="R343" s="2">
        <v>16.82</v>
      </c>
      <c r="T343" s="4">
        <f t="shared" si="26"/>
        <v>0.97033333333333327</v>
      </c>
      <c r="U343" s="4">
        <f t="shared" si="27"/>
        <v>0.30878507462686566</v>
      </c>
      <c r="V343" s="2">
        <v>13.04</v>
      </c>
      <c r="W343" s="2">
        <v>20240725</v>
      </c>
      <c r="X343" s="2">
        <v>12.96</v>
      </c>
      <c r="Y343" s="2">
        <v>8.7899999999999991</v>
      </c>
      <c r="Z343" s="5">
        <f t="shared" si="28"/>
        <v>0.11882817615574832</v>
      </c>
      <c r="AA343" s="2">
        <v>35745.441400000003</v>
      </c>
      <c r="AB343" s="2">
        <v>31949</v>
      </c>
    </row>
    <row r="344" spans="1:29" hidden="1" x14ac:dyDescent="0.4">
      <c r="A344" s="2" t="s">
        <v>846</v>
      </c>
      <c r="B344" s="2" t="s">
        <v>847</v>
      </c>
      <c r="C344" s="2">
        <v>7715.17</v>
      </c>
      <c r="D344" s="2" t="s">
        <v>38</v>
      </c>
      <c r="E344" s="2">
        <v>12</v>
      </c>
      <c r="F344" s="2" t="s">
        <v>34</v>
      </c>
      <c r="G344" s="2" t="s">
        <v>409</v>
      </c>
      <c r="H344" s="2">
        <v>59.56</v>
      </c>
      <c r="I344" s="2">
        <v>3.64</v>
      </c>
      <c r="J344" s="2">
        <v>202312</v>
      </c>
      <c r="K344" s="2">
        <v>3.62</v>
      </c>
      <c r="L344" s="2">
        <v>3.6</v>
      </c>
      <c r="M344" s="2">
        <v>3.66</v>
      </c>
      <c r="N344" s="3">
        <f t="shared" si="25"/>
        <v>-5.5248618784530436E-3</v>
      </c>
      <c r="O344" s="3">
        <f t="shared" si="29"/>
        <v>1.1049723756906087E-2</v>
      </c>
      <c r="P344" s="2">
        <v>16.61</v>
      </c>
      <c r="Q344" s="2">
        <v>16.54</v>
      </c>
      <c r="R344" s="2">
        <v>16.260000000000002</v>
      </c>
      <c r="T344" s="4">
        <f t="shared" si="26"/>
        <v>-29.937399999999972</v>
      </c>
      <c r="U344" s="4">
        <f t="shared" si="27"/>
        <v>14.715299999999989</v>
      </c>
      <c r="V344" s="2">
        <v>7.5</v>
      </c>
      <c r="W344" s="2">
        <v>20240718</v>
      </c>
      <c r="X344" s="2">
        <v>16.78</v>
      </c>
      <c r="Y344" s="2">
        <v>6.66</v>
      </c>
      <c r="Z344" s="5">
        <f t="shared" si="28"/>
        <v>-0.17255286695252614</v>
      </c>
      <c r="AA344" s="2">
        <v>1617.11303</v>
      </c>
      <c r="AB344" s="2">
        <v>1954.34</v>
      </c>
    </row>
    <row r="345" spans="1:29" hidden="1" x14ac:dyDescent="0.4">
      <c r="A345" s="2" t="s">
        <v>848</v>
      </c>
      <c r="B345" s="2" t="s">
        <v>849</v>
      </c>
      <c r="C345" s="2">
        <v>5344.02</v>
      </c>
      <c r="D345" s="2" t="s">
        <v>21</v>
      </c>
      <c r="E345" s="2">
        <v>9</v>
      </c>
      <c r="F345" s="2" t="s">
        <v>154</v>
      </c>
      <c r="G345" s="2" t="s">
        <v>200</v>
      </c>
      <c r="H345" s="2">
        <v>96.71</v>
      </c>
      <c r="I345" s="2">
        <v>5.38</v>
      </c>
      <c r="J345" s="2">
        <v>202309</v>
      </c>
      <c r="K345" s="2">
        <v>5.2</v>
      </c>
      <c r="L345" s="2">
        <v>6.78</v>
      </c>
      <c r="M345" s="2">
        <v>7.53</v>
      </c>
      <c r="N345" s="3">
        <f t="shared" si="25"/>
        <v>0.30384615384615388</v>
      </c>
      <c r="O345" s="3">
        <f t="shared" si="29"/>
        <v>0.44807692307692309</v>
      </c>
      <c r="P345" s="2">
        <v>15.09</v>
      </c>
      <c r="Q345" s="2">
        <v>14.26</v>
      </c>
      <c r="R345" s="2">
        <v>12.84</v>
      </c>
      <c r="S345" s="2">
        <v>0.96</v>
      </c>
      <c r="T345" s="4">
        <f t="shared" si="26"/>
        <v>0.46931645569620251</v>
      </c>
      <c r="U345" s="4">
        <f t="shared" si="27"/>
        <v>0.28655793991416312</v>
      </c>
      <c r="V345" s="2">
        <v>7.23</v>
      </c>
      <c r="W345" s="2">
        <v>20240805</v>
      </c>
      <c r="X345" s="2">
        <v>26.21</v>
      </c>
      <c r="Y345" s="2">
        <v>8.58</v>
      </c>
      <c r="Z345" s="5">
        <f t="shared" si="28"/>
        <v>1.8561953701348256E-2</v>
      </c>
      <c r="AA345" s="2">
        <v>4003.96704</v>
      </c>
      <c r="AB345" s="2">
        <v>3931</v>
      </c>
    </row>
    <row r="346" spans="1:29" hidden="1" x14ac:dyDescent="0.4">
      <c r="A346" s="2" t="s">
        <v>850</v>
      </c>
      <c r="B346" s="2" t="s">
        <v>851</v>
      </c>
      <c r="C346" s="2">
        <v>3926.79</v>
      </c>
      <c r="D346" s="2" t="s">
        <v>21</v>
      </c>
      <c r="E346" s="2">
        <v>12</v>
      </c>
      <c r="F346" s="2" t="s">
        <v>73</v>
      </c>
      <c r="G346" s="2" t="s">
        <v>112</v>
      </c>
      <c r="H346" s="2">
        <v>78.36</v>
      </c>
      <c r="I346" s="2">
        <v>2.41</v>
      </c>
      <c r="J346" s="2">
        <v>202312</v>
      </c>
      <c r="K346" s="2">
        <v>2.4</v>
      </c>
      <c r="L346" s="2">
        <v>2.74</v>
      </c>
      <c r="M346" s="2">
        <v>3.05</v>
      </c>
      <c r="N346" s="3">
        <f t="shared" si="25"/>
        <v>0.1416666666666668</v>
      </c>
      <c r="O346" s="3">
        <f t="shared" si="29"/>
        <v>0.27083333333333331</v>
      </c>
      <c r="P346" s="2">
        <v>31.47</v>
      </c>
      <c r="Q346" s="2">
        <v>28.6</v>
      </c>
      <c r="R346" s="2">
        <v>25.69</v>
      </c>
      <c r="T346" s="4">
        <f t="shared" si="26"/>
        <v>2.0188235294117627</v>
      </c>
      <c r="U346" s="4">
        <f t="shared" si="27"/>
        <v>0.94855384615384619</v>
      </c>
      <c r="V346" s="2">
        <v>-1.91</v>
      </c>
      <c r="W346" s="2">
        <v>20240725</v>
      </c>
      <c r="X346" s="2">
        <v>15.43</v>
      </c>
      <c r="Y346" s="2">
        <v>14.64</v>
      </c>
      <c r="Z346" s="5">
        <f t="shared" si="28"/>
        <v>8.1077652574488207E-2</v>
      </c>
      <c r="AA346" s="2">
        <v>1720.1999499999999</v>
      </c>
      <c r="AB346" s="2">
        <v>1591.19</v>
      </c>
    </row>
    <row r="347" spans="1:29" hidden="1" x14ac:dyDescent="0.4">
      <c r="A347" s="2" t="s">
        <v>852</v>
      </c>
      <c r="B347" s="2" t="s">
        <v>853</v>
      </c>
      <c r="C347" s="2">
        <v>3711.96</v>
      </c>
      <c r="D347" s="2" t="s">
        <v>21</v>
      </c>
      <c r="E347" s="2">
        <v>12</v>
      </c>
      <c r="F347" s="2" t="s">
        <v>154</v>
      </c>
      <c r="G347" s="2" t="s">
        <v>200</v>
      </c>
      <c r="H347" s="2">
        <v>24.93</v>
      </c>
      <c r="I347" s="2">
        <v>2.82</v>
      </c>
      <c r="J347" s="2">
        <v>202312</v>
      </c>
      <c r="K347" s="2">
        <v>2.97</v>
      </c>
      <c r="L347" s="2">
        <v>1.88</v>
      </c>
      <c r="M347" s="2">
        <v>3.26</v>
      </c>
      <c r="N347" s="3">
        <f t="shared" si="25"/>
        <v>-0.36700336700336705</v>
      </c>
      <c r="O347" s="3">
        <f t="shared" si="29"/>
        <v>9.7643097643097504E-2</v>
      </c>
      <c r="P347" s="2">
        <v>10.52</v>
      </c>
      <c r="Q347" s="2">
        <v>13.24</v>
      </c>
      <c r="R347" s="2">
        <v>7.66</v>
      </c>
      <c r="T347" s="4">
        <f t="shared" si="26"/>
        <v>-0.3607596330275229</v>
      </c>
      <c r="U347" s="4">
        <f t="shared" si="27"/>
        <v>0.78448965517241487</v>
      </c>
      <c r="V347" s="2">
        <v>28</v>
      </c>
      <c r="W347" s="2">
        <v>20240801</v>
      </c>
      <c r="X347" s="2">
        <v>46.67</v>
      </c>
      <c r="Y347" s="2">
        <v>4.37</v>
      </c>
      <c r="Z347" s="5">
        <f t="shared" si="28"/>
        <v>-3.4833728222996449E-2</v>
      </c>
      <c r="AA347" s="2">
        <v>5817.0571200000004</v>
      </c>
      <c r="AB347" s="2">
        <v>6027</v>
      </c>
    </row>
    <row r="348" spans="1:29" hidden="1" x14ac:dyDescent="0.4">
      <c r="A348" s="2" t="s">
        <v>854</v>
      </c>
      <c r="B348" s="2" t="s">
        <v>855</v>
      </c>
      <c r="C348" s="2">
        <v>7000.23</v>
      </c>
      <c r="D348" s="2" t="s">
        <v>38</v>
      </c>
      <c r="E348" s="2">
        <v>12</v>
      </c>
      <c r="F348" s="2" t="s">
        <v>34</v>
      </c>
      <c r="G348" s="2" t="s">
        <v>91</v>
      </c>
      <c r="H348" s="2">
        <v>11.26</v>
      </c>
      <c r="I348" s="2">
        <v>0.32</v>
      </c>
      <c r="J348" s="2">
        <v>202312</v>
      </c>
      <c r="K348" s="2">
        <v>0.32</v>
      </c>
      <c r="L348" s="2">
        <v>0.37</v>
      </c>
      <c r="M348" s="2">
        <v>0.42</v>
      </c>
      <c r="N348" s="3">
        <f t="shared" si="25"/>
        <v>0.15624999999999997</v>
      </c>
      <c r="O348" s="3">
        <f t="shared" si="29"/>
        <v>0.31249999999999994</v>
      </c>
      <c r="P348" s="2">
        <v>33.119999999999997</v>
      </c>
      <c r="Q348" s="2">
        <v>30.85</v>
      </c>
      <c r="R348" s="2">
        <v>26.81</v>
      </c>
      <c r="T348" s="4">
        <f t="shared" si="26"/>
        <v>1.9744000000000006</v>
      </c>
      <c r="U348" s="4">
        <f t="shared" si="27"/>
        <v>0.85792000000000013</v>
      </c>
      <c r="V348" s="2">
        <v>0</v>
      </c>
      <c r="W348" s="2">
        <v>20240730</v>
      </c>
      <c r="X348" s="2">
        <v>4.5199999999999996</v>
      </c>
      <c r="Z348" s="5">
        <f t="shared" si="28"/>
        <v>9.4361584985802938E-2</v>
      </c>
      <c r="AA348" s="2">
        <v>948.13298999999995</v>
      </c>
      <c r="AB348" s="2">
        <v>866.38</v>
      </c>
    </row>
    <row r="349" spans="1:29" hidden="1" x14ac:dyDescent="0.4">
      <c r="A349" s="2" t="s">
        <v>856</v>
      </c>
      <c r="B349" s="2" t="s">
        <v>857</v>
      </c>
      <c r="C349" s="2">
        <v>33341.03</v>
      </c>
      <c r="D349" s="2" t="s">
        <v>38</v>
      </c>
      <c r="E349" s="2">
        <v>12</v>
      </c>
      <c r="F349" s="2" t="s">
        <v>66</v>
      </c>
      <c r="G349" s="2" t="s">
        <v>219</v>
      </c>
      <c r="H349" s="2">
        <v>72.989999999999995</v>
      </c>
      <c r="I349" s="2">
        <v>4.01</v>
      </c>
      <c r="J349" s="2">
        <v>202312</v>
      </c>
      <c r="K349" s="2">
        <v>4.03</v>
      </c>
      <c r="L349" s="2">
        <v>4.16</v>
      </c>
      <c r="M349" s="2">
        <v>4.55</v>
      </c>
      <c r="N349" s="3">
        <f t="shared" si="25"/>
        <v>3.2258064516129004E-2</v>
      </c>
      <c r="O349" s="3">
        <f t="shared" si="29"/>
        <v>0.12903225806451601</v>
      </c>
      <c r="Q349" s="2">
        <v>17.53</v>
      </c>
      <c r="R349" s="2">
        <v>16.05</v>
      </c>
      <c r="S349" s="2">
        <v>3.39</v>
      </c>
      <c r="T349" s="4">
        <f t="shared" si="26"/>
        <v>5.4343000000000048</v>
      </c>
      <c r="U349" s="4">
        <f t="shared" si="27"/>
        <v>1.2438750000000012</v>
      </c>
      <c r="Z349" s="5">
        <f t="shared" si="28"/>
        <v>0.14028056700377697</v>
      </c>
      <c r="AA349" s="2">
        <v>22585.046869999998</v>
      </c>
      <c r="AB349" s="2">
        <v>19806.57</v>
      </c>
    </row>
    <row r="350" spans="1:29" hidden="1" x14ac:dyDescent="0.4">
      <c r="A350" s="2" t="s">
        <v>858</v>
      </c>
      <c r="B350" s="2" t="s">
        <v>859</v>
      </c>
      <c r="C350" s="2">
        <v>12990.55</v>
      </c>
      <c r="D350" s="2" t="s">
        <v>30</v>
      </c>
      <c r="E350" s="2">
        <v>12</v>
      </c>
      <c r="F350" s="2" t="s">
        <v>66</v>
      </c>
      <c r="G350" s="2" t="s">
        <v>219</v>
      </c>
      <c r="H350" s="2">
        <v>34.8108</v>
      </c>
      <c r="I350" s="2">
        <v>2.25</v>
      </c>
      <c r="J350" s="2">
        <v>202312</v>
      </c>
      <c r="K350" s="2">
        <v>2.1</v>
      </c>
      <c r="L350" s="2">
        <v>2.34</v>
      </c>
      <c r="M350" s="2">
        <v>2.58</v>
      </c>
      <c r="N350" s="3">
        <f t="shared" si="25"/>
        <v>0.11428571428571417</v>
      </c>
      <c r="O350" s="3">
        <f t="shared" si="29"/>
        <v>0.22857142857142856</v>
      </c>
      <c r="Q350" s="2">
        <v>14.88</v>
      </c>
      <c r="R350" s="2">
        <v>13.49</v>
      </c>
      <c r="T350" s="4">
        <f t="shared" si="26"/>
        <v>1.3020000000000014</v>
      </c>
      <c r="U350" s="4">
        <f t="shared" si="27"/>
        <v>0.59018749999999998</v>
      </c>
      <c r="Z350" s="5">
        <f t="shared" si="28"/>
        <v>-5.3988990319559318E-4</v>
      </c>
      <c r="AA350" s="2">
        <v>11015.259760000001</v>
      </c>
      <c r="AB350" s="2">
        <v>11021.21</v>
      </c>
    </row>
    <row r="351" spans="1:29" hidden="1" x14ac:dyDescent="0.4">
      <c r="A351" s="2" t="s">
        <v>860</v>
      </c>
      <c r="B351" s="2" t="s">
        <v>861</v>
      </c>
      <c r="C351" s="2">
        <v>44808.04</v>
      </c>
      <c r="D351" s="2" t="s">
        <v>21</v>
      </c>
      <c r="E351" s="2">
        <v>12</v>
      </c>
      <c r="F351" s="2" t="s">
        <v>34</v>
      </c>
      <c r="G351" s="2" t="s">
        <v>321</v>
      </c>
      <c r="H351" s="2">
        <v>103.12</v>
      </c>
      <c r="I351" s="2">
        <v>7.55</v>
      </c>
      <c r="J351" s="2">
        <v>202312</v>
      </c>
      <c r="K351" s="2">
        <v>7.52</v>
      </c>
      <c r="L351" s="2">
        <v>6.94</v>
      </c>
      <c r="M351" s="2">
        <v>6.77</v>
      </c>
      <c r="N351" s="3">
        <f t="shared" si="25"/>
        <v>-7.7127659574467974E-2</v>
      </c>
      <c r="O351" s="3">
        <f t="shared" si="29"/>
        <v>-9.9734042553191501E-2</v>
      </c>
      <c r="P351" s="2">
        <v>14.01</v>
      </c>
      <c r="Q351" s="2">
        <v>14.86</v>
      </c>
      <c r="R351" s="2">
        <v>15.23</v>
      </c>
      <c r="S351" s="2">
        <v>2.61</v>
      </c>
      <c r="T351" s="4">
        <f t="shared" si="26"/>
        <v>-1.9266758620689681</v>
      </c>
      <c r="U351" s="4">
        <f t="shared" si="27"/>
        <v>-1.5270613333333334</v>
      </c>
      <c r="V351" s="2">
        <v>0.57999999999999996</v>
      </c>
      <c r="W351" s="2">
        <v>20240717</v>
      </c>
      <c r="X351" s="2">
        <v>21.3</v>
      </c>
      <c r="Y351" s="2">
        <v>5.54</v>
      </c>
      <c r="Z351" s="5">
        <f t="shared" si="28"/>
        <v>-5.8494919066036419E-2</v>
      </c>
      <c r="AA351" s="2">
        <v>6572.6469699999998</v>
      </c>
      <c r="AB351" s="2">
        <v>6981</v>
      </c>
    </row>
    <row r="352" spans="1:29" hidden="1" x14ac:dyDescent="0.4">
      <c r="A352" s="2" t="s">
        <v>862</v>
      </c>
      <c r="B352" s="2" t="s">
        <v>863</v>
      </c>
      <c r="C352" s="2">
        <v>22725.13</v>
      </c>
      <c r="D352" s="2" t="s">
        <v>21</v>
      </c>
      <c r="E352" s="2">
        <v>12</v>
      </c>
      <c r="F352" s="2" t="s">
        <v>154</v>
      </c>
      <c r="G352" s="2" t="s">
        <v>318</v>
      </c>
      <c r="H352" s="2">
        <v>52.22</v>
      </c>
      <c r="I352" s="2">
        <v>0.56999999999999995</v>
      </c>
      <c r="J352" s="2">
        <v>202312</v>
      </c>
      <c r="K352" s="2">
        <v>0.71</v>
      </c>
      <c r="L352" s="2">
        <v>1.31</v>
      </c>
      <c r="M352" s="2">
        <v>2.06</v>
      </c>
      <c r="N352" s="3">
        <f t="shared" si="25"/>
        <v>0.84507042253521147</v>
      </c>
      <c r="O352" s="3">
        <f t="shared" si="29"/>
        <v>1.9014084507042255</v>
      </c>
      <c r="P352" s="2">
        <v>108.79</v>
      </c>
      <c r="Q352" s="2">
        <v>39.86</v>
      </c>
      <c r="R352" s="2">
        <v>25.41</v>
      </c>
      <c r="T352" s="4">
        <f t="shared" si="26"/>
        <v>0.47167666666666652</v>
      </c>
      <c r="U352" s="4">
        <f t="shared" si="27"/>
        <v>0.13363777777777777</v>
      </c>
      <c r="V352" s="2">
        <v>-69.7</v>
      </c>
      <c r="W352" s="2">
        <v>20240731</v>
      </c>
      <c r="X352" s="2">
        <v>4.5999999999999996</v>
      </c>
      <c r="Y352" s="2">
        <v>4.29</v>
      </c>
      <c r="Z352" s="5">
        <f t="shared" si="28"/>
        <v>-1</v>
      </c>
      <c r="AB352" s="2">
        <v>1917.02</v>
      </c>
    </row>
    <row r="353" spans="1:28" hidden="1" x14ac:dyDescent="0.4">
      <c r="A353" s="2" t="s">
        <v>864</v>
      </c>
      <c r="B353" s="2" t="s">
        <v>865</v>
      </c>
      <c r="C353" s="2">
        <v>9185.99</v>
      </c>
      <c r="D353" s="2" t="s">
        <v>21</v>
      </c>
      <c r="E353" s="2">
        <v>12</v>
      </c>
      <c r="F353" s="2" t="s">
        <v>26</v>
      </c>
      <c r="G353" s="2" t="s">
        <v>536</v>
      </c>
      <c r="H353" s="2">
        <v>76.069999999999993</v>
      </c>
      <c r="I353" s="2">
        <v>5.86</v>
      </c>
      <c r="J353" s="2">
        <v>202312</v>
      </c>
      <c r="K353" s="2">
        <v>6.03</v>
      </c>
      <c r="L353" s="2">
        <v>5.93</v>
      </c>
      <c r="M353" s="2">
        <v>6.59</v>
      </c>
      <c r="N353" s="3">
        <f t="shared" si="25"/>
        <v>-1.6583747927031597E-2</v>
      </c>
      <c r="O353" s="3">
        <f t="shared" si="29"/>
        <v>9.2868988391376389E-2</v>
      </c>
      <c r="P353" s="2">
        <v>13.42</v>
      </c>
      <c r="Q353" s="2">
        <v>12.83</v>
      </c>
      <c r="R353" s="2">
        <v>11.54</v>
      </c>
      <c r="S353" s="2">
        <v>2.02</v>
      </c>
      <c r="T353" s="4">
        <f t="shared" si="26"/>
        <v>-7.7364899999999599</v>
      </c>
      <c r="U353" s="4">
        <f t="shared" si="27"/>
        <v>1.242610714285715</v>
      </c>
      <c r="V353" s="2">
        <v>6.25</v>
      </c>
      <c r="W353" s="2">
        <v>20240722</v>
      </c>
      <c r="X353" s="2">
        <v>23.95</v>
      </c>
      <c r="Y353" s="2">
        <v>1.73</v>
      </c>
      <c r="Z353" s="5">
        <f t="shared" si="28"/>
        <v>-1.1158182348043345E-2</v>
      </c>
      <c r="AA353" s="2">
        <v>11875.990229999999</v>
      </c>
      <c r="AB353" s="2">
        <v>12010</v>
      </c>
    </row>
    <row r="354" spans="1:28" hidden="1" x14ac:dyDescent="0.4">
      <c r="A354" s="2" t="s">
        <v>866</v>
      </c>
      <c r="B354" s="2" t="s">
        <v>867</v>
      </c>
      <c r="C354" s="2">
        <v>20563.37</v>
      </c>
      <c r="D354" s="2" t="s">
        <v>21</v>
      </c>
      <c r="E354" s="2">
        <v>11</v>
      </c>
      <c r="F354" s="2" t="s">
        <v>338</v>
      </c>
      <c r="G354" s="2" t="s">
        <v>868</v>
      </c>
      <c r="H354" s="2">
        <v>18.32</v>
      </c>
      <c r="I354" s="2">
        <v>0</v>
      </c>
      <c r="J354" s="2">
        <v>202311</v>
      </c>
      <c r="K354" s="2">
        <v>-0.04</v>
      </c>
      <c r="L354" s="2">
        <v>1.17</v>
      </c>
      <c r="M354" s="2">
        <v>1.49</v>
      </c>
      <c r="N354" s="3">
        <f t="shared" si="25"/>
        <v>30.25</v>
      </c>
      <c r="O354" s="3">
        <f t="shared" si="29"/>
        <v>38.25</v>
      </c>
      <c r="P354" s="2">
        <v>24.1</v>
      </c>
      <c r="Q354" s="2">
        <v>15.69</v>
      </c>
      <c r="R354" s="2">
        <v>12.28</v>
      </c>
      <c r="T354" s="4">
        <f t="shared" si="26"/>
        <v>5.1867768595041316E-3</v>
      </c>
      <c r="U354" s="4">
        <f t="shared" si="27"/>
        <v>3.2104575163398692E-3</v>
      </c>
      <c r="V354" s="2">
        <v>1200</v>
      </c>
      <c r="W354" s="2">
        <v>20241004</v>
      </c>
      <c r="X354" s="2">
        <v>15.22</v>
      </c>
      <c r="Y354" s="2">
        <v>22.82</v>
      </c>
      <c r="Z354" s="5">
        <f t="shared" si="28"/>
        <v>0.14914148566665128</v>
      </c>
      <c r="AA354" s="2">
        <v>24813.412100000001</v>
      </c>
      <c r="AB354" s="2">
        <v>21593</v>
      </c>
    </row>
    <row r="355" spans="1:28" hidden="1" x14ac:dyDescent="0.4">
      <c r="A355" s="2" t="s">
        <v>869</v>
      </c>
      <c r="B355" s="2" t="s">
        <v>870</v>
      </c>
      <c r="C355" s="2">
        <v>11006.68</v>
      </c>
      <c r="D355" s="2" t="s">
        <v>30</v>
      </c>
      <c r="E355" s="2">
        <v>3</v>
      </c>
      <c r="F355" s="2" t="s">
        <v>338</v>
      </c>
      <c r="G355" s="2" t="s">
        <v>791</v>
      </c>
      <c r="H355" s="2">
        <v>10.324999999999999</v>
      </c>
      <c r="I355" s="2">
        <v>0.36</v>
      </c>
      <c r="J355" s="2">
        <v>202403</v>
      </c>
      <c r="K355" s="2">
        <v>0.35</v>
      </c>
      <c r="L355" s="2">
        <v>0.35</v>
      </c>
      <c r="M355" s="2">
        <v>0.4</v>
      </c>
      <c r="N355" s="3">
        <f t="shared" si="25"/>
        <v>0</v>
      </c>
      <c r="O355" s="3">
        <f t="shared" si="29"/>
        <v>0.14285714285714299</v>
      </c>
      <c r="P355" s="2">
        <v>24.88</v>
      </c>
      <c r="Q355" s="2">
        <v>29.08</v>
      </c>
      <c r="R355" s="2">
        <v>26.14</v>
      </c>
      <c r="T355" s="4" t="e">
        <f t="shared" si="26"/>
        <v>#DIV/0!</v>
      </c>
      <c r="U355" s="4">
        <f t="shared" si="27"/>
        <v>1.8297999999999983</v>
      </c>
      <c r="W355" s="2">
        <v>20240724</v>
      </c>
      <c r="X355" s="2">
        <v>27.49</v>
      </c>
      <c r="Z355" s="5">
        <f t="shared" si="28"/>
        <v>4.8001771353332869E-2</v>
      </c>
      <c r="AA355" s="2">
        <v>1106.36499</v>
      </c>
      <c r="AB355" s="2">
        <v>1055.69</v>
      </c>
    </row>
    <row r="356" spans="1:28" hidden="1" x14ac:dyDescent="0.4">
      <c r="A356" s="2" t="s">
        <v>871</v>
      </c>
      <c r="B356" s="2" t="s">
        <v>872</v>
      </c>
      <c r="C356" s="2">
        <v>3225.81</v>
      </c>
      <c r="D356" s="2" t="s">
        <v>38</v>
      </c>
      <c r="E356" s="2">
        <v>12</v>
      </c>
      <c r="F356" s="2" t="s">
        <v>22</v>
      </c>
      <c r="G356" s="2" t="s">
        <v>873</v>
      </c>
      <c r="H356" s="2">
        <v>65.8</v>
      </c>
      <c r="I356" s="2">
        <v>26.62</v>
      </c>
      <c r="J356" s="2">
        <v>202312</v>
      </c>
      <c r="K356" s="2">
        <v>21.56</v>
      </c>
      <c r="L356" s="2">
        <v>-5.04</v>
      </c>
      <c r="M356" s="2">
        <v>-3.05</v>
      </c>
      <c r="N356" s="3">
        <f t="shared" si="25"/>
        <v>-1.2337662337662338</v>
      </c>
      <c r="O356" s="3">
        <f t="shared" si="29"/>
        <v>-1.1414656771799629</v>
      </c>
      <c r="T356" s="4">
        <f t="shared" si="26"/>
        <v>0</v>
      </c>
      <c r="U356" s="4">
        <f t="shared" si="27"/>
        <v>0</v>
      </c>
      <c r="V356" s="2">
        <v>-17.27</v>
      </c>
      <c r="W356" s="2">
        <v>20240808</v>
      </c>
      <c r="X356" s="2">
        <v>-24.63</v>
      </c>
      <c r="Y356" s="2">
        <v>10.62</v>
      </c>
      <c r="Z356" s="5">
        <f t="shared" si="28"/>
        <v>0.13432279046040052</v>
      </c>
      <c r="AA356" s="2">
        <v>1067.307</v>
      </c>
      <c r="AB356" s="2">
        <v>940.92</v>
      </c>
    </row>
    <row r="357" spans="1:28" hidden="1" x14ac:dyDescent="0.4">
      <c r="A357" s="2" t="s">
        <v>874</v>
      </c>
      <c r="B357" s="2" t="s">
        <v>875</v>
      </c>
      <c r="C357" s="2">
        <v>15114.88</v>
      </c>
      <c r="D357" s="2" t="s">
        <v>30</v>
      </c>
      <c r="E357" s="2">
        <v>12</v>
      </c>
      <c r="F357" s="2" t="s">
        <v>167</v>
      </c>
      <c r="G357" s="2" t="s">
        <v>389</v>
      </c>
      <c r="H357" s="2">
        <v>22.8</v>
      </c>
      <c r="I357" s="2">
        <v>4.3</v>
      </c>
      <c r="J357" s="2">
        <v>202312</v>
      </c>
      <c r="K357" s="2">
        <v>4.2</v>
      </c>
      <c r="L357" s="2">
        <v>3.87</v>
      </c>
      <c r="M357" s="2">
        <v>3.78</v>
      </c>
      <c r="N357" s="3">
        <f t="shared" si="25"/>
        <v>-7.8571428571428584E-2</v>
      </c>
      <c r="O357" s="3">
        <f t="shared" si="29"/>
        <v>-0.10000000000000009</v>
      </c>
      <c r="P357" s="2">
        <v>5.74</v>
      </c>
      <c r="Q357" s="2">
        <v>5.89</v>
      </c>
      <c r="R357" s="2">
        <v>6.03</v>
      </c>
      <c r="T357" s="4">
        <f t="shared" si="26"/>
        <v>-0.74963636363636343</v>
      </c>
      <c r="U357" s="4">
        <f t="shared" si="27"/>
        <v>-0.60299999999999954</v>
      </c>
      <c r="W357" s="2">
        <v>20240822</v>
      </c>
      <c r="X357" s="2">
        <v>10.48</v>
      </c>
      <c r="Z357" s="5">
        <f t="shared" si="28"/>
        <v>-7.5981490183438929E-2</v>
      </c>
      <c r="AA357" s="2">
        <v>25228.800780000001</v>
      </c>
      <c r="AB357" s="2">
        <v>27303.35</v>
      </c>
    </row>
    <row r="358" spans="1:28" hidden="1" x14ac:dyDescent="0.4">
      <c r="A358" s="2" t="s">
        <v>876</v>
      </c>
      <c r="B358" s="2" t="s">
        <v>877</v>
      </c>
      <c r="C358" s="2">
        <v>3665.28</v>
      </c>
      <c r="D358" s="2" t="s">
        <v>30</v>
      </c>
      <c r="E358" s="2">
        <v>12</v>
      </c>
      <c r="F358" s="2" t="s">
        <v>34</v>
      </c>
      <c r="G358" s="2" t="s">
        <v>595</v>
      </c>
      <c r="H358" s="2">
        <v>4.0999999999999996</v>
      </c>
      <c r="I358" s="2">
        <v>0.25</v>
      </c>
      <c r="J358" s="2">
        <v>202312</v>
      </c>
      <c r="N358" s="3" t="e">
        <f t="shared" si="25"/>
        <v>#DIV/0!</v>
      </c>
      <c r="O358" s="3" t="e">
        <f t="shared" si="29"/>
        <v>#DIV/0!</v>
      </c>
      <c r="T358" s="4" t="e">
        <f t="shared" si="26"/>
        <v>#DIV/0!</v>
      </c>
      <c r="U358" s="4" t="e">
        <f t="shared" si="27"/>
        <v>#DIV/0!</v>
      </c>
      <c r="Z358" s="5">
        <f t="shared" si="28"/>
        <v>-1</v>
      </c>
      <c r="AB358" s="2">
        <v>3679.73</v>
      </c>
    </row>
    <row r="359" spans="1:28" hidden="1" x14ac:dyDescent="0.4">
      <c r="A359" s="2" t="s">
        <v>878</v>
      </c>
      <c r="B359" s="2" t="s">
        <v>879</v>
      </c>
      <c r="C359" s="2">
        <v>85984.87</v>
      </c>
      <c r="D359" s="2" t="s">
        <v>38</v>
      </c>
      <c r="E359" s="2">
        <v>12</v>
      </c>
      <c r="F359" s="2" t="s">
        <v>22</v>
      </c>
      <c r="G359" s="2" t="s">
        <v>100</v>
      </c>
      <c r="H359" s="2">
        <v>315.63</v>
      </c>
      <c r="I359" s="2">
        <v>5.15</v>
      </c>
      <c r="J359" s="2">
        <v>202312</v>
      </c>
      <c r="K359" s="2">
        <v>5.1100000000000003</v>
      </c>
      <c r="L359" s="2">
        <v>5.93</v>
      </c>
      <c r="M359" s="2">
        <v>6.84</v>
      </c>
      <c r="N359" s="3">
        <f t="shared" si="25"/>
        <v>0.16046966731898227</v>
      </c>
      <c r="O359" s="3">
        <f t="shared" si="29"/>
        <v>0.33855185909980418</v>
      </c>
      <c r="P359" s="2">
        <v>62.75</v>
      </c>
      <c r="Q359" s="2">
        <v>53.23</v>
      </c>
      <c r="R359" s="2">
        <v>46.11</v>
      </c>
      <c r="S359" s="2">
        <v>3.11</v>
      </c>
      <c r="T359" s="4">
        <f t="shared" si="26"/>
        <v>3.3171378048780511</v>
      </c>
      <c r="U359" s="4">
        <f t="shared" si="27"/>
        <v>1.3619774566473992</v>
      </c>
      <c r="V359" s="2">
        <v>3.54</v>
      </c>
      <c r="W359" s="2">
        <v>20240722</v>
      </c>
      <c r="X359" s="2">
        <v>32.44</v>
      </c>
      <c r="Y359" s="2">
        <v>14.58</v>
      </c>
      <c r="Z359" s="5">
        <f t="shared" si="28"/>
        <v>0.12410127653123845</v>
      </c>
      <c r="AA359" s="2">
        <v>4597.5629799999997</v>
      </c>
      <c r="AB359" s="2">
        <v>4089.99</v>
      </c>
    </row>
    <row r="360" spans="1:28" hidden="1" x14ac:dyDescent="0.4">
      <c r="A360" s="2" t="s">
        <v>880</v>
      </c>
      <c r="B360" s="2" t="s">
        <v>881</v>
      </c>
      <c r="C360" s="2">
        <v>3027.63</v>
      </c>
      <c r="D360" s="2" t="s">
        <v>21</v>
      </c>
      <c r="E360" s="2">
        <v>12</v>
      </c>
      <c r="F360" s="2" t="s">
        <v>34</v>
      </c>
      <c r="G360" s="2" t="s">
        <v>321</v>
      </c>
      <c r="H360" s="2">
        <v>26.88</v>
      </c>
      <c r="I360" s="2">
        <v>2.42</v>
      </c>
      <c r="J360" s="2">
        <v>202312</v>
      </c>
      <c r="K360" s="2">
        <v>2.4</v>
      </c>
      <c r="L360" s="2">
        <v>2.5499999999999998</v>
      </c>
      <c r="M360" s="2">
        <v>2.64</v>
      </c>
      <c r="N360" s="3">
        <f t="shared" si="25"/>
        <v>6.2499999999999965E-2</v>
      </c>
      <c r="O360" s="3">
        <f t="shared" si="29"/>
        <v>0.10000000000000009</v>
      </c>
      <c r="P360" s="2">
        <v>11.02</v>
      </c>
      <c r="Q360" s="2">
        <v>10.54</v>
      </c>
      <c r="R360" s="2">
        <v>10.19</v>
      </c>
      <c r="S360" s="2">
        <v>2.57</v>
      </c>
      <c r="T360" s="4">
        <f t="shared" si="26"/>
        <v>1.6864000000000008</v>
      </c>
      <c r="U360" s="4">
        <f t="shared" si="27"/>
        <v>1.018999999999999</v>
      </c>
      <c r="V360" s="2">
        <v>3.33</v>
      </c>
      <c r="W360" s="2">
        <v>20240729</v>
      </c>
      <c r="X360" s="2">
        <v>-7.53</v>
      </c>
      <c r="Y360" s="2">
        <v>4.01</v>
      </c>
      <c r="Z360" s="5">
        <f t="shared" si="28"/>
        <v>9.6586776256240972E-2</v>
      </c>
      <c r="AA360" s="2">
        <v>751.14000999999996</v>
      </c>
      <c r="AB360" s="2">
        <v>684.98</v>
      </c>
    </row>
    <row r="361" spans="1:28" hidden="1" x14ac:dyDescent="0.4">
      <c r="A361" s="2" t="s">
        <v>882</v>
      </c>
      <c r="B361" s="2" t="s">
        <v>882</v>
      </c>
      <c r="C361" s="2">
        <v>31283.75</v>
      </c>
      <c r="D361" s="2" t="s">
        <v>38</v>
      </c>
      <c r="E361" s="2">
        <v>12</v>
      </c>
      <c r="F361" s="2" t="s">
        <v>22</v>
      </c>
      <c r="G361" s="2" t="s">
        <v>195</v>
      </c>
      <c r="H361" s="2">
        <v>232.77</v>
      </c>
      <c r="I361" s="2">
        <v>9.8800000000000008</v>
      </c>
      <c r="J361" s="2">
        <v>202312</v>
      </c>
      <c r="K361" s="2">
        <v>9.8800000000000008</v>
      </c>
      <c r="L361" s="2">
        <v>10.119999999999999</v>
      </c>
      <c r="M361" s="2">
        <v>11.1</v>
      </c>
      <c r="N361" s="3">
        <f t="shared" si="25"/>
        <v>2.4291497975708343E-2</v>
      </c>
      <c r="O361" s="3">
        <f t="shared" si="29"/>
        <v>0.12348178137651809</v>
      </c>
      <c r="P361" s="2">
        <v>23.83</v>
      </c>
      <c r="Q361" s="2">
        <v>23.01</v>
      </c>
      <c r="R361" s="2">
        <v>20.98</v>
      </c>
      <c r="S361" s="2">
        <v>3.28</v>
      </c>
      <c r="T361" s="4">
        <f t="shared" si="26"/>
        <v>9.4724500000000642</v>
      </c>
      <c r="U361" s="4">
        <f t="shared" si="27"/>
        <v>1.6990360655737724</v>
      </c>
      <c r="V361" s="2">
        <v>-11.11</v>
      </c>
      <c r="W361" s="2">
        <v>20240807</v>
      </c>
      <c r="X361" s="2">
        <v>67.56</v>
      </c>
      <c r="Y361" s="2">
        <v>6.48</v>
      </c>
      <c r="Z361" s="5">
        <f t="shared" si="28"/>
        <v>1.9405341972305416E-2</v>
      </c>
      <c r="AA361" s="2">
        <v>21790.808590000001</v>
      </c>
      <c r="AB361" s="2">
        <v>21376</v>
      </c>
    </row>
    <row r="362" spans="1:28" hidden="1" x14ac:dyDescent="0.4">
      <c r="A362" s="2" t="s">
        <v>883</v>
      </c>
      <c r="B362" s="2" t="s">
        <v>884</v>
      </c>
      <c r="C362" s="2">
        <v>15600.96</v>
      </c>
      <c r="D362" s="2" t="s">
        <v>21</v>
      </c>
      <c r="E362" s="2">
        <v>12</v>
      </c>
      <c r="F362" s="2" t="s">
        <v>154</v>
      </c>
      <c r="G362" s="2" t="s">
        <v>277</v>
      </c>
      <c r="H362" s="2">
        <v>142.84</v>
      </c>
      <c r="I362" s="2">
        <v>8.92</v>
      </c>
      <c r="J362" s="2">
        <v>202312</v>
      </c>
      <c r="K362" s="2">
        <v>9</v>
      </c>
      <c r="L362" s="2">
        <v>11.3</v>
      </c>
      <c r="M362" s="2">
        <v>13.63</v>
      </c>
      <c r="N362" s="3">
        <f t="shared" si="25"/>
        <v>0.25555555555555565</v>
      </c>
      <c r="O362" s="3">
        <f t="shared" si="29"/>
        <v>0.51444444444444448</v>
      </c>
      <c r="P362" s="2">
        <v>15.89</v>
      </c>
      <c r="Q362" s="2">
        <v>12.64</v>
      </c>
      <c r="R362" s="2">
        <v>10.48</v>
      </c>
      <c r="S362" s="2">
        <v>0.6</v>
      </c>
      <c r="T362" s="4">
        <f t="shared" si="26"/>
        <v>0.49460869565217375</v>
      </c>
      <c r="U362" s="4">
        <f t="shared" si="27"/>
        <v>0.20371490280777538</v>
      </c>
      <c r="V362" s="2">
        <v>8.9</v>
      </c>
      <c r="W362" s="2">
        <v>20240801</v>
      </c>
      <c r="X362" s="2">
        <v>14</v>
      </c>
      <c r="Y362" s="2">
        <v>16.45</v>
      </c>
      <c r="Z362" s="5">
        <f t="shared" si="28"/>
        <v>-4.2688464351005508E-3</v>
      </c>
      <c r="AA362" s="2">
        <v>10893.29882</v>
      </c>
      <c r="AB362" s="2">
        <v>10940</v>
      </c>
    </row>
    <row r="363" spans="1:28" hidden="1" x14ac:dyDescent="0.4">
      <c r="A363" s="2" t="s">
        <v>885</v>
      </c>
      <c r="B363" s="2" t="s">
        <v>886</v>
      </c>
      <c r="C363" s="2">
        <v>67107.199999999997</v>
      </c>
      <c r="D363" s="2" t="s">
        <v>38</v>
      </c>
      <c r="E363" s="2">
        <v>12</v>
      </c>
      <c r="F363" s="2" t="s">
        <v>167</v>
      </c>
      <c r="G363" s="2" t="s">
        <v>589</v>
      </c>
      <c r="H363" s="2">
        <v>212.88</v>
      </c>
      <c r="I363" s="2">
        <v>5.01</v>
      </c>
      <c r="J363" s="2">
        <v>202312</v>
      </c>
      <c r="K363" s="2">
        <v>8.11</v>
      </c>
      <c r="L363" s="2">
        <v>7.65</v>
      </c>
      <c r="M363" s="2">
        <v>9.19</v>
      </c>
      <c r="N363" s="3">
        <f t="shared" si="25"/>
        <v>-5.6720098643649706E-2</v>
      </c>
      <c r="O363" s="3">
        <f t="shared" si="29"/>
        <v>0.13316892725030827</v>
      </c>
      <c r="P363" s="2">
        <v>32.6</v>
      </c>
      <c r="Q363" s="2">
        <v>27.83</v>
      </c>
      <c r="R363" s="2">
        <v>23.17</v>
      </c>
      <c r="S363" s="2">
        <v>1.91</v>
      </c>
      <c r="T363" s="4">
        <f t="shared" si="26"/>
        <v>-4.9065500000000091</v>
      </c>
      <c r="U363" s="4">
        <f t="shared" si="27"/>
        <v>1.7398953703703706</v>
      </c>
      <c r="V363" s="2">
        <v>10.98</v>
      </c>
      <c r="W363" s="2">
        <v>20240801</v>
      </c>
      <c r="X363" s="2">
        <v>18.14</v>
      </c>
      <c r="Z363" s="5">
        <f t="shared" si="28"/>
        <v>-4.6207576852074751E-2</v>
      </c>
      <c r="AA363" s="2">
        <v>23766.599600000001</v>
      </c>
      <c r="AB363" s="2">
        <v>24918</v>
      </c>
    </row>
    <row r="364" spans="1:28" hidden="1" x14ac:dyDescent="0.4">
      <c r="A364" s="2" t="s">
        <v>887</v>
      </c>
      <c r="B364" s="2" t="s">
        <v>888</v>
      </c>
      <c r="C364" s="2">
        <v>3097.2</v>
      </c>
      <c r="D364" s="2" t="s">
        <v>21</v>
      </c>
      <c r="E364" s="2">
        <v>12</v>
      </c>
      <c r="F364" s="2" t="s">
        <v>167</v>
      </c>
      <c r="G364" s="2" t="s">
        <v>389</v>
      </c>
      <c r="H364" s="2">
        <v>105.39</v>
      </c>
      <c r="I364" s="2">
        <v>19.79</v>
      </c>
      <c r="J364" s="2">
        <v>202312</v>
      </c>
      <c r="K364" s="2">
        <v>18.88</v>
      </c>
      <c r="L364" s="2">
        <v>11.58</v>
      </c>
      <c r="M364" s="2">
        <v>11.83</v>
      </c>
      <c r="N364" s="3">
        <f t="shared" si="25"/>
        <v>-0.38665254237288132</v>
      </c>
      <c r="O364" s="3">
        <f t="shared" si="29"/>
        <v>-0.37341101694915252</v>
      </c>
      <c r="P364" s="2">
        <v>6.39</v>
      </c>
      <c r="Q364" s="2">
        <v>9.1</v>
      </c>
      <c r="R364" s="2">
        <v>8.91</v>
      </c>
      <c r="T364" s="4">
        <f t="shared" si="26"/>
        <v>-0.23535342465753425</v>
      </c>
      <c r="U364" s="4">
        <f t="shared" si="27"/>
        <v>-0.23861106382978725</v>
      </c>
      <c r="V364" s="2">
        <v>54.79</v>
      </c>
      <c r="W364" s="2">
        <v>20240813</v>
      </c>
      <c r="X364" s="2">
        <v>39.24</v>
      </c>
      <c r="Y364" s="2">
        <v>18.91</v>
      </c>
      <c r="Z364" s="5">
        <f t="shared" si="28"/>
        <v>-0.16885954579427617</v>
      </c>
      <c r="AA364" s="2">
        <v>2135.1000899999999</v>
      </c>
      <c r="AB364" s="2">
        <v>2568.88</v>
      </c>
    </row>
    <row r="365" spans="1:28" hidden="1" x14ac:dyDescent="0.4">
      <c r="A365" s="2" t="s">
        <v>889</v>
      </c>
      <c r="B365" s="2" t="s">
        <v>890</v>
      </c>
      <c r="C365" s="2">
        <v>12267.07</v>
      </c>
      <c r="D365" s="2" t="s">
        <v>38</v>
      </c>
      <c r="E365" s="2">
        <v>12</v>
      </c>
      <c r="F365" s="2" t="s">
        <v>66</v>
      </c>
      <c r="G365" s="2" t="s">
        <v>213</v>
      </c>
      <c r="H365" s="2">
        <v>52.63</v>
      </c>
      <c r="I365" s="2">
        <v>0.77</v>
      </c>
      <c r="J365" s="2">
        <v>202312</v>
      </c>
      <c r="K365" s="2">
        <v>0.75</v>
      </c>
      <c r="L365" s="2">
        <v>1.06</v>
      </c>
      <c r="M365" s="2">
        <v>1.38</v>
      </c>
      <c r="N365" s="3">
        <f t="shared" si="25"/>
        <v>0.41333333333333339</v>
      </c>
      <c r="O365" s="3">
        <f t="shared" si="29"/>
        <v>0.83999999999999986</v>
      </c>
      <c r="P365" s="2">
        <v>57.83</v>
      </c>
      <c r="Q365" s="2">
        <v>49.54</v>
      </c>
      <c r="R365" s="2">
        <v>38.1</v>
      </c>
      <c r="S365" s="2">
        <v>1.6</v>
      </c>
      <c r="T365" s="4">
        <f t="shared" si="26"/>
        <v>1.1985483870967741</v>
      </c>
      <c r="U365" s="4">
        <f t="shared" si="27"/>
        <v>0.45357142857142868</v>
      </c>
      <c r="V365" s="2">
        <v>35</v>
      </c>
      <c r="W365" s="2">
        <v>20240813</v>
      </c>
      <c r="X365" s="2">
        <v>111.29</v>
      </c>
      <c r="Y365" s="2">
        <v>104.89</v>
      </c>
      <c r="Z365" s="5">
        <f t="shared" si="28"/>
        <v>0.25241162054916116</v>
      </c>
      <c r="AA365" s="2">
        <v>1650.6910399999999</v>
      </c>
      <c r="AB365" s="2">
        <v>1318.01</v>
      </c>
    </row>
    <row r="366" spans="1:28" hidden="1" x14ac:dyDescent="0.4">
      <c r="A366" s="2" t="s">
        <v>891</v>
      </c>
      <c r="B366" s="2" t="s">
        <v>892</v>
      </c>
      <c r="C366" s="2">
        <v>7633.96</v>
      </c>
      <c r="D366" s="2" t="s">
        <v>38</v>
      </c>
      <c r="E366" s="2">
        <v>12</v>
      </c>
      <c r="F366" s="2" t="s">
        <v>59</v>
      </c>
      <c r="G366" s="2" t="s">
        <v>265</v>
      </c>
      <c r="H366" s="2">
        <v>41.9</v>
      </c>
      <c r="I366" s="2">
        <v>-2.67</v>
      </c>
      <c r="J366" s="2">
        <v>202312</v>
      </c>
      <c r="K366" s="2">
        <v>-2.52</v>
      </c>
      <c r="L366" s="2">
        <v>-2.59</v>
      </c>
      <c r="M366" s="2">
        <v>-2.84</v>
      </c>
      <c r="N366" s="3">
        <f t="shared" si="25"/>
        <v>-2.7777777777777714E-2</v>
      </c>
      <c r="O366" s="3">
        <f t="shared" si="29"/>
        <v>-0.12698412698412692</v>
      </c>
      <c r="T366" s="4">
        <f t="shared" si="26"/>
        <v>0</v>
      </c>
      <c r="U366" s="4">
        <f t="shared" si="27"/>
        <v>0</v>
      </c>
      <c r="V366" s="2">
        <v>-19.670000000000002</v>
      </c>
      <c r="W366" s="2">
        <v>20240807</v>
      </c>
      <c r="X366" s="2">
        <v>-98.94</v>
      </c>
      <c r="Z366" s="5" t="e">
        <f t="shared" si="28"/>
        <v>#DIV/0!</v>
      </c>
    </row>
    <row r="367" spans="1:28" hidden="1" x14ac:dyDescent="0.4">
      <c r="A367" s="2" t="s">
        <v>893</v>
      </c>
      <c r="B367" s="2" t="s">
        <v>894</v>
      </c>
      <c r="C367" s="2">
        <v>12931.84</v>
      </c>
      <c r="D367" s="2" t="s">
        <v>21</v>
      </c>
      <c r="E367" s="2">
        <v>12</v>
      </c>
      <c r="F367" s="2" t="s">
        <v>154</v>
      </c>
      <c r="G367" s="2" t="s">
        <v>895</v>
      </c>
      <c r="H367" s="2">
        <v>70.75</v>
      </c>
      <c r="I367" s="2">
        <v>8.0299999999999994</v>
      </c>
      <c r="J367" s="2">
        <v>202312</v>
      </c>
      <c r="K367" s="2">
        <v>7.97</v>
      </c>
      <c r="L367" s="2">
        <v>5.19</v>
      </c>
      <c r="M367" s="2">
        <v>5.47</v>
      </c>
      <c r="N367" s="3">
        <f t="shared" si="25"/>
        <v>-0.34880803011292338</v>
      </c>
      <c r="O367" s="3">
        <f t="shared" si="29"/>
        <v>-0.31367628607277293</v>
      </c>
      <c r="P367" s="2">
        <v>11.66</v>
      </c>
      <c r="Q367" s="2">
        <v>13.64</v>
      </c>
      <c r="R367" s="2">
        <v>12.93</v>
      </c>
      <c r="S367" s="2">
        <v>2.27</v>
      </c>
      <c r="T367" s="4">
        <f t="shared" si="26"/>
        <v>-0.39104604316546776</v>
      </c>
      <c r="U367" s="4">
        <f t="shared" si="27"/>
        <v>-0.41220839999999992</v>
      </c>
      <c r="V367" s="2">
        <v>-29.93</v>
      </c>
      <c r="W367" s="2">
        <v>20240807</v>
      </c>
      <c r="X367" s="2">
        <v>14.08</v>
      </c>
      <c r="Y367" s="2">
        <v>19.53</v>
      </c>
      <c r="Z367" s="5">
        <f t="shared" si="28"/>
        <v>-0.13845575328004819</v>
      </c>
      <c r="AA367" s="2">
        <v>5712.8999000000003</v>
      </c>
      <c r="AB367" s="2">
        <v>6631</v>
      </c>
    </row>
    <row r="368" spans="1:28" hidden="1" x14ac:dyDescent="0.4">
      <c r="A368" s="2" t="s">
        <v>896</v>
      </c>
      <c r="B368" s="2" t="s">
        <v>897</v>
      </c>
      <c r="C368" s="2">
        <v>17591.07</v>
      </c>
      <c r="D368" s="2" t="s">
        <v>21</v>
      </c>
      <c r="E368" s="2">
        <v>12</v>
      </c>
      <c r="F368" s="2" t="s">
        <v>34</v>
      </c>
      <c r="G368" s="2" t="s">
        <v>898</v>
      </c>
      <c r="H368" s="2">
        <v>38.659999999999997</v>
      </c>
      <c r="I368" s="2">
        <v>3.13</v>
      </c>
      <c r="J368" s="2">
        <v>202312</v>
      </c>
      <c r="K368" s="2">
        <v>3.37</v>
      </c>
      <c r="L368" s="2">
        <v>3.19</v>
      </c>
      <c r="M368" s="2">
        <v>3.96</v>
      </c>
      <c r="N368" s="3">
        <f t="shared" si="25"/>
        <v>-5.3412462908011916E-2</v>
      </c>
      <c r="O368" s="3">
        <f t="shared" si="29"/>
        <v>0.17507418397626107</v>
      </c>
      <c r="P368" s="2">
        <v>14.01</v>
      </c>
      <c r="Q368" s="2">
        <v>12.13</v>
      </c>
      <c r="R368" s="2">
        <v>9.77</v>
      </c>
      <c r="S368" s="2">
        <v>1.46</v>
      </c>
      <c r="T368" s="4">
        <f t="shared" si="26"/>
        <v>-2.2710055555555537</v>
      </c>
      <c r="U368" s="4">
        <f t="shared" si="27"/>
        <v>0.55804915254237297</v>
      </c>
      <c r="V368" s="2">
        <v>-13.33</v>
      </c>
      <c r="W368" s="2">
        <v>20240717</v>
      </c>
      <c r="X368" s="2">
        <v>6.62</v>
      </c>
      <c r="Y368" s="2">
        <v>9.42</v>
      </c>
      <c r="Z368" s="5">
        <f t="shared" si="28"/>
        <v>-0.35412514564700087</v>
      </c>
      <c r="AA368" s="2">
        <v>7871.2768500000002</v>
      </c>
      <c r="AB368" s="2">
        <v>12187</v>
      </c>
    </row>
    <row r="369" spans="1:28" hidden="1" x14ac:dyDescent="0.4">
      <c r="A369" s="2" t="s">
        <v>899</v>
      </c>
      <c r="B369" s="2" t="s">
        <v>900</v>
      </c>
      <c r="C369" s="2">
        <v>8441.7000000000007</v>
      </c>
      <c r="D369" s="2" t="s">
        <v>38</v>
      </c>
      <c r="E369" s="2">
        <v>12</v>
      </c>
      <c r="F369" s="2" t="s">
        <v>73</v>
      </c>
      <c r="G369" s="2" t="s">
        <v>365</v>
      </c>
      <c r="H369" s="2">
        <v>26.56</v>
      </c>
      <c r="I369" s="2">
        <v>0.04</v>
      </c>
      <c r="J369" s="2">
        <v>202312</v>
      </c>
      <c r="K369" s="2">
        <v>0</v>
      </c>
      <c r="L369" s="2">
        <v>0.2</v>
      </c>
      <c r="M369" s="2">
        <v>0.32</v>
      </c>
      <c r="N369" s="3" t="e">
        <f t="shared" si="25"/>
        <v>#DIV/0!</v>
      </c>
      <c r="O369" s="3" t="e">
        <f t="shared" si="29"/>
        <v>#DIV/0!</v>
      </c>
      <c r="P369" s="2">
        <v>166</v>
      </c>
      <c r="Q369" s="2">
        <v>134.47999999999999</v>
      </c>
      <c r="R369" s="2">
        <v>83.22</v>
      </c>
      <c r="T369" s="4" t="e">
        <f t="shared" si="26"/>
        <v>#DIV/0!</v>
      </c>
      <c r="U369" s="4" t="e">
        <f t="shared" si="27"/>
        <v>#DIV/0!</v>
      </c>
      <c r="V369" s="2">
        <v>150</v>
      </c>
      <c r="W369" s="2">
        <v>20240731</v>
      </c>
      <c r="X369" s="2">
        <v>-40.549999999999997</v>
      </c>
      <c r="Y369" s="2">
        <v>47.96</v>
      </c>
      <c r="Z369" s="5">
        <f t="shared" si="28"/>
        <v>0.23174719093892782</v>
      </c>
      <c r="AA369" s="2">
        <v>957.00598000000002</v>
      </c>
      <c r="AB369" s="2">
        <v>776.95</v>
      </c>
    </row>
    <row r="370" spans="1:28" hidden="1" x14ac:dyDescent="0.4">
      <c r="A370" s="2" t="s">
        <v>901</v>
      </c>
      <c r="B370" s="2" t="s">
        <v>902</v>
      </c>
      <c r="C370" s="2">
        <v>6907.98</v>
      </c>
      <c r="D370" s="2" t="s">
        <v>21</v>
      </c>
      <c r="E370" s="2">
        <v>12</v>
      </c>
      <c r="F370" s="2" t="s">
        <v>34</v>
      </c>
      <c r="G370" s="2" t="s">
        <v>543</v>
      </c>
      <c r="H370" s="2">
        <v>107.51</v>
      </c>
      <c r="I370" s="2">
        <v>9.73</v>
      </c>
      <c r="J370" s="2">
        <v>202312</v>
      </c>
      <c r="K370" s="2">
        <v>9.59</v>
      </c>
      <c r="L370" s="2">
        <v>8.42</v>
      </c>
      <c r="M370" s="2">
        <v>8.4499999999999993</v>
      </c>
      <c r="N370" s="3">
        <f t="shared" si="25"/>
        <v>-0.12200208550573513</v>
      </c>
      <c r="O370" s="3">
        <f t="shared" si="29"/>
        <v>-0.11887382690302405</v>
      </c>
      <c r="P370" s="2">
        <v>11.71</v>
      </c>
      <c r="Q370" s="2">
        <v>12.77</v>
      </c>
      <c r="R370" s="2">
        <v>12.73</v>
      </c>
      <c r="S370" s="2">
        <v>1.34</v>
      </c>
      <c r="T370" s="4">
        <f t="shared" si="26"/>
        <v>-1.0467034188034188</v>
      </c>
      <c r="U370" s="4">
        <f t="shared" si="27"/>
        <v>-1.0708833333333327</v>
      </c>
      <c r="V370" s="2">
        <v>0.94</v>
      </c>
      <c r="W370" s="2">
        <v>20240725</v>
      </c>
      <c r="X370" s="2">
        <v>18.309999999999999</v>
      </c>
      <c r="Y370" s="2">
        <v>13.22</v>
      </c>
      <c r="Z370" s="5">
        <f t="shared" si="28"/>
        <v>-0.20430339044538343</v>
      </c>
      <c r="AA370" s="2">
        <v>2105.6201099999998</v>
      </c>
      <c r="AB370" s="2">
        <v>2646.26</v>
      </c>
    </row>
    <row r="371" spans="1:28" hidden="1" x14ac:dyDescent="0.4">
      <c r="A371" s="2" t="s">
        <v>903</v>
      </c>
      <c r="B371" s="2" t="s">
        <v>904</v>
      </c>
      <c r="C371" s="2">
        <v>163855.01999999999</v>
      </c>
      <c r="D371" s="2" t="s">
        <v>30</v>
      </c>
      <c r="E371" s="2">
        <v>3</v>
      </c>
      <c r="F371" s="2" t="s">
        <v>46</v>
      </c>
      <c r="G371" s="2" t="s">
        <v>905</v>
      </c>
      <c r="H371" s="2">
        <v>15.24</v>
      </c>
      <c r="I371" s="2">
        <v>0.72</v>
      </c>
      <c r="J371" s="2">
        <v>202403</v>
      </c>
      <c r="K371" s="2">
        <v>0.71</v>
      </c>
      <c r="L371" s="2">
        <v>0.75</v>
      </c>
      <c r="M371" s="2">
        <v>0.85</v>
      </c>
      <c r="N371" s="3">
        <f t="shared" si="25"/>
        <v>5.6338028169014134E-2</v>
      </c>
      <c r="O371" s="3">
        <f t="shared" si="29"/>
        <v>0.19718309859154931</v>
      </c>
      <c r="Q371" s="2">
        <v>20.39</v>
      </c>
      <c r="R371" s="2">
        <v>17.93</v>
      </c>
      <c r="S371" s="2">
        <v>1.45</v>
      </c>
      <c r="T371" s="4">
        <f t="shared" si="26"/>
        <v>3.619224999999997</v>
      </c>
      <c r="U371" s="4">
        <f t="shared" si="27"/>
        <v>0.90930714285714276</v>
      </c>
      <c r="W371" s="2">
        <v>20240830</v>
      </c>
      <c r="Z371" s="5">
        <f t="shared" si="28"/>
        <v>2.5939604844054682E-2</v>
      </c>
      <c r="AA371" s="2">
        <v>22955.880850000001</v>
      </c>
      <c r="AB371" s="2">
        <v>22375.47</v>
      </c>
    </row>
    <row r="372" spans="1:28" hidden="1" x14ac:dyDescent="0.4">
      <c r="A372" s="2" t="s">
        <v>906</v>
      </c>
      <c r="B372" s="2" t="s">
        <v>907</v>
      </c>
      <c r="C372" s="2">
        <v>15859.93</v>
      </c>
      <c r="D372" s="2" t="s">
        <v>38</v>
      </c>
      <c r="E372" s="2">
        <v>12</v>
      </c>
      <c r="F372" s="2" t="s">
        <v>34</v>
      </c>
      <c r="G372" s="2" t="s">
        <v>117</v>
      </c>
      <c r="H372" s="2">
        <v>44.07</v>
      </c>
      <c r="I372" s="2">
        <v>3.24</v>
      </c>
      <c r="J372" s="2">
        <v>202312</v>
      </c>
      <c r="K372" s="2">
        <v>3.14</v>
      </c>
      <c r="L372" s="2">
        <v>3.89</v>
      </c>
      <c r="M372" s="2">
        <v>4.3899999999999997</v>
      </c>
      <c r="N372" s="3">
        <f t="shared" si="25"/>
        <v>0.23885350318471338</v>
      </c>
      <c r="O372" s="3">
        <f t="shared" si="29"/>
        <v>0.39808917197452215</v>
      </c>
      <c r="P372" s="2">
        <v>12.17</v>
      </c>
      <c r="Q372" s="2">
        <v>11.32</v>
      </c>
      <c r="R372" s="2">
        <v>10.039999999999999</v>
      </c>
      <c r="S372" s="2">
        <v>1.25</v>
      </c>
      <c r="T372" s="4">
        <f t="shared" si="26"/>
        <v>0.47393066666666667</v>
      </c>
      <c r="U372" s="4">
        <f t="shared" si="27"/>
        <v>0.25220480000000006</v>
      </c>
      <c r="V372" s="2">
        <v>9.7799999999999994</v>
      </c>
      <c r="W372" s="2">
        <v>20240807</v>
      </c>
      <c r="X372" s="2">
        <v>23.92</v>
      </c>
      <c r="Y372" s="2">
        <v>5.98</v>
      </c>
      <c r="Z372" s="5">
        <f t="shared" si="28"/>
        <v>0.37082897533654979</v>
      </c>
      <c r="AA372" s="2">
        <v>4063</v>
      </c>
      <c r="AB372" s="2">
        <v>2963.9</v>
      </c>
    </row>
    <row r="373" spans="1:28" hidden="1" x14ac:dyDescent="0.4">
      <c r="A373" s="2" t="s">
        <v>908</v>
      </c>
      <c r="B373" s="2" t="s">
        <v>909</v>
      </c>
      <c r="C373" s="2">
        <v>36092.36</v>
      </c>
      <c r="D373" s="2" t="s">
        <v>30</v>
      </c>
      <c r="E373" s="2">
        <v>12</v>
      </c>
      <c r="F373" s="2" t="s">
        <v>73</v>
      </c>
      <c r="G373" s="2" t="s">
        <v>133</v>
      </c>
      <c r="H373" s="2">
        <v>41.82</v>
      </c>
      <c r="I373" s="2">
        <v>2.69</v>
      </c>
      <c r="J373" s="2">
        <v>202312</v>
      </c>
      <c r="K373" s="2">
        <v>2.42</v>
      </c>
      <c r="L373" s="2">
        <v>2.56</v>
      </c>
      <c r="M373" s="2">
        <v>2.76</v>
      </c>
      <c r="N373" s="3">
        <f t="shared" si="25"/>
        <v>5.7851239669421538E-2</v>
      </c>
      <c r="O373" s="3">
        <f t="shared" si="29"/>
        <v>0.14049586776859499</v>
      </c>
      <c r="Q373" s="2">
        <v>16.37</v>
      </c>
      <c r="R373" s="2">
        <v>15.18</v>
      </c>
      <c r="S373" s="2">
        <v>3.14</v>
      </c>
      <c r="T373" s="4">
        <f t="shared" si="26"/>
        <v>2.8296714285714266</v>
      </c>
      <c r="U373" s="4">
        <f t="shared" si="27"/>
        <v>1.0804588235294121</v>
      </c>
      <c r="Z373" s="5">
        <f t="shared" si="28"/>
        <v>3.953459270707632E-3</v>
      </c>
      <c r="AA373" s="2">
        <v>24469.849600000001</v>
      </c>
      <c r="AB373" s="2">
        <v>24373.49</v>
      </c>
    </row>
    <row r="374" spans="1:28" hidden="1" x14ac:dyDescent="0.4">
      <c r="A374" s="2" t="s">
        <v>910</v>
      </c>
      <c r="B374" s="2" t="s">
        <v>911</v>
      </c>
      <c r="C374" s="2">
        <v>8888.66</v>
      </c>
      <c r="D374" s="2" t="s">
        <v>38</v>
      </c>
      <c r="E374" s="2">
        <v>12</v>
      </c>
      <c r="F374" s="2" t="s">
        <v>22</v>
      </c>
      <c r="G374" s="2" t="s">
        <v>23</v>
      </c>
      <c r="H374" s="2">
        <v>51.78</v>
      </c>
      <c r="I374" s="2">
        <v>0.73</v>
      </c>
      <c r="J374" s="2">
        <v>202312</v>
      </c>
      <c r="K374" s="2">
        <v>0.71</v>
      </c>
      <c r="L374" s="2">
        <v>0.71</v>
      </c>
      <c r="M374" s="2">
        <v>1.1499999999999999</v>
      </c>
      <c r="N374" s="3">
        <f t="shared" si="25"/>
        <v>0</v>
      </c>
      <c r="O374" s="3">
        <f t="shared" si="29"/>
        <v>0.61971830985915488</v>
      </c>
      <c r="P374" s="2">
        <v>73.97</v>
      </c>
      <c r="Q374" s="2">
        <v>72.52</v>
      </c>
      <c r="R374" s="2">
        <v>45.09</v>
      </c>
      <c r="T374" s="4" t="e">
        <f t="shared" si="26"/>
        <v>#DIV/0!</v>
      </c>
      <c r="U374" s="4">
        <f t="shared" si="27"/>
        <v>0.72758863636363647</v>
      </c>
      <c r="V374" s="2">
        <v>37.5</v>
      </c>
      <c r="W374" s="2">
        <v>20240731</v>
      </c>
      <c r="X374" s="2">
        <v>6.81</v>
      </c>
      <c r="Y374" s="2">
        <v>5.37</v>
      </c>
      <c r="Z374" s="5">
        <f t="shared" si="28"/>
        <v>0.10305892185541163</v>
      </c>
      <c r="AA374" s="2">
        <v>923.86699999999996</v>
      </c>
      <c r="AB374" s="2">
        <v>837.55</v>
      </c>
    </row>
    <row r="375" spans="1:28" hidden="1" x14ac:dyDescent="0.4">
      <c r="A375" s="2" t="s">
        <v>912</v>
      </c>
      <c r="B375" s="2" t="s">
        <v>913</v>
      </c>
      <c r="C375" s="2">
        <v>28186.560000000001</v>
      </c>
      <c r="D375" s="2" t="s">
        <v>30</v>
      </c>
      <c r="E375" s="2">
        <v>12</v>
      </c>
      <c r="F375" s="2" t="s">
        <v>34</v>
      </c>
      <c r="G375" s="2" t="s">
        <v>88</v>
      </c>
      <c r="H375" s="2">
        <v>11.52</v>
      </c>
      <c r="I375" s="2">
        <v>3.23</v>
      </c>
      <c r="J375" s="2">
        <v>202312</v>
      </c>
      <c r="N375" s="3" t="e">
        <f t="shared" si="25"/>
        <v>#DIV/0!</v>
      </c>
      <c r="O375" s="3" t="e">
        <f t="shared" si="29"/>
        <v>#DIV/0!</v>
      </c>
      <c r="P375" s="2">
        <v>3.52</v>
      </c>
      <c r="T375" s="4" t="e">
        <f t="shared" si="26"/>
        <v>#DIV/0!</v>
      </c>
      <c r="U375" s="4" t="e">
        <f t="shared" si="27"/>
        <v>#DIV/0!</v>
      </c>
      <c r="W375" s="2">
        <v>20240822</v>
      </c>
      <c r="X375" s="2">
        <v>8.82</v>
      </c>
      <c r="Y375" s="2">
        <v>4.29</v>
      </c>
      <c r="Z375" s="5">
        <f t="shared" si="28"/>
        <v>-1</v>
      </c>
      <c r="AB375" s="2">
        <v>53727.39</v>
      </c>
    </row>
    <row r="376" spans="1:28" hidden="1" x14ac:dyDescent="0.4">
      <c r="A376" s="2" t="s">
        <v>914</v>
      </c>
      <c r="B376" s="2" t="s">
        <v>915</v>
      </c>
      <c r="C376" s="2">
        <v>24740.84</v>
      </c>
      <c r="D376" s="2" t="s">
        <v>21</v>
      </c>
      <c r="E376" s="2">
        <v>12</v>
      </c>
      <c r="F376" s="2" t="s">
        <v>66</v>
      </c>
      <c r="G376" s="2" t="s">
        <v>916</v>
      </c>
      <c r="H376" s="2">
        <v>101.18</v>
      </c>
      <c r="I376" s="2">
        <v>3.17</v>
      </c>
      <c r="J376" s="2">
        <v>202312</v>
      </c>
      <c r="K376" s="2">
        <v>3.16</v>
      </c>
      <c r="L376" s="2">
        <v>3.46</v>
      </c>
      <c r="M376" s="2">
        <v>3.75</v>
      </c>
      <c r="N376" s="3">
        <f t="shared" si="25"/>
        <v>9.4936708860759431E-2</v>
      </c>
      <c r="O376" s="3">
        <f t="shared" si="29"/>
        <v>0.18670886075949361</v>
      </c>
      <c r="P376" s="2">
        <v>30.94</v>
      </c>
      <c r="Q376" s="2">
        <v>29.23</v>
      </c>
      <c r="R376" s="2">
        <v>26.95</v>
      </c>
      <c r="S376" s="2">
        <v>3.3</v>
      </c>
      <c r="T376" s="4">
        <f t="shared" si="26"/>
        <v>3.0788933333333355</v>
      </c>
      <c r="U376" s="4">
        <f t="shared" si="27"/>
        <v>1.4434237288135596</v>
      </c>
      <c r="V376" s="2">
        <v>11.63</v>
      </c>
      <c r="W376" s="2">
        <v>20240802</v>
      </c>
      <c r="X376" s="2">
        <v>20.350000000000001</v>
      </c>
      <c r="Y376" s="2">
        <v>7.2</v>
      </c>
      <c r="Z376" s="5">
        <f t="shared" si="28"/>
        <v>4.5466998415106048E-2</v>
      </c>
      <c r="AA376" s="2">
        <v>6134.6958000000004</v>
      </c>
      <c r="AB376" s="2">
        <v>5867.9</v>
      </c>
    </row>
    <row r="377" spans="1:28" hidden="1" x14ac:dyDescent="0.4">
      <c r="A377" s="2" t="s">
        <v>917</v>
      </c>
      <c r="B377" s="2" t="s">
        <v>918</v>
      </c>
      <c r="C377" s="2">
        <v>10642.04</v>
      </c>
      <c r="D377" s="2" t="s">
        <v>38</v>
      </c>
      <c r="E377" s="2">
        <v>12</v>
      </c>
      <c r="F377" s="2" t="s">
        <v>338</v>
      </c>
      <c r="G377" s="2" t="s">
        <v>791</v>
      </c>
      <c r="H377" s="2">
        <v>144.78</v>
      </c>
      <c r="I377" s="2">
        <v>4.99</v>
      </c>
      <c r="J377" s="2">
        <v>202312</v>
      </c>
      <c r="K377" s="2">
        <v>5.2</v>
      </c>
      <c r="L377" s="2">
        <v>6.03</v>
      </c>
      <c r="M377" s="2">
        <v>7.39</v>
      </c>
      <c r="N377" s="3">
        <f t="shared" si="25"/>
        <v>0.15961538461538463</v>
      </c>
      <c r="O377" s="3">
        <f t="shared" si="29"/>
        <v>0.42115384615384605</v>
      </c>
      <c r="P377" s="2">
        <v>28.39</v>
      </c>
      <c r="Q377" s="2">
        <v>23.99</v>
      </c>
      <c r="R377" s="2">
        <v>19.59</v>
      </c>
      <c r="S377" s="2">
        <v>3.2</v>
      </c>
      <c r="T377" s="4">
        <f t="shared" si="26"/>
        <v>1.5029879518072287</v>
      </c>
      <c r="U377" s="4">
        <f t="shared" si="27"/>
        <v>0.46515068493150696</v>
      </c>
      <c r="V377" s="2">
        <v>44.87</v>
      </c>
      <c r="W377" s="2">
        <v>20240724</v>
      </c>
      <c r="X377" s="2">
        <v>44.99</v>
      </c>
      <c r="Y377" s="2">
        <v>19.350000000000001</v>
      </c>
      <c r="Z377" s="5">
        <f t="shared" si="28"/>
        <v>0.10678226835113946</v>
      </c>
      <c r="AA377" s="2">
        <v>2724.5659099999998</v>
      </c>
      <c r="AB377" s="2">
        <v>2461.6999999999998</v>
      </c>
    </row>
    <row r="378" spans="1:28" hidden="1" x14ac:dyDescent="0.4">
      <c r="A378" s="2" t="s">
        <v>919</v>
      </c>
      <c r="B378" s="2" t="s">
        <v>920</v>
      </c>
      <c r="C378" s="2">
        <v>8131.59</v>
      </c>
      <c r="D378" s="2" t="s">
        <v>21</v>
      </c>
      <c r="E378" s="2">
        <v>12</v>
      </c>
      <c r="F378" s="2" t="s">
        <v>59</v>
      </c>
      <c r="G378" s="2" t="s">
        <v>301</v>
      </c>
      <c r="H378" s="2">
        <v>537.12</v>
      </c>
      <c r="I378" s="2">
        <v>20.3</v>
      </c>
      <c r="J378" s="2">
        <v>202312</v>
      </c>
      <c r="K378" s="2">
        <v>21.1</v>
      </c>
      <c r="L378" s="2">
        <v>23.2</v>
      </c>
      <c r="M378" s="2">
        <v>25.51</v>
      </c>
      <c r="N378" s="3">
        <f t="shared" si="25"/>
        <v>9.952606635071079E-2</v>
      </c>
      <c r="O378" s="3">
        <f t="shared" si="29"/>
        <v>0.20900473933649288</v>
      </c>
      <c r="P378" s="2">
        <v>24.6</v>
      </c>
      <c r="Q378" s="2">
        <v>23.15</v>
      </c>
      <c r="R378" s="2">
        <v>21.05</v>
      </c>
      <c r="S378" s="2">
        <v>2.0499999999999998</v>
      </c>
      <c r="T378" s="4">
        <f t="shared" si="26"/>
        <v>2.3260238095238117</v>
      </c>
      <c r="U378" s="4">
        <f t="shared" si="27"/>
        <v>1.0071541950113381</v>
      </c>
      <c r="V378" s="2">
        <v>-4.9400000000000004</v>
      </c>
      <c r="W378" s="2">
        <v>20240724</v>
      </c>
      <c r="X378" s="2">
        <v>30.52</v>
      </c>
      <c r="Y378" s="2">
        <v>3.7</v>
      </c>
      <c r="Z378" s="5">
        <f t="shared" si="28"/>
        <v>7.9543560823522153E-2</v>
      </c>
      <c r="AA378" s="2">
        <v>2444.5400300000001</v>
      </c>
      <c r="AB378" s="2">
        <v>2264.42</v>
      </c>
    </row>
    <row r="379" spans="1:28" hidden="1" x14ac:dyDescent="0.4">
      <c r="A379" s="2" t="s">
        <v>921</v>
      </c>
      <c r="B379" s="2" t="s">
        <v>922</v>
      </c>
      <c r="C379" s="2">
        <v>15158.1</v>
      </c>
      <c r="D379" s="2" t="s">
        <v>30</v>
      </c>
      <c r="E379" s="2">
        <v>6</v>
      </c>
      <c r="F379" s="2" t="s">
        <v>59</v>
      </c>
      <c r="G379" s="2" t="s">
        <v>480</v>
      </c>
      <c r="H379" s="2">
        <v>115.721</v>
      </c>
      <c r="I379" s="2">
        <v>1.56</v>
      </c>
      <c r="J379" s="2">
        <v>202406</v>
      </c>
      <c r="K379" s="2">
        <v>1.98</v>
      </c>
      <c r="L379" s="2">
        <v>2.29</v>
      </c>
      <c r="M379" s="2">
        <v>2.57</v>
      </c>
      <c r="N379" s="3">
        <f t="shared" si="25"/>
        <v>0.1565656565656566</v>
      </c>
      <c r="O379" s="3">
        <f t="shared" si="29"/>
        <v>0.2979797979797979</v>
      </c>
      <c r="Q379" s="2">
        <v>50.53</v>
      </c>
      <c r="R379" s="2">
        <v>45.03</v>
      </c>
      <c r="T379" s="4">
        <f t="shared" si="26"/>
        <v>3.2273999999999989</v>
      </c>
      <c r="U379" s="4">
        <f t="shared" si="27"/>
        <v>1.5111762711864412</v>
      </c>
      <c r="W379" s="2">
        <v>20240820</v>
      </c>
      <c r="Z379" s="5">
        <f t="shared" si="28"/>
        <v>0.31662414175476961</v>
      </c>
      <c r="AA379" s="2">
        <v>1733.52001</v>
      </c>
      <c r="AB379" s="2">
        <v>1316.64</v>
      </c>
    </row>
    <row r="380" spans="1:28" hidden="1" x14ac:dyDescent="0.4">
      <c r="A380" s="2" t="s">
        <v>923</v>
      </c>
      <c r="B380" s="2" t="s">
        <v>924</v>
      </c>
      <c r="C380" s="2">
        <v>65437.65</v>
      </c>
      <c r="D380" s="2" t="s">
        <v>30</v>
      </c>
      <c r="E380" s="2">
        <v>12</v>
      </c>
      <c r="F380" s="2" t="s">
        <v>59</v>
      </c>
      <c r="G380" s="2" t="s">
        <v>265</v>
      </c>
      <c r="H380" s="2">
        <v>19.89</v>
      </c>
      <c r="I380" s="2">
        <v>0.71</v>
      </c>
      <c r="J380" s="2">
        <v>202312</v>
      </c>
      <c r="K380" s="2">
        <v>0.68</v>
      </c>
      <c r="L380" s="2">
        <v>0.7</v>
      </c>
      <c r="M380" s="2">
        <v>0.74</v>
      </c>
      <c r="N380" s="3">
        <f t="shared" si="25"/>
        <v>2.9411764705882214E-2</v>
      </c>
      <c r="O380" s="3">
        <f t="shared" si="29"/>
        <v>8.8235294117646967E-2</v>
      </c>
      <c r="P380" s="2">
        <v>29.25</v>
      </c>
      <c r="Q380" s="2">
        <v>28.41</v>
      </c>
      <c r="R380" s="2">
        <v>26.88</v>
      </c>
      <c r="T380" s="4">
        <f t="shared" si="26"/>
        <v>9.6594000000000459</v>
      </c>
      <c r="U380" s="4">
        <f t="shared" si="27"/>
        <v>3.0464000000000033</v>
      </c>
      <c r="V380" s="2">
        <v>5.56</v>
      </c>
      <c r="W380" s="2">
        <v>20240725</v>
      </c>
      <c r="X380" s="2">
        <v>20.440000000000001</v>
      </c>
      <c r="Z380" s="5">
        <f t="shared" si="28"/>
        <v>-8.1337145971560484E-2</v>
      </c>
      <c r="AA380" s="2">
        <v>7281.5698199999997</v>
      </c>
      <c r="AB380" s="2">
        <v>7926.27</v>
      </c>
    </row>
    <row r="381" spans="1:28" hidden="1" x14ac:dyDescent="0.4">
      <c r="A381" s="2" t="s">
        <v>925</v>
      </c>
      <c r="B381" s="2" t="s">
        <v>926</v>
      </c>
      <c r="C381" s="2">
        <v>6167.65</v>
      </c>
      <c r="D381" s="2" t="s">
        <v>21</v>
      </c>
      <c r="E381" s="2">
        <v>12</v>
      </c>
      <c r="F381" s="2" t="s">
        <v>338</v>
      </c>
      <c r="G381" s="2" t="s">
        <v>927</v>
      </c>
      <c r="H381" s="2">
        <v>128.06</v>
      </c>
      <c r="I381" s="2">
        <v>6.11</v>
      </c>
      <c r="J381" s="2">
        <v>202312</v>
      </c>
      <c r="K381" s="2">
        <v>6.02</v>
      </c>
      <c r="L381" s="2">
        <v>6.44</v>
      </c>
      <c r="M381" s="2">
        <v>6.86</v>
      </c>
      <c r="N381" s="3">
        <f t="shared" si="25"/>
        <v>6.9767441860465254E-2</v>
      </c>
      <c r="O381" s="3">
        <f t="shared" si="29"/>
        <v>0.13953488372093037</v>
      </c>
      <c r="P381" s="2">
        <v>20.36</v>
      </c>
      <c r="Q381" s="2">
        <v>19.88</v>
      </c>
      <c r="R381" s="2">
        <v>18.68</v>
      </c>
      <c r="S381" s="2">
        <v>2.2000000000000002</v>
      </c>
      <c r="T381" s="4">
        <f t="shared" si="26"/>
        <v>2.8494666666666606</v>
      </c>
      <c r="U381" s="4">
        <f t="shared" si="27"/>
        <v>1.338733333333332</v>
      </c>
      <c r="V381" s="2">
        <v>11.3</v>
      </c>
      <c r="W381" s="2">
        <v>20240808</v>
      </c>
      <c r="X381" s="2">
        <v>748.46</v>
      </c>
      <c r="Y381" s="2">
        <v>12.29</v>
      </c>
      <c r="Z381" s="5">
        <f t="shared" si="28"/>
        <v>2.7902983479798135E-2</v>
      </c>
      <c r="AA381" s="2">
        <v>1587.25695</v>
      </c>
      <c r="AB381" s="2">
        <v>1544.17</v>
      </c>
    </row>
    <row r="382" spans="1:28" hidden="1" x14ac:dyDescent="0.4">
      <c r="A382" s="2" t="s">
        <v>928</v>
      </c>
      <c r="B382" s="2" t="s">
        <v>929</v>
      </c>
      <c r="C382" s="2">
        <v>10977.93</v>
      </c>
      <c r="D382" s="2" t="s">
        <v>38</v>
      </c>
      <c r="E382" s="2">
        <v>12</v>
      </c>
      <c r="F382" s="2" t="s">
        <v>167</v>
      </c>
      <c r="G382" s="2" t="s">
        <v>347</v>
      </c>
      <c r="H382" s="2">
        <v>83.77</v>
      </c>
      <c r="I382" s="2">
        <v>4.91</v>
      </c>
      <c r="J382" s="2">
        <v>202312</v>
      </c>
      <c r="K382" s="2">
        <v>4.22</v>
      </c>
      <c r="L382" s="2">
        <v>1</v>
      </c>
      <c r="M382" s="2">
        <v>5.17</v>
      </c>
      <c r="N382" s="3">
        <f t="shared" si="25"/>
        <v>-0.76303317535545023</v>
      </c>
      <c r="O382" s="3">
        <f t="shared" si="29"/>
        <v>0.22511848341232232</v>
      </c>
      <c r="P382" s="2">
        <v>23.27</v>
      </c>
      <c r="Q382" s="2">
        <v>83.77</v>
      </c>
      <c r="R382" s="2">
        <v>16.2</v>
      </c>
      <c r="T382" s="4">
        <f t="shared" si="26"/>
        <v>-1.0978552795031056</v>
      </c>
      <c r="U382" s="4">
        <f t="shared" si="27"/>
        <v>0.71962105263157883</v>
      </c>
      <c r="V382" s="2">
        <v>-12.5</v>
      </c>
      <c r="W382" s="2">
        <v>20240806</v>
      </c>
      <c r="X382" s="2">
        <v>4.87</v>
      </c>
      <c r="Y382" s="2">
        <v>6.87</v>
      </c>
      <c r="Z382" s="5">
        <f t="shared" si="28"/>
        <v>-0.64551828345373241</v>
      </c>
      <c r="AA382" s="2">
        <v>3091.43505</v>
      </c>
      <c r="AB382" s="2">
        <v>8721</v>
      </c>
    </row>
    <row r="383" spans="1:28" hidden="1" x14ac:dyDescent="0.4">
      <c r="A383" s="2" t="s">
        <v>930</v>
      </c>
      <c r="B383" s="2" t="s">
        <v>931</v>
      </c>
      <c r="C383" s="2">
        <v>19426.169999999998</v>
      </c>
      <c r="D383" s="2" t="s">
        <v>38</v>
      </c>
      <c r="E383" s="2">
        <v>12</v>
      </c>
      <c r="F383" s="2" t="s">
        <v>22</v>
      </c>
      <c r="G383" s="2" t="s">
        <v>195</v>
      </c>
      <c r="H383" s="2">
        <v>172.05</v>
      </c>
      <c r="I383" s="2">
        <v>8.42</v>
      </c>
      <c r="J383" s="2">
        <v>202312</v>
      </c>
      <c r="K383" s="2">
        <v>8.32</v>
      </c>
      <c r="L383" s="2">
        <v>9.07</v>
      </c>
      <c r="M383" s="2">
        <v>10.02</v>
      </c>
      <c r="N383" s="3">
        <f t="shared" si="25"/>
        <v>9.0144230769230768E-2</v>
      </c>
      <c r="O383" s="3">
        <f t="shared" si="29"/>
        <v>0.20432692307692299</v>
      </c>
      <c r="P383" s="2">
        <v>19.82</v>
      </c>
      <c r="Q383" s="2">
        <v>18.98</v>
      </c>
      <c r="R383" s="2">
        <v>17.170000000000002</v>
      </c>
      <c r="S383" s="2">
        <v>2.33</v>
      </c>
      <c r="T383" s="4">
        <f t="shared" si="26"/>
        <v>2.1055146666666666</v>
      </c>
      <c r="U383" s="4">
        <f t="shared" si="27"/>
        <v>0.8403200000000004</v>
      </c>
      <c r="V383" s="2">
        <v>1.49</v>
      </c>
      <c r="W383" s="2">
        <v>20240724</v>
      </c>
      <c r="X383" s="2">
        <v>31.42</v>
      </c>
      <c r="Y383" s="2">
        <v>5.1100000000000003</v>
      </c>
      <c r="Z383" s="5">
        <f t="shared" si="28"/>
        <v>5.9891121050234045E-2</v>
      </c>
      <c r="AA383" s="2">
        <v>2559.31909</v>
      </c>
      <c r="AB383" s="2">
        <v>2414.6999999999998</v>
      </c>
    </row>
    <row r="384" spans="1:28" hidden="1" x14ac:dyDescent="0.4">
      <c r="A384" s="2" t="s">
        <v>932</v>
      </c>
      <c r="B384" s="2" t="s">
        <v>933</v>
      </c>
      <c r="C384" s="2">
        <v>7339.29</v>
      </c>
      <c r="D384" s="2" t="s">
        <v>38</v>
      </c>
      <c r="E384" s="2">
        <v>12</v>
      </c>
      <c r="F384" s="2" t="s">
        <v>167</v>
      </c>
      <c r="G384" s="2" t="s">
        <v>347</v>
      </c>
      <c r="H384" s="2">
        <v>176.03</v>
      </c>
      <c r="I384" s="2">
        <v>18.46</v>
      </c>
      <c r="J384" s="2">
        <v>202312</v>
      </c>
      <c r="K384" s="2">
        <v>18.260000000000002</v>
      </c>
      <c r="L384" s="2">
        <v>22.27</v>
      </c>
      <c r="M384" s="2">
        <v>22.9</v>
      </c>
      <c r="N384" s="3">
        <f t="shared" si="25"/>
        <v>0.21960569550930983</v>
      </c>
      <c r="O384" s="3">
        <f t="shared" si="29"/>
        <v>0.25410733844468764</v>
      </c>
      <c r="P384" s="2">
        <v>9.25</v>
      </c>
      <c r="Q384" s="2">
        <v>7.9</v>
      </c>
      <c r="R384" s="2">
        <v>7.69</v>
      </c>
      <c r="S384" s="2">
        <v>0.91</v>
      </c>
      <c r="T384" s="4">
        <f t="shared" si="26"/>
        <v>0.3597356608478805</v>
      </c>
      <c r="U384" s="4">
        <f t="shared" si="27"/>
        <v>0.30262801724137961</v>
      </c>
      <c r="V384" s="2">
        <v>7.37</v>
      </c>
      <c r="W384" s="2">
        <v>20240807</v>
      </c>
      <c r="X384" s="2">
        <v>16.57</v>
      </c>
      <c r="Y384" s="2">
        <v>69.91</v>
      </c>
      <c r="Z384" s="5">
        <f t="shared" si="28"/>
        <v>0.18974295803564101</v>
      </c>
      <c r="AA384" s="2">
        <v>4636</v>
      </c>
      <c r="AB384" s="2">
        <v>3896.64</v>
      </c>
    </row>
    <row r="385" spans="1:28" hidden="1" x14ac:dyDescent="0.4">
      <c r="A385" s="2" t="s">
        <v>934</v>
      </c>
      <c r="B385" s="2" t="s">
        <v>935</v>
      </c>
      <c r="C385" s="2">
        <v>10190.75</v>
      </c>
      <c r="D385" s="2" t="s">
        <v>38</v>
      </c>
      <c r="E385" s="2">
        <v>12</v>
      </c>
      <c r="F385" s="2" t="s">
        <v>39</v>
      </c>
      <c r="G385" s="2" t="s">
        <v>434</v>
      </c>
      <c r="H385" s="2">
        <v>87.03</v>
      </c>
      <c r="I385" s="2">
        <v>3.3</v>
      </c>
      <c r="J385" s="2">
        <v>202312</v>
      </c>
      <c r="K385" s="2">
        <v>3.54</v>
      </c>
      <c r="L385" s="2">
        <v>3.63</v>
      </c>
      <c r="M385" s="2">
        <v>4.2</v>
      </c>
      <c r="N385" s="3">
        <f t="shared" si="25"/>
        <v>2.5423728813559282E-2</v>
      </c>
      <c r="O385" s="3">
        <f t="shared" si="29"/>
        <v>0.18644067796610173</v>
      </c>
      <c r="P385" s="2">
        <v>28.07</v>
      </c>
      <c r="Q385" s="2">
        <v>23.98</v>
      </c>
      <c r="R385" s="2">
        <v>20.74</v>
      </c>
      <c r="S385" s="2">
        <v>2.5499999999999998</v>
      </c>
      <c r="T385" s="4">
        <f t="shared" si="26"/>
        <v>9.4321333333333488</v>
      </c>
      <c r="U385" s="4">
        <f t="shared" si="27"/>
        <v>1.1124181818181815</v>
      </c>
      <c r="V385" s="2">
        <v>43.33</v>
      </c>
      <c r="W385" s="2">
        <v>20240731</v>
      </c>
      <c r="X385" s="2">
        <v>26.34</v>
      </c>
      <c r="Y385" s="2">
        <v>7.74</v>
      </c>
      <c r="Z385" s="5">
        <f t="shared" si="28"/>
        <v>1.8067921124954929E-2</v>
      </c>
      <c r="AA385" s="2">
        <v>17914.371090000001</v>
      </c>
      <c r="AB385" s="2">
        <v>17596.439999999999</v>
      </c>
    </row>
    <row r="386" spans="1:28" hidden="1" x14ac:dyDescent="0.4">
      <c r="A386" s="2" t="s">
        <v>936</v>
      </c>
      <c r="B386" s="2" t="s">
        <v>937</v>
      </c>
      <c r="C386" s="2">
        <v>28237.11</v>
      </c>
      <c r="D386" s="2" t="s">
        <v>21</v>
      </c>
      <c r="E386" s="2">
        <v>12</v>
      </c>
      <c r="F386" s="2" t="s">
        <v>145</v>
      </c>
      <c r="G386" s="2" t="s">
        <v>571</v>
      </c>
      <c r="H386" s="2">
        <v>36.4</v>
      </c>
      <c r="I386" s="2">
        <v>1.53</v>
      </c>
      <c r="J386" s="2">
        <v>202312</v>
      </c>
      <c r="K386" s="2">
        <v>1.56</v>
      </c>
      <c r="M386" s="2">
        <v>48.88</v>
      </c>
      <c r="N386" s="3">
        <f t="shared" si="25"/>
        <v>-1</v>
      </c>
      <c r="O386" s="3">
        <f t="shared" si="29"/>
        <v>30.333333333333332</v>
      </c>
      <c r="P386" s="2">
        <v>24.27</v>
      </c>
      <c r="R386" s="2">
        <v>0.74</v>
      </c>
      <c r="T386" s="4">
        <f t="shared" si="26"/>
        <v>0</v>
      </c>
      <c r="U386" s="4">
        <f t="shared" si="27"/>
        <v>2.4395604395604397E-4</v>
      </c>
      <c r="W386" s="2">
        <v>20240813</v>
      </c>
      <c r="X386" s="2">
        <v>9.31</v>
      </c>
      <c r="Y386" s="2">
        <v>1.89</v>
      </c>
      <c r="Z386" s="5">
        <f t="shared" si="28"/>
        <v>-1</v>
      </c>
      <c r="AB386" s="2">
        <v>7169.31</v>
      </c>
    </row>
    <row r="387" spans="1:28" hidden="1" x14ac:dyDescent="0.4">
      <c r="A387" s="2" t="s">
        <v>938</v>
      </c>
      <c r="B387" s="2" t="s">
        <v>939</v>
      </c>
      <c r="C387" s="2">
        <v>46750.7</v>
      </c>
      <c r="D387" s="2" t="s">
        <v>38</v>
      </c>
      <c r="E387" s="2">
        <v>12</v>
      </c>
      <c r="F387" s="2" t="s">
        <v>338</v>
      </c>
      <c r="G387" s="2" t="s">
        <v>940</v>
      </c>
      <c r="H387" s="2">
        <v>324.58999999999997</v>
      </c>
      <c r="I387" s="2">
        <v>29.99</v>
      </c>
      <c r="J387" s="2">
        <v>202312</v>
      </c>
      <c r="K387" s="2">
        <v>32.03</v>
      </c>
      <c r="L387" s="2">
        <v>32.159999999999997</v>
      </c>
      <c r="M387" s="2">
        <v>32.79</v>
      </c>
      <c r="N387" s="3">
        <f t="shared" ref="N387:N450" si="30">(L387-K387)/ABS(K387)</f>
        <v>4.0586949734622369E-3</v>
      </c>
      <c r="O387" s="3">
        <f t="shared" si="29"/>
        <v>2.3727755229472305E-2</v>
      </c>
      <c r="P387" s="2">
        <v>10.5</v>
      </c>
      <c r="Q387" s="2">
        <v>10.09</v>
      </c>
      <c r="R387" s="2">
        <v>9.9</v>
      </c>
      <c r="S387" s="2">
        <v>1.4</v>
      </c>
      <c r="T387" s="4">
        <f t="shared" ref="T387:T450" si="31">Q387/(N387*100)</f>
        <v>24.860207692308563</v>
      </c>
      <c r="U387" s="4">
        <f t="shared" ref="U387:U450" si="32">R387/(O387*100)</f>
        <v>4.172328947368432</v>
      </c>
      <c r="V387" s="2">
        <v>-0.53</v>
      </c>
      <c r="W387" s="2">
        <v>20240726</v>
      </c>
      <c r="X387" s="2">
        <v>31.42</v>
      </c>
      <c r="Y387" s="2">
        <v>4.9400000000000004</v>
      </c>
      <c r="Z387" s="5">
        <f t="shared" ref="Z387:Z450" si="33">(AA387-AB387)/AB387</f>
        <v>-3.2691046935364526E-5</v>
      </c>
      <c r="AA387" s="2">
        <v>54605.214840000001</v>
      </c>
      <c r="AB387" s="2">
        <v>54607</v>
      </c>
    </row>
    <row r="388" spans="1:28" hidden="1" x14ac:dyDescent="0.4">
      <c r="A388" s="2" t="s">
        <v>941</v>
      </c>
      <c r="B388" s="2" t="s">
        <v>942</v>
      </c>
      <c r="C388" s="2">
        <v>11664.43</v>
      </c>
      <c r="D388" s="2" t="s">
        <v>21</v>
      </c>
      <c r="E388" s="2">
        <v>1</v>
      </c>
      <c r="F388" s="2" t="s">
        <v>46</v>
      </c>
      <c r="G388" s="2" t="s">
        <v>328</v>
      </c>
      <c r="H388" s="2">
        <v>26.82</v>
      </c>
      <c r="I388" s="2">
        <v>0.69</v>
      </c>
      <c r="J388" s="2">
        <v>202401</v>
      </c>
      <c r="K388" s="2">
        <v>0.57999999999999996</v>
      </c>
      <c r="L388" s="2">
        <v>0.96</v>
      </c>
      <c r="M388" s="2">
        <v>1.1299999999999999</v>
      </c>
      <c r="N388" s="3">
        <f t="shared" si="30"/>
        <v>0.65517241379310354</v>
      </c>
      <c r="O388" s="3">
        <f t="shared" ref="O388:O451" si="34">(M388-K388)/ABS(K388)</f>
        <v>0.94827586206896541</v>
      </c>
      <c r="P388" s="2">
        <v>33.950000000000003</v>
      </c>
      <c r="Q388" s="2">
        <v>27.81</v>
      </c>
      <c r="R388" s="2">
        <v>23.83</v>
      </c>
      <c r="S388" s="2">
        <v>0.94</v>
      </c>
      <c r="T388" s="4">
        <f t="shared" si="31"/>
        <v>0.42446842105263155</v>
      </c>
      <c r="U388" s="4">
        <f t="shared" si="32"/>
        <v>0.25129818181818181</v>
      </c>
      <c r="V388" s="2">
        <v>47.62</v>
      </c>
      <c r="W388" s="2">
        <v>20240904</v>
      </c>
      <c r="X388" s="2">
        <v>16.62</v>
      </c>
      <c r="Y388" s="2">
        <v>23.07</v>
      </c>
      <c r="Z388" s="5">
        <f t="shared" si="33"/>
        <v>5.3459441930726652E-2</v>
      </c>
      <c r="AA388" s="2">
        <v>11743.670889999999</v>
      </c>
      <c r="AB388" s="2">
        <v>11147.72</v>
      </c>
    </row>
    <row r="389" spans="1:28" hidden="1" x14ac:dyDescent="0.4">
      <c r="A389" s="2" t="s">
        <v>943</v>
      </c>
      <c r="B389" s="2" t="s">
        <v>944</v>
      </c>
      <c r="C389" s="2">
        <v>6461.1</v>
      </c>
      <c r="D389" s="2" t="s">
        <v>38</v>
      </c>
      <c r="E389" s="2">
        <v>12</v>
      </c>
      <c r="F389" s="2" t="s">
        <v>42</v>
      </c>
      <c r="G389" s="2" t="s">
        <v>109</v>
      </c>
      <c r="H389" s="2">
        <v>33.93</v>
      </c>
      <c r="I389" s="2">
        <v>1.79</v>
      </c>
      <c r="J389" s="2">
        <v>202312</v>
      </c>
      <c r="K389" s="2">
        <v>1.69</v>
      </c>
      <c r="L389" s="2">
        <v>1.92</v>
      </c>
      <c r="M389" s="2">
        <v>2.27</v>
      </c>
      <c r="N389" s="3">
        <f t="shared" si="30"/>
        <v>0.13609467455621302</v>
      </c>
      <c r="O389" s="3">
        <f t="shared" si="34"/>
        <v>0.34319526627218938</v>
      </c>
      <c r="P389" s="2">
        <v>18.440000000000001</v>
      </c>
      <c r="Q389" s="2">
        <v>17.649999999999999</v>
      </c>
      <c r="R389" s="2">
        <v>14.98</v>
      </c>
      <c r="S389" s="2">
        <v>1.41</v>
      </c>
      <c r="T389" s="4">
        <f t="shared" si="31"/>
        <v>1.2968913043478261</v>
      </c>
      <c r="U389" s="4">
        <f t="shared" si="32"/>
        <v>0.43648620689655165</v>
      </c>
      <c r="V389" s="2">
        <v>25</v>
      </c>
      <c r="W389" s="2">
        <v>20240722</v>
      </c>
      <c r="X389" s="2">
        <v>21.42</v>
      </c>
      <c r="Y389" s="2">
        <v>37.08</v>
      </c>
      <c r="Z389" s="5">
        <f t="shared" si="33"/>
        <v>3.396583011377545E-2</v>
      </c>
      <c r="AA389" s="2">
        <v>3885.9331000000002</v>
      </c>
      <c r="AB389" s="2">
        <v>3758.28</v>
      </c>
    </row>
    <row r="390" spans="1:28" hidden="1" x14ac:dyDescent="0.4">
      <c r="A390" s="2" t="s">
        <v>945</v>
      </c>
      <c r="B390" s="2" t="s">
        <v>946</v>
      </c>
      <c r="C390" s="2">
        <v>94147.81</v>
      </c>
      <c r="D390" s="2" t="s">
        <v>21</v>
      </c>
      <c r="E390" s="2">
        <v>12</v>
      </c>
      <c r="F390" s="2" t="s">
        <v>59</v>
      </c>
      <c r="G390" s="2" t="s">
        <v>947</v>
      </c>
      <c r="H390" s="2">
        <v>331.42</v>
      </c>
      <c r="I390" s="2">
        <v>25.09</v>
      </c>
      <c r="J390" s="2">
        <v>202312</v>
      </c>
      <c r="K390" s="2">
        <v>24.82</v>
      </c>
      <c r="L390" s="2">
        <v>28.48</v>
      </c>
      <c r="M390" s="2">
        <v>31.95</v>
      </c>
      <c r="N390" s="3">
        <f t="shared" si="30"/>
        <v>0.14746172441579372</v>
      </c>
      <c r="O390" s="3">
        <f t="shared" si="34"/>
        <v>0.28726833199033036</v>
      </c>
      <c r="P390" s="2">
        <v>12.67</v>
      </c>
      <c r="Q390" s="2">
        <v>11.64</v>
      </c>
      <c r="R390" s="2">
        <v>10.37</v>
      </c>
      <c r="S390" s="2">
        <v>1.01</v>
      </c>
      <c r="T390" s="4">
        <f t="shared" si="31"/>
        <v>0.7893573770491803</v>
      </c>
      <c r="U390" s="4">
        <f t="shared" si="32"/>
        <v>0.36098653576437589</v>
      </c>
      <c r="V390" s="2">
        <v>4.8600000000000003</v>
      </c>
      <c r="W390" s="2">
        <v>20240801</v>
      </c>
      <c r="X390" s="2">
        <v>17.239999999999998</v>
      </c>
      <c r="Y390" s="2">
        <v>9.61</v>
      </c>
      <c r="Z390" s="5">
        <f t="shared" si="33"/>
        <v>0.20687623229969529</v>
      </c>
      <c r="AA390" s="2">
        <v>235660.6875</v>
      </c>
      <c r="AB390" s="2">
        <v>195265</v>
      </c>
    </row>
    <row r="391" spans="1:28" hidden="1" x14ac:dyDescent="0.4">
      <c r="A391" s="2" t="s">
        <v>948</v>
      </c>
      <c r="B391" s="2" t="s">
        <v>949</v>
      </c>
      <c r="C391" s="2">
        <v>7201.58</v>
      </c>
      <c r="D391" s="2" t="s">
        <v>30</v>
      </c>
      <c r="E391" s="2">
        <v>12</v>
      </c>
      <c r="F391" s="2" t="s">
        <v>66</v>
      </c>
      <c r="G391" s="2" t="s">
        <v>950</v>
      </c>
      <c r="H391" s="2">
        <v>18.3</v>
      </c>
      <c r="I391" s="2">
        <v>1.72</v>
      </c>
      <c r="J391" s="2">
        <v>202312</v>
      </c>
      <c r="K391" s="2">
        <v>1.98</v>
      </c>
      <c r="L391" s="2">
        <v>2.0299999999999998</v>
      </c>
      <c r="M391" s="2">
        <v>2.21</v>
      </c>
      <c r="N391" s="3">
        <f t="shared" si="30"/>
        <v>2.5252525252525162E-2</v>
      </c>
      <c r="O391" s="3">
        <f t="shared" si="34"/>
        <v>0.11616161616161616</v>
      </c>
      <c r="Q391" s="2">
        <v>9.01</v>
      </c>
      <c r="R391" s="2">
        <v>8.2799999999999994</v>
      </c>
      <c r="T391" s="4">
        <f t="shared" si="31"/>
        <v>3.5679600000000127</v>
      </c>
      <c r="U391" s="4">
        <f t="shared" si="32"/>
        <v>0.71279999999999999</v>
      </c>
      <c r="Z391" s="5">
        <f t="shared" si="33"/>
        <v>1.6509478365620636E-2</v>
      </c>
      <c r="AA391" s="2">
        <v>14184.79003</v>
      </c>
      <c r="AB391" s="2">
        <v>13954.41</v>
      </c>
    </row>
    <row r="392" spans="1:28" hidden="1" x14ac:dyDescent="0.4">
      <c r="A392" s="2" t="s">
        <v>951</v>
      </c>
      <c r="B392" s="2" t="s">
        <v>952</v>
      </c>
      <c r="C392" s="2">
        <v>178070.31</v>
      </c>
      <c r="D392" s="2" t="s">
        <v>30</v>
      </c>
      <c r="E392" s="2">
        <v>12</v>
      </c>
      <c r="F392" s="2" t="s">
        <v>34</v>
      </c>
      <c r="G392" s="2" t="s">
        <v>88</v>
      </c>
      <c r="H392" s="2">
        <v>14.244999999999999</v>
      </c>
      <c r="I392" s="2">
        <v>3.8</v>
      </c>
      <c r="J392" s="2">
        <v>202312</v>
      </c>
      <c r="N392" s="3" t="e">
        <f t="shared" si="30"/>
        <v>#DIV/0!</v>
      </c>
      <c r="O392" s="3" t="e">
        <f t="shared" si="34"/>
        <v>#DIV/0!</v>
      </c>
      <c r="P392" s="2">
        <v>3.83</v>
      </c>
      <c r="T392" s="4" t="e">
        <f t="shared" si="31"/>
        <v>#DIV/0!</v>
      </c>
      <c r="U392" s="4" t="e">
        <f t="shared" si="32"/>
        <v>#DIV/0!</v>
      </c>
      <c r="W392" s="2">
        <v>20240925</v>
      </c>
      <c r="Z392" s="5">
        <f t="shared" si="33"/>
        <v>-1</v>
      </c>
      <c r="AB392" s="2">
        <v>190969.3</v>
      </c>
    </row>
    <row r="393" spans="1:28" hidden="1" x14ac:dyDescent="0.4">
      <c r="A393" s="2" t="s">
        <v>953</v>
      </c>
      <c r="B393" s="2" t="s">
        <v>954</v>
      </c>
      <c r="C393" s="2">
        <v>7030.05</v>
      </c>
      <c r="D393" s="2" t="s">
        <v>21</v>
      </c>
      <c r="E393" s="2">
        <v>10</v>
      </c>
      <c r="F393" s="2" t="s">
        <v>22</v>
      </c>
      <c r="G393" s="2" t="s">
        <v>955</v>
      </c>
      <c r="H393" s="2">
        <v>48.92</v>
      </c>
      <c r="I393" s="2">
        <v>2.72</v>
      </c>
      <c r="J393" s="2">
        <v>202310</v>
      </c>
      <c r="K393" s="2">
        <v>2.65</v>
      </c>
      <c r="L393" s="2">
        <v>2.02</v>
      </c>
      <c r="M393" s="2">
        <v>2.82</v>
      </c>
      <c r="N393" s="3">
        <f t="shared" si="30"/>
        <v>-0.23773584905660375</v>
      </c>
      <c r="O393" s="3">
        <f t="shared" si="34"/>
        <v>6.4150943396226387E-2</v>
      </c>
      <c r="P393" s="2">
        <v>21.55</v>
      </c>
      <c r="Q393" s="2">
        <v>24.19</v>
      </c>
      <c r="R393" s="2">
        <v>17.34</v>
      </c>
      <c r="S393" s="2">
        <v>2.9</v>
      </c>
      <c r="T393" s="4">
        <f t="shared" si="31"/>
        <v>-1.0175158730158731</v>
      </c>
      <c r="U393" s="4">
        <f t="shared" si="32"/>
        <v>2.7030000000000012</v>
      </c>
      <c r="V393" s="2">
        <v>80</v>
      </c>
      <c r="W393" s="2">
        <v>20240829</v>
      </c>
      <c r="X393" s="2">
        <v>7.16</v>
      </c>
      <c r="Y393" s="2">
        <v>4.3899999999999997</v>
      </c>
      <c r="Z393" s="5">
        <f t="shared" si="33"/>
        <v>-8.8808950086058588E-2</v>
      </c>
      <c r="AA393" s="2">
        <v>3996.9850999999999</v>
      </c>
      <c r="AB393" s="2">
        <v>4386.55</v>
      </c>
    </row>
    <row r="394" spans="1:28" hidden="1" x14ac:dyDescent="0.4">
      <c r="A394" s="2" t="s">
        <v>956</v>
      </c>
      <c r="B394" s="2" t="s">
        <v>957</v>
      </c>
      <c r="C394" s="2">
        <v>5523.24</v>
      </c>
      <c r="D394" s="2" t="s">
        <v>21</v>
      </c>
      <c r="E394" s="2">
        <v>12</v>
      </c>
      <c r="F394" s="2" t="s">
        <v>145</v>
      </c>
      <c r="G394" s="2" t="s">
        <v>146</v>
      </c>
      <c r="H394" s="2">
        <v>1.93</v>
      </c>
      <c r="I394" s="2">
        <v>0.4</v>
      </c>
      <c r="J394" s="2">
        <v>202312</v>
      </c>
      <c r="K394" s="2">
        <v>0.35</v>
      </c>
      <c r="L394" s="2">
        <v>0.22</v>
      </c>
      <c r="N394" s="3">
        <f t="shared" si="30"/>
        <v>-0.37142857142857139</v>
      </c>
      <c r="O394" s="3">
        <f t="shared" si="34"/>
        <v>-1</v>
      </c>
      <c r="P394" s="2">
        <v>4.82</v>
      </c>
      <c r="Q394" s="2">
        <v>8.65</v>
      </c>
      <c r="T394" s="4">
        <f t="shared" si="31"/>
        <v>-0.23288461538461541</v>
      </c>
      <c r="U394" s="4">
        <f t="shared" si="32"/>
        <v>0</v>
      </c>
      <c r="W394" s="2">
        <v>20240910</v>
      </c>
      <c r="X394" s="2">
        <v>22.8</v>
      </c>
      <c r="Y394" s="2">
        <v>5.72</v>
      </c>
      <c r="Z394" s="5">
        <f t="shared" si="33"/>
        <v>-1</v>
      </c>
      <c r="AB394" s="2">
        <v>7381.61</v>
      </c>
    </row>
    <row r="395" spans="1:28" hidden="1" x14ac:dyDescent="0.4">
      <c r="A395" s="2" t="s">
        <v>958</v>
      </c>
      <c r="B395" s="2" t="s">
        <v>959</v>
      </c>
      <c r="C395" s="2">
        <v>6113.21</v>
      </c>
      <c r="D395" s="2" t="s">
        <v>38</v>
      </c>
      <c r="E395" s="2">
        <v>12</v>
      </c>
      <c r="F395" s="2" t="s">
        <v>34</v>
      </c>
      <c r="G395" s="2" t="s">
        <v>595</v>
      </c>
      <c r="H395" s="2">
        <v>125</v>
      </c>
      <c r="I395" s="2">
        <v>5.35</v>
      </c>
      <c r="J395" s="2">
        <v>202312</v>
      </c>
      <c r="K395" s="2">
        <v>5.27</v>
      </c>
      <c r="L395" s="2">
        <v>5.95</v>
      </c>
      <c r="M395" s="2">
        <v>7.05</v>
      </c>
      <c r="N395" s="3">
        <f t="shared" si="30"/>
        <v>0.12903225806451626</v>
      </c>
      <c r="O395" s="3">
        <f t="shared" si="34"/>
        <v>0.33776091081593934</v>
      </c>
      <c r="P395" s="2">
        <v>23.72</v>
      </c>
      <c r="Q395" s="2">
        <v>21.01</v>
      </c>
      <c r="R395" s="2">
        <v>17.73</v>
      </c>
      <c r="T395" s="4">
        <f t="shared" si="31"/>
        <v>1.6282749999999984</v>
      </c>
      <c r="U395" s="4">
        <f t="shared" si="32"/>
        <v>0.52492752808988763</v>
      </c>
      <c r="V395" s="2">
        <v>-18.09</v>
      </c>
      <c r="W395" s="2">
        <v>20240801</v>
      </c>
      <c r="X395" s="2">
        <v>26.28</v>
      </c>
      <c r="Y395" s="2">
        <v>12.44</v>
      </c>
      <c r="Z395" s="5">
        <f t="shared" si="33"/>
        <v>6.6291953662396139E-2</v>
      </c>
      <c r="AA395" s="2">
        <v>4622.5249000000003</v>
      </c>
      <c r="AB395" s="2">
        <v>4335.1400000000003</v>
      </c>
    </row>
    <row r="396" spans="1:28" hidden="1" x14ac:dyDescent="0.4">
      <c r="A396" s="2" t="s">
        <v>960</v>
      </c>
      <c r="B396" s="2" t="s">
        <v>961</v>
      </c>
      <c r="C396" s="2">
        <v>112636.23</v>
      </c>
      <c r="D396" s="2" t="s">
        <v>30</v>
      </c>
      <c r="E396" s="2">
        <v>12</v>
      </c>
      <c r="F396" s="2" t="s">
        <v>34</v>
      </c>
      <c r="G396" s="2" t="s">
        <v>88</v>
      </c>
      <c r="H396" s="2">
        <v>22.09</v>
      </c>
      <c r="I396" s="2">
        <v>3.98</v>
      </c>
      <c r="J396" s="2">
        <v>202312</v>
      </c>
      <c r="N396" s="3" t="e">
        <f t="shared" si="30"/>
        <v>#DIV/0!</v>
      </c>
      <c r="O396" s="3" t="e">
        <f t="shared" si="34"/>
        <v>#DIV/0!</v>
      </c>
      <c r="P396" s="2">
        <v>5.65</v>
      </c>
      <c r="T396" s="4" t="e">
        <f t="shared" si="31"/>
        <v>#DIV/0!</v>
      </c>
      <c r="U396" s="4" t="e">
        <f t="shared" si="32"/>
        <v>#DIV/0!</v>
      </c>
      <c r="W396" s="2">
        <v>20240823</v>
      </c>
      <c r="X396" s="2">
        <v>14.92</v>
      </c>
      <c r="Y396" s="2">
        <v>7.44</v>
      </c>
      <c r="Z396" s="5">
        <f t="shared" si="33"/>
        <v>-1</v>
      </c>
      <c r="AB396" s="2">
        <v>70397.86</v>
      </c>
    </row>
    <row r="397" spans="1:28" hidden="1" x14ac:dyDescent="0.4">
      <c r="A397" s="2" t="s">
        <v>962</v>
      </c>
      <c r="B397" s="2" t="s">
        <v>963</v>
      </c>
      <c r="C397" s="2">
        <v>19297.39</v>
      </c>
      <c r="D397" s="2" t="s">
        <v>38</v>
      </c>
      <c r="E397" s="2">
        <v>12</v>
      </c>
      <c r="F397" s="2" t="s">
        <v>34</v>
      </c>
      <c r="G397" s="2" t="s">
        <v>91</v>
      </c>
      <c r="H397" s="2">
        <v>123.26</v>
      </c>
      <c r="I397" s="2">
        <v>6.03</v>
      </c>
      <c r="J397" s="2">
        <v>202312</v>
      </c>
      <c r="K397" s="2">
        <v>5.61</v>
      </c>
      <c r="L397" s="2">
        <v>6.31</v>
      </c>
      <c r="M397" s="2">
        <v>7</v>
      </c>
      <c r="N397" s="3">
        <f t="shared" si="30"/>
        <v>0.12477718360071288</v>
      </c>
      <c r="O397" s="3">
        <f t="shared" si="34"/>
        <v>0.24777183600713004</v>
      </c>
      <c r="P397" s="2">
        <v>17.940000000000001</v>
      </c>
      <c r="Q397" s="2">
        <v>19.52</v>
      </c>
      <c r="R397" s="2">
        <v>17.61</v>
      </c>
      <c r="S397" s="2">
        <v>2.65</v>
      </c>
      <c r="T397" s="4">
        <f t="shared" si="31"/>
        <v>1.564388571428573</v>
      </c>
      <c r="U397" s="4">
        <f t="shared" si="32"/>
        <v>0.71073453237410089</v>
      </c>
      <c r="V397" s="2">
        <v>1.78</v>
      </c>
      <c r="W397" s="2">
        <v>20240725</v>
      </c>
      <c r="X397" s="2">
        <v>9.34</v>
      </c>
      <c r="Y397" s="2">
        <v>5.53</v>
      </c>
      <c r="Z397" s="5">
        <f t="shared" si="33"/>
        <v>-1.7568957355437974E-2</v>
      </c>
      <c r="AA397" s="2">
        <v>9837.0820299999996</v>
      </c>
      <c r="AB397" s="2">
        <v>10013</v>
      </c>
    </row>
    <row r="398" spans="1:28" hidden="1" x14ac:dyDescent="0.4">
      <c r="A398" s="2" t="s">
        <v>964</v>
      </c>
      <c r="B398" s="2" t="s">
        <v>965</v>
      </c>
      <c r="C398" s="2">
        <v>7152.53</v>
      </c>
      <c r="D398" s="2" t="s">
        <v>21</v>
      </c>
      <c r="E398" s="2">
        <v>12</v>
      </c>
      <c r="F398" s="2" t="s">
        <v>167</v>
      </c>
      <c r="G398" s="2" t="s">
        <v>347</v>
      </c>
      <c r="H398" s="2">
        <v>71.459999999999994</v>
      </c>
      <c r="I398" s="2">
        <v>9.02</v>
      </c>
      <c r="J398" s="2">
        <v>202312</v>
      </c>
      <c r="K398" s="2">
        <v>8.7899999999999991</v>
      </c>
      <c r="L398" s="2">
        <v>12.04</v>
      </c>
      <c r="M398" s="2">
        <v>13.63</v>
      </c>
      <c r="N398" s="3">
        <f t="shared" si="30"/>
        <v>0.36973833902161551</v>
      </c>
      <c r="O398" s="3">
        <f t="shared" si="34"/>
        <v>0.55062571103526758</v>
      </c>
      <c r="P398" s="2">
        <v>8.69</v>
      </c>
      <c r="Q398" s="2">
        <v>5.93</v>
      </c>
      <c r="R398" s="2">
        <v>5.24</v>
      </c>
      <c r="T398" s="4">
        <f t="shared" si="31"/>
        <v>0.16038369230769228</v>
      </c>
      <c r="U398" s="4">
        <f t="shared" si="32"/>
        <v>9.5164462809917319E-2</v>
      </c>
      <c r="V398" s="2">
        <v>-30.68</v>
      </c>
      <c r="W398" s="2">
        <v>20240801</v>
      </c>
      <c r="X398" s="2">
        <v>12.69</v>
      </c>
      <c r="Y398" s="2">
        <v>110.95</v>
      </c>
      <c r="Z398" s="5">
        <f t="shared" si="33"/>
        <v>0.5951167323898322</v>
      </c>
      <c r="AA398" s="2">
        <v>5549.7939399999996</v>
      </c>
      <c r="AB398" s="2">
        <v>3479.24</v>
      </c>
    </row>
    <row r="399" spans="1:28" hidden="1" x14ac:dyDescent="0.4">
      <c r="A399" s="2" t="s">
        <v>966</v>
      </c>
      <c r="B399" s="2" t="s">
        <v>967</v>
      </c>
      <c r="C399" s="2">
        <v>10896.62</v>
      </c>
      <c r="D399" s="2" t="s">
        <v>30</v>
      </c>
      <c r="E399" s="2">
        <v>3</v>
      </c>
      <c r="F399" s="2" t="s">
        <v>46</v>
      </c>
      <c r="G399" s="2" t="s">
        <v>905</v>
      </c>
      <c r="H399" s="2">
        <v>10.91</v>
      </c>
      <c r="I399" s="2">
        <v>0.83</v>
      </c>
      <c r="J399" s="2">
        <v>202403</v>
      </c>
      <c r="K399" s="2">
        <v>1.06</v>
      </c>
      <c r="L399" s="2">
        <v>1.05</v>
      </c>
      <c r="M399" s="2">
        <v>1.08</v>
      </c>
      <c r="N399" s="3">
        <f t="shared" si="30"/>
        <v>-9.4339622641509517E-3</v>
      </c>
      <c r="O399" s="3">
        <f t="shared" si="34"/>
        <v>1.8867924528301903E-2</v>
      </c>
      <c r="Q399" s="2">
        <v>10.39</v>
      </c>
      <c r="R399" s="2">
        <v>10.1</v>
      </c>
      <c r="T399" s="4">
        <f t="shared" si="31"/>
        <v>-11.013399999999992</v>
      </c>
      <c r="U399" s="4">
        <f t="shared" si="32"/>
        <v>5.3529999999999953</v>
      </c>
      <c r="Z399" s="5">
        <f t="shared" si="33"/>
        <v>-6.6862562988486765E-2</v>
      </c>
      <c r="AA399" s="2">
        <v>12971.87011</v>
      </c>
      <c r="AB399" s="2">
        <v>13901.35</v>
      </c>
    </row>
    <row r="400" spans="1:28" hidden="1" x14ac:dyDescent="0.4">
      <c r="A400" s="2" t="s">
        <v>968</v>
      </c>
      <c r="B400" s="2" t="s">
        <v>969</v>
      </c>
      <c r="C400" s="2">
        <v>21962.77</v>
      </c>
      <c r="D400" s="2" t="s">
        <v>30</v>
      </c>
      <c r="E400" s="2">
        <v>3</v>
      </c>
      <c r="F400" s="2" t="s">
        <v>39</v>
      </c>
      <c r="G400" s="2" t="s">
        <v>270</v>
      </c>
      <c r="H400" s="2">
        <v>11.16</v>
      </c>
      <c r="I400" s="2">
        <v>1.36</v>
      </c>
      <c r="J400" s="2">
        <v>202403</v>
      </c>
      <c r="K400" s="2">
        <v>1.18</v>
      </c>
      <c r="L400" s="2">
        <v>1.27</v>
      </c>
      <c r="M400" s="2">
        <v>1.32</v>
      </c>
      <c r="N400" s="3">
        <f t="shared" si="30"/>
        <v>7.627118644067804E-2</v>
      </c>
      <c r="O400" s="3">
        <f t="shared" si="34"/>
        <v>0.11864406779661028</v>
      </c>
      <c r="P400" s="2">
        <v>11.51</v>
      </c>
      <c r="Q400" s="2">
        <v>8.7899999999999991</v>
      </c>
      <c r="R400" s="2">
        <v>8.4499999999999993</v>
      </c>
      <c r="T400" s="4">
        <f t="shared" si="31"/>
        <v>1.1524666666666654</v>
      </c>
      <c r="U400" s="4">
        <f t="shared" si="32"/>
        <v>0.71221428571428502</v>
      </c>
      <c r="W400" s="2">
        <v>20240726</v>
      </c>
      <c r="Z400" s="5">
        <f t="shared" si="33"/>
        <v>-5.2894236888706508E-2</v>
      </c>
      <c r="AA400" s="2">
        <v>11220.759760000001</v>
      </c>
      <c r="AB400" s="2">
        <v>11847.42</v>
      </c>
    </row>
    <row r="401" spans="1:28" hidden="1" x14ac:dyDescent="0.4">
      <c r="A401" s="2" t="s">
        <v>970</v>
      </c>
      <c r="B401" s="2" t="s">
        <v>971</v>
      </c>
      <c r="C401" s="2">
        <v>19380.03</v>
      </c>
      <c r="D401" s="2" t="s">
        <v>30</v>
      </c>
      <c r="E401" s="2">
        <v>12</v>
      </c>
      <c r="F401" s="2" t="s">
        <v>550</v>
      </c>
      <c r="G401" s="2" t="s">
        <v>551</v>
      </c>
      <c r="H401" s="2">
        <v>5.0599999999999996</v>
      </c>
      <c r="I401" s="2">
        <v>0.79</v>
      </c>
      <c r="J401" s="2">
        <v>202312</v>
      </c>
      <c r="N401" s="3" t="e">
        <f t="shared" si="30"/>
        <v>#DIV/0!</v>
      </c>
      <c r="O401" s="3" t="e">
        <f t="shared" si="34"/>
        <v>#DIV/0!</v>
      </c>
      <c r="T401" s="4" t="e">
        <f t="shared" si="31"/>
        <v>#DIV/0!</v>
      </c>
      <c r="U401" s="4" t="e">
        <f t="shared" si="32"/>
        <v>#DIV/0!</v>
      </c>
      <c r="Z401" s="5">
        <f t="shared" si="33"/>
        <v>-1</v>
      </c>
      <c r="AB401" s="2">
        <v>35330</v>
      </c>
    </row>
    <row r="402" spans="1:28" hidden="1" x14ac:dyDescent="0.4">
      <c r="A402" s="2" t="s">
        <v>972</v>
      </c>
      <c r="B402" s="2" t="s">
        <v>973</v>
      </c>
      <c r="C402" s="2">
        <v>79787.899999999994</v>
      </c>
      <c r="D402" s="2" t="s">
        <v>21</v>
      </c>
      <c r="E402" s="2">
        <v>12</v>
      </c>
      <c r="F402" s="2" t="s">
        <v>66</v>
      </c>
      <c r="G402" s="2" t="s">
        <v>916</v>
      </c>
      <c r="H402" s="2">
        <v>97.25</v>
      </c>
      <c r="I402" s="2">
        <v>3.23</v>
      </c>
      <c r="J402" s="2">
        <v>202312</v>
      </c>
      <c r="K402" s="2">
        <v>3.21</v>
      </c>
      <c r="L402" s="2">
        <v>3.53</v>
      </c>
      <c r="M402" s="2">
        <v>3.84</v>
      </c>
      <c r="N402" s="3">
        <f t="shared" si="30"/>
        <v>9.9688473520249177E-2</v>
      </c>
      <c r="O402" s="3">
        <f t="shared" si="34"/>
        <v>0.19626168224299062</v>
      </c>
      <c r="P402" s="2">
        <v>28.94</v>
      </c>
      <c r="Q402" s="2">
        <v>27.53</v>
      </c>
      <c r="R402" s="2">
        <v>25.3</v>
      </c>
      <c r="S402" s="2">
        <v>3.58</v>
      </c>
      <c r="T402" s="4">
        <f t="shared" si="31"/>
        <v>2.7616031250000015</v>
      </c>
      <c r="U402" s="4">
        <f t="shared" si="32"/>
        <v>1.2890952380952385</v>
      </c>
      <c r="V402" s="2">
        <v>4.88</v>
      </c>
      <c r="W402" s="2">
        <v>20240726</v>
      </c>
      <c r="X402" s="2">
        <v>485.4</v>
      </c>
      <c r="Y402" s="2">
        <v>5.26</v>
      </c>
      <c r="Z402" s="5">
        <f t="shared" si="33"/>
        <v>3.804713984684184E-2</v>
      </c>
      <c r="AA402" s="2">
        <v>20197.283200000002</v>
      </c>
      <c r="AB402" s="2">
        <v>19457</v>
      </c>
    </row>
    <row r="403" spans="1:28" hidden="1" x14ac:dyDescent="0.4">
      <c r="A403" s="2" t="s">
        <v>974</v>
      </c>
      <c r="B403" s="2" t="s">
        <v>975</v>
      </c>
      <c r="C403" s="2">
        <v>7707.47</v>
      </c>
      <c r="D403" s="2" t="s">
        <v>21</v>
      </c>
      <c r="E403" s="2">
        <v>12</v>
      </c>
      <c r="F403" s="2" t="s">
        <v>154</v>
      </c>
      <c r="G403" s="2" t="s">
        <v>318</v>
      </c>
      <c r="H403" s="2">
        <v>16.21</v>
      </c>
      <c r="I403" s="2">
        <v>1.07</v>
      </c>
      <c r="J403" s="2">
        <v>202312</v>
      </c>
      <c r="K403" s="2">
        <v>1.05</v>
      </c>
      <c r="L403" s="2">
        <v>0.34</v>
      </c>
      <c r="M403" s="2">
        <v>1.55</v>
      </c>
      <c r="N403" s="3">
        <f t="shared" si="30"/>
        <v>-0.67619047619047612</v>
      </c>
      <c r="O403" s="3">
        <f t="shared" si="34"/>
        <v>0.47619047619047616</v>
      </c>
      <c r="P403" s="2">
        <v>11.92</v>
      </c>
      <c r="Q403" s="2">
        <v>48.39</v>
      </c>
      <c r="R403" s="2">
        <v>10.44</v>
      </c>
      <c r="S403" s="2">
        <v>1.0900000000000001</v>
      </c>
      <c r="T403" s="4">
        <f t="shared" si="31"/>
        <v>-0.71562676056338037</v>
      </c>
      <c r="U403" s="4">
        <f t="shared" si="32"/>
        <v>0.21924000000000002</v>
      </c>
      <c r="V403" s="2">
        <v>-5.26</v>
      </c>
      <c r="W403" s="2">
        <v>20240722</v>
      </c>
      <c r="X403" s="2">
        <v>8.69</v>
      </c>
      <c r="Y403" s="2">
        <v>85.46</v>
      </c>
      <c r="Z403" s="5">
        <f t="shared" si="33"/>
        <v>-4.9034217585015395E-2</v>
      </c>
      <c r="AA403" s="2">
        <v>20917.443350000001</v>
      </c>
      <c r="AB403" s="2">
        <v>21996</v>
      </c>
    </row>
    <row r="404" spans="1:28" hidden="1" x14ac:dyDescent="0.4">
      <c r="A404" s="2" t="s">
        <v>976</v>
      </c>
      <c r="B404" s="2" t="s">
        <v>977</v>
      </c>
      <c r="C404" s="2">
        <v>12325.79</v>
      </c>
      <c r="D404" s="2" t="s">
        <v>21</v>
      </c>
      <c r="E404" s="2">
        <v>12</v>
      </c>
      <c r="F404" s="2" t="s">
        <v>73</v>
      </c>
      <c r="G404" s="2" t="s">
        <v>978</v>
      </c>
      <c r="H404" s="2">
        <v>228.53</v>
      </c>
      <c r="I404" s="2">
        <v>6.99</v>
      </c>
      <c r="J404" s="2">
        <v>202312</v>
      </c>
      <c r="K404" s="2">
        <v>6.76</v>
      </c>
      <c r="L404" s="2">
        <v>7.47</v>
      </c>
      <c r="M404" s="2">
        <v>8.58</v>
      </c>
      <c r="N404" s="3">
        <f t="shared" si="30"/>
        <v>0.10502958579881656</v>
      </c>
      <c r="O404" s="3">
        <f t="shared" si="34"/>
        <v>0.26923076923076927</v>
      </c>
      <c r="P404" s="2">
        <v>33.03</v>
      </c>
      <c r="Q404" s="2">
        <v>30.59</v>
      </c>
      <c r="R404" s="2">
        <v>26.64</v>
      </c>
      <c r="T404" s="4">
        <f t="shared" si="31"/>
        <v>2.912512676056338</v>
      </c>
      <c r="U404" s="4">
        <f t="shared" si="32"/>
        <v>0.98948571428571419</v>
      </c>
      <c r="V404" s="2">
        <v>11.21</v>
      </c>
      <c r="W404" s="2">
        <v>20240807</v>
      </c>
      <c r="X404" s="2">
        <v>16.97</v>
      </c>
      <c r="Y404" s="2">
        <v>14.47</v>
      </c>
      <c r="Z404" s="5">
        <f t="shared" si="33"/>
        <v>8.6523023025798937E-2</v>
      </c>
      <c r="AA404" s="2">
        <v>5877.1660099999999</v>
      </c>
      <c r="AB404" s="2">
        <v>5409.15</v>
      </c>
    </row>
    <row r="405" spans="1:28" hidden="1" x14ac:dyDescent="0.4">
      <c r="A405" s="2" t="s">
        <v>979</v>
      </c>
      <c r="B405" s="2" t="s">
        <v>980</v>
      </c>
      <c r="C405" s="2">
        <v>7274.48</v>
      </c>
      <c r="D405" s="2" t="s">
        <v>21</v>
      </c>
      <c r="E405" s="2">
        <v>12</v>
      </c>
      <c r="F405" s="2" t="s">
        <v>22</v>
      </c>
      <c r="G405" s="2" t="s">
        <v>981</v>
      </c>
      <c r="H405" s="2">
        <v>61.23</v>
      </c>
      <c r="I405" s="2">
        <v>2.4300000000000002</v>
      </c>
      <c r="J405" s="2">
        <v>202312</v>
      </c>
      <c r="K405" s="2">
        <v>2.36</v>
      </c>
      <c r="L405" s="2">
        <v>3.32</v>
      </c>
      <c r="M405" s="2">
        <v>3.64</v>
      </c>
      <c r="N405" s="3">
        <f t="shared" si="30"/>
        <v>0.40677966101694918</v>
      </c>
      <c r="O405" s="3">
        <f t="shared" si="34"/>
        <v>0.54237288135593231</v>
      </c>
      <c r="P405" s="2">
        <v>21.71</v>
      </c>
      <c r="Q405" s="2">
        <v>18.47</v>
      </c>
      <c r="R405" s="2">
        <v>16.82</v>
      </c>
      <c r="T405" s="4">
        <f t="shared" si="31"/>
        <v>0.45405416666666659</v>
      </c>
      <c r="U405" s="4">
        <f t="shared" si="32"/>
        <v>0.31011874999999994</v>
      </c>
      <c r="V405" s="2">
        <v>19.440000000000001</v>
      </c>
      <c r="W405" s="2">
        <v>20240724</v>
      </c>
      <c r="X405" s="2">
        <v>18.25</v>
      </c>
      <c r="Y405" s="2">
        <v>7.62</v>
      </c>
      <c r="Z405" s="5">
        <f t="shared" si="33"/>
        <v>0.14594267051877899</v>
      </c>
      <c r="AA405" s="2">
        <v>9122.8495999999996</v>
      </c>
      <c r="AB405" s="2">
        <v>7961</v>
      </c>
    </row>
    <row r="406" spans="1:28" hidden="1" x14ac:dyDescent="0.4">
      <c r="A406" s="2" t="s">
        <v>982</v>
      </c>
      <c r="B406" s="2" t="s">
        <v>983</v>
      </c>
      <c r="C406" s="2">
        <v>4170.0200000000004</v>
      </c>
      <c r="D406" s="2" t="s">
        <v>38</v>
      </c>
      <c r="E406" s="2">
        <v>9</v>
      </c>
      <c r="F406" s="2" t="s">
        <v>34</v>
      </c>
      <c r="G406" s="2" t="s">
        <v>493</v>
      </c>
      <c r="H406" s="2">
        <v>18.3</v>
      </c>
      <c r="I406" s="2">
        <v>-1.29</v>
      </c>
      <c r="J406" s="2">
        <v>202309</v>
      </c>
      <c r="K406" s="2">
        <v>-0.92</v>
      </c>
      <c r="L406" s="2">
        <v>0.52</v>
      </c>
      <c r="M406" s="2">
        <v>0.47</v>
      </c>
      <c r="N406" s="3">
        <f t="shared" si="30"/>
        <v>1.5652173913043477</v>
      </c>
      <c r="O406" s="3">
        <f t="shared" si="34"/>
        <v>1.5108695652173914</v>
      </c>
      <c r="Q406" s="2">
        <v>35.19</v>
      </c>
      <c r="R406" s="2">
        <v>39.35</v>
      </c>
      <c r="T406" s="4">
        <f t="shared" si="31"/>
        <v>0.22482500000000002</v>
      </c>
      <c r="U406" s="4">
        <f t="shared" si="32"/>
        <v>0.26044604316546766</v>
      </c>
      <c r="V406" s="2">
        <v>116.67</v>
      </c>
      <c r="W406" s="2">
        <v>20240814</v>
      </c>
      <c r="X406" s="2">
        <v>-6.3</v>
      </c>
      <c r="Y406" s="2">
        <v>161.76</v>
      </c>
      <c r="Z406" s="5">
        <f t="shared" si="33"/>
        <v>1.3837953803218335</v>
      </c>
      <c r="AA406" s="2">
        <v>401.45497999999998</v>
      </c>
      <c r="AB406" s="2">
        <v>168.41</v>
      </c>
    </row>
    <row r="407" spans="1:28" hidden="1" x14ac:dyDescent="0.4">
      <c r="A407" s="2" t="s">
        <v>984</v>
      </c>
      <c r="B407" s="2" t="s">
        <v>985</v>
      </c>
      <c r="C407" s="2">
        <v>3869.1</v>
      </c>
      <c r="D407" s="2" t="s">
        <v>21</v>
      </c>
      <c r="E407" s="2">
        <v>12</v>
      </c>
      <c r="F407" s="2" t="s">
        <v>22</v>
      </c>
      <c r="G407" s="2" t="s">
        <v>245</v>
      </c>
      <c r="H407" s="2">
        <v>5.79</v>
      </c>
      <c r="I407" s="2">
        <v>0.82</v>
      </c>
      <c r="J407" s="2">
        <v>202312</v>
      </c>
      <c r="K407" s="2">
        <v>0.8</v>
      </c>
      <c r="L407" s="2">
        <v>0.73</v>
      </c>
      <c r="M407" s="2">
        <v>0.79</v>
      </c>
      <c r="N407" s="3">
        <f t="shared" si="30"/>
        <v>-8.7500000000000078E-2</v>
      </c>
      <c r="O407" s="3">
        <f t="shared" si="34"/>
        <v>-1.2500000000000011E-2</v>
      </c>
      <c r="P407" s="2">
        <v>7.33</v>
      </c>
      <c r="Q407" s="2">
        <v>7.91</v>
      </c>
      <c r="R407" s="2">
        <v>7.31</v>
      </c>
      <c r="S407" s="2">
        <v>3.32</v>
      </c>
      <c r="T407" s="4">
        <f t="shared" si="31"/>
        <v>-0.90399999999999925</v>
      </c>
      <c r="U407" s="4">
        <f t="shared" si="32"/>
        <v>-5.8479999999999945</v>
      </c>
      <c r="V407" s="2">
        <v>0</v>
      </c>
      <c r="W407" s="2">
        <v>20240801</v>
      </c>
      <c r="X407" s="2">
        <v>10.11</v>
      </c>
      <c r="Y407" s="2">
        <v>31.35</v>
      </c>
      <c r="Z407" s="5">
        <f t="shared" si="33"/>
        <v>-7.886446287279374E-3</v>
      </c>
      <c r="AA407" s="2">
        <v>2608.0681100000002</v>
      </c>
      <c r="AB407" s="2">
        <v>2628.8</v>
      </c>
    </row>
    <row r="408" spans="1:28" hidden="1" x14ac:dyDescent="0.4">
      <c r="A408" s="2" t="s">
        <v>986</v>
      </c>
      <c r="B408" s="2" t="s">
        <v>987</v>
      </c>
      <c r="C408" s="2">
        <v>16659.849999999999</v>
      </c>
      <c r="D408" s="2" t="s">
        <v>21</v>
      </c>
      <c r="E408" s="2">
        <v>6</v>
      </c>
      <c r="F408" s="2" t="s">
        <v>66</v>
      </c>
      <c r="G408" s="2" t="s">
        <v>916</v>
      </c>
      <c r="H408" s="2">
        <v>134.15</v>
      </c>
      <c r="I408" s="2">
        <v>5.09</v>
      </c>
      <c r="J408" s="2">
        <v>202406</v>
      </c>
      <c r="K408" s="2">
        <v>5.91</v>
      </c>
      <c r="L408" s="2">
        <v>6.39</v>
      </c>
      <c r="M408" s="2">
        <v>6.91</v>
      </c>
      <c r="N408" s="3">
        <f t="shared" si="30"/>
        <v>8.1218274111675051E-2</v>
      </c>
      <c r="O408" s="3">
        <f t="shared" si="34"/>
        <v>0.16920473773265651</v>
      </c>
      <c r="P408" s="2">
        <v>22.25</v>
      </c>
      <c r="Q408" s="2">
        <v>21.01</v>
      </c>
      <c r="R408" s="2">
        <v>19.41</v>
      </c>
      <c r="S408" s="2">
        <v>1.99</v>
      </c>
      <c r="T408" s="4">
        <f t="shared" si="31"/>
        <v>2.5868562500000025</v>
      </c>
      <c r="U408" s="4">
        <f t="shared" si="32"/>
        <v>1.1471309999999999</v>
      </c>
      <c r="V408" s="2">
        <v>28.57</v>
      </c>
      <c r="W408" s="2">
        <v>20240801</v>
      </c>
      <c r="X408" s="2">
        <v>302.49</v>
      </c>
      <c r="Y408" s="2">
        <v>2.9</v>
      </c>
      <c r="Z408" s="5">
        <f t="shared" si="33"/>
        <v>-4.9457233725808932E-3</v>
      </c>
      <c r="AA408" s="2">
        <v>7352.4560499999998</v>
      </c>
      <c r="AB408" s="2">
        <v>7389</v>
      </c>
    </row>
    <row r="409" spans="1:28" hidden="1" x14ac:dyDescent="0.4">
      <c r="A409" s="2" t="s">
        <v>988</v>
      </c>
      <c r="B409" s="2" t="s">
        <v>989</v>
      </c>
      <c r="C409" s="2">
        <v>47039.39</v>
      </c>
      <c r="D409" s="2" t="s">
        <v>21</v>
      </c>
      <c r="E409" s="2">
        <v>10</v>
      </c>
      <c r="F409" s="2" t="s">
        <v>34</v>
      </c>
      <c r="G409" s="2" t="s">
        <v>88</v>
      </c>
      <c r="H409" s="2">
        <v>49.88</v>
      </c>
      <c r="I409" s="2">
        <v>4.9800000000000004</v>
      </c>
      <c r="J409" s="2">
        <v>202310</v>
      </c>
      <c r="K409" s="2">
        <v>4.9000000000000004</v>
      </c>
      <c r="L409" s="2">
        <v>5.05</v>
      </c>
      <c r="M409" s="2">
        <v>5.27</v>
      </c>
      <c r="N409" s="3">
        <f t="shared" si="30"/>
        <v>3.0612244897959072E-2</v>
      </c>
      <c r="O409" s="3">
        <f t="shared" si="34"/>
        <v>7.551020408163249E-2</v>
      </c>
      <c r="P409" s="2">
        <v>10.119999999999999</v>
      </c>
      <c r="Q409" s="2">
        <v>9.8699999999999992</v>
      </c>
      <c r="R409" s="2">
        <v>9.4700000000000006</v>
      </c>
      <c r="S409" s="2">
        <v>1.97</v>
      </c>
      <c r="T409" s="4">
        <f t="shared" si="31"/>
        <v>3.2242000000000117</v>
      </c>
      <c r="U409" s="4">
        <f t="shared" si="32"/>
        <v>1.254135135135138</v>
      </c>
      <c r="V409" s="2">
        <v>5.74</v>
      </c>
      <c r="W409" s="2">
        <v>20240829</v>
      </c>
      <c r="X409" s="2">
        <v>13.06</v>
      </c>
      <c r="Y409" s="2">
        <v>18.510000000000002</v>
      </c>
      <c r="Z409" s="5">
        <f t="shared" si="33"/>
        <v>-0.55427591872571758</v>
      </c>
      <c r="AA409" s="2">
        <v>18346.609369999998</v>
      </c>
      <c r="AB409" s="2">
        <v>41161.360000000001</v>
      </c>
    </row>
    <row r="410" spans="1:28" hidden="1" x14ac:dyDescent="0.4">
      <c r="A410" s="2" t="s">
        <v>990</v>
      </c>
      <c r="B410" s="2" t="s">
        <v>991</v>
      </c>
      <c r="C410" s="2">
        <v>7443.45</v>
      </c>
      <c r="D410" s="2" t="s">
        <v>21</v>
      </c>
      <c r="E410" s="2">
        <v>12</v>
      </c>
      <c r="F410" s="2" t="s">
        <v>34</v>
      </c>
      <c r="G410" s="2" t="s">
        <v>526</v>
      </c>
      <c r="H410" s="2">
        <v>56.14</v>
      </c>
      <c r="I410" s="2">
        <v>7.75</v>
      </c>
      <c r="J410" s="2">
        <v>202312</v>
      </c>
      <c r="K410" s="2">
        <v>7.65</v>
      </c>
      <c r="L410" s="2">
        <v>4.99</v>
      </c>
      <c r="M410" s="2">
        <v>5.8</v>
      </c>
      <c r="N410" s="3">
        <f t="shared" si="30"/>
        <v>-0.34771241830065358</v>
      </c>
      <c r="O410" s="3">
        <f t="shared" si="34"/>
        <v>-0.24183006535947718</v>
      </c>
      <c r="P410" s="2">
        <v>8.51</v>
      </c>
      <c r="Q410" s="2">
        <v>11.24</v>
      </c>
      <c r="R410" s="2">
        <v>9.67</v>
      </c>
      <c r="T410" s="4">
        <f t="shared" si="31"/>
        <v>-0.32325563909774441</v>
      </c>
      <c r="U410" s="4">
        <f t="shared" si="32"/>
        <v>-0.39986756756756747</v>
      </c>
      <c r="V410" s="2">
        <v>14.16</v>
      </c>
      <c r="W410" s="2">
        <v>20240719</v>
      </c>
      <c r="X410" s="2">
        <v>16.510000000000002</v>
      </c>
      <c r="Y410" s="2">
        <v>7.35</v>
      </c>
      <c r="Z410" s="5">
        <f t="shared" si="33"/>
        <v>-0.36879233200076145</v>
      </c>
      <c r="AA410" s="2">
        <v>3315.7338800000002</v>
      </c>
      <c r="AB410" s="2">
        <v>5253</v>
      </c>
    </row>
    <row r="411" spans="1:28" hidden="1" x14ac:dyDescent="0.4">
      <c r="A411" s="2" t="s">
        <v>992</v>
      </c>
      <c r="B411" s="2" t="s">
        <v>993</v>
      </c>
      <c r="C411" s="2">
        <v>15674.11</v>
      </c>
      <c r="D411" s="2" t="s">
        <v>30</v>
      </c>
      <c r="E411" s="2">
        <v>12</v>
      </c>
      <c r="F411" s="2" t="s">
        <v>34</v>
      </c>
      <c r="G411" s="2" t="s">
        <v>88</v>
      </c>
      <c r="H411" s="2">
        <v>3.58</v>
      </c>
      <c r="I411" s="2">
        <v>1.06</v>
      </c>
      <c r="J411" s="2">
        <v>202312</v>
      </c>
      <c r="N411" s="3" t="e">
        <f t="shared" si="30"/>
        <v>#DIV/0!</v>
      </c>
      <c r="O411" s="3" t="e">
        <f t="shared" si="34"/>
        <v>#DIV/0!</v>
      </c>
      <c r="P411" s="2">
        <v>3.58</v>
      </c>
      <c r="T411" s="4" t="e">
        <f t="shared" si="31"/>
        <v>#DIV/0!</v>
      </c>
      <c r="U411" s="4" t="e">
        <f t="shared" si="32"/>
        <v>#DIV/0!</v>
      </c>
      <c r="W411" s="2">
        <v>20240904</v>
      </c>
      <c r="Z411" s="5">
        <f t="shared" si="33"/>
        <v>-1</v>
      </c>
      <c r="AB411" s="2">
        <v>42089.4</v>
      </c>
    </row>
    <row r="412" spans="1:28" hidden="1" x14ac:dyDescent="0.4">
      <c r="A412" s="2" t="s">
        <v>994</v>
      </c>
      <c r="B412" s="2" t="s">
        <v>995</v>
      </c>
      <c r="C412" s="2">
        <v>6516.62</v>
      </c>
      <c r="D412" s="2" t="s">
        <v>21</v>
      </c>
      <c r="E412" s="2">
        <v>8</v>
      </c>
      <c r="F412" s="2" t="s">
        <v>154</v>
      </c>
      <c r="G412" s="2" t="s">
        <v>996</v>
      </c>
      <c r="H412" s="2">
        <v>56.67</v>
      </c>
      <c r="I412" s="2">
        <v>7.4</v>
      </c>
      <c r="J412" s="2">
        <v>202308</v>
      </c>
      <c r="K412" s="2">
        <v>7.56</v>
      </c>
      <c r="L412" s="2">
        <v>4.71</v>
      </c>
      <c r="M412" s="2">
        <v>5.64</v>
      </c>
      <c r="N412" s="3">
        <f t="shared" si="30"/>
        <v>-0.37698412698412698</v>
      </c>
      <c r="O412" s="3">
        <f t="shared" si="34"/>
        <v>-0.25396825396825395</v>
      </c>
      <c r="P412" s="2">
        <v>10.86</v>
      </c>
      <c r="Q412" s="2">
        <v>12.03</v>
      </c>
      <c r="R412" s="2">
        <v>10.039999999999999</v>
      </c>
      <c r="T412" s="4">
        <f t="shared" si="31"/>
        <v>-0.31911157894736841</v>
      </c>
      <c r="U412" s="4">
        <f t="shared" si="32"/>
        <v>-0.39532499999999998</v>
      </c>
      <c r="V412" s="2">
        <v>2</v>
      </c>
      <c r="W412" s="2">
        <v>20241010</v>
      </c>
      <c r="X412" s="2">
        <v>14.62</v>
      </c>
      <c r="Y412" s="2">
        <v>12.78</v>
      </c>
      <c r="Z412" s="5">
        <f t="shared" si="33"/>
        <v>-9.1337855544557589E-2</v>
      </c>
      <c r="AA412" s="2">
        <v>7995.7997999999998</v>
      </c>
      <c r="AB412" s="2">
        <v>8799.5300000000007</v>
      </c>
    </row>
    <row r="413" spans="1:28" hidden="1" x14ac:dyDescent="0.4">
      <c r="A413" s="2" t="s">
        <v>997</v>
      </c>
      <c r="B413" s="2" t="s">
        <v>998</v>
      </c>
      <c r="C413" s="2">
        <v>152785.98000000001</v>
      </c>
      <c r="D413" s="2" t="s">
        <v>38</v>
      </c>
      <c r="E413" s="2">
        <v>12</v>
      </c>
      <c r="F413" s="2" t="s">
        <v>338</v>
      </c>
      <c r="G413" s="2" t="s">
        <v>940</v>
      </c>
      <c r="H413" s="2">
        <v>38.94</v>
      </c>
      <c r="I413" s="2">
        <v>3.98</v>
      </c>
      <c r="J413" s="2">
        <v>202312</v>
      </c>
      <c r="K413" s="2">
        <v>3.93</v>
      </c>
      <c r="L413" s="2">
        <v>4.21</v>
      </c>
      <c r="M413" s="2">
        <v>4.47</v>
      </c>
      <c r="N413" s="3">
        <f t="shared" si="30"/>
        <v>7.1246819338422335E-2</v>
      </c>
      <c r="O413" s="3">
        <f t="shared" si="34"/>
        <v>0.13740458015267165</v>
      </c>
      <c r="P413" s="2">
        <v>9.52</v>
      </c>
      <c r="Q413" s="2">
        <v>9.25</v>
      </c>
      <c r="R413" s="2">
        <v>8.7200000000000006</v>
      </c>
      <c r="S413" s="2">
        <v>0.97</v>
      </c>
      <c r="T413" s="4">
        <f t="shared" si="31"/>
        <v>1.2983035714285724</v>
      </c>
      <c r="U413" s="4">
        <f t="shared" si="32"/>
        <v>0.63462222222222275</v>
      </c>
      <c r="V413" s="2">
        <v>6.12</v>
      </c>
      <c r="W413" s="2">
        <v>20240723</v>
      </c>
      <c r="X413" s="2">
        <v>20.100000000000001</v>
      </c>
      <c r="Y413" s="2">
        <v>3.96</v>
      </c>
      <c r="Z413" s="5">
        <f t="shared" si="33"/>
        <v>1.7443752426545632E-2</v>
      </c>
      <c r="AA413" s="2">
        <v>123692.67187000001</v>
      </c>
      <c r="AB413" s="2">
        <v>121572</v>
      </c>
    </row>
    <row r="414" spans="1:28" hidden="1" x14ac:dyDescent="0.4">
      <c r="A414" s="2" t="s">
        <v>999</v>
      </c>
      <c r="B414" s="2" t="s">
        <v>1000</v>
      </c>
      <c r="C414" s="2">
        <v>70936.479999999996</v>
      </c>
      <c r="D414" s="2" t="s">
        <v>38</v>
      </c>
      <c r="E414" s="2">
        <v>12</v>
      </c>
      <c r="F414" s="2" t="s">
        <v>34</v>
      </c>
      <c r="G414" s="2" t="s">
        <v>843</v>
      </c>
      <c r="H414" s="2">
        <v>197.01</v>
      </c>
      <c r="I414" s="2">
        <v>9.34</v>
      </c>
      <c r="J414" s="2">
        <v>202312</v>
      </c>
      <c r="K414" s="2">
        <v>9.24</v>
      </c>
      <c r="L414" s="2">
        <v>9.77</v>
      </c>
      <c r="M414" s="2">
        <v>9.83</v>
      </c>
      <c r="N414" s="3">
        <f t="shared" si="30"/>
        <v>5.7359307359307291E-2</v>
      </c>
      <c r="O414" s="3">
        <f t="shared" si="34"/>
        <v>6.3852813852813842E-2</v>
      </c>
      <c r="P414" s="2">
        <v>20.91</v>
      </c>
      <c r="Q414" s="2">
        <v>20.170000000000002</v>
      </c>
      <c r="R414" s="2">
        <v>20.04</v>
      </c>
      <c r="S414" s="2">
        <v>5.32</v>
      </c>
      <c r="T414" s="4">
        <f t="shared" si="31"/>
        <v>3.5164301886792497</v>
      </c>
      <c r="U414" s="4">
        <f t="shared" si="32"/>
        <v>3.1384677966101697</v>
      </c>
      <c r="V414" s="2">
        <v>2.46</v>
      </c>
      <c r="W414" s="2">
        <v>20240724</v>
      </c>
      <c r="X414" s="2">
        <v>12.45</v>
      </c>
      <c r="Y414" s="2">
        <v>2.41</v>
      </c>
      <c r="Z414" s="5">
        <f t="shared" si="33"/>
        <v>6.2636500026887129E-2</v>
      </c>
      <c r="AA414" s="2">
        <v>5928.3427700000002</v>
      </c>
      <c r="AB414" s="2">
        <v>5578.9</v>
      </c>
    </row>
    <row r="415" spans="1:28" hidden="1" x14ac:dyDescent="0.4">
      <c r="A415" s="2" t="s">
        <v>1001</v>
      </c>
      <c r="B415" s="2" t="s">
        <v>1002</v>
      </c>
      <c r="C415" s="2">
        <v>77745.34</v>
      </c>
      <c r="D415" s="2" t="s">
        <v>21</v>
      </c>
      <c r="E415" s="2">
        <v>12</v>
      </c>
      <c r="F415" s="2" t="s">
        <v>46</v>
      </c>
      <c r="G415" s="2" t="s">
        <v>732</v>
      </c>
      <c r="H415" s="2">
        <v>56.61</v>
      </c>
      <c r="I415" s="2">
        <v>0.9</v>
      </c>
      <c r="J415" s="2">
        <v>202312</v>
      </c>
      <c r="K415" s="2">
        <v>0.88</v>
      </c>
      <c r="L415" s="2">
        <v>1.1100000000000001</v>
      </c>
      <c r="M415" s="2">
        <v>1.33</v>
      </c>
      <c r="N415" s="3">
        <f t="shared" si="30"/>
        <v>0.26136363636363646</v>
      </c>
      <c r="O415" s="3">
        <f t="shared" si="34"/>
        <v>0.51136363636363646</v>
      </c>
      <c r="P415" s="2">
        <v>59.29</v>
      </c>
      <c r="Q415" s="2">
        <v>51.13</v>
      </c>
      <c r="R415" s="2">
        <v>42.53</v>
      </c>
      <c r="S415" s="2">
        <v>2.25</v>
      </c>
      <c r="T415" s="4">
        <f t="shared" si="31"/>
        <v>1.9562782608695646</v>
      </c>
      <c r="U415" s="4">
        <f t="shared" si="32"/>
        <v>0.83169777777777765</v>
      </c>
      <c r="V415" s="2">
        <v>14.96</v>
      </c>
      <c r="W415" s="2">
        <v>20240724</v>
      </c>
      <c r="X415" s="2">
        <v>43.74</v>
      </c>
      <c r="Y415" s="2">
        <v>16.37</v>
      </c>
      <c r="Z415" s="5">
        <f t="shared" si="33"/>
        <v>0.1499664595077824</v>
      </c>
      <c r="AA415" s="2">
        <v>11352.0664</v>
      </c>
      <c r="AB415" s="2">
        <v>9871.65</v>
      </c>
    </row>
    <row r="416" spans="1:28" hidden="1" x14ac:dyDescent="0.4">
      <c r="A416" s="2" t="s">
        <v>1003</v>
      </c>
      <c r="B416" s="2" t="s">
        <v>1004</v>
      </c>
      <c r="C416" s="2">
        <v>6196.26</v>
      </c>
      <c r="D416" s="2" t="s">
        <v>30</v>
      </c>
      <c r="E416" s="2">
        <v>12</v>
      </c>
      <c r="F416" s="2" t="s">
        <v>550</v>
      </c>
      <c r="G416" s="2" t="s">
        <v>551</v>
      </c>
      <c r="H416" s="2">
        <v>14.76</v>
      </c>
      <c r="I416" s="2">
        <v>2.38</v>
      </c>
      <c r="J416" s="2">
        <v>202312</v>
      </c>
      <c r="N416" s="3" t="e">
        <f t="shared" si="30"/>
        <v>#DIV/0!</v>
      </c>
      <c r="O416" s="3" t="e">
        <f t="shared" si="34"/>
        <v>#DIV/0!</v>
      </c>
      <c r="T416" s="4" t="e">
        <f t="shared" si="31"/>
        <v>#DIV/0!</v>
      </c>
      <c r="U416" s="4" t="e">
        <f t="shared" si="32"/>
        <v>#DIV/0!</v>
      </c>
      <c r="Z416" s="5">
        <f t="shared" si="33"/>
        <v>-1</v>
      </c>
      <c r="AB416" s="2">
        <v>1602.03</v>
      </c>
    </row>
    <row r="417" spans="1:28" hidden="1" x14ac:dyDescent="0.4">
      <c r="A417" s="2" t="s">
        <v>1005</v>
      </c>
      <c r="B417" s="2" t="s">
        <v>1006</v>
      </c>
      <c r="C417" s="2">
        <v>39519.81</v>
      </c>
      <c r="D417" s="2" t="s">
        <v>21</v>
      </c>
      <c r="E417" s="2">
        <v>12</v>
      </c>
      <c r="F417" s="2" t="s">
        <v>273</v>
      </c>
      <c r="G417" s="2" t="s">
        <v>1007</v>
      </c>
      <c r="H417" s="2">
        <v>288.93</v>
      </c>
      <c r="I417" s="2">
        <v>19.690000000000001</v>
      </c>
      <c r="J417" s="2">
        <v>202312</v>
      </c>
      <c r="K417" s="2">
        <v>19.66</v>
      </c>
      <c r="L417" s="2">
        <v>18.61</v>
      </c>
      <c r="M417" s="2">
        <v>21.61</v>
      </c>
      <c r="N417" s="3">
        <f t="shared" si="30"/>
        <v>-5.3407934893184163E-2</v>
      </c>
      <c r="O417" s="3">
        <f t="shared" si="34"/>
        <v>9.9186164801627633E-2</v>
      </c>
      <c r="P417" s="2">
        <v>15.09</v>
      </c>
      <c r="Q417" s="2">
        <v>15.53</v>
      </c>
      <c r="R417" s="2">
        <v>13.37</v>
      </c>
      <c r="S417" s="2">
        <v>1.82</v>
      </c>
      <c r="T417" s="4">
        <f t="shared" si="31"/>
        <v>-2.9078076190476172</v>
      </c>
      <c r="U417" s="4">
        <f t="shared" si="32"/>
        <v>1.3479702564102569</v>
      </c>
      <c r="V417" s="2">
        <v>-0.2</v>
      </c>
      <c r="W417" s="2">
        <v>20240801</v>
      </c>
      <c r="X417" s="2">
        <v>25.38</v>
      </c>
      <c r="Y417" s="2">
        <v>10.32</v>
      </c>
      <c r="Z417" s="5">
        <f t="shared" si="33"/>
        <v>-3.8244440921767257E-2</v>
      </c>
      <c r="AA417" s="2">
        <v>32762.203119999998</v>
      </c>
      <c r="AB417" s="2">
        <v>34065</v>
      </c>
    </row>
    <row r="418" spans="1:28" hidden="1" x14ac:dyDescent="0.4">
      <c r="A418" s="2" t="s">
        <v>1008</v>
      </c>
      <c r="B418" s="2" t="s">
        <v>1009</v>
      </c>
      <c r="C418" s="2">
        <v>48196.52</v>
      </c>
      <c r="D418" s="2" t="s">
        <v>30</v>
      </c>
      <c r="E418" s="2">
        <v>9</v>
      </c>
      <c r="F418" s="2" t="s">
        <v>46</v>
      </c>
      <c r="G418" s="2" t="s">
        <v>732</v>
      </c>
      <c r="H418" s="2">
        <v>28.33</v>
      </c>
      <c r="I418" s="2">
        <v>1.06</v>
      </c>
      <c r="J418" s="2">
        <v>202309</v>
      </c>
      <c r="K418" s="2">
        <v>1.07</v>
      </c>
      <c r="L418" s="2">
        <v>1.19</v>
      </c>
      <c r="M418" s="2">
        <v>1.34</v>
      </c>
      <c r="N418" s="3">
        <f t="shared" si="30"/>
        <v>0.11214953271028026</v>
      </c>
      <c r="O418" s="3">
        <f t="shared" si="34"/>
        <v>0.25233644859813087</v>
      </c>
      <c r="Q418" s="2">
        <v>23.81</v>
      </c>
      <c r="R418" s="2">
        <v>21.09</v>
      </c>
      <c r="S418" s="2">
        <v>1.95</v>
      </c>
      <c r="T418" s="4">
        <f t="shared" si="31"/>
        <v>2.1230583333333355</v>
      </c>
      <c r="U418" s="4">
        <f t="shared" si="32"/>
        <v>0.8357888888888888</v>
      </c>
      <c r="Z418" s="5">
        <f t="shared" si="33"/>
        <v>9.7091710832521549E-2</v>
      </c>
      <c r="AA418" s="2">
        <v>41754.421869999998</v>
      </c>
      <c r="AB418" s="2">
        <v>38059.19</v>
      </c>
    </row>
    <row r="419" spans="1:28" hidden="1" x14ac:dyDescent="0.4">
      <c r="A419" s="2" t="s">
        <v>1010</v>
      </c>
      <c r="B419" s="2" t="s">
        <v>1011</v>
      </c>
      <c r="C419" s="2">
        <v>18010.7</v>
      </c>
      <c r="D419" s="2" t="s">
        <v>21</v>
      </c>
      <c r="E419" s="2">
        <v>12</v>
      </c>
      <c r="F419" s="2" t="s">
        <v>145</v>
      </c>
      <c r="G419" s="2" t="s">
        <v>146</v>
      </c>
      <c r="H419" s="2">
        <v>60.31</v>
      </c>
      <c r="I419" s="2">
        <v>3.11</v>
      </c>
      <c r="J419" s="2">
        <v>202312</v>
      </c>
      <c r="K419" s="2">
        <v>3.1</v>
      </c>
      <c r="L419" s="2">
        <v>3.33</v>
      </c>
      <c r="M419" s="2">
        <v>3.61</v>
      </c>
      <c r="N419" s="3">
        <f t="shared" si="30"/>
        <v>7.4193548387096769E-2</v>
      </c>
      <c r="O419" s="3">
        <f t="shared" si="34"/>
        <v>0.16451612903225799</v>
      </c>
      <c r="P419" s="2">
        <v>17.84</v>
      </c>
      <c r="Q419" s="2">
        <v>18.13</v>
      </c>
      <c r="R419" s="2">
        <v>16.71</v>
      </c>
      <c r="S419" s="2">
        <v>2.4</v>
      </c>
      <c r="T419" s="4">
        <f t="shared" si="31"/>
        <v>2.4436086956521739</v>
      </c>
      <c r="U419" s="4">
        <f t="shared" si="32"/>
        <v>1.0157058823529419</v>
      </c>
      <c r="V419" s="2">
        <v>5.43</v>
      </c>
      <c r="W419" s="2">
        <v>20240725</v>
      </c>
      <c r="X419" s="2">
        <v>12.83</v>
      </c>
      <c r="Y419" s="2">
        <v>4.5199999999999996</v>
      </c>
      <c r="Z419" s="5">
        <f t="shared" si="33"/>
        <v>6.3938603591530363E-2</v>
      </c>
      <c r="AA419" s="2">
        <v>7939.1098599999996</v>
      </c>
      <c r="AB419" s="2">
        <v>7462</v>
      </c>
    </row>
    <row r="420" spans="1:28" hidden="1" x14ac:dyDescent="0.4">
      <c r="A420" s="2" t="s">
        <v>1012</v>
      </c>
      <c r="B420" s="2" t="s">
        <v>1013</v>
      </c>
      <c r="C420" s="2">
        <v>150120.16</v>
      </c>
      <c r="D420" s="2" t="s">
        <v>30</v>
      </c>
      <c r="E420" s="2">
        <v>6</v>
      </c>
      <c r="F420" s="2" t="s">
        <v>34</v>
      </c>
      <c r="G420" s="2" t="s">
        <v>88</v>
      </c>
      <c r="H420" s="2">
        <v>89.7</v>
      </c>
      <c r="I420" s="2">
        <v>3.97</v>
      </c>
      <c r="J420" s="2">
        <v>202406</v>
      </c>
      <c r="K420" s="2">
        <v>3.73</v>
      </c>
      <c r="L420" s="2">
        <v>3.53</v>
      </c>
      <c r="M420" s="2">
        <v>3.65</v>
      </c>
      <c r="N420" s="3">
        <f t="shared" si="30"/>
        <v>-5.3619302949061712E-2</v>
      </c>
      <c r="O420" s="3">
        <f t="shared" si="34"/>
        <v>-2.1447721179624683E-2</v>
      </c>
      <c r="Q420" s="2">
        <v>25.45</v>
      </c>
      <c r="R420" s="2">
        <v>24.58</v>
      </c>
      <c r="S420" s="2">
        <v>8.16</v>
      </c>
      <c r="T420" s="4">
        <f t="shared" si="31"/>
        <v>-4.746424999999995</v>
      </c>
      <c r="U420" s="4">
        <f t="shared" si="32"/>
        <v>-11.460424999999988</v>
      </c>
      <c r="W420" s="2">
        <v>20240814</v>
      </c>
      <c r="Z420" s="5">
        <f t="shared" si="33"/>
        <v>-0.47081931824837414</v>
      </c>
      <c r="AA420" s="2">
        <v>17437.810539999999</v>
      </c>
      <c r="AB420" s="2">
        <v>32952.47</v>
      </c>
    </row>
    <row r="421" spans="1:28" hidden="1" x14ac:dyDescent="0.4">
      <c r="A421" s="2" t="s">
        <v>1014</v>
      </c>
      <c r="B421" s="2" t="s">
        <v>1015</v>
      </c>
      <c r="C421" s="2">
        <v>12865.04</v>
      </c>
      <c r="D421" s="2" t="s">
        <v>21</v>
      </c>
      <c r="E421" s="2">
        <v>12</v>
      </c>
      <c r="F421" s="2" t="s">
        <v>34</v>
      </c>
      <c r="G421" s="2" t="s">
        <v>91</v>
      </c>
      <c r="H421" s="2">
        <v>47.42</v>
      </c>
      <c r="I421" s="2">
        <v>4.71</v>
      </c>
      <c r="J421" s="2">
        <v>202312</v>
      </c>
      <c r="K421" s="2">
        <v>4.43</v>
      </c>
      <c r="L421" s="2">
        <v>4.95</v>
      </c>
      <c r="M421" s="2">
        <v>5.09</v>
      </c>
      <c r="N421" s="3">
        <f t="shared" si="30"/>
        <v>0.11738148984198657</v>
      </c>
      <c r="O421" s="3">
        <f t="shared" si="34"/>
        <v>0.14898419864559823</v>
      </c>
      <c r="P421" s="2">
        <v>9.84</v>
      </c>
      <c r="Q421" s="2">
        <v>9.57</v>
      </c>
      <c r="R421" s="2">
        <v>9.32</v>
      </c>
      <c r="S421" s="2">
        <v>2.86</v>
      </c>
      <c r="T421" s="4">
        <f t="shared" si="31"/>
        <v>0.81529038461538383</v>
      </c>
      <c r="U421" s="4">
        <f t="shared" si="32"/>
        <v>0.62556969696969678</v>
      </c>
      <c r="V421" s="2">
        <v>-5.1100000000000003</v>
      </c>
      <c r="W421" s="2">
        <v>20240729</v>
      </c>
      <c r="X421" s="2">
        <v>14.27</v>
      </c>
      <c r="Y421" s="2">
        <v>5.58</v>
      </c>
      <c r="Z421" s="5">
        <f t="shared" si="33"/>
        <v>-6.1950514324385302E-2</v>
      </c>
      <c r="AA421" s="2">
        <v>12475.12011</v>
      </c>
      <c r="AB421" s="2">
        <v>13299</v>
      </c>
    </row>
    <row r="422" spans="1:28" hidden="1" x14ac:dyDescent="0.4">
      <c r="A422" s="2" t="s">
        <v>1016</v>
      </c>
      <c r="B422" s="2" t="s">
        <v>1017</v>
      </c>
      <c r="C422" s="2">
        <v>35221.300000000003</v>
      </c>
      <c r="D422" s="2" t="s">
        <v>21</v>
      </c>
      <c r="E422" s="2">
        <v>12</v>
      </c>
      <c r="F422" s="2" t="s">
        <v>59</v>
      </c>
      <c r="G422" s="2" t="s">
        <v>947</v>
      </c>
      <c r="H422" s="2">
        <v>66</v>
      </c>
      <c r="I422" s="2">
        <v>6.68</v>
      </c>
      <c r="J422" s="2">
        <v>202312</v>
      </c>
      <c r="K422" s="2">
        <v>6.65</v>
      </c>
      <c r="L422" s="2">
        <v>6.8</v>
      </c>
      <c r="M422" s="2">
        <v>7.52</v>
      </c>
      <c r="N422" s="3">
        <f t="shared" si="30"/>
        <v>2.2556390977443528E-2</v>
      </c>
      <c r="O422" s="3">
        <f t="shared" si="34"/>
        <v>0.13082706766917282</v>
      </c>
      <c r="P422" s="2">
        <v>9.69</v>
      </c>
      <c r="Q422" s="2">
        <v>9.6999999999999993</v>
      </c>
      <c r="R422" s="2">
        <v>8.77</v>
      </c>
      <c r="S422" s="2">
        <v>0.85</v>
      </c>
      <c r="T422" s="4">
        <f t="shared" si="31"/>
        <v>4.3003333333333478</v>
      </c>
      <c r="U422" s="4">
        <f t="shared" si="32"/>
        <v>0.67035057471264425</v>
      </c>
      <c r="V422" s="2">
        <v>8.1300000000000008</v>
      </c>
      <c r="W422" s="2">
        <v>20240726</v>
      </c>
      <c r="X422" s="2">
        <v>14.19</v>
      </c>
      <c r="Y422" s="2">
        <v>18.899999999999999</v>
      </c>
      <c r="Z422" s="5">
        <f t="shared" si="33"/>
        <v>-2.3319347852908137E-2</v>
      </c>
      <c r="AA422" s="2">
        <v>150407.84375</v>
      </c>
      <c r="AB422" s="2">
        <v>153999</v>
      </c>
    </row>
    <row r="423" spans="1:28" hidden="1" x14ac:dyDescent="0.4">
      <c r="A423" s="2" t="s">
        <v>1018</v>
      </c>
      <c r="B423" s="2" t="s">
        <v>1019</v>
      </c>
      <c r="C423" s="2">
        <v>12876.61</v>
      </c>
      <c r="D423" s="2" t="s">
        <v>21</v>
      </c>
      <c r="E423" s="2">
        <v>12</v>
      </c>
      <c r="F423" s="2" t="s">
        <v>26</v>
      </c>
      <c r="G423" s="2" t="s">
        <v>178</v>
      </c>
      <c r="H423" s="2">
        <v>10.24</v>
      </c>
      <c r="I423" s="2">
        <v>1.7</v>
      </c>
      <c r="J423" s="2">
        <v>202312</v>
      </c>
      <c r="K423" s="2">
        <v>1.7</v>
      </c>
      <c r="L423" s="2">
        <v>1.49</v>
      </c>
      <c r="M423" s="2">
        <v>1.47</v>
      </c>
      <c r="N423" s="3">
        <f t="shared" si="30"/>
        <v>-0.12352941176470586</v>
      </c>
      <c r="O423" s="3">
        <f t="shared" si="34"/>
        <v>-0.13529411764705881</v>
      </c>
      <c r="P423" s="2">
        <v>6.06</v>
      </c>
      <c r="Q423" s="2">
        <v>6.86</v>
      </c>
      <c r="R423" s="2">
        <v>6.98</v>
      </c>
      <c r="T423" s="4">
        <f t="shared" si="31"/>
        <v>-0.55533333333333346</v>
      </c>
      <c r="U423" s="4">
        <f t="shared" si="32"/>
        <v>-0.51591304347826095</v>
      </c>
      <c r="V423" s="2">
        <v>26.92</v>
      </c>
      <c r="W423" s="2">
        <v>20240731</v>
      </c>
      <c r="X423" s="2">
        <v>28.38</v>
      </c>
      <c r="Y423" s="2">
        <v>-3</v>
      </c>
      <c r="Z423" s="5">
        <f t="shared" si="33"/>
        <v>-9.8048742253007581E-2</v>
      </c>
      <c r="AA423" s="2">
        <v>22266.470700000002</v>
      </c>
      <c r="AB423" s="2">
        <v>24687</v>
      </c>
    </row>
    <row r="424" spans="1:28" hidden="1" x14ac:dyDescent="0.4">
      <c r="A424" s="2" t="s">
        <v>1020</v>
      </c>
      <c r="B424" s="2" t="s">
        <v>1021</v>
      </c>
      <c r="C424" s="2">
        <v>76888.59</v>
      </c>
      <c r="D424" s="2" t="s">
        <v>21</v>
      </c>
      <c r="E424" s="2">
        <v>12</v>
      </c>
      <c r="F424" s="2" t="s">
        <v>39</v>
      </c>
      <c r="G424" s="2" t="s">
        <v>270</v>
      </c>
      <c r="H424" s="2">
        <v>121.58</v>
      </c>
      <c r="I424" s="2">
        <v>5.39</v>
      </c>
      <c r="J424" s="2">
        <v>202312</v>
      </c>
      <c r="K424" s="2">
        <v>5.38</v>
      </c>
      <c r="L424" s="2">
        <v>5.85</v>
      </c>
      <c r="M424" s="2">
        <v>6.59</v>
      </c>
      <c r="N424" s="3">
        <f t="shared" si="30"/>
        <v>8.7360594795538996E-2</v>
      </c>
      <c r="O424" s="3">
        <f t="shared" si="34"/>
        <v>0.22490706319702602</v>
      </c>
      <c r="P424" s="2">
        <v>22.81</v>
      </c>
      <c r="Q424" s="2">
        <v>20.77</v>
      </c>
      <c r="R424" s="2">
        <v>18.440000000000001</v>
      </c>
      <c r="S424" s="2">
        <v>2.2999999999999998</v>
      </c>
      <c r="T424" s="4">
        <f t="shared" si="31"/>
        <v>2.3775021276595756</v>
      </c>
      <c r="U424" s="4">
        <f t="shared" si="32"/>
        <v>0.81989421487603309</v>
      </c>
      <c r="V424" s="2">
        <v>0.79</v>
      </c>
      <c r="W424" s="2">
        <v>20240723</v>
      </c>
      <c r="X424" s="2">
        <v>23.27</v>
      </c>
      <c r="Y424" s="2">
        <v>4.33</v>
      </c>
      <c r="Z424" s="5">
        <f t="shared" si="33"/>
        <v>4.7593680731324833E-2</v>
      </c>
      <c r="AA424" s="2">
        <v>13058.30761</v>
      </c>
      <c r="AB424" s="2">
        <v>12465.05</v>
      </c>
    </row>
    <row r="425" spans="1:28" hidden="1" x14ac:dyDescent="0.4">
      <c r="A425" s="2" t="s">
        <v>1022</v>
      </c>
      <c r="B425" s="2" t="s">
        <v>1023</v>
      </c>
      <c r="C425" s="2">
        <v>10383.209999999999</v>
      </c>
      <c r="D425" s="2" t="s">
        <v>21</v>
      </c>
      <c r="E425" s="2">
        <v>1</v>
      </c>
      <c r="F425" s="2" t="s">
        <v>73</v>
      </c>
      <c r="G425" s="2" t="s">
        <v>978</v>
      </c>
      <c r="H425" s="2">
        <v>51.54</v>
      </c>
      <c r="I425" s="2">
        <v>2.15</v>
      </c>
      <c r="J425" s="2">
        <v>202401</v>
      </c>
      <c r="K425" s="2">
        <v>2.2999999999999998</v>
      </c>
      <c r="L425" s="2">
        <v>2.3199999999999998</v>
      </c>
      <c r="M425" s="2">
        <v>2.59</v>
      </c>
      <c r="N425" s="3">
        <f t="shared" si="30"/>
        <v>8.6956521739130523E-3</v>
      </c>
      <c r="O425" s="3">
        <f t="shared" si="34"/>
        <v>0.12608695652173915</v>
      </c>
      <c r="P425" s="2">
        <v>24.08</v>
      </c>
      <c r="Q425" s="2">
        <v>22.18</v>
      </c>
      <c r="R425" s="2">
        <v>19.87</v>
      </c>
      <c r="S425" s="2">
        <v>1.95</v>
      </c>
      <c r="T425" s="4">
        <f t="shared" si="31"/>
        <v>25.506999999999973</v>
      </c>
      <c r="U425" s="4">
        <f t="shared" si="32"/>
        <v>1.5758965517241377</v>
      </c>
      <c r="V425" s="2">
        <v>-3.92</v>
      </c>
      <c r="W425" s="2">
        <v>20240904</v>
      </c>
      <c r="X425" s="2">
        <v>20.010000000000002</v>
      </c>
      <c r="Z425" s="5">
        <f t="shared" si="33"/>
        <v>0.11418830647567892</v>
      </c>
      <c r="AA425" s="2">
        <v>7467.2900300000001</v>
      </c>
      <c r="AB425" s="2">
        <v>6702</v>
      </c>
    </row>
    <row r="426" spans="1:28" hidden="1" x14ac:dyDescent="0.4">
      <c r="A426" s="2" t="s">
        <v>1024</v>
      </c>
      <c r="B426" s="2" t="s">
        <v>1025</v>
      </c>
      <c r="C426" s="2">
        <v>3181.75</v>
      </c>
      <c r="D426" s="2" t="s">
        <v>21</v>
      </c>
      <c r="E426" s="2">
        <v>12</v>
      </c>
      <c r="F426" s="2" t="s">
        <v>34</v>
      </c>
      <c r="G426" s="2" t="s">
        <v>115</v>
      </c>
      <c r="H426" s="2">
        <v>29.39</v>
      </c>
      <c r="I426" s="2">
        <v>3.09</v>
      </c>
      <c r="J426" s="2">
        <v>202312</v>
      </c>
      <c r="K426" s="2">
        <v>2.78</v>
      </c>
      <c r="L426" s="2">
        <v>3.06</v>
      </c>
      <c r="M426" s="2">
        <v>3.49</v>
      </c>
      <c r="N426" s="3">
        <f t="shared" si="30"/>
        <v>0.10071942446043175</v>
      </c>
      <c r="O426" s="3">
        <f t="shared" si="34"/>
        <v>0.2553956834532376</v>
      </c>
      <c r="P426" s="2">
        <v>9.42</v>
      </c>
      <c r="Q426" s="2">
        <v>9.6</v>
      </c>
      <c r="R426" s="2">
        <v>8.41</v>
      </c>
      <c r="T426" s="4">
        <f t="shared" si="31"/>
        <v>0.95314285714285618</v>
      </c>
      <c r="U426" s="4">
        <f t="shared" si="32"/>
        <v>0.32929295774647865</v>
      </c>
      <c r="V426" s="2">
        <v>-18.75</v>
      </c>
      <c r="W426" s="2">
        <v>20240729</v>
      </c>
      <c r="X426" s="2">
        <v>16.77</v>
      </c>
      <c r="Y426" s="2">
        <v>0.28000000000000003</v>
      </c>
      <c r="Z426" s="5">
        <f t="shared" si="33"/>
        <v>-0.11123445789524461</v>
      </c>
      <c r="AA426" s="2">
        <v>3685.5329499999998</v>
      </c>
      <c r="AB426" s="2">
        <v>4146.8</v>
      </c>
    </row>
    <row r="427" spans="1:28" hidden="1" x14ac:dyDescent="0.4">
      <c r="A427" s="2" t="s">
        <v>1026</v>
      </c>
      <c r="B427" s="2" t="s">
        <v>1027</v>
      </c>
      <c r="C427" s="2">
        <v>18091.400000000001</v>
      </c>
      <c r="D427" s="2" t="s">
        <v>21</v>
      </c>
      <c r="E427" s="2">
        <v>12</v>
      </c>
      <c r="F427" s="2" t="s">
        <v>145</v>
      </c>
      <c r="G427" s="2" t="s">
        <v>146</v>
      </c>
      <c r="H427" s="2">
        <v>28.28</v>
      </c>
      <c r="I427" s="2">
        <v>1.5</v>
      </c>
      <c r="J427" s="2">
        <v>202312</v>
      </c>
      <c r="K427" s="2">
        <v>1.5</v>
      </c>
      <c r="L427" s="2">
        <v>1.62</v>
      </c>
      <c r="M427" s="2">
        <v>1.74</v>
      </c>
      <c r="N427" s="3">
        <f t="shared" si="30"/>
        <v>8.0000000000000071E-2</v>
      </c>
      <c r="O427" s="3">
        <f t="shared" si="34"/>
        <v>0.16</v>
      </c>
      <c r="P427" s="2">
        <v>18.25</v>
      </c>
      <c r="Q427" s="2">
        <v>17.41</v>
      </c>
      <c r="R427" s="2">
        <v>16.23</v>
      </c>
      <c r="S427" s="2">
        <v>2.4900000000000002</v>
      </c>
      <c r="T427" s="4">
        <f t="shared" si="31"/>
        <v>2.1762499999999982</v>
      </c>
      <c r="U427" s="4">
        <f t="shared" si="32"/>
        <v>1.014375</v>
      </c>
      <c r="V427" s="2">
        <v>7.84</v>
      </c>
      <c r="W427" s="2">
        <v>20240730</v>
      </c>
      <c r="X427" s="2">
        <v>10.57</v>
      </c>
      <c r="Y427" s="2">
        <v>-4.54</v>
      </c>
      <c r="Z427" s="5">
        <f t="shared" si="33"/>
        <v>9.9252035418582619E-3</v>
      </c>
      <c r="AA427" s="2">
        <v>8782.3095699999994</v>
      </c>
      <c r="AB427" s="2">
        <v>8696</v>
      </c>
    </row>
    <row r="428" spans="1:28" hidden="1" x14ac:dyDescent="0.4">
      <c r="A428" s="2" t="s">
        <v>1028</v>
      </c>
      <c r="B428" s="2" t="s">
        <v>1029</v>
      </c>
      <c r="C428" s="2">
        <v>78072.25</v>
      </c>
      <c r="D428" s="2" t="s">
        <v>21</v>
      </c>
      <c r="E428" s="2">
        <v>12</v>
      </c>
      <c r="F428" s="2" t="s">
        <v>167</v>
      </c>
      <c r="G428" s="2" t="s">
        <v>168</v>
      </c>
      <c r="H428" s="2">
        <v>36.69</v>
      </c>
      <c r="I428" s="2">
        <v>2.87</v>
      </c>
      <c r="J428" s="2">
        <v>202312</v>
      </c>
      <c r="K428" s="2">
        <v>2.71</v>
      </c>
      <c r="L428" s="2">
        <v>2.79</v>
      </c>
      <c r="M428" s="2">
        <v>2.92</v>
      </c>
      <c r="N428" s="3">
        <f t="shared" si="30"/>
        <v>2.9520295202952056E-2</v>
      </c>
      <c r="O428" s="3">
        <f t="shared" si="34"/>
        <v>7.7490774907749069E-2</v>
      </c>
      <c r="P428" s="2">
        <v>13.29</v>
      </c>
      <c r="Q428" s="2">
        <v>13.14</v>
      </c>
      <c r="R428" s="2">
        <v>12.57</v>
      </c>
      <c r="T428" s="4">
        <f t="shared" si="31"/>
        <v>4.4511749999999966</v>
      </c>
      <c r="U428" s="4">
        <f t="shared" si="32"/>
        <v>1.6221285714285716</v>
      </c>
      <c r="V428" s="2">
        <v>-1.92</v>
      </c>
      <c r="W428" s="2">
        <v>20240801</v>
      </c>
      <c r="X428" s="2">
        <v>20.58</v>
      </c>
      <c r="Y428" s="2">
        <v>22.94</v>
      </c>
      <c r="Z428" s="5">
        <f t="shared" si="33"/>
        <v>-0.14551282488694239</v>
      </c>
      <c r="AA428" s="2">
        <v>25846.382809999999</v>
      </c>
      <c r="AB428" s="2">
        <v>30247.83</v>
      </c>
    </row>
    <row r="429" spans="1:28" hidden="1" x14ac:dyDescent="0.4">
      <c r="A429" s="2" t="s">
        <v>1030</v>
      </c>
      <c r="B429" s="2" t="s">
        <v>1031</v>
      </c>
      <c r="C429" s="2">
        <v>3874.43</v>
      </c>
      <c r="D429" s="2" t="s">
        <v>21</v>
      </c>
      <c r="E429" s="2">
        <v>12</v>
      </c>
      <c r="F429" s="2" t="s">
        <v>34</v>
      </c>
      <c r="G429" s="2" t="s">
        <v>53</v>
      </c>
      <c r="H429" s="2">
        <v>76.66</v>
      </c>
      <c r="I429" s="2">
        <v>2.84</v>
      </c>
      <c r="J429" s="2">
        <v>202312</v>
      </c>
      <c r="N429" s="3" t="e">
        <f t="shared" si="30"/>
        <v>#DIV/0!</v>
      </c>
      <c r="O429" s="3" t="e">
        <f t="shared" si="34"/>
        <v>#DIV/0!</v>
      </c>
      <c r="P429" s="2">
        <v>27.67</v>
      </c>
      <c r="T429" s="4" t="e">
        <f t="shared" si="31"/>
        <v>#DIV/0!</v>
      </c>
      <c r="U429" s="4" t="e">
        <f t="shared" si="32"/>
        <v>#DIV/0!</v>
      </c>
      <c r="W429" s="2">
        <v>20240717</v>
      </c>
      <c r="X429" s="2">
        <v>36.67</v>
      </c>
      <c r="Y429" s="2">
        <v>7.32</v>
      </c>
      <c r="Z429" s="5">
        <f t="shared" si="33"/>
        <v>-1</v>
      </c>
      <c r="AB429" s="2">
        <v>489.64</v>
      </c>
    </row>
    <row r="430" spans="1:28" hidden="1" x14ac:dyDescent="0.4">
      <c r="A430" s="2" t="s">
        <v>1032</v>
      </c>
      <c r="B430" s="2" t="s">
        <v>1033</v>
      </c>
      <c r="C430" s="2">
        <v>4031.89</v>
      </c>
      <c r="D430" s="2" t="s">
        <v>21</v>
      </c>
      <c r="E430" s="2">
        <v>12</v>
      </c>
      <c r="F430" s="2" t="s">
        <v>167</v>
      </c>
      <c r="G430" s="2" t="s">
        <v>347</v>
      </c>
      <c r="H430" s="2">
        <v>26.31</v>
      </c>
      <c r="I430" s="2">
        <v>1.9</v>
      </c>
      <c r="J430" s="2">
        <v>202312</v>
      </c>
      <c r="K430" s="2">
        <v>1.48</v>
      </c>
      <c r="L430" s="2">
        <v>1.38</v>
      </c>
      <c r="M430" s="2">
        <v>1.83</v>
      </c>
      <c r="N430" s="3">
        <f t="shared" si="30"/>
        <v>-6.7567567567567627E-2</v>
      </c>
      <c r="O430" s="3">
        <f t="shared" si="34"/>
        <v>0.23648648648648654</v>
      </c>
      <c r="P430" s="2">
        <v>14.86</v>
      </c>
      <c r="Q430" s="2">
        <v>19</v>
      </c>
      <c r="R430" s="2">
        <v>14.38</v>
      </c>
      <c r="T430" s="4">
        <f t="shared" si="31"/>
        <v>-2.8119999999999976</v>
      </c>
      <c r="U430" s="4">
        <f t="shared" si="32"/>
        <v>0.6080685714285714</v>
      </c>
      <c r="V430" s="2">
        <v>25</v>
      </c>
      <c r="W430" s="2">
        <v>20240725</v>
      </c>
      <c r="X430" s="2">
        <v>7.68</v>
      </c>
      <c r="Y430" s="2">
        <v>20.420000000000002</v>
      </c>
      <c r="Z430" s="5">
        <f t="shared" si="33"/>
        <v>-0.54426142970497005</v>
      </c>
      <c r="AA430" s="2">
        <v>1579.47595</v>
      </c>
      <c r="AB430" s="2">
        <v>3465.75</v>
      </c>
    </row>
    <row r="431" spans="1:28" hidden="1" x14ac:dyDescent="0.4">
      <c r="A431" s="2" t="s">
        <v>1034</v>
      </c>
      <c r="B431" s="2" t="s">
        <v>1035</v>
      </c>
      <c r="C431" s="2">
        <v>4644.8900000000003</v>
      </c>
      <c r="D431" s="2" t="s">
        <v>38</v>
      </c>
      <c r="E431" s="2">
        <v>11</v>
      </c>
      <c r="F431" s="2" t="s">
        <v>73</v>
      </c>
      <c r="G431" s="2" t="s">
        <v>176</v>
      </c>
      <c r="H431" s="2">
        <v>71.099999999999994</v>
      </c>
      <c r="I431" s="2">
        <v>11.45</v>
      </c>
      <c r="J431" s="2">
        <v>202311</v>
      </c>
      <c r="K431" s="2">
        <v>11.11</v>
      </c>
      <c r="L431" s="2">
        <v>11.81</v>
      </c>
      <c r="M431" s="2">
        <v>12.93</v>
      </c>
      <c r="N431" s="3">
        <f t="shared" si="30"/>
        <v>6.30063006300631E-2</v>
      </c>
      <c r="O431" s="3">
        <f t="shared" si="34"/>
        <v>0.16381638163816384</v>
      </c>
      <c r="P431" s="2">
        <v>6.28</v>
      </c>
      <c r="Q431" s="2">
        <v>6.02</v>
      </c>
      <c r="R431" s="2">
        <v>5.5</v>
      </c>
      <c r="S431" s="2">
        <v>0.69</v>
      </c>
      <c r="T431" s="4">
        <f t="shared" si="31"/>
        <v>0.95545999999999842</v>
      </c>
      <c r="U431" s="4">
        <f t="shared" si="32"/>
        <v>0.33574175824175823</v>
      </c>
      <c r="V431" s="2">
        <v>2.67</v>
      </c>
      <c r="W431" s="2">
        <v>20240925</v>
      </c>
      <c r="X431" s="2">
        <v>17</v>
      </c>
      <c r="Y431" s="2">
        <v>15.59</v>
      </c>
      <c r="Z431" s="5">
        <f t="shared" si="33"/>
        <v>0.35326662646826074</v>
      </c>
      <c r="AA431" s="2">
        <v>9628.0995999999996</v>
      </c>
      <c r="AB431" s="2">
        <v>7114.71</v>
      </c>
    </row>
    <row r="432" spans="1:28" hidden="1" x14ac:dyDescent="0.4">
      <c r="A432" s="2" t="s">
        <v>1036</v>
      </c>
      <c r="B432" s="2" t="s">
        <v>1037</v>
      </c>
      <c r="C432" s="2">
        <v>54980.72</v>
      </c>
      <c r="D432" s="2" t="s">
        <v>21</v>
      </c>
      <c r="E432" s="2">
        <v>12</v>
      </c>
      <c r="F432" s="2" t="s">
        <v>34</v>
      </c>
      <c r="G432" s="2" t="s">
        <v>260</v>
      </c>
      <c r="H432" s="2">
        <v>144.61000000000001</v>
      </c>
      <c r="I432" s="2">
        <v>12.52</v>
      </c>
      <c r="J432" s="2">
        <v>202312</v>
      </c>
      <c r="K432" s="2">
        <v>12.78</v>
      </c>
      <c r="L432" s="2">
        <v>13.4</v>
      </c>
      <c r="M432" s="2">
        <v>15.97</v>
      </c>
      <c r="N432" s="3">
        <f t="shared" si="30"/>
        <v>4.8513302034428878E-2</v>
      </c>
      <c r="O432" s="3">
        <f t="shared" si="34"/>
        <v>0.24960876369327084</v>
      </c>
      <c r="P432" s="2">
        <v>10.78</v>
      </c>
      <c r="Q432" s="2">
        <v>10.79</v>
      </c>
      <c r="R432" s="2">
        <v>9.06</v>
      </c>
      <c r="S432" s="2">
        <v>1.1399999999999999</v>
      </c>
      <c r="T432" s="4">
        <f t="shared" si="31"/>
        <v>2.2241322580645124</v>
      </c>
      <c r="U432" s="4">
        <f t="shared" si="32"/>
        <v>0.36296802507836978</v>
      </c>
      <c r="V432" s="2">
        <v>-1.23</v>
      </c>
      <c r="W432" s="2">
        <v>20240723</v>
      </c>
      <c r="X432" s="2">
        <v>9.74</v>
      </c>
      <c r="Y432" s="2">
        <v>9.1999999999999993</v>
      </c>
      <c r="Z432" s="5">
        <f t="shared" si="33"/>
        <v>-0.22245566445719822</v>
      </c>
      <c r="AA432" s="2">
        <v>38476.003900000003</v>
      </c>
      <c r="AB432" s="2">
        <v>49484</v>
      </c>
    </row>
    <row r="433" spans="1:29" hidden="1" x14ac:dyDescent="0.4">
      <c r="A433" s="2" t="s">
        <v>1038</v>
      </c>
      <c r="B433" s="2" t="s">
        <v>1039</v>
      </c>
      <c r="C433" s="2">
        <v>12111.5</v>
      </c>
      <c r="D433" s="2" t="s">
        <v>21</v>
      </c>
      <c r="E433" s="2">
        <v>6</v>
      </c>
      <c r="F433" s="2" t="s">
        <v>73</v>
      </c>
      <c r="G433" s="2" t="s">
        <v>365</v>
      </c>
      <c r="H433" s="2">
        <v>79.44</v>
      </c>
      <c r="I433" s="2">
        <v>3</v>
      </c>
      <c r="J433" s="2">
        <v>202406</v>
      </c>
      <c r="K433" s="2">
        <v>1.65</v>
      </c>
      <c r="L433" s="2">
        <v>2.94</v>
      </c>
      <c r="M433" s="2">
        <v>4.2</v>
      </c>
      <c r="N433" s="3">
        <f t="shared" si="30"/>
        <v>0.78181818181818186</v>
      </c>
      <c r="O433" s="3">
        <f t="shared" si="34"/>
        <v>1.5454545454545456</v>
      </c>
      <c r="P433" s="2">
        <v>54.41</v>
      </c>
      <c r="Q433" s="2">
        <v>26.98</v>
      </c>
      <c r="R433" s="2">
        <v>18.93</v>
      </c>
      <c r="S433" s="2">
        <v>2.33</v>
      </c>
      <c r="T433" s="4">
        <f t="shared" si="31"/>
        <v>0.34509302325581392</v>
      </c>
      <c r="U433" s="4">
        <f t="shared" si="32"/>
        <v>0.12248823529411763</v>
      </c>
      <c r="V433" s="2">
        <v>26.19</v>
      </c>
      <c r="W433" s="2">
        <v>20240820</v>
      </c>
      <c r="X433" s="2">
        <v>4.8</v>
      </c>
      <c r="Y433" s="2">
        <v>29.62</v>
      </c>
      <c r="Z433" s="5">
        <f t="shared" si="33"/>
        <v>5.2289100986414865E-2</v>
      </c>
      <c r="AA433" s="2">
        <v>5429.9169899999997</v>
      </c>
      <c r="AB433" s="2">
        <v>5160.1000000000004</v>
      </c>
    </row>
    <row r="434" spans="1:29" hidden="1" x14ac:dyDescent="0.4">
      <c r="A434" s="2" t="s">
        <v>1040</v>
      </c>
      <c r="B434" s="2" t="s">
        <v>1041</v>
      </c>
      <c r="C434" s="2">
        <v>59636.42</v>
      </c>
      <c r="D434" s="2" t="s">
        <v>38</v>
      </c>
      <c r="E434" s="2">
        <v>12</v>
      </c>
      <c r="F434" s="2" t="s">
        <v>34</v>
      </c>
      <c r="G434" s="2" t="s">
        <v>843</v>
      </c>
      <c r="H434" s="2">
        <v>242.85</v>
      </c>
      <c r="I434" s="2">
        <v>0.37</v>
      </c>
      <c r="J434" s="2">
        <v>202312</v>
      </c>
      <c r="K434" s="2">
        <v>-0.85</v>
      </c>
      <c r="L434" s="2">
        <v>6.8</v>
      </c>
      <c r="M434" s="2">
        <v>3.38</v>
      </c>
      <c r="N434" s="3">
        <f t="shared" si="30"/>
        <v>9</v>
      </c>
      <c r="O434" s="3">
        <f t="shared" si="34"/>
        <v>4.9764705882352933</v>
      </c>
      <c r="P434" s="2">
        <v>107.46</v>
      </c>
      <c r="Q434" s="2">
        <v>35.69</v>
      </c>
      <c r="R434" s="2">
        <v>71.77</v>
      </c>
      <c r="T434" s="4">
        <f t="shared" si="31"/>
        <v>3.9655555555555555E-2</v>
      </c>
      <c r="U434" s="4">
        <f t="shared" si="32"/>
        <v>0.14421867612293146</v>
      </c>
      <c r="V434" s="2">
        <v>58.65</v>
      </c>
      <c r="W434" s="2">
        <v>20240801</v>
      </c>
      <c r="X434" s="2">
        <v>9.42</v>
      </c>
      <c r="Y434" s="2">
        <v>-2.44</v>
      </c>
      <c r="Z434" s="5">
        <f t="shared" si="33"/>
        <v>0.91996379142833251</v>
      </c>
      <c r="AA434" s="2">
        <v>5967.9770500000004</v>
      </c>
      <c r="AB434" s="2">
        <v>3108.38</v>
      </c>
    </row>
    <row r="435" spans="1:29" hidden="1" x14ac:dyDescent="0.4">
      <c r="A435" s="2" t="s">
        <v>1042</v>
      </c>
      <c r="B435" s="2" t="s">
        <v>226</v>
      </c>
      <c r="C435" s="2" t="s">
        <v>1043</v>
      </c>
      <c r="D435" s="2">
        <v>9995.35</v>
      </c>
      <c r="E435" s="2" t="s">
        <v>38</v>
      </c>
      <c r="F435" s="2">
        <v>12</v>
      </c>
      <c r="G435" s="2" t="s">
        <v>66</v>
      </c>
      <c r="H435" s="2" t="s">
        <v>219</v>
      </c>
      <c r="I435" s="2">
        <v>1066.3199</v>
      </c>
      <c r="J435" s="2">
        <v>65.58</v>
      </c>
      <c r="K435" s="2">
        <v>202312</v>
      </c>
      <c r="N435" s="3">
        <f t="shared" si="30"/>
        <v>-1</v>
      </c>
      <c r="O435" s="3">
        <f t="shared" si="34"/>
        <v>-1</v>
      </c>
      <c r="Q435" s="2">
        <v>16</v>
      </c>
      <c r="T435" s="4">
        <f t="shared" si="31"/>
        <v>-0.16</v>
      </c>
      <c r="U435" s="4">
        <f t="shared" si="32"/>
        <v>0</v>
      </c>
      <c r="X435" s="2">
        <v>20240807</v>
      </c>
      <c r="Y435" s="2">
        <v>42.1</v>
      </c>
      <c r="Z435" s="5" t="e">
        <f t="shared" si="33"/>
        <v>#DIV/0!</v>
      </c>
      <c r="AA435" s="2">
        <v>8.75</v>
      </c>
      <c r="AC435" s="2">
        <v>6653.86</v>
      </c>
    </row>
    <row r="436" spans="1:29" hidden="1" x14ac:dyDescent="0.4">
      <c r="A436" s="2" t="s">
        <v>1044</v>
      </c>
      <c r="B436" s="2" t="s">
        <v>1045</v>
      </c>
      <c r="C436" s="2">
        <v>4669.1400000000003</v>
      </c>
      <c r="D436" s="2" t="s">
        <v>38</v>
      </c>
      <c r="E436" s="2">
        <v>12</v>
      </c>
      <c r="F436" s="2" t="s">
        <v>34</v>
      </c>
      <c r="G436" s="2" t="s">
        <v>1046</v>
      </c>
      <c r="H436" s="2">
        <v>22.3</v>
      </c>
      <c r="I436" s="2">
        <v>2.54</v>
      </c>
      <c r="J436" s="2">
        <v>202312</v>
      </c>
      <c r="K436" s="2">
        <v>2.88</v>
      </c>
      <c r="L436" s="2">
        <v>2.44</v>
      </c>
      <c r="M436" s="2">
        <v>2.63</v>
      </c>
      <c r="N436" s="3">
        <f t="shared" si="30"/>
        <v>-0.15277777777777776</v>
      </c>
      <c r="O436" s="3">
        <f t="shared" si="34"/>
        <v>-8.6805555555555552E-2</v>
      </c>
      <c r="P436" s="2">
        <v>8.2899999999999991</v>
      </c>
      <c r="Q436" s="2">
        <v>9.14</v>
      </c>
      <c r="R436" s="2">
        <v>8.49</v>
      </c>
      <c r="T436" s="4">
        <f t="shared" si="31"/>
        <v>-0.59825454545454548</v>
      </c>
      <c r="U436" s="4">
        <f t="shared" si="32"/>
        <v>-0.97804800000000003</v>
      </c>
      <c r="V436" s="2">
        <v>22.64</v>
      </c>
      <c r="W436" s="2">
        <v>20240725</v>
      </c>
      <c r="X436" s="2">
        <v>11.58</v>
      </c>
      <c r="Y436" s="2">
        <v>33.42</v>
      </c>
      <c r="Z436" s="5">
        <f t="shared" si="33"/>
        <v>-0.30093868586530576</v>
      </c>
      <c r="AA436" s="2">
        <v>1917.6999499999999</v>
      </c>
      <c r="AB436" s="2">
        <v>2743.25</v>
      </c>
    </row>
    <row r="437" spans="1:29" hidden="1" x14ac:dyDescent="0.4">
      <c r="A437" s="2" t="s">
        <v>1047</v>
      </c>
      <c r="B437" s="2" t="s">
        <v>1048</v>
      </c>
      <c r="C437" s="2">
        <v>7794.06</v>
      </c>
      <c r="D437" s="2" t="s">
        <v>21</v>
      </c>
      <c r="E437" s="2">
        <v>12</v>
      </c>
      <c r="F437" s="2" t="s">
        <v>34</v>
      </c>
      <c r="G437" s="2" t="s">
        <v>321</v>
      </c>
      <c r="H437" s="2">
        <v>27.44</v>
      </c>
      <c r="I437" s="2">
        <v>1.27</v>
      </c>
      <c r="J437" s="2">
        <v>202312</v>
      </c>
      <c r="K437" s="2">
        <v>1.26</v>
      </c>
      <c r="L437" s="2">
        <v>1.44</v>
      </c>
      <c r="M437" s="2">
        <v>1.58</v>
      </c>
      <c r="N437" s="3">
        <f t="shared" si="30"/>
        <v>0.14285714285714279</v>
      </c>
      <c r="O437" s="3">
        <f t="shared" si="34"/>
        <v>0.25396825396825401</v>
      </c>
      <c r="P437" s="2">
        <v>20.329999999999998</v>
      </c>
      <c r="Q437" s="2">
        <v>19.09</v>
      </c>
      <c r="R437" s="2">
        <v>17.37</v>
      </c>
      <c r="S437" s="2">
        <v>1.83</v>
      </c>
      <c r="T437" s="4">
        <f t="shared" si="31"/>
        <v>1.3363000000000005</v>
      </c>
      <c r="U437" s="4">
        <f t="shared" si="32"/>
        <v>0.68394374999999985</v>
      </c>
      <c r="V437" s="2">
        <v>23.33</v>
      </c>
      <c r="W437" s="2">
        <v>20240808</v>
      </c>
      <c r="X437" s="2">
        <v>-8.5500000000000007</v>
      </c>
      <c r="Y437" s="2">
        <v>13.14</v>
      </c>
      <c r="Z437" s="5">
        <f t="shared" si="33"/>
        <v>3.5143442822247989E-2</v>
      </c>
      <c r="AA437" s="2">
        <v>2767.2800200000001</v>
      </c>
      <c r="AB437" s="2">
        <v>2673.33</v>
      </c>
    </row>
    <row r="438" spans="1:29" hidden="1" x14ac:dyDescent="0.4">
      <c r="A438" s="2" t="s">
        <v>1049</v>
      </c>
      <c r="B438" s="2" t="s">
        <v>1050</v>
      </c>
      <c r="C438" s="2">
        <v>4594.53</v>
      </c>
      <c r="D438" s="2" t="s">
        <v>38</v>
      </c>
      <c r="E438" s="2">
        <v>12</v>
      </c>
      <c r="F438" s="2" t="s">
        <v>338</v>
      </c>
      <c r="G438" s="2" t="s">
        <v>1051</v>
      </c>
      <c r="H438" s="2">
        <v>77.709999999999994</v>
      </c>
      <c r="I438" s="2">
        <v>4.3899999999999997</v>
      </c>
      <c r="J438" s="2">
        <v>202312</v>
      </c>
      <c r="K438" s="2">
        <v>4.55</v>
      </c>
      <c r="L438" s="2">
        <v>3.86</v>
      </c>
      <c r="M438" s="2">
        <v>4.34</v>
      </c>
      <c r="N438" s="3">
        <f t="shared" si="30"/>
        <v>-0.15164835164835164</v>
      </c>
      <c r="O438" s="3">
        <f t="shared" si="34"/>
        <v>-4.6153846153846149E-2</v>
      </c>
      <c r="P438" s="2">
        <v>17.62</v>
      </c>
      <c r="Q438" s="2">
        <v>20.12</v>
      </c>
      <c r="R438" s="2">
        <v>17.899999999999999</v>
      </c>
      <c r="S438" s="2">
        <v>3.21</v>
      </c>
      <c r="T438" s="4">
        <f t="shared" si="31"/>
        <v>-1.3267536231884058</v>
      </c>
      <c r="U438" s="4">
        <f t="shared" si="32"/>
        <v>-3.8783333333333334</v>
      </c>
      <c r="V438" s="2">
        <v>102.86</v>
      </c>
      <c r="W438" s="2">
        <v>20240725</v>
      </c>
      <c r="X438" s="2">
        <v>13.98</v>
      </c>
      <c r="Y438" s="2">
        <v>6.27</v>
      </c>
      <c r="Z438" s="5">
        <f t="shared" si="33"/>
        <v>-2.5185524202798772E-2</v>
      </c>
      <c r="AA438" s="2">
        <v>3399.3730399999999</v>
      </c>
      <c r="AB438" s="2">
        <v>3487.2</v>
      </c>
    </row>
    <row r="439" spans="1:29" hidden="1" x14ac:dyDescent="0.4">
      <c r="A439" s="2" t="s">
        <v>1052</v>
      </c>
      <c r="B439" s="2" t="s">
        <v>1053</v>
      </c>
      <c r="C439" s="2">
        <v>17655.96</v>
      </c>
      <c r="D439" s="2" t="s">
        <v>38</v>
      </c>
      <c r="E439" s="2">
        <v>10</v>
      </c>
      <c r="F439" s="2" t="s">
        <v>59</v>
      </c>
      <c r="G439" s="2" t="s">
        <v>242</v>
      </c>
      <c r="H439" s="2">
        <v>88.67</v>
      </c>
      <c r="I439" s="2">
        <v>3.2</v>
      </c>
      <c r="J439" s="2">
        <v>202310</v>
      </c>
      <c r="K439" s="2">
        <v>3.2</v>
      </c>
      <c r="L439" s="2">
        <v>3.57</v>
      </c>
      <c r="M439" s="2">
        <v>3.95</v>
      </c>
      <c r="N439" s="3">
        <f t="shared" si="30"/>
        <v>0.11562499999999989</v>
      </c>
      <c r="O439" s="3">
        <f t="shared" si="34"/>
        <v>0.234375</v>
      </c>
      <c r="P439" s="2">
        <v>26.04</v>
      </c>
      <c r="Q439" s="2">
        <v>24.85</v>
      </c>
      <c r="R439" s="2">
        <v>22.42</v>
      </c>
      <c r="S439" s="2">
        <v>2.2000000000000002</v>
      </c>
      <c r="T439" s="4">
        <f t="shared" si="31"/>
        <v>2.1491891891891912</v>
      </c>
      <c r="U439" s="4">
        <f t="shared" si="32"/>
        <v>0.9565866666666667</v>
      </c>
      <c r="V439" s="2">
        <v>2.41</v>
      </c>
      <c r="W439" s="2">
        <v>20240904</v>
      </c>
      <c r="X439" s="2">
        <v>8.8699999999999992</v>
      </c>
      <c r="Y439" s="2">
        <v>9.76</v>
      </c>
      <c r="Z439" s="5">
        <f t="shared" si="33"/>
        <v>8.0417182455749844E-2</v>
      </c>
      <c r="AA439" s="2">
        <v>3882.1550200000001</v>
      </c>
      <c r="AB439" s="2">
        <v>3593.2</v>
      </c>
    </row>
    <row r="440" spans="1:29" hidden="1" x14ac:dyDescent="0.4">
      <c r="A440" s="2" t="s">
        <v>1054</v>
      </c>
      <c r="B440" s="2" t="s">
        <v>1055</v>
      </c>
      <c r="C440" s="2">
        <v>5595.77</v>
      </c>
      <c r="D440" s="2" t="s">
        <v>38</v>
      </c>
      <c r="E440" s="2">
        <v>12</v>
      </c>
      <c r="F440" s="2" t="s">
        <v>34</v>
      </c>
      <c r="G440" s="2" t="s">
        <v>260</v>
      </c>
      <c r="H440" s="2">
        <v>86.46</v>
      </c>
      <c r="I440" s="2">
        <v>7.3</v>
      </c>
      <c r="J440" s="2">
        <v>202312</v>
      </c>
      <c r="K440" s="2">
        <v>6.97</v>
      </c>
      <c r="L440" s="2">
        <v>9.3699999999999992</v>
      </c>
      <c r="M440" s="2">
        <v>10.96</v>
      </c>
      <c r="N440" s="3">
        <f t="shared" si="30"/>
        <v>0.34433285509325673</v>
      </c>
      <c r="O440" s="3">
        <f t="shared" si="34"/>
        <v>0.57245337159253962</v>
      </c>
      <c r="P440" s="2">
        <v>10.24</v>
      </c>
      <c r="Q440" s="2">
        <v>9.23</v>
      </c>
      <c r="R440" s="2">
        <v>7.89</v>
      </c>
      <c r="T440" s="4">
        <f t="shared" si="31"/>
        <v>0.26805458333333343</v>
      </c>
      <c r="U440" s="4">
        <f t="shared" si="32"/>
        <v>0.13782781954887213</v>
      </c>
      <c r="V440" s="2">
        <v>8.06</v>
      </c>
      <c r="W440" s="2">
        <v>20240725</v>
      </c>
      <c r="X440" s="2">
        <v>13.31</v>
      </c>
      <c r="Y440" s="2">
        <v>0.82</v>
      </c>
      <c r="Z440" s="5">
        <f t="shared" si="33"/>
        <v>0.26370957079152735</v>
      </c>
      <c r="AA440" s="2">
        <v>2267.0949700000001</v>
      </c>
      <c r="AB440" s="2">
        <v>1794</v>
      </c>
    </row>
    <row r="441" spans="1:29" hidden="1" x14ac:dyDescent="0.4">
      <c r="A441" s="2" t="s">
        <v>1056</v>
      </c>
      <c r="B441" s="2" t="s">
        <v>1057</v>
      </c>
      <c r="C441" s="2">
        <v>133993.5</v>
      </c>
      <c r="D441" s="2" t="s">
        <v>21</v>
      </c>
      <c r="E441" s="2">
        <v>12</v>
      </c>
      <c r="F441" s="2" t="s">
        <v>167</v>
      </c>
      <c r="G441" s="2" t="s">
        <v>284</v>
      </c>
      <c r="H441" s="2">
        <v>114.57</v>
      </c>
      <c r="I441" s="2">
        <v>8.77</v>
      </c>
      <c r="J441" s="2">
        <v>202312</v>
      </c>
      <c r="K441" s="2">
        <v>8.5</v>
      </c>
      <c r="L441" s="2">
        <v>8.93</v>
      </c>
      <c r="M441" s="2">
        <v>10.31</v>
      </c>
      <c r="N441" s="3">
        <f t="shared" si="30"/>
        <v>5.0588235294117614E-2</v>
      </c>
      <c r="O441" s="3">
        <f t="shared" si="34"/>
        <v>0.2129411764705883</v>
      </c>
      <c r="P441" s="2">
        <v>13.59</v>
      </c>
      <c r="Q441" s="2">
        <v>12.84</v>
      </c>
      <c r="R441" s="2">
        <v>11.12</v>
      </c>
      <c r="S441" s="2">
        <v>2.0299999999999998</v>
      </c>
      <c r="T441" s="4">
        <f t="shared" si="31"/>
        <v>2.5381395348837223</v>
      </c>
      <c r="U441" s="4">
        <f t="shared" si="32"/>
        <v>0.52220994475138105</v>
      </c>
      <c r="V441" s="2">
        <v>2.0099999999999998</v>
      </c>
      <c r="W441" s="2">
        <v>20240801</v>
      </c>
      <c r="X441" s="2">
        <v>20.85</v>
      </c>
      <c r="Y441" s="2">
        <v>24.72</v>
      </c>
      <c r="Z441" s="5">
        <f t="shared" si="33"/>
        <v>4.9511421961962607E-2</v>
      </c>
      <c r="AA441" s="2">
        <v>61474.082029999998</v>
      </c>
      <c r="AB441" s="2">
        <v>58574</v>
      </c>
    </row>
    <row r="442" spans="1:29" hidden="1" x14ac:dyDescent="0.4">
      <c r="A442" s="2" t="s">
        <v>1058</v>
      </c>
      <c r="B442" s="2" t="s">
        <v>226</v>
      </c>
      <c r="C442" s="2" t="s">
        <v>1059</v>
      </c>
      <c r="D442" s="2">
        <v>44318.19</v>
      </c>
      <c r="E442" s="2" t="s">
        <v>21</v>
      </c>
      <c r="F442" s="2">
        <v>9</v>
      </c>
      <c r="G442" s="2" t="s">
        <v>59</v>
      </c>
      <c r="H442" s="2" t="s">
        <v>480</v>
      </c>
      <c r="I442" s="2">
        <v>222.2</v>
      </c>
      <c r="J442" s="2">
        <v>11.99</v>
      </c>
      <c r="K442" s="2">
        <v>202309</v>
      </c>
      <c r="L442" s="2">
        <v>11.93</v>
      </c>
      <c r="M442" s="2">
        <v>13.46</v>
      </c>
      <c r="N442" s="3">
        <f t="shared" si="30"/>
        <v>-0.99994103079942076</v>
      </c>
      <c r="O442" s="3">
        <f t="shared" si="34"/>
        <v>-0.99993346811066242</v>
      </c>
      <c r="P442" s="2">
        <v>14.77</v>
      </c>
      <c r="Q442" s="2">
        <v>17.28</v>
      </c>
      <c r="R442" s="2">
        <v>16.510000000000002</v>
      </c>
      <c r="S442" s="2">
        <v>15.05</v>
      </c>
      <c r="T442" s="4">
        <f t="shared" si="31"/>
        <v>-0.17281019047878449</v>
      </c>
      <c r="U442" s="4">
        <f t="shared" si="32"/>
        <v>-0.16511098514579214</v>
      </c>
      <c r="V442" s="2">
        <v>1.54</v>
      </c>
      <c r="W442" s="2">
        <v>4.1100000000000003</v>
      </c>
      <c r="X442" s="2">
        <v>20240731</v>
      </c>
      <c r="Y442" s="2">
        <v>268.67</v>
      </c>
      <c r="Z442" s="5">
        <f t="shared" si="33"/>
        <v>-0.99996397389486358</v>
      </c>
      <c r="AA442" s="2">
        <v>10.45</v>
      </c>
      <c r="AB442" s="2">
        <v>290067.4375</v>
      </c>
      <c r="AC442" s="2">
        <v>262173.40999999997</v>
      </c>
    </row>
    <row r="443" spans="1:29" hidden="1" x14ac:dyDescent="0.4">
      <c r="A443" s="2" t="s">
        <v>1060</v>
      </c>
      <c r="B443" s="2" t="s">
        <v>1061</v>
      </c>
      <c r="C443" s="2">
        <v>3367.96</v>
      </c>
      <c r="D443" s="2" t="s">
        <v>38</v>
      </c>
      <c r="E443" s="2">
        <v>12</v>
      </c>
      <c r="F443" s="2" t="s">
        <v>59</v>
      </c>
      <c r="G443" s="2" t="s">
        <v>265</v>
      </c>
      <c r="H443" s="2">
        <v>32.35</v>
      </c>
      <c r="I443" s="2">
        <v>0.94</v>
      </c>
      <c r="J443" s="2">
        <v>202312</v>
      </c>
      <c r="K443" s="2">
        <v>0.92</v>
      </c>
      <c r="L443" s="2">
        <v>0.95</v>
      </c>
      <c r="M443" s="2">
        <v>1.49</v>
      </c>
      <c r="N443" s="3">
        <f t="shared" si="30"/>
        <v>3.2608695652173822E-2</v>
      </c>
      <c r="O443" s="3">
        <f t="shared" si="34"/>
        <v>0.61956521739130421</v>
      </c>
      <c r="P443" s="2">
        <v>30.52</v>
      </c>
      <c r="Q443" s="2">
        <v>33.909999999999997</v>
      </c>
      <c r="R443" s="2">
        <v>21.74</v>
      </c>
      <c r="T443" s="4">
        <f t="shared" si="31"/>
        <v>10.399066666666695</v>
      </c>
      <c r="U443" s="4">
        <f t="shared" si="32"/>
        <v>0.35089122807017548</v>
      </c>
      <c r="V443" s="2">
        <v>19.05</v>
      </c>
      <c r="W443" s="2">
        <v>20240807</v>
      </c>
      <c r="X443" s="2">
        <v>24.19</v>
      </c>
      <c r="Y443" s="2">
        <v>11.21</v>
      </c>
      <c r="Z443" s="5">
        <f t="shared" si="33"/>
        <v>0.31127322857498235</v>
      </c>
      <c r="AA443" s="2">
        <v>632.53197999999998</v>
      </c>
      <c r="AB443" s="2">
        <v>482.38</v>
      </c>
    </row>
    <row r="444" spans="1:29" hidden="1" x14ac:dyDescent="0.4">
      <c r="A444" s="2" t="s">
        <v>1062</v>
      </c>
      <c r="B444" s="2" t="s">
        <v>1063</v>
      </c>
      <c r="C444" s="2">
        <v>376271.75</v>
      </c>
      <c r="D444" s="2" t="s">
        <v>38</v>
      </c>
      <c r="E444" s="2">
        <v>8</v>
      </c>
      <c r="F444" s="2" t="s">
        <v>46</v>
      </c>
      <c r="G444" s="2" t="s">
        <v>771</v>
      </c>
      <c r="H444" s="2">
        <v>848.73</v>
      </c>
      <c r="I444" s="2">
        <v>14.69</v>
      </c>
      <c r="J444" s="2">
        <v>202308</v>
      </c>
      <c r="K444" s="2">
        <v>14.4</v>
      </c>
      <c r="L444" s="2">
        <v>16.2</v>
      </c>
      <c r="M444" s="2">
        <v>17.64</v>
      </c>
      <c r="N444" s="3">
        <f t="shared" si="30"/>
        <v>0.12499999999999992</v>
      </c>
      <c r="O444" s="3">
        <f t="shared" si="34"/>
        <v>0.22500000000000001</v>
      </c>
      <c r="P444" s="2">
        <v>53.62</v>
      </c>
      <c r="Q444" s="2">
        <v>52.38</v>
      </c>
      <c r="R444" s="2">
        <v>48.1</v>
      </c>
      <c r="S444" s="2">
        <v>5.62</v>
      </c>
      <c r="T444" s="4">
        <f t="shared" si="31"/>
        <v>4.190400000000003</v>
      </c>
      <c r="U444" s="4">
        <f t="shared" si="32"/>
        <v>2.137777777777778</v>
      </c>
      <c r="V444" s="2">
        <v>2.16</v>
      </c>
      <c r="W444" s="2">
        <v>20240924</v>
      </c>
      <c r="X444" s="2">
        <v>30.02</v>
      </c>
      <c r="Y444" s="2">
        <v>12.55</v>
      </c>
      <c r="Z444" s="5">
        <f t="shared" si="33"/>
        <v>5.1819036567749353E-2</v>
      </c>
      <c r="AA444" s="2">
        <v>254845.23436999999</v>
      </c>
      <c r="AB444" s="2">
        <v>242290</v>
      </c>
    </row>
    <row r="445" spans="1:29" hidden="1" x14ac:dyDescent="0.4">
      <c r="A445" s="2" t="s">
        <v>1064</v>
      </c>
      <c r="B445" s="2" t="s">
        <v>1065</v>
      </c>
      <c r="C445" s="2">
        <v>8877.99</v>
      </c>
      <c r="D445" s="2" t="s">
        <v>21</v>
      </c>
      <c r="E445" s="2">
        <v>6</v>
      </c>
      <c r="F445" s="2" t="s">
        <v>66</v>
      </c>
      <c r="G445" s="2" t="s">
        <v>1066</v>
      </c>
      <c r="H445" s="2">
        <v>10.23</v>
      </c>
      <c r="I445" s="2">
        <v>0.53</v>
      </c>
      <c r="J445" s="2">
        <v>202406</v>
      </c>
      <c r="K445" s="2">
        <v>0.44</v>
      </c>
      <c r="L445" s="2">
        <v>0.56000000000000005</v>
      </c>
      <c r="M445" s="2">
        <v>0.63</v>
      </c>
      <c r="N445" s="3">
        <f t="shared" si="30"/>
        <v>0.27272727272727282</v>
      </c>
      <c r="O445" s="3">
        <f t="shared" si="34"/>
        <v>0.43181818181818182</v>
      </c>
      <c r="P445" s="2">
        <v>25.58</v>
      </c>
      <c r="Q445" s="2">
        <v>18.350000000000001</v>
      </c>
      <c r="R445" s="2">
        <v>16.3</v>
      </c>
      <c r="S445" s="2">
        <v>3.53</v>
      </c>
      <c r="T445" s="4">
        <f t="shared" si="31"/>
        <v>0.67283333333333317</v>
      </c>
      <c r="U445" s="4">
        <f t="shared" si="32"/>
        <v>0.37747368421052635</v>
      </c>
      <c r="V445" s="2">
        <v>-16.670000000000002</v>
      </c>
      <c r="W445" s="2">
        <v>20240827</v>
      </c>
      <c r="X445" s="2">
        <v>8.75</v>
      </c>
      <c r="Y445" s="2">
        <v>-6.56</v>
      </c>
      <c r="Z445" s="5">
        <f t="shared" si="33"/>
        <v>0.16143173511459988</v>
      </c>
      <c r="AA445" s="2">
        <v>6450.7079999999996</v>
      </c>
      <c r="AB445" s="2">
        <v>5554.1</v>
      </c>
    </row>
    <row r="446" spans="1:29" hidden="1" x14ac:dyDescent="0.4">
      <c r="A446" s="2" t="s">
        <v>1067</v>
      </c>
      <c r="B446" s="2" t="s">
        <v>1068</v>
      </c>
      <c r="C446" s="2">
        <v>11249.28</v>
      </c>
      <c r="D446" s="2" t="s">
        <v>30</v>
      </c>
      <c r="E446" s="2">
        <v>12</v>
      </c>
      <c r="F446" s="2" t="s">
        <v>154</v>
      </c>
      <c r="G446" s="2" t="s">
        <v>1069</v>
      </c>
      <c r="H446" s="2">
        <v>29.76</v>
      </c>
      <c r="I446" s="2">
        <v>0</v>
      </c>
      <c r="J446" s="2">
        <v>202312</v>
      </c>
      <c r="K446" s="2">
        <v>-0.54</v>
      </c>
      <c r="L446" s="2">
        <v>0.22</v>
      </c>
      <c r="M446" s="2">
        <v>1.43</v>
      </c>
      <c r="N446" s="3">
        <f t="shared" si="30"/>
        <v>1.4074074074074074</v>
      </c>
      <c r="O446" s="3">
        <f t="shared" si="34"/>
        <v>3.6481481481481479</v>
      </c>
      <c r="Q446" s="2">
        <v>132.27000000000001</v>
      </c>
      <c r="R446" s="2">
        <v>20.76</v>
      </c>
      <c r="T446" s="4">
        <f t="shared" si="31"/>
        <v>0.93981315789473696</v>
      </c>
      <c r="U446" s="4">
        <f t="shared" si="32"/>
        <v>5.6905583756345191E-2</v>
      </c>
      <c r="V446" s="2">
        <v>-50</v>
      </c>
      <c r="W446" s="2">
        <v>20240806</v>
      </c>
      <c r="Z446" s="5">
        <f t="shared" si="33"/>
        <v>-0.16458665432227207</v>
      </c>
      <c r="AA446" s="2">
        <v>15818.025390000001</v>
      </c>
      <c r="AB446" s="2">
        <v>18934.37</v>
      </c>
    </row>
    <row r="447" spans="1:29" hidden="1" x14ac:dyDescent="0.4">
      <c r="A447" s="2" t="s">
        <v>1070</v>
      </c>
      <c r="B447" s="2" t="s">
        <v>1071</v>
      </c>
      <c r="C447" s="2">
        <v>77947.59</v>
      </c>
      <c r="D447" s="2" t="s">
        <v>21</v>
      </c>
      <c r="E447" s="2">
        <v>12</v>
      </c>
      <c r="F447" s="2" t="s">
        <v>39</v>
      </c>
      <c r="G447" s="2" t="s">
        <v>270</v>
      </c>
      <c r="H447" s="2">
        <v>83.54</v>
      </c>
      <c r="I447" s="2">
        <v>2.84</v>
      </c>
      <c r="J447" s="2">
        <v>202312</v>
      </c>
      <c r="K447" s="2">
        <v>2.82</v>
      </c>
      <c r="L447" s="2">
        <v>3.16</v>
      </c>
      <c r="M447" s="2">
        <v>3.73</v>
      </c>
      <c r="N447" s="3">
        <f t="shared" si="30"/>
        <v>0.12056737588652494</v>
      </c>
      <c r="O447" s="3">
        <f t="shared" si="34"/>
        <v>0.32269503546099298</v>
      </c>
      <c r="P447" s="2">
        <v>29.11</v>
      </c>
      <c r="Q447" s="2">
        <v>26.44</v>
      </c>
      <c r="R447" s="2">
        <v>22.37</v>
      </c>
      <c r="S447" s="2">
        <v>2.33</v>
      </c>
      <c r="T447" s="4">
        <f t="shared" si="31"/>
        <v>2.1929647058823512</v>
      </c>
      <c r="U447" s="4">
        <f t="shared" si="32"/>
        <v>0.69322417582417561</v>
      </c>
      <c r="V447" s="2">
        <v>-1.43</v>
      </c>
      <c r="W447" s="2">
        <v>20240730</v>
      </c>
      <c r="X447" s="2">
        <v>8.48</v>
      </c>
      <c r="Y447" s="2">
        <v>10.050000000000001</v>
      </c>
      <c r="Z447" s="5">
        <f t="shared" si="33"/>
        <v>0.15813514231335835</v>
      </c>
      <c r="AA447" s="2">
        <v>10770.541010000001</v>
      </c>
      <c r="AB447" s="2">
        <v>9299.9</v>
      </c>
    </row>
    <row r="448" spans="1:29" hidden="1" x14ac:dyDescent="0.4">
      <c r="A448" s="2" t="s">
        <v>1072</v>
      </c>
      <c r="B448" s="2" t="s">
        <v>1073</v>
      </c>
      <c r="C448" s="2">
        <v>3760.27</v>
      </c>
      <c r="D448" s="2" t="s">
        <v>21</v>
      </c>
      <c r="E448" s="2">
        <v>12</v>
      </c>
      <c r="F448" s="2" t="s">
        <v>39</v>
      </c>
      <c r="G448" s="2" t="s">
        <v>40</v>
      </c>
      <c r="H448" s="2">
        <v>95.4</v>
      </c>
      <c r="I448" s="2">
        <v>16.79</v>
      </c>
      <c r="J448" s="2">
        <v>202312</v>
      </c>
      <c r="K448" s="2">
        <v>16.190000000000001</v>
      </c>
      <c r="L448" s="2">
        <v>16.510000000000002</v>
      </c>
      <c r="M448" s="2">
        <v>18.45</v>
      </c>
      <c r="N448" s="3">
        <f t="shared" si="30"/>
        <v>1.9765287214329848E-2</v>
      </c>
      <c r="O448" s="3">
        <f t="shared" si="34"/>
        <v>0.13959234095120432</v>
      </c>
      <c r="P448" s="2">
        <v>5.62</v>
      </c>
      <c r="Q448" s="2">
        <v>5.78</v>
      </c>
      <c r="R448" s="2">
        <v>5.17</v>
      </c>
      <c r="S448" s="2">
        <v>0.21</v>
      </c>
      <c r="T448" s="4">
        <f t="shared" si="31"/>
        <v>2.9243187499999981</v>
      </c>
      <c r="U448" s="4">
        <f t="shared" si="32"/>
        <v>0.3703641592920357</v>
      </c>
      <c r="V448" s="2">
        <v>28.13</v>
      </c>
      <c r="W448" s="2">
        <v>20240807</v>
      </c>
      <c r="X448" s="2">
        <v>36.590000000000003</v>
      </c>
      <c r="Y448" s="2">
        <v>16.09</v>
      </c>
      <c r="Z448" s="5">
        <f t="shared" si="33"/>
        <v>6.1609294732888474E-2</v>
      </c>
      <c r="AA448" s="2">
        <v>3674.3359300000002</v>
      </c>
      <c r="AB448" s="2">
        <v>3461.1</v>
      </c>
    </row>
    <row r="449" spans="1:29" hidden="1" x14ac:dyDescent="0.4">
      <c r="A449" s="2" t="s">
        <v>1074</v>
      </c>
      <c r="B449" s="2" t="s">
        <v>226</v>
      </c>
      <c r="C449" s="2" t="s">
        <v>1075</v>
      </c>
      <c r="D449" s="2">
        <v>20351.87</v>
      </c>
      <c r="E449" s="2" t="s">
        <v>21</v>
      </c>
      <c r="F449" s="2">
        <v>12</v>
      </c>
      <c r="G449" s="2" t="s">
        <v>73</v>
      </c>
      <c r="H449" s="2" t="s">
        <v>142</v>
      </c>
      <c r="I449" s="2">
        <v>289.63</v>
      </c>
      <c r="J449" s="2">
        <v>16.920000000000002</v>
      </c>
      <c r="K449" s="2">
        <v>202312</v>
      </c>
      <c r="L449" s="2">
        <v>16.940000000000001</v>
      </c>
      <c r="M449" s="2">
        <v>19.02</v>
      </c>
      <c r="N449" s="3">
        <f t="shared" si="30"/>
        <v>-0.9999162679425837</v>
      </c>
      <c r="O449" s="3">
        <f t="shared" si="34"/>
        <v>-0.99990598679267673</v>
      </c>
      <c r="P449" s="2">
        <v>21.95</v>
      </c>
      <c r="Q449" s="2">
        <v>16.82</v>
      </c>
      <c r="R449" s="2">
        <v>15.23</v>
      </c>
      <c r="S449" s="2">
        <v>13.19</v>
      </c>
      <c r="T449" s="4">
        <f t="shared" si="31"/>
        <v>-0.16821408491141604</v>
      </c>
      <c r="U449" s="4">
        <f t="shared" si="32"/>
        <v>-0.15231431955770289</v>
      </c>
      <c r="V449" s="2">
        <v>1.04</v>
      </c>
      <c r="W449" s="2">
        <v>0.49</v>
      </c>
      <c r="X449" s="2">
        <v>20240813</v>
      </c>
      <c r="Y449" s="2">
        <v>36.97</v>
      </c>
      <c r="Z449" s="5">
        <f t="shared" si="33"/>
        <v>-0.99730785025112167</v>
      </c>
      <c r="AA449" s="2">
        <v>10.76</v>
      </c>
      <c r="AB449" s="2">
        <v>3996.8058999999998</v>
      </c>
      <c r="AC449" s="2">
        <v>3757.72</v>
      </c>
    </row>
    <row r="450" spans="1:29" hidden="1" x14ac:dyDescent="0.4">
      <c r="A450" s="2" t="s">
        <v>1076</v>
      </c>
      <c r="B450" s="2" t="s">
        <v>1077</v>
      </c>
      <c r="C450" s="2">
        <v>13614.06</v>
      </c>
      <c r="D450" s="2" t="s">
        <v>21</v>
      </c>
      <c r="E450" s="2">
        <v>7</v>
      </c>
      <c r="F450" s="2" t="s">
        <v>66</v>
      </c>
      <c r="G450" s="2" t="s">
        <v>213</v>
      </c>
      <c r="H450" s="2">
        <v>45.6</v>
      </c>
      <c r="I450" s="2">
        <v>3</v>
      </c>
      <c r="J450" s="2">
        <v>202307</v>
      </c>
      <c r="K450" s="2">
        <v>3</v>
      </c>
      <c r="L450" s="2">
        <v>3.08</v>
      </c>
      <c r="M450" s="2">
        <v>3.24</v>
      </c>
      <c r="N450" s="3">
        <f t="shared" si="30"/>
        <v>2.6666666666666689E-2</v>
      </c>
      <c r="O450" s="3">
        <f t="shared" si="34"/>
        <v>8.0000000000000071E-2</v>
      </c>
      <c r="P450" s="2">
        <v>15.4</v>
      </c>
      <c r="Q450" s="2">
        <v>14.81</v>
      </c>
      <c r="R450" s="2">
        <v>14.08</v>
      </c>
      <c r="S450" s="2">
        <v>2.9</v>
      </c>
      <c r="T450" s="4">
        <f t="shared" si="31"/>
        <v>5.5537499999999955</v>
      </c>
      <c r="U450" s="4">
        <f t="shared" si="32"/>
        <v>1.7599999999999985</v>
      </c>
      <c r="V450" s="2">
        <v>7.14</v>
      </c>
      <c r="W450" s="2">
        <v>20240829</v>
      </c>
      <c r="X450" s="2">
        <v>23.26</v>
      </c>
      <c r="Y450" s="2">
        <v>1.49</v>
      </c>
      <c r="Z450" s="5">
        <f t="shared" si="33"/>
        <v>3.1276613230736272E-2</v>
      </c>
      <c r="AA450" s="2">
        <v>9649.6552699999993</v>
      </c>
      <c r="AB450" s="2">
        <v>9357</v>
      </c>
    </row>
    <row r="451" spans="1:29" hidden="1" x14ac:dyDescent="0.4">
      <c r="A451" s="2" t="s">
        <v>1078</v>
      </c>
      <c r="B451" s="2" t="s">
        <v>1079</v>
      </c>
      <c r="C451" s="2">
        <v>7028.62</v>
      </c>
      <c r="D451" s="2" t="s">
        <v>30</v>
      </c>
      <c r="E451" s="2">
        <v>12</v>
      </c>
      <c r="F451" s="2" t="s">
        <v>39</v>
      </c>
      <c r="G451" s="2" t="s">
        <v>40</v>
      </c>
      <c r="H451" s="2">
        <v>5.2983000000000002</v>
      </c>
      <c r="I451" s="2">
        <v>-0.71</v>
      </c>
      <c r="J451" s="2">
        <v>202312</v>
      </c>
      <c r="K451" s="2">
        <v>0.76</v>
      </c>
      <c r="L451" s="2">
        <v>0.75</v>
      </c>
      <c r="M451" s="2">
        <v>0.61</v>
      </c>
      <c r="N451" s="3">
        <f t="shared" ref="N451:N514" si="35">(L451-K451)/ABS(K451)</f>
        <v>-1.3157894736842117E-2</v>
      </c>
      <c r="O451" s="3">
        <f t="shared" si="34"/>
        <v>-0.19736842105263161</v>
      </c>
      <c r="Q451" s="2">
        <v>7.06</v>
      </c>
      <c r="R451" s="2">
        <v>8.76</v>
      </c>
      <c r="T451" s="4">
        <f t="shared" ref="T451:T514" si="36">Q451/(N451*100)</f>
        <v>-5.3655999999999944</v>
      </c>
      <c r="U451" s="4">
        <f t="shared" ref="U451:U514" si="37">R451/(O451*100)</f>
        <v>-0.4438399999999999</v>
      </c>
      <c r="Z451" s="5">
        <f t="shared" ref="Z451:Z514" si="38">(AA451-AB451)/AB451</f>
        <v>1.2707975619298959</v>
      </c>
      <c r="AA451" s="2">
        <v>14799.809569999999</v>
      </c>
      <c r="AB451" s="2">
        <v>6517.45</v>
      </c>
    </row>
    <row r="452" spans="1:29" hidden="1" x14ac:dyDescent="0.4">
      <c r="A452" s="2" t="s">
        <v>1080</v>
      </c>
      <c r="B452" s="2" t="s">
        <v>1081</v>
      </c>
      <c r="C452" s="2">
        <v>37869.58</v>
      </c>
      <c r="D452" s="2" t="s">
        <v>21</v>
      </c>
      <c r="E452" s="2">
        <v>12</v>
      </c>
      <c r="F452" s="2" t="s">
        <v>46</v>
      </c>
      <c r="G452" s="2" t="s">
        <v>328</v>
      </c>
      <c r="H452" s="2">
        <v>21.18</v>
      </c>
      <c r="I452" s="2">
        <v>0.26</v>
      </c>
      <c r="J452" s="2">
        <v>202312</v>
      </c>
      <c r="K452" s="2">
        <v>0.24</v>
      </c>
      <c r="L452" s="2">
        <v>0.02</v>
      </c>
      <c r="M452" s="2">
        <v>0.64</v>
      </c>
      <c r="N452" s="3">
        <f t="shared" si="35"/>
        <v>-0.91666666666666674</v>
      </c>
      <c r="O452" s="3">
        <f t="shared" ref="O452:O515" si="39">(M452-K452)/ABS(K452)</f>
        <v>1.6666666666666667</v>
      </c>
      <c r="P452" s="2">
        <v>81.459999999999994</v>
      </c>
      <c r="Q452" s="2">
        <v>1059</v>
      </c>
      <c r="R452" s="2">
        <v>33.090000000000003</v>
      </c>
      <c r="S452" s="2">
        <v>56.57</v>
      </c>
      <c r="T452" s="4">
        <f t="shared" si="36"/>
        <v>-11.552727272727273</v>
      </c>
      <c r="U452" s="4">
        <f t="shared" si="37"/>
        <v>0.19853999999999999</v>
      </c>
      <c r="V452" s="2">
        <v>-16.670000000000002</v>
      </c>
      <c r="W452" s="2">
        <v>20240813</v>
      </c>
      <c r="X452" s="2">
        <v>13.59</v>
      </c>
      <c r="Y452" s="2">
        <v>21.84</v>
      </c>
      <c r="Z452" s="5">
        <f t="shared" si="38"/>
        <v>0.2494013981052372</v>
      </c>
      <c r="AA452" s="2">
        <v>30464.154289999999</v>
      </c>
      <c r="AB452" s="2">
        <v>24383</v>
      </c>
    </row>
    <row r="453" spans="1:29" hidden="1" x14ac:dyDescent="0.4">
      <c r="A453" s="2" t="s">
        <v>1082</v>
      </c>
      <c r="B453" s="2" t="s">
        <v>1083</v>
      </c>
      <c r="C453" s="2">
        <v>4088.55</v>
      </c>
      <c r="D453" s="2" t="s">
        <v>21</v>
      </c>
      <c r="E453" s="2">
        <v>3</v>
      </c>
      <c r="F453" s="2" t="s">
        <v>46</v>
      </c>
      <c r="G453" s="2" t="s">
        <v>158</v>
      </c>
      <c r="H453" s="2">
        <v>35.049999999999997</v>
      </c>
      <c r="I453" s="2">
        <v>3.5</v>
      </c>
      <c r="J453" s="2">
        <v>202403</v>
      </c>
      <c r="K453" s="2">
        <v>3.8</v>
      </c>
      <c r="L453" s="2">
        <v>3.45</v>
      </c>
      <c r="M453" s="2">
        <v>3.88</v>
      </c>
      <c r="N453" s="3">
        <f t="shared" si="35"/>
        <v>-9.2105263157894648E-2</v>
      </c>
      <c r="O453" s="3">
        <f t="shared" si="39"/>
        <v>2.1052631578947389E-2</v>
      </c>
      <c r="P453" s="2">
        <v>10.039999999999999</v>
      </c>
      <c r="Q453" s="2">
        <v>10.15</v>
      </c>
      <c r="R453" s="2">
        <v>9.0399999999999991</v>
      </c>
      <c r="S453" s="2">
        <v>3.55</v>
      </c>
      <c r="T453" s="4">
        <f t="shared" si="36"/>
        <v>-1.102000000000001</v>
      </c>
      <c r="U453" s="4">
        <f t="shared" si="37"/>
        <v>4.2939999999999952</v>
      </c>
      <c r="V453" s="2">
        <v>-41.67</v>
      </c>
      <c r="W453" s="2">
        <v>20240808</v>
      </c>
      <c r="X453" s="2">
        <v>22.76</v>
      </c>
      <c r="Y453" s="2">
        <v>2.0699999999999998</v>
      </c>
      <c r="Z453" s="5">
        <f t="shared" si="38"/>
        <v>-2.3400384912959347E-2</v>
      </c>
      <c r="AA453" s="2">
        <v>5049.0200100000002</v>
      </c>
      <c r="AB453" s="2">
        <v>5170</v>
      </c>
    </row>
    <row r="454" spans="1:29" hidden="1" x14ac:dyDescent="0.4">
      <c r="A454" s="2" t="s">
        <v>1084</v>
      </c>
      <c r="B454" s="2" t="s">
        <v>1085</v>
      </c>
      <c r="C454" s="2">
        <v>52656.93</v>
      </c>
      <c r="D454" s="2" t="s">
        <v>38</v>
      </c>
      <c r="E454" s="2">
        <v>7</v>
      </c>
      <c r="F454" s="2" t="s">
        <v>73</v>
      </c>
      <c r="G454" s="2" t="s">
        <v>1086</v>
      </c>
      <c r="H454" s="2">
        <v>54.72</v>
      </c>
      <c r="I454" s="2">
        <v>1.26</v>
      </c>
      <c r="J454" s="2">
        <v>202307</v>
      </c>
      <c r="K454" s="2">
        <v>1.23</v>
      </c>
      <c r="L454" s="2">
        <v>1.43</v>
      </c>
      <c r="M454" s="2">
        <v>1.61</v>
      </c>
      <c r="N454" s="3">
        <f t="shared" si="35"/>
        <v>0.16260162601626013</v>
      </c>
      <c r="O454" s="3">
        <f t="shared" si="39"/>
        <v>0.30894308943089438</v>
      </c>
      <c r="P454" s="2">
        <v>39.090000000000003</v>
      </c>
      <c r="Q454" s="2">
        <v>38.18</v>
      </c>
      <c r="R454" s="2">
        <v>34.06</v>
      </c>
      <c r="T454" s="4">
        <f t="shared" si="36"/>
        <v>2.3480700000000003</v>
      </c>
      <c r="U454" s="4">
        <f t="shared" si="37"/>
        <v>1.1024684210526314</v>
      </c>
      <c r="V454" s="2">
        <v>2.63</v>
      </c>
      <c r="W454" s="2">
        <v>20240912</v>
      </c>
      <c r="X454" s="2">
        <v>20.8</v>
      </c>
      <c r="Y454" s="2">
        <v>18.489999999999998</v>
      </c>
      <c r="Z454" s="5">
        <f t="shared" si="38"/>
        <v>9.5544145010233852E-2</v>
      </c>
      <c r="AA454" s="2">
        <v>4239.2299800000001</v>
      </c>
      <c r="AB454" s="2">
        <v>3869.52</v>
      </c>
    </row>
    <row r="455" spans="1:29" hidden="1" x14ac:dyDescent="0.4">
      <c r="A455" s="2" t="s">
        <v>1087</v>
      </c>
      <c r="B455" s="2" t="s">
        <v>1088</v>
      </c>
      <c r="C455" s="2">
        <v>11643.23</v>
      </c>
      <c r="D455" s="2" t="s">
        <v>21</v>
      </c>
      <c r="E455" s="2">
        <v>12</v>
      </c>
      <c r="F455" s="2" t="s">
        <v>34</v>
      </c>
      <c r="G455" s="2" t="s">
        <v>308</v>
      </c>
      <c r="H455" s="2">
        <v>109.29</v>
      </c>
      <c r="I455" s="2">
        <v>6.82</v>
      </c>
      <c r="J455" s="2">
        <v>202312</v>
      </c>
      <c r="K455" s="2">
        <v>6.81</v>
      </c>
      <c r="L455" s="2">
        <v>6.73</v>
      </c>
      <c r="M455" s="2">
        <v>6.89</v>
      </c>
      <c r="N455" s="3">
        <f t="shared" si="35"/>
        <v>-1.1747430249632774E-2</v>
      </c>
      <c r="O455" s="3">
        <f t="shared" si="39"/>
        <v>1.1747430249632904E-2</v>
      </c>
      <c r="P455" s="2">
        <v>16</v>
      </c>
      <c r="Q455" s="2">
        <v>16.23</v>
      </c>
      <c r="R455" s="2">
        <v>15.86</v>
      </c>
      <c r="S455" s="2">
        <v>4.28</v>
      </c>
      <c r="T455" s="4">
        <f t="shared" si="36"/>
        <v>-13.815787500000141</v>
      </c>
      <c r="U455" s="4">
        <f t="shared" si="37"/>
        <v>13.500824999999987</v>
      </c>
      <c r="V455" s="2">
        <v>0.6</v>
      </c>
      <c r="W455" s="2">
        <v>20240801</v>
      </c>
      <c r="X455" s="2">
        <v>8.92</v>
      </c>
      <c r="Y455" s="2">
        <v>11.53</v>
      </c>
      <c r="Z455" s="5">
        <f t="shared" si="38"/>
        <v>1.8845482902408517E-3</v>
      </c>
      <c r="AA455" s="2">
        <v>1544.9360300000001</v>
      </c>
      <c r="AB455" s="2">
        <v>1542.03</v>
      </c>
    </row>
    <row r="456" spans="1:29" hidden="1" x14ac:dyDescent="0.4">
      <c r="A456" s="2" t="s">
        <v>1089</v>
      </c>
      <c r="B456" s="2" t="s">
        <v>1090</v>
      </c>
      <c r="C456" s="2">
        <v>9474.64</v>
      </c>
      <c r="D456" s="2" t="s">
        <v>30</v>
      </c>
      <c r="E456" s="2">
        <v>12</v>
      </c>
      <c r="F456" s="2" t="s">
        <v>145</v>
      </c>
      <c r="G456" s="2" t="s">
        <v>454</v>
      </c>
      <c r="H456" s="2">
        <v>7.2149999999999999</v>
      </c>
      <c r="I456" s="2">
        <v>1.42</v>
      </c>
      <c r="J456" s="2">
        <v>202312</v>
      </c>
      <c r="K456" s="2">
        <v>1.56</v>
      </c>
      <c r="L456" s="2">
        <v>0.87</v>
      </c>
      <c r="M456" s="2">
        <v>0.74</v>
      </c>
      <c r="N456" s="3">
        <f t="shared" si="35"/>
        <v>-0.44230769230769235</v>
      </c>
      <c r="O456" s="3">
        <f t="shared" si="39"/>
        <v>-0.52564102564102566</v>
      </c>
      <c r="Q456" s="2">
        <v>8.34</v>
      </c>
      <c r="R456" s="2">
        <v>9.82</v>
      </c>
      <c r="T456" s="4">
        <f t="shared" si="36"/>
        <v>-0.18855652173913043</v>
      </c>
      <c r="U456" s="4">
        <f t="shared" si="37"/>
        <v>-0.18681951219512194</v>
      </c>
      <c r="Z456" s="5">
        <f t="shared" si="38"/>
        <v>0.11484138649519114</v>
      </c>
      <c r="AA456" s="2">
        <v>31921.320309999999</v>
      </c>
      <c r="AB456" s="2">
        <v>28633.06</v>
      </c>
    </row>
    <row r="457" spans="1:29" hidden="1" x14ac:dyDescent="0.4">
      <c r="A457" s="2" t="s">
        <v>1091</v>
      </c>
      <c r="B457" s="2" t="s">
        <v>1092</v>
      </c>
      <c r="C457" s="2" t="s">
        <v>1093</v>
      </c>
      <c r="D457" s="2">
        <v>24991.02</v>
      </c>
      <c r="E457" s="2" t="s">
        <v>21</v>
      </c>
      <c r="F457" s="2">
        <v>12</v>
      </c>
      <c r="G457" s="2" t="s">
        <v>167</v>
      </c>
      <c r="H457" s="2" t="s">
        <v>589</v>
      </c>
      <c r="I457" s="2">
        <v>51.63</v>
      </c>
      <c r="J457" s="2">
        <v>2.64</v>
      </c>
      <c r="K457" s="2">
        <v>202312</v>
      </c>
      <c r="L457" s="2">
        <v>2.52</v>
      </c>
      <c r="M457" s="2">
        <v>4.6399999999999997</v>
      </c>
      <c r="N457" s="3">
        <f t="shared" si="35"/>
        <v>-0.99998754399145884</v>
      </c>
      <c r="O457" s="3">
        <f t="shared" si="39"/>
        <v>-0.99997706512713025</v>
      </c>
      <c r="P457" s="2">
        <v>4.1500000000000004</v>
      </c>
      <c r="Q457" s="2">
        <v>14.42</v>
      </c>
      <c r="R457" s="2">
        <v>11.13</v>
      </c>
      <c r="S457" s="2">
        <v>12.44</v>
      </c>
      <c r="T457" s="4">
        <f t="shared" si="36"/>
        <v>-0.14420179617880485</v>
      </c>
      <c r="U457" s="4">
        <f t="shared" si="37"/>
        <v>-0.11130255270989649</v>
      </c>
      <c r="W457" s="2">
        <v>26.88</v>
      </c>
      <c r="X457" s="2">
        <v>20240801</v>
      </c>
      <c r="Y457" s="2">
        <v>-275.07</v>
      </c>
      <c r="Z457" s="5">
        <f t="shared" si="38"/>
        <v>-0.9978101757166149</v>
      </c>
      <c r="AA457" s="2">
        <v>19.91</v>
      </c>
      <c r="AB457" s="2">
        <v>9092.0537100000001</v>
      </c>
      <c r="AC457" s="2">
        <v>9664</v>
      </c>
    </row>
    <row r="458" spans="1:29" hidden="1" x14ac:dyDescent="0.4">
      <c r="A458" s="2" t="s">
        <v>1094</v>
      </c>
      <c r="B458" s="2" t="s">
        <v>1095</v>
      </c>
      <c r="C458" s="2">
        <v>8722.2900000000009</v>
      </c>
      <c r="D458" s="2" t="s">
        <v>21</v>
      </c>
      <c r="E458" s="2">
        <v>12</v>
      </c>
      <c r="F458" s="2" t="s">
        <v>26</v>
      </c>
      <c r="G458" s="2" t="s">
        <v>205</v>
      </c>
      <c r="H458" s="2">
        <v>152.6</v>
      </c>
      <c r="I458" s="2">
        <v>4.29</v>
      </c>
      <c r="J458" s="2">
        <v>202312</v>
      </c>
      <c r="K458" s="2">
        <v>4.1900000000000004</v>
      </c>
      <c r="L458" s="2">
        <v>4.99</v>
      </c>
      <c r="M458" s="2">
        <v>5.84</v>
      </c>
      <c r="N458" s="3">
        <f t="shared" si="35"/>
        <v>0.19093078758949875</v>
      </c>
      <c r="O458" s="3">
        <f t="shared" si="39"/>
        <v>0.39379474940334114</v>
      </c>
      <c r="P458" s="2">
        <v>35.909999999999997</v>
      </c>
      <c r="Q458" s="2">
        <v>30.58</v>
      </c>
      <c r="R458" s="2">
        <v>26.13</v>
      </c>
      <c r="S458" s="2">
        <v>2.37</v>
      </c>
      <c r="T458" s="4">
        <f t="shared" si="36"/>
        <v>1.6016275000000004</v>
      </c>
      <c r="U458" s="4">
        <f t="shared" si="37"/>
        <v>0.66354363636363656</v>
      </c>
      <c r="V458" s="2">
        <v>8.93</v>
      </c>
      <c r="W458" s="2">
        <v>20240729</v>
      </c>
      <c r="X458" s="2">
        <v>18.55</v>
      </c>
      <c r="Z458" s="5">
        <f t="shared" si="38"/>
        <v>0.1003738784509202</v>
      </c>
      <c r="AA458" s="2">
        <v>2295.82006</v>
      </c>
      <c r="AB458" s="2">
        <v>2086.4</v>
      </c>
    </row>
    <row r="459" spans="1:29" hidden="1" x14ac:dyDescent="0.4">
      <c r="A459" s="2" t="s">
        <v>1096</v>
      </c>
      <c r="B459" s="2" t="s">
        <v>1097</v>
      </c>
      <c r="C459" s="2">
        <v>44662.32</v>
      </c>
      <c r="D459" s="2" t="s">
        <v>30</v>
      </c>
      <c r="E459" s="2">
        <v>12</v>
      </c>
      <c r="F459" s="2" t="s">
        <v>34</v>
      </c>
      <c r="G459" s="2" t="s">
        <v>88</v>
      </c>
      <c r="H459" s="2">
        <v>7.38</v>
      </c>
      <c r="I459" s="2">
        <v>0.97</v>
      </c>
      <c r="J459" s="2">
        <v>202312</v>
      </c>
      <c r="K459" s="2">
        <v>0.94</v>
      </c>
      <c r="L459" s="2">
        <v>1.1000000000000001</v>
      </c>
      <c r="M459" s="2">
        <v>1.1200000000000001</v>
      </c>
      <c r="N459" s="3">
        <f t="shared" si="35"/>
        <v>0.17021276595744697</v>
      </c>
      <c r="O459" s="3">
        <f t="shared" si="39"/>
        <v>0.19148936170212785</v>
      </c>
      <c r="P459" s="2">
        <v>7.1</v>
      </c>
      <c r="Q459" s="2">
        <v>6.74</v>
      </c>
      <c r="R459" s="2">
        <v>6.62</v>
      </c>
      <c r="T459" s="4">
        <f t="shared" si="36"/>
        <v>0.39597499999999963</v>
      </c>
      <c r="U459" s="4">
        <f t="shared" si="37"/>
        <v>0.34571111111111075</v>
      </c>
      <c r="V459" s="2">
        <v>8.6999999999999993</v>
      </c>
      <c r="W459" s="2">
        <v>20240802</v>
      </c>
      <c r="X459" s="2">
        <v>7.52</v>
      </c>
      <c r="Y459" s="2">
        <v>4.6399999999999997</v>
      </c>
      <c r="Z459" s="5">
        <f t="shared" si="38"/>
        <v>6.163739963302748E-2</v>
      </c>
      <c r="AA459" s="2">
        <v>28929.619139999999</v>
      </c>
      <c r="AB459" s="2">
        <v>27250</v>
      </c>
    </row>
    <row r="460" spans="1:29" hidden="1" x14ac:dyDescent="0.4">
      <c r="A460" s="2" t="s">
        <v>1098</v>
      </c>
      <c r="B460" s="2" t="s">
        <v>226</v>
      </c>
      <c r="C460" s="2" t="s">
        <v>1099</v>
      </c>
      <c r="D460" s="2">
        <v>18192.23</v>
      </c>
      <c r="E460" s="2" t="s">
        <v>21</v>
      </c>
      <c r="F460" s="2">
        <v>12</v>
      </c>
      <c r="G460" s="2" t="s">
        <v>34</v>
      </c>
      <c r="H460" s="2" t="s">
        <v>115</v>
      </c>
      <c r="I460" s="2">
        <v>29.9</v>
      </c>
      <c r="J460" s="2">
        <v>4.0999999999999996</v>
      </c>
      <c r="K460" s="2">
        <v>202312</v>
      </c>
      <c r="L460" s="2">
        <v>4.0599999999999996</v>
      </c>
      <c r="M460" s="2">
        <v>4.7300000000000004</v>
      </c>
      <c r="N460" s="3">
        <f t="shared" si="35"/>
        <v>-0.99997993198623913</v>
      </c>
      <c r="O460" s="3">
        <f t="shared" si="39"/>
        <v>-0.99997662026968237</v>
      </c>
      <c r="P460" s="2">
        <v>5.69</v>
      </c>
      <c r="Q460" s="2">
        <v>7.07</v>
      </c>
      <c r="R460" s="2">
        <v>6.32</v>
      </c>
      <c r="S460" s="2">
        <v>5.25</v>
      </c>
      <c r="T460" s="4">
        <f t="shared" si="36"/>
        <v>-7.0701418837046129E-2</v>
      </c>
      <c r="U460" s="4">
        <f t="shared" si="37"/>
        <v>-6.3201477633502742E-2</v>
      </c>
      <c r="V460" s="2">
        <v>0.4</v>
      </c>
      <c r="W460" s="2">
        <v>4.76</v>
      </c>
      <c r="X460" s="2">
        <v>20240731</v>
      </c>
      <c r="Y460" s="2">
        <v>23.64</v>
      </c>
      <c r="Z460" s="5">
        <f t="shared" si="38"/>
        <v>-1</v>
      </c>
      <c r="AB460" s="2">
        <v>23474.572260000001</v>
      </c>
      <c r="AC460" s="2">
        <v>21212</v>
      </c>
    </row>
    <row r="461" spans="1:29" hidden="1" x14ac:dyDescent="0.4">
      <c r="A461" s="2" t="s">
        <v>1100</v>
      </c>
      <c r="B461" s="2" t="s">
        <v>1101</v>
      </c>
      <c r="C461" s="2">
        <v>3576.62</v>
      </c>
      <c r="D461" s="2" t="s">
        <v>21</v>
      </c>
      <c r="E461" s="2">
        <v>12</v>
      </c>
      <c r="F461" s="2" t="s">
        <v>167</v>
      </c>
      <c r="G461" s="2" t="s">
        <v>347</v>
      </c>
      <c r="H461" s="2">
        <v>52.19</v>
      </c>
      <c r="I461" s="2">
        <v>5.13</v>
      </c>
      <c r="J461" s="2">
        <v>202312</v>
      </c>
      <c r="K461" s="2">
        <v>5.24</v>
      </c>
      <c r="L461" s="2">
        <v>4.4400000000000004</v>
      </c>
      <c r="M461" s="2">
        <v>7.04</v>
      </c>
      <c r="N461" s="3">
        <f t="shared" si="35"/>
        <v>-0.15267175572519079</v>
      </c>
      <c r="O461" s="3">
        <f t="shared" si="39"/>
        <v>0.34351145038167935</v>
      </c>
      <c r="P461" s="2">
        <v>16.16</v>
      </c>
      <c r="Q461" s="2">
        <v>11.76</v>
      </c>
      <c r="R461" s="2">
        <v>7.41</v>
      </c>
      <c r="S461" s="2">
        <v>0.6</v>
      </c>
      <c r="T461" s="4">
        <f t="shared" si="36"/>
        <v>-0.77028000000000019</v>
      </c>
      <c r="U461" s="4">
        <f t="shared" si="37"/>
        <v>0.21571333333333337</v>
      </c>
      <c r="V461" s="2">
        <v>29.31</v>
      </c>
      <c r="W461" s="2">
        <v>20240806</v>
      </c>
      <c r="X461" s="2">
        <v>11</v>
      </c>
      <c r="Y461" s="2">
        <v>29.4</v>
      </c>
      <c r="Z461" s="5">
        <f t="shared" si="38"/>
        <v>0.14169935737236697</v>
      </c>
      <c r="AA461" s="2">
        <v>3197.8998999999999</v>
      </c>
      <c r="AB461" s="2">
        <v>2801</v>
      </c>
    </row>
    <row r="462" spans="1:29" hidden="1" x14ac:dyDescent="0.4">
      <c r="A462" s="2" t="s">
        <v>1102</v>
      </c>
      <c r="B462" s="2" t="s">
        <v>1103</v>
      </c>
      <c r="C462" s="2">
        <v>5465.98</v>
      </c>
      <c r="D462" s="2" t="s">
        <v>38</v>
      </c>
      <c r="E462" s="2">
        <v>4</v>
      </c>
      <c r="F462" s="2" t="s">
        <v>73</v>
      </c>
      <c r="G462" s="2" t="s">
        <v>365</v>
      </c>
      <c r="H462" s="2">
        <v>33.090000000000003</v>
      </c>
      <c r="I462" s="2">
        <v>0.09</v>
      </c>
      <c r="J462" s="2">
        <v>202404</v>
      </c>
      <c r="K462" s="2">
        <v>7.0000000000000007E-2</v>
      </c>
      <c r="L462" s="2">
        <v>0.35</v>
      </c>
      <c r="M462" s="2">
        <v>0.64</v>
      </c>
      <c r="N462" s="3">
        <f t="shared" si="35"/>
        <v>3.9999999999999991</v>
      </c>
      <c r="O462" s="3">
        <f t="shared" si="39"/>
        <v>8.1428571428571423</v>
      </c>
      <c r="P462" s="2">
        <v>367.67</v>
      </c>
      <c r="Q462" s="2">
        <v>94.54</v>
      </c>
      <c r="R462" s="2">
        <v>51.7</v>
      </c>
      <c r="T462" s="4">
        <f t="shared" si="36"/>
        <v>0.23635000000000009</v>
      </c>
      <c r="U462" s="4">
        <f t="shared" si="37"/>
        <v>6.3491228070175446E-2</v>
      </c>
      <c r="V462" s="2">
        <v>40</v>
      </c>
      <c r="W462" s="2">
        <v>20240822</v>
      </c>
      <c r="X462" s="2">
        <v>-4.51</v>
      </c>
      <c r="Z462" s="5">
        <f t="shared" si="38"/>
        <v>0.60102611804943784</v>
      </c>
      <c r="AA462" s="2">
        <v>308.95001000000002</v>
      </c>
      <c r="AB462" s="2">
        <v>192.97</v>
      </c>
    </row>
    <row r="463" spans="1:29" hidden="1" x14ac:dyDescent="0.4">
      <c r="A463" s="2" t="s">
        <v>1104</v>
      </c>
      <c r="B463" s="2" t="s">
        <v>1104</v>
      </c>
      <c r="C463" s="2">
        <v>54645.79</v>
      </c>
      <c r="D463" s="2" t="s">
        <v>21</v>
      </c>
      <c r="E463" s="2">
        <v>12</v>
      </c>
      <c r="F463" s="2" t="s">
        <v>42</v>
      </c>
      <c r="G463" s="2" t="s">
        <v>83</v>
      </c>
      <c r="H463" s="2">
        <v>79.58</v>
      </c>
      <c r="I463" s="2">
        <v>4.62</v>
      </c>
      <c r="J463" s="2">
        <v>202312</v>
      </c>
      <c r="K463" s="2">
        <v>4.51</v>
      </c>
      <c r="L463" s="2">
        <v>5.39</v>
      </c>
      <c r="M463" s="2">
        <v>5.93</v>
      </c>
      <c r="N463" s="3">
        <f t="shared" si="35"/>
        <v>0.19512195121951217</v>
      </c>
      <c r="O463" s="3">
        <f t="shared" si="39"/>
        <v>0.31485587583148561</v>
      </c>
      <c r="Q463" s="2">
        <v>14.77</v>
      </c>
      <c r="R463" s="2">
        <v>13.43</v>
      </c>
      <c r="S463" s="2">
        <v>1.31</v>
      </c>
      <c r="T463" s="4">
        <f t="shared" si="36"/>
        <v>0.75696249999999998</v>
      </c>
      <c r="U463" s="4">
        <f t="shared" si="37"/>
        <v>0.42654436619718306</v>
      </c>
      <c r="V463" s="2">
        <v>66.67</v>
      </c>
      <c r="Z463" s="5">
        <f t="shared" si="38"/>
        <v>5.4493020115024833E-2</v>
      </c>
      <c r="AA463" s="2">
        <v>36853.476560000003</v>
      </c>
      <c r="AB463" s="2">
        <v>34949</v>
      </c>
    </row>
    <row r="464" spans="1:29" hidden="1" x14ac:dyDescent="0.4">
      <c r="A464" s="2" t="s">
        <v>1105</v>
      </c>
      <c r="B464" s="2" t="s">
        <v>1106</v>
      </c>
      <c r="C464" s="2">
        <v>3047.67</v>
      </c>
      <c r="D464" s="2" t="s">
        <v>21</v>
      </c>
      <c r="E464" s="2">
        <v>12</v>
      </c>
      <c r="F464" s="2" t="s">
        <v>167</v>
      </c>
      <c r="G464" s="2" t="s">
        <v>347</v>
      </c>
      <c r="H464" s="2">
        <v>10.43</v>
      </c>
      <c r="I464" s="2">
        <v>0.47</v>
      </c>
      <c r="J464" s="2">
        <v>202312</v>
      </c>
      <c r="K464" s="2">
        <v>0.53</v>
      </c>
      <c r="L464" s="2">
        <v>-0.11</v>
      </c>
      <c r="M464" s="2">
        <v>0.77</v>
      </c>
      <c r="N464" s="3">
        <f t="shared" si="35"/>
        <v>-1.2075471698113207</v>
      </c>
      <c r="O464" s="3">
        <f t="shared" si="39"/>
        <v>0.45283018867924524</v>
      </c>
      <c r="P464" s="2">
        <v>94.82</v>
      </c>
      <c r="R464" s="2">
        <v>13.59</v>
      </c>
      <c r="T464" s="4">
        <f t="shared" si="36"/>
        <v>0</v>
      </c>
      <c r="U464" s="4">
        <f t="shared" si="37"/>
        <v>0.3001125</v>
      </c>
      <c r="V464" s="2">
        <v>62.5</v>
      </c>
      <c r="W464" s="2">
        <v>20240730</v>
      </c>
      <c r="X464" s="2">
        <v>1.25</v>
      </c>
      <c r="Y464" s="2">
        <v>38.89</v>
      </c>
      <c r="Z464" s="5">
        <f t="shared" si="38"/>
        <v>-0.1391659116611611</v>
      </c>
      <c r="AA464" s="2">
        <v>1347.3000400000001</v>
      </c>
      <c r="AB464" s="2">
        <v>1565.11</v>
      </c>
    </row>
    <row r="465" spans="1:28" hidden="1" x14ac:dyDescent="0.4">
      <c r="A465" s="2" t="s">
        <v>1107</v>
      </c>
      <c r="B465" s="2" t="s">
        <v>1108</v>
      </c>
      <c r="C465" s="2">
        <v>11139.04</v>
      </c>
      <c r="D465" s="2" t="s">
        <v>21</v>
      </c>
      <c r="E465" s="2">
        <v>12</v>
      </c>
      <c r="F465" s="2" t="s">
        <v>59</v>
      </c>
      <c r="G465" s="2" t="s">
        <v>480</v>
      </c>
      <c r="H465" s="2">
        <v>216.25</v>
      </c>
      <c r="I465" s="2">
        <v>10.67</v>
      </c>
      <c r="J465" s="2">
        <v>202312</v>
      </c>
      <c r="K465" s="2">
        <v>10.58</v>
      </c>
      <c r="L465" s="2">
        <v>11</v>
      </c>
      <c r="M465" s="2">
        <v>12.36</v>
      </c>
      <c r="N465" s="3">
        <f t="shared" si="35"/>
        <v>3.9697542533081276E-2</v>
      </c>
      <c r="O465" s="3">
        <f t="shared" si="39"/>
        <v>0.16824196597353491</v>
      </c>
      <c r="P465" s="2">
        <v>21.33</v>
      </c>
      <c r="Q465" s="2">
        <v>19.66</v>
      </c>
      <c r="R465" s="2">
        <v>17.5</v>
      </c>
      <c r="S465" s="2">
        <v>2.0499999999999998</v>
      </c>
      <c r="T465" s="4">
        <f t="shared" si="36"/>
        <v>4.9524476190476205</v>
      </c>
      <c r="U465" s="4">
        <f t="shared" si="37"/>
        <v>1.0401685393258431</v>
      </c>
      <c r="V465" s="2">
        <v>10.73</v>
      </c>
      <c r="W465" s="2">
        <v>20240814</v>
      </c>
      <c r="X465" s="2">
        <v>15.16</v>
      </c>
      <c r="Y465" s="2">
        <v>13.26</v>
      </c>
      <c r="Z465" s="5">
        <f t="shared" si="38"/>
        <v>2.040388578513639E-2</v>
      </c>
      <c r="AA465" s="2">
        <v>4213.6660099999999</v>
      </c>
      <c r="AB465" s="2">
        <v>4129.41</v>
      </c>
    </row>
    <row r="466" spans="1:28" hidden="1" x14ac:dyDescent="0.4">
      <c r="A466" s="2" t="s">
        <v>1109</v>
      </c>
      <c r="B466" s="2" t="s">
        <v>1110</v>
      </c>
      <c r="C466" s="2">
        <v>245021.34</v>
      </c>
      <c r="D466" s="2" t="s">
        <v>21</v>
      </c>
      <c r="E466" s="2">
        <v>1</v>
      </c>
      <c r="F466" s="2" t="s">
        <v>22</v>
      </c>
      <c r="G466" s="2" t="s">
        <v>100</v>
      </c>
      <c r="H466" s="2">
        <v>252.86</v>
      </c>
      <c r="I466" s="2">
        <v>8.2200000000000006</v>
      </c>
      <c r="J466" s="2">
        <v>202401</v>
      </c>
      <c r="K466" s="2">
        <v>8.1999999999999993</v>
      </c>
      <c r="L466" s="2">
        <v>9.9</v>
      </c>
      <c r="M466" s="2">
        <v>10.93</v>
      </c>
      <c r="N466" s="3">
        <f t="shared" si="35"/>
        <v>0.20731707317073186</v>
      </c>
      <c r="O466" s="3">
        <f t="shared" si="39"/>
        <v>0.33292682926829276</v>
      </c>
      <c r="P466" s="2">
        <v>28.22</v>
      </c>
      <c r="Q466" s="2">
        <v>25.53</v>
      </c>
      <c r="R466" s="2">
        <v>23.15</v>
      </c>
      <c r="S466" s="2">
        <v>1.67</v>
      </c>
      <c r="T466" s="4">
        <f t="shared" si="36"/>
        <v>1.2314470588235285</v>
      </c>
      <c r="U466" s="4">
        <f t="shared" si="37"/>
        <v>0.69534798534798525</v>
      </c>
      <c r="V466" s="2">
        <v>2.52</v>
      </c>
      <c r="W466" s="2">
        <v>20240904</v>
      </c>
      <c r="X466" s="2">
        <v>11.57</v>
      </c>
      <c r="Y466" s="2">
        <v>20.57</v>
      </c>
      <c r="Z466" s="5">
        <f t="shared" si="38"/>
        <v>8.5372244025590349E-2</v>
      </c>
      <c r="AA466" s="2">
        <v>37832.820310000003</v>
      </c>
      <c r="AB466" s="2">
        <v>34857</v>
      </c>
    </row>
    <row r="467" spans="1:28" hidden="1" x14ac:dyDescent="0.4">
      <c r="A467" s="2" t="s">
        <v>1111</v>
      </c>
      <c r="B467" s="2" t="s">
        <v>1112</v>
      </c>
      <c r="C467" s="2">
        <v>4269.45</v>
      </c>
      <c r="D467" s="2" t="s">
        <v>38</v>
      </c>
      <c r="E467" s="2">
        <v>12</v>
      </c>
      <c r="F467" s="2" t="s">
        <v>59</v>
      </c>
      <c r="G467" s="2" t="s">
        <v>265</v>
      </c>
      <c r="H467" s="2">
        <v>54.14</v>
      </c>
      <c r="I467" s="2">
        <v>-3.69</v>
      </c>
      <c r="J467" s="2">
        <v>202312</v>
      </c>
      <c r="K467" s="2">
        <v>-3.66</v>
      </c>
      <c r="L467" s="2">
        <v>-3.54</v>
      </c>
      <c r="M467" s="2">
        <v>-3.82</v>
      </c>
      <c r="N467" s="3">
        <f t="shared" si="35"/>
        <v>3.2786885245901669E-2</v>
      </c>
      <c r="O467" s="3">
        <f t="shared" si="39"/>
        <v>-4.3715846994535436E-2</v>
      </c>
      <c r="T467" s="4">
        <f t="shared" si="36"/>
        <v>0</v>
      </c>
      <c r="U467" s="4">
        <f t="shared" si="37"/>
        <v>0</v>
      </c>
      <c r="V467" s="2">
        <v>-10.71</v>
      </c>
      <c r="W467" s="2">
        <v>20240813</v>
      </c>
      <c r="X467" s="2">
        <v>-42.5</v>
      </c>
      <c r="Z467" s="5">
        <f t="shared" si="38"/>
        <v>-0.52274314214463835</v>
      </c>
      <c r="AA467" s="2">
        <v>1.9137999999999999</v>
      </c>
      <c r="AB467" s="2">
        <v>4.01</v>
      </c>
    </row>
    <row r="468" spans="1:28" hidden="1" x14ac:dyDescent="0.4">
      <c r="A468" s="2" t="s">
        <v>1113</v>
      </c>
      <c r="B468" s="2" t="s">
        <v>1114</v>
      </c>
      <c r="C468" s="2">
        <v>8246.43</v>
      </c>
      <c r="D468" s="2" t="s">
        <v>38</v>
      </c>
      <c r="E468" s="2">
        <v>12</v>
      </c>
      <c r="F468" s="2" t="s">
        <v>338</v>
      </c>
      <c r="G468" s="2" t="s">
        <v>1051</v>
      </c>
      <c r="H468" s="2">
        <v>135.85</v>
      </c>
      <c r="I468" s="2">
        <v>12.03</v>
      </c>
      <c r="J468" s="2">
        <v>202312</v>
      </c>
      <c r="K468" s="2">
        <v>11.84</v>
      </c>
      <c r="L468" s="2">
        <v>12.7</v>
      </c>
      <c r="M468" s="2">
        <v>13.78</v>
      </c>
      <c r="N468" s="3">
        <f t="shared" si="35"/>
        <v>7.2635135135135087E-2</v>
      </c>
      <c r="O468" s="3">
        <f t="shared" si="39"/>
        <v>0.16385135135135132</v>
      </c>
      <c r="P468" s="2">
        <v>10.92</v>
      </c>
      <c r="Q468" s="2">
        <v>10.7</v>
      </c>
      <c r="R468" s="2">
        <v>9.86</v>
      </c>
      <c r="S468" s="2">
        <v>1.51</v>
      </c>
      <c r="T468" s="4">
        <f t="shared" si="36"/>
        <v>1.4731162790697683</v>
      </c>
      <c r="U468" s="4">
        <f t="shared" si="37"/>
        <v>0.60176494845360839</v>
      </c>
      <c r="V468" s="2">
        <v>34.22</v>
      </c>
      <c r="W468" s="2">
        <v>20240725</v>
      </c>
      <c r="X468" s="2">
        <v>56.33</v>
      </c>
      <c r="Y468" s="2">
        <v>38.880000000000003</v>
      </c>
      <c r="Z468" s="5">
        <f t="shared" si="38"/>
        <v>4.3541080419448076E-2</v>
      </c>
      <c r="AA468" s="2">
        <v>4134.875</v>
      </c>
      <c r="AB468" s="2">
        <v>3962.35</v>
      </c>
    </row>
    <row r="469" spans="1:28" hidden="1" x14ac:dyDescent="0.4">
      <c r="A469" s="2" t="s">
        <v>1115</v>
      </c>
      <c r="B469" s="2" t="s">
        <v>1116</v>
      </c>
      <c r="C469" s="2">
        <v>13302.48</v>
      </c>
      <c r="D469" s="2" t="s">
        <v>30</v>
      </c>
      <c r="E469" s="2">
        <v>12</v>
      </c>
      <c r="F469" s="2" t="s">
        <v>145</v>
      </c>
      <c r="G469" s="2" t="s">
        <v>146</v>
      </c>
      <c r="H469" s="2">
        <v>41.48</v>
      </c>
      <c r="I469" s="2">
        <v>4.3899999999999997</v>
      </c>
      <c r="J469" s="2">
        <v>202312</v>
      </c>
      <c r="K469" s="2">
        <v>4.8600000000000003</v>
      </c>
      <c r="L469" s="2">
        <v>5.76</v>
      </c>
      <c r="M469" s="2">
        <v>6.74</v>
      </c>
      <c r="N469" s="3">
        <f t="shared" si="35"/>
        <v>0.18518518518518506</v>
      </c>
      <c r="O469" s="3">
        <f t="shared" si="39"/>
        <v>0.38683127572016457</v>
      </c>
      <c r="Q469" s="2">
        <v>7.21</v>
      </c>
      <c r="R469" s="2">
        <v>6.15</v>
      </c>
      <c r="T469" s="4">
        <f t="shared" si="36"/>
        <v>0.3893400000000003</v>
      </c>
      <c r="U469" s="4">
        <f t="shared" si="37"/>
        <v>0.15898404255319151</v>
      </c>
      <c r="Z469" s="5">
        <f t="shared" si="38"/>
        <v>5.6795164291645779E-2</v>
      </c>
      <c r="AA469" s="2">
        <v>13948.089840000001</v>
      </c>
      <c r="AB469" s="2">
        <v>13198.48</v>
      </c>
    </row>
    <row r="470" spans="1:28" hidden="1" x14ac:dyDescent="0.4">
      <c r="A470" s="2" t="s">
        <v>1117</v>
      </c>
      <c r="B470" s="2" t="s">
        <v>1118</v>
      </c>
      <c r="C470" s="2">
        <v>10372.93</v>
      </c>
      <c r="D470" s="2" t="s">
        <v>30</v>
      </c>
      <c r="E470" s="2">
        <v>12</v>
      </c>
      <c r="F470" s="2" t="s">
        <v>46</v>
      </c>
      <c r="G470" s="2" t="s">
        <v>1119</v>
      </c>
      <c r="H470" s="2">
        <v>3.06</v>
      </c>
      <c r="I470" s="2">
        <v>0.4</v>
      </c>
      <c r="J470" s="2">
        <v>202312</v>
      </c>
      <c r="K470" s="2">
        <v>0.36</v>
      </c>
      <c r="L470" s="2">
        <v>0.42</v>
      </c>
      <c r="M470" s="2">
        <v>0.53</v>
      </c>
      <c r="N470" s="3">
        <f t="shared" si="35"/>
        <v>0.16666666666666666</v>
      </c>
      <c r="O470" s="3">
        <f t="shared" si="39"/>
        <v>0.47222222222222238</v>
      </c>
      <c r="Q470" s="2">
        <v>7.23</v>
      </c>
      <c r="R470" s="2">
        <v>5.81</v>
      </c>
      <c r="S470" s="2">
        <v>0.79</v>
      </c>
      <c r="T470" s="4">
        <f t="shared" si="36"/>
        <v>0.43380000000000007</v>
      </c>
      <c r="U470" s="4">
        <f t="shared" si="37"/>
        <v>0.12303529411764702</v>
      </c>
      <c r="Z470" s="5">
        <f t="shared" si="38"/>
        <v>4.6932978060711332E-2</v>
      </c>
      <c r="AA470" s="2">
        <v>96200.703120000006</v>
      </c>
      <c r="AB470" s="2">
        <v>91888.12</v>
      </c>
    </row>
    <row r="471" spans="1:28" hidden="1" x14ac:dyDescent="0.4">
      <c r="A471" s="2" t="s">
        <v>1120</v>
      </c>
      <c r="B471" s="2" t="s">
        <v>1121</v>
      </c>
      <c r="C471" s="2">
        <v>5793.25</v>
      </c>
      <c r="D471" s="2" t="s">
        <v>21</v>
      </c>
      <c r="E471" s="2">
        <v>6</v>
      </c>
      <c r="F471" s="2" t="s">
        <v>154</v>
      </c>
      <c r="G471" s="2" t="s">
        <v>448</v>
      </c>
      <c r="H471" s="2">
        <v>116.78</v>
      </c>
      <c r="I471" s="2">
        <v>1.1399999999999999</v>
      </c>
      <c r="J471" s="2">
        <v>202406</v>
      </c>
      <c r="K471" s="2">
        <v>4.3499999999999996</v>
      </c>
      <c r="L471" s="2">
        <v>5.46</v>
      </c>
      <c r="M471" s="2">
        <v>6.36</v>
      </c>
      <c r="N471" s="3">
        <f t="shared" si="35"/>
        <v>0.25517241379310357</v>
      </c>
      <c r="O471" s="3">
        <f t="shared" si="39"/>
        <v>0.46206896551724158</v>
      </c>
      <c r="P471" s="2">
        <v>31.56</v>
      </c>
      <c r="Q471" s="2">
        <v>21.39</v>
      </c>
      <c r="R471" s="2">
        <v>18.37</v>
      </c>
      <c r="T471" s="4">
        <f t="shared" si="36"/>
        <v>0.83825675675675637</v>
      </c>
      <c r="U471" s="4">
        <f t="shared" si="37"/>
        <v>0.39755970149253717</v>
      </c>
      <c r="V471" s="2">
        <v>26.6</v>
      </c>
      <c r="W471" s="2">
        <v>20240725</v>
      </c>
      <c r="X471" s="2">
        <v>12.75</v>
      </c>
      <c r="Y471" s="2">
        <v>3.48</v>
      </c>
      <c r="Z471" s="5">
        <f t="shared" si="38"/>
        <v>0.12725794612398539</v>
      </c>
      <c r="AA471" s="2">
        <v>2874.8459400000002</v>
      </c>
      <c r="AB471" s="2">
        <v>2550.3000000000002</v>
      </c>
    </row>
    <row r="472" spans="1:28" hidden="1" x14ac:dyDescent="0.4">
      <c r="A472" s="2" t="s">
        <v>1122</v>
      </c>
      <c r="B472" s="2" t="s">
        <v>1123</v>
      </c>
      <c r="C472" s="2">
        <v>4879.3900000000003</v>
      </c>
      <c r="D472" s="2" t="s">
        <v>38</v>
      </c>
      <c r="E472" s="2">
        <v>12</v>
      </c>
      <c r="F472" s="2" t="s">
        <v>59</v>
      </c>
      <c r="G472" s="2" t="s">
        <v>106</v>
      </c>
      <c r="H472" s="2">
        <v>57.46</v>
      </c>
      <c r="I472" s="2">
        <v>-1.94</v>
      </c>
      <c r="J472" s="2">
        <v>202312</v>
      </c>
      <c r="K472" s="2">
        <v>-3.31</v>
      </c>
      <c r="L472" s="2">
        <v>-5.51</v>
      </c>
      <c r="M472" s="2">
        <v>-4.4400000000000004</v>
      </c>
      <c r="N472" s="3">
        <f t="shared" si="35"/>
        <v>-0.66465256797583072</v>
      </c>
      <c r="O472" s="3">
        <f t="shared" si="39"/>
        <v>-0.34138972809667684</v>
      </c>
      <c r="T472" s="4">
        <f t="shared" si="36"/>
        <v>0</v>
      </c>
      <c r="U472" s="4">
        <f t="shared" si="37"/>
        <v>0</v>
      </c>
      <c r="V472" s="2">
        <v>12.27</v>
      </c>
      <c r="W472" s="2">
        <v>20240805</v>
      </c>
      <c r="X472" s="2">
        <v>-11.56</v>
      </c>
      <c r="Z472" s="5">
        <f t="shared" si="38"/>
        <v>-0.75909592952776062</v>
      </c>
      <c r="AA472" s="2">
        <v>89.426000000000002</v>
      </c>
      <c r="AB472" s="2">
        <v>371.21</v>
      </c>
    </row>
    <row r="473" spans="1:28" hidden="1" x14ac:dyDescent="0.4">
      <c r="A473" s="2" t="s">
        <v>1124</v>
      </c>
      <c r="B473" s="2" t="s">
        <v>1125</v>
      </c>
      <c r="C473" s="2">
        <v>7472.94</v>
      </c>
      <c r="D473" s="2" t="s">
        <v>38</v>
      </c>
      <c r="E473" s="2">
        <v>3</v>
      </c>
      <c r="F473" s="2" t="s">
        <v>22</v>
      </c>
      <c r="G473" s="2" t="s">
        <v>228</v>
      </c>
      <c r="H473" s="2">
        <v>139.81</v>
      </c>
      <c r="I473" s="2">
        <v>6.59</v>
      </c>
      <c r="J473" s="2">
        <v>202403</v>
      </c>
      <c r="K473" s="2">
        <v>6.03</v>
      </c>
      <c r="L473" s="2">
        <v>6.04</v>
      </c>
      <c r="M473" s="2">
        <v>6.87</v>
      </c>
      <c r="N473" s="3">
        <f t="shared" si="35"/>
        <v>1.6583747927031154E-3</v>
      </c>
      <c r="O473" s="3">
        <f t="shared" si="39"/>
        <v>0.13930348258706465</v>
      </c>
      <c r="P473" s="2">
        <v>21.18</v>
      </c>
      <c r="Q473" s="2">
        <v>23.14</v>
      </c>
      <c r="R473" s="2">
        <v>20.36</v>
      </c>
      <c r="T473" s="4">
        <f t="shared" si="36"/>
        <v>139.53420000000301</v>
      </c>
      <c r="U473" s="4">
        <f t="shared" si="37"/>
        <v>1.4615571428571432</v>
      </c>
      <c r="V473" s="2">
        <v>85.07</v>
      </c>
      <c r="W473" s="2">
        <v>20240801</v>
      </c>
      <c r="X473" s="2">
        <v>16.489999999999998</v>
      </c>
      <c r="Y473" s="2">
        <v>12.26</v>
      </c>
      <c r="Z473" s="5">
        <f t="shared" si="38"/>
        <v>-2.0569733186501155E-2</v>
      </c>
      <c r="AA473" s="2">
        <v>1752.09301</v>
      </c>
      <c r="AB473" s="2">
        <v>1788.89</v>
      </c>
    </row>
    <row r="474" spans="1:28" hidden="1" x14ac:dyDescent="0.4">
      <c r="A474" s="2" t="s">
        <v>1126</v>
      </c>
      <c r="B474" s="2" t="s">
        <v>1127</v>
      </c>
      <c r="C474" s="2">
        <v>4594.88</v>
      </c>
      <c r="D474" s="2" t="s">
        <v>38</v>
      </c>
      <c r="E474" s="2">
        <v>3</v>
      </c>
      <c r="F474" s="2" t="s">
        <v>73</v>
      </c>
      <c r="G474" s="2" t="s">
        <v>176</v>
      </c>
      <c r="H474" s="2">
        <v>267.7</v>
      </c>
      <c r="I474" s="2">
        <v>4.4000000000000004</v>
      </c>
      <c r="J474" s="2">
        <v>202403</v>
      </c>
      <c r="N474" s="3" t="e">
        <f t="shared" si="35"/>
        <v>#DIV/0!</v>
      </c>
      <c r="O474" s="3" t="e">
        <f t="shared" si="39"/>
        <v>#DIV/0!</v>
      </c>
      <c r="P474" s="2">
        <v>60.84</v>
      </c>
      <c r="T474" s="4" t="e">
        <f t="shared" si="36"/>
        <v>#DIV/0!</v>
      </c>
      <c r="U474" s="4" t="e">
        <f t="shared" si="37"/>
        <v>#DIV/0!</v>
      </c>
      <c r="W474" s="2">
        <v>20240806</v>
      </c>
      <c r="X474" s="2">
        <v>33.49</v>
      </c>
      <c r="Y474" s="2">
        <v>7.37</v>
      </c>
      <c r="Z474" s="5">
        <f t="shared" si="38"/>
        <v>-1</v>
      </c>
      <c r="AB474" s="2">
        <v>795.31</v>
      </c>
    </row>
    <row r="475" spans="1:28" hidden="1" x14ac:dyDescent="0.4">
      <c r="A475" s="2" t="s">
        <v>1128</v>
      </c>
      <c r="B475" s="2" t="s">
        <v>1129</v>
      </c>
      <c r="C475" s="2">
        <v>91837.01</v>
      </c>
      <c r="D475" s="2" t="s">
        <v>38</v>
      </c>
      <c r="E475" s="2">
        <v>1</v>
      </c>
      <c r="F475" s="2" t="s">
        <v>22</v>
      </c>
      <c r="G475" s="2" t="s">
        <v>245</v>
      </c>
      <c r="H475" s="2">
        <v>377.37</v>
      </c>
      <c r="I475" s="2">
        <v>3.09</v>
      </c>
      <c r="J475" s="2">
        <v>202401</v>
      </c>
      <c r="K475" s="2">
        <v>2.95</v>
      </c>
      <c r="L475" s="2">
        <v>3.99</v>
      </c>
      <c r="M475" s="2">
        <v>4.84</v>
      </c>
      <c r="N475" s="3">
        <f t="shared" si="35"/>
        <v>0.35254237288135593</v>
      </c>
      <c r="O475" s="3">
        <f t="shared" si="39"/>
        <v>0.64067796610169481</v>
      </c>
      <c r="P475" s="2">
        <v>109.7</v>
      </c>
      <c r="Q475" s="2">
        <v>94.56</v>
      </c>
      <c r="R475" s="2">
        <v>77.959999999999994</v>
      </c>
      <c r="S475" s="2">
        <v>4.3</v>
      </c>
      <c r="T475" s="4">
        <f t="shared" si="36"/>
        <v>2.6822307692307694</v>
      </c>
      <c r="U475" s="4">
        <f t="shared" si="37"/>
        <v>1.216835978835979</v>
      </c>
      <c r="V475" s="2">
        <v>4.49</v>
      </c>
      <c r="W475" s="2">
        <v>20240904</v>
      </c>
      <c r="X475" s="2">
        <v>7.39</v>
      </c>
      <c r="Y475" s="2">
        <v>60.72</v>
      </c>
      <c r="Z475" s="5">
        <f t="shared" si="38"/>
        <v>0.30846654775735954</v>
      </c>
      <c r="AA475" s="2">
        <v>3998.0849600000001</v>
      </c>
      <c r="AB475" s="2">
        <v>3055.55</v>
      </c>
    </row>
    <row r="476" spans="1:28" hidden="1" x14ac:dyDescent="0.4">
      <c r="A476" s="2" t="s">
        <v>1130</v>
      </c>
      <c r="B476" s="2" t="s">
        <v>1131</v>
      </c>
      <c r="C476" s="2">
        <v>18599.3</v>
      </c>
      <c r="D476" s="2" t="s">
        <v>30</v>
      </c>
      <c r="E476" s="2">
        <v>12</v>
      </c>
      <c r="F476" s="2" t="s">
        <v>34</v>
      </c>
      <c r="G476" s="2" t="s">
        <v>88</v>
      </c>
      <c r="H476" s="2">
        <v>15.7</v>
      </c>
      <c r="I476" s="2">
        <v>1.76</v>
      </c>
      <c r="J476" s="2">
        <v>202312</v>
      </c>
      <c r="K476" s="2">
        <v>1.6</v>
      </c>
      <c r="L476" s="2">
        <v>2.0499999999999998</v>
      </c>
      <c r="M476" s="2">
        <v>2.36</v>
      </c>
      <c r="N476" s="3">
        <f t="shared" si="35"/>
        <v>0.28124999999999983</v>
      </c>
      <c r="O476" s="3">
        <f t="shared" si="39"/>
        <v>0.47499999999999987</v>
      </c>
      <c r="P476" s="2">
        <v>8.09</v>
      </c>
      <c r="Q476" s="2">
        <v>7.66</v>
      </c>
      <c r="R476" s="2">
        <v>6.65</v>
      </c>
      <c r="T476" s="4">
        <f t="shared" si="36"/>
        <v>0.27235555555555574</v>
      </c>
      <c r="U476" s="4">
        <f t="shared" si="37"/>
        <v>0.14000000000000004</v>
      </c>
      <c r="W476" s="2">
        <v>20240802</v>
      </c>
      <c r="X476" s="2">
        <v>6.71</v>
      </c>
      <c r="Y476" s="2">
        <v>10.15</v>
      </c>
      <c r="Z476" s="5">
        <f t="shared" si="38"/>
        <v>-0.46083523693383438</v>
      </c>
      <c r="AA476" s="2">
        <v>11862.320309999999</v>
      </c>
      <c r="AB476" s="2">
        <v>22001.29</v>
      </c>
    </row>
    <row r="477" spans="1:28" hidden="1" x14ac:dyDescent="0.4">
      <c r="A477" s="2" t="s">
        <v>1132</v>
      </c>
      <c r="B477" s="2" t="s">
        <v>1133</v>
      </c>
      <c r="C477" s="2">
        <v>190965.83</v>
      </c>
      <c r="D477" s="2" t="s">
        <v>38</v>
      </c>
      <c r="E477" s="2">
        <v>7</v>
      </c>
      <c r="F477" s="2" t="s">
        <v>22</v>
      </c>
      <c r="G477" s="2" t="s">
        <v>1134</v>
      </c>
      <c r="H477" s="2">
        <v>47.4</v>
      </c>
      <c r="I477" s="2">
        <v>3.89</v>
      </c>
      <c r="J477" s="2">
        <v>202307</v>
      </c>
      <c r="K477" s="2">
        <v>3.8</v>
      </c>
      <c r="L477" s="2">
        <v>3.71</v>
      </c>
      <c r="M477" s="2">
        <v>3.54</v>
      </c>
      <c r="N477" s="3">
        <f t="shared" si="35"/>
        <v>-2.3684210526315752E-2</v>
      </c>
      <c r="O477" s="3">
        <f t="shared" si="39"/>
        <v>-6.8421052631578896E-2</v>
      </c>
      <c r="P477" s="2">
        <v>11.85</v>
      </c>
      <c r="Q477" s="2">
        <v>12.79</v>
      </c>
      <c r="R477" s="2">
        <v>13.4</v>
      </c>
      <c r="S477" s="2">
        <v>2.33</v>
      </c>
      <c r="T477" s="4">
        <f t="shared" si="36"/>
        <v>-5.4002222222222303</v>
      </c>
      <c r="U477" s="4">
        <f t="shared" si="37"/>
        <v>-1.95846153846154</v>
      </c>
      <c r="V477" s="2">
        <v>6.02</v>
      </c>
      <c r="W477" s="2">
        <v>20240821</v>
      </c>
      <c r="X477" s="2">
        <v>30.82</v>
      </c>
      <c r="Y477" s="2">
        <v>2.83</v>
      </c>
      <c r="Z477" s="5">
        <f t="shared" si="38"/>
        <v>-5.8446061265307499E-2</v>
      </c>
      <c r="AA477" s="2">
        <v>53666.691400000003</v>
      </c>
      <c r="AB477" s="2">
        <v>56998</v>
      </c>
    </row>
    <row r="478" spans="1:28" hidden="1" x14ac:dyDescent="0.4">
      <c r="A478" s="2" t="s">
        <v>1135</v>
      </c>
      <c r="B478" s="2" t="s">
        <v>1136</v>
      </c>
      <c r="C478" s="2">
        <v>31038.1</v>
      </c>
      <c r="D478" s="2" t="s">
        <v>38</v>
      </c>
      <c r="E478" s="2">
        <v>12</v>
      </c>
      <c r="F478" s="2" t="s">
        <v>22</v>
      </c>
      <c r="G478" s="2" t="s">
        <v>195</v>
      </c>
      <c r="H478" s="2">
        <v>76.010000000000005</v>
      </c>
      <c r="I478" s="2">
        <v>1.22</v>
      </c>
      <c r="J478" s="2">
        <v>202312</v>
      </c>
      <c r="K478" s="2">
        <v>1.21</v>
      </c>
      <c r="L478" s="2">
        <v>0.62</v>
      </c>
      <c r="M478" s="2">
        <v>1.27</v>
      </c>
      <c r="N478" s="3">
        <f t="shared" si="35"/>
        <v>-0.48760330578512395</v>
      </c>
      <c r="O478" s="3">
        <f t="shared" si="39"/>
        <v>4.9586776859504175E-2</v>
      </c>
      <c r="P478" s="2">
        <v>73.09</v>
      </c>
      <c r="Q478" s="2">
        <v>121.81</v>
      </c>
      <c r="R478" s="2">
        <v>59.85</v>
      </c>
      <c r="S478" s="2">
        <v>8.07</v>
      </c>
      <c r="T478" s="4">
        <f t="shared" si="36"/>
        <v>-2.4981372881355934</v>
      </c>
      <c r="U478" s="4">
        <f t="shared" si="37"/>
        <v>12.06974999999999</v>
      </c>
      <c r="V478" s="2">
        <v>66.67</v>
      </c>
      <c r="W478" s="2">
        <v>20240723</v>
      </c>
      <c r="X478" s="2">
        <v>4.95</v>
      </c>
      <c r="Y478" s="2">
        <v>15.23</v>
      </c>
      <c r="Z478" s="5">
        <f t="shared" si="38"/>
        <v>0.13040858248472498</v>
      </c>
      <c r="AA478" s="2">
        <v>2775.1530699999998</v>
      </c>
      <c r="AB478" s="2">
        <v>2455</v>
      </c>
    </row>
    <row r="479" spans="1:28" hidden="1" x14ac:dyDescent="0.4">
      <c r="A479" s="2" t="s">
        <v>1137</v>
      </c>
      <c r="B479" s="2" t="s">
        <v>1138</v>
      </c>
      <c r="C479" s="2">
        <v>20511.32</v>
      </c>
      <c r="D479" s="2" t="s">
        <v>21</v>
      </c>
      <c r="E479" s="2">
        <v>12</v>
      </c>
      <c r="F479" s="2" t="s">
        <v>550</v>
      </c>
      <c r="G479" s="2" t="s">
        <v>551</v>
      </c>
      <c r="H479" s="2">
        <v>430.91</v>
      </c>
      <c r="I479" s="2">
        <v>15.52</v>
      </c>
      <c r="J479" s="2">
        <v>202312</v>
      </c>
      <c r="K479" s="2">
        <v>14.84</v>
      </c>
      <c r="L479" s="2">
        <v>19.93</v>
      </c>
      <c r="M479" s="2">
        <v>21.7</v>
      </c>
      <c r="N479" s="3">
        <f t="shared" si="35"/>
        <v>0.34299191374663074</v>
      </c>
      <c r="O479" s="3">
        <f t="shared" si="39"/>
        <v>0.46226415094339618</v>
      </c>
      <c r="P479" s="2">
        <v>24.28</v>
      </c>
      <c r="Q479" s="2">
        <v>21.62</v>
      </c>
      <c r="R479" s="2">
        <v>19.850000000000001</v>
      </c>
      <c r="S479" s="2">
        <v>1.44</v>
      </c>
      <c r="T479" s="4">
        <f t="shared" si="36"/>
        <v>0.63033555992141455</v>
      </c>
      <c r="U479" s="4">
        <f t="shared" si="37"/>
        <v>0.42940816326530623</v>
      </c>
      <c r="V479" s="2">
        <v>35.770000000000003</v>
      </c>
      <c r="W479" s="2">
        <v>20240724</v>
      </c>
      <c r="X479" s="2">
        <v>30.41</v>
      </c>
      <c r="Y479" s="2">
        <v>6.27</v>
      </c>
      <c r="Z479" s="5">
        <f t="shared" si="38"/>
        <v>0.10209290370402682</v>
      </c>
      <c r="AA479" s="2">
        <v>5055.1899400000002</v>
      </c>
      <c r="AB479" s="2">
        <v>4586.8999999999996</v>
      </c>
    </row>
    <row r="480" spans="1:28" hidden="1" x14ac:dyDescent="0.4">
      <c r="A480" s="2" t="s">
        <v>1139</v>
      </c>
      <c r="B480" s="2" t="s">
        <v>1140</v>
      </c>
      <c r="C480" s="2">
        <v>100932.17</v>
      </c>
      <c r="D480" s="2" t="s">
        <v>30</v>
      </c>
      <c r="E480" s="2">
        <v>6</v>
      </c>
      <c r="F480" s="2" t="s">
        <v>59</v>
      </c>
      <c r="G480" s="2" t="s">
        <v>106</v>
      </c>
      <c r="H480" s="2">
        <v>104.43</v>
      </c>
      <c r="I480" s="2">
        <v>2.2799999999999998</v>
      </c>
      <c r="J480" s="2">
        <v>202406</v>
      </c>
      <c r="K480" s="2">
        <v>3.11</v>
      </c>
      <c r="L480" s="2">
        <v>3.53</v>
      </c>
      <c r="M480" s="2">
        <v>4.16</v>
      </c>
      <c r="N480" s="3">
        <f t="shared" si="35"/>
        <v>0.135048231511254</v>
      </c>
      <c r="O480" s="3">
        <f t="shared" si="39"/>
        <v>0.33762057877813517</v>
      </c>
      <c r="Q480" s="2">
        <v>29.56</v>
      </c>
      <c r="R480" s="2">
        <v>25.1</v>
      </c>
      <c r="S480" s="2">
        <v>2.04</v>
      </c>
      <c r="T480" s="4">
        <f t="shared" si="36"/>
        <v>2.1888476190476194</v>
      </c>
      <c r="U480" s="4">
        <f t="shared" si="37"/>
        <v>0.74343809523809501</v>
      </c>
      <c r="W480" s="2">
        <v>20240812</v>
      </c>
      <c r="Z480" s="5">
        <f t="shared" si="38"/>
        <v>0.18906499398948159</v>
      </c>
      <c r="AA480" s="2">
        <v>15826.45507</v>
      </c>
      <c r="AB480" s="2">
        <v>13310</v>
      </c>
    </row>
    <row r="481" spans="1:28" hidden="1" x14ac:dyDescent="0.4">
      <c r="A481" s="2" t="s">
        <v>1141</v>
      </c>
      <c r="B481" s="2" t="s">
        <v>1142</v>
      </c>
      <c r="C481" s="2">
        <v>4476.21</v>
      </c>
      <c r="D481" s="2" t="s">
        <v>38</v>
      </c>
      <c r="E481" s="2">
        <v>3</v>
      </c>
      <c r="F481" s="2" t="s">
        <v>154</v>
      </c>
      <c r="G481" s="2" t="s">
        <v>277</v>
      </c>
      <c r="H481" s="2">
        <v>288.10000000000002</v>
      </c>
      <c r="I481" s="2">
        <v>7.01</v>
      </c>
      <c r="J481" s="2">
        <v>202403</v>
      </c>
      <c r="K481" s="2">
        <v>6.83</v>
      </c>
      <c r="L481" s="2">
        <v>8.2200000000000006</v>
      </c>
      <c r="M481" s="2">
        <v>9.4</v>
      </c>
      <c r="N481" s="3">
        <f t="shared" si="35"/>
        <v>0.2035139092240118</v>
      </c>
      <c r="O481" s="3">
        <f t="shared" si="39"/>
        <v>0.37628111273792098</v>
      </c>
      <c r="P481" s="2">
        <v>41.1</v>
      </c>
      <c r="Q481" s="2">
        <v>35.07</v>
      </c>
      <c r="R481" s="2">
        <v>30.67</v>
      </c>
      <c r="S481" s="2">
        <v>2.34</v>
      </c>
      <c r="T481" s="4">
        <f t="shared" si="36"/>
        <v>1.7232237410071936</v>
      </c>
      <c r="U481" s="4">
        <f t="shared" si="37"/>
        <v>0.81508210116731505</v>
      </c>
      <c r="V481" s="2">
        <v>9.68</v>
      </c>
      <c r="W481" s="2">
        <v>20240801</v>
      </c>
      <c r="X481" s="2">
        <v>18.559999999999999</v>
      </c>
      <c r="Y481" s="2">
        <v>22.68</v>
      </c>
      <c r="Z481" s="5">
        <f t="shared" si="38"/>
        <v>6.086974673326264E-2</v>
      </c>
      <c r="AA481" s="2">
        <v>841.09996999999998</v>
      </c>
      <c r="AB481" s="2">
        <v>792.84</v>
      </c>
    </row>
    <row r="482" spans="1:28" hidden="1" x14ac:dyDescent="0.4">
      <c r="A482" s="2" t="s">
        <v>1143</v>
      </c>
      <c r="B482" s="2" t="s">
        <v>1143</v>
      </c>
      <c r="C482" s="2">
        <v>67640.479999999996</v>
      </c>
      <c r="D482" s="2" t="s">
        <v>38</v>
      </c>
      <c r="E482" s="2">
        <v>12</v>
      </c>
      <c r="F482" s="2" t="s">
        <v>39</v>
      </c>
      <c r="G482" s="2" t="s">
        <v>270</v>
      </c>
      <c r="H482" s="2">
        <v>34.6</v>
      </c>
      <c r="I482" s="2">
        <v>1.85</v>
      </c>
      <c r="J482" s="2">
        <v>202312</v>
      </c>
      <c r="K482" s="2">
        <v>1.83</v>
      </c>
      <c r="L482" s="2">
        <v>1.94</v>
      </c>
      <c r="M482" s="2">
        <v>2.15</v>
      </c>
      <c r="N482" s="3">
        <f t="shared" si="35"/>
        <v>6.0109289617486267E-2</v>
      </c>
      <c r="O482" s="3">
        <f t="shared" si="39"/>
        <v>0.17486338797814199</v>
      </c>
      <c r="P482" s="2">
        <v>19.010000000000002</v>
      </c>
      <c r="Q482" s="2">
        <v>17.829999999999998</v>
      </c>
      <c r="R482" s="2">
        <v>16.09</v>
      </c>
      <c r="S482" s="2">
        <v>1.88</v>
      </c>
      <c r="T482" s="4">
        <f t="shared" si="36"/>
        <v>2.9662636363636397</v>
      </c>
      <c r="U482" s="4">
        <f t="shared" si="37"/>
        <v>0.92014687500000047</v>
      </c>
      <c r="V482" s="2">
        <v>2.2200000000000002</v>
      </c>
      <c r="W482" s="2">
        <v>20240805</v>
      </c>
      <c r="X482" s="2">
        <v>29.58</v>
      </c>
      <c r="Y482" s="2">
        <v>7.27</v>
      </c>
      <c r="Z482" s="5">
        <f t="shared" si="38"/>
        <v>1.890448249982947E-2</v>
      </c>
      <c r="AA482" s="2">
        <v>14934.083000000001</v>
      </c>
      <c r="AB482" s="2">
        <v>14657</v>
      </c>
    </row>
    <row r="483" spans="1:28" hidden="1" x14ac:dyDescent="0.4">
      <c r="A483" s="2" t="s">
        <v>1144</v>
      </c>
      <c r="B483" s="2" t="s">
        <v>1145</v>
      </c>
      <c r="C483" s="2">
        <v>72531</v>
      </c>
      <c r="D483" s="2" t="s">
        <v>38</v>
      </c>
      <c r="E483" s="2">
        <v>5</v>
      </c>
      <c r="F483" s="2" t="s">
        <v>26</v>
      </c>
      <c r="G483" s="2" t="s">
        <v>1146</v>
      </c>
      <c r="H483" s="2">
        <v>714.85</v>
      </c>
      <c r="I483" s="2">
        <v>12.99</v>
      </c>
      <c r="J483" s="2">
        <v>202405</v>
      </c>
      <c r="K483" s="2">
        <v>14.95</v>
      </c>
      <c r="L483" s="2">
        <v>16.399999999999999</v>
      </c>
      <c r="M483" s="2">
        <v>17.88</v>
      </c>
      <c r="N483" s="3">
        <f t="shared" si="35"/>
        <v>9.698996655518391E-2</v>
      </c>
      <c r="O483" s="3">
        <f t="shared" si="39"/>
        <v>0.19598662207357859</v>
      </c>
      <c r="P483" s="2">
        <v>49.37</v>
      </c>
      <c r="Q483" s="2">
        <v>43.58</v>
      </c>
      <c r="R483" s="2">
        <v>39.979999999999997</v>
      </c>
      <c r="S483" s="2">
        <v>3.63</v>
      </c>
      <c r="T483" s="4">
        <f t="shared" si="36"/>
        <v>4.4932482758620704</v>
      </c>
      <c r="U483" s="4">
        <f t="shared" si="37"/>
        <v>2.0399351535836177</v>
      </c>
      <c r="V483" s="2">
        <v>7.87</v>
      </c>
      <c r="W483" s="2">
        <v>20240718</v>
      </c>
      <c r="X483" s="2">
        <v>37.19</v>
      </c>
      <c r="Y483" s="2">
        <v>6.92</v>
      </c>
      <c r="Z483" s="5">
        <f t="shared" si="38"/>
        <v>0.16281054405911211</v>
      </c>
      <c r="AA483" s="2">
        <v>10251.070309999999</v>
      </c>
      <c r="AB483" s="2">
        <v>8815.77</v>
      </c>
    </row>
    <row r="484" spans="1:28" hidden="1" x14ac:dyDescent="0.4">
      <c r="A484" s="2" t="s">
        <v>1147</v>
      </c>
      <c r="B484" s="2" t="s">
        <v>1148</v>
      </c>
      <c r="C484" s="2">
        <v>10467.879999999999</v>
      </c>
      <c r="D484" s="2" t="s">
        <v>21</v>
      </c>
      <c r="E484" s="2">
        <v>6</v>
      </c>
      <c r="F484" s="2" t="s">
        <v>59</v>
      </c>
      <c r="G484" s="2" t="s">
        <v>265</v>
      </c>
      <c r="H484" s="2">
        <v>57.84</v>
      </c>
      <c r="I484" s="2">
        <v>1</v>
      </c>
      <c r="J484" s="2">
        <v>202406</v>
      </c>
      <c r="K484" s="2">
        <v>0.13</v>
      </c>
      <c r="L484" s="2">
        <v>1.17</v>
      </c>
      <c r="M484" s="2">
        <v>1.83</v>
      </c>
      <c r="N484" s="3">
        <f t="shared" si="35"/>
        <v>8</v>
      </c>
      <c r="O484" s="3">
        <f t="shared" si="39"/>
        <v>13.076923076923078</v>
      </c>
      <c r="Q484" s="2">
        <v>49.27</v>
      </c>
      <c r="R484" s="2">
        <v>31.61</v>
      </c>
      <c r="S484" s="2">
        <v>1.69</v>
      </c>
      <c r="T484" s="4">
        <f t="shared" si="36"/>
        <v>6.1587500000000003E-2</v>
      </c>
      <c r="U484" s="4">
        <f t="shared" si="37"/>
        <v>2.4172352941176468E-2</v>
      </c>
      <c r="V484" s="2">
        <v>-125</v>
      </c>
      <c r="W484" s="2">
        <v>20240903</v>
      </c>
      <c r="X484" s="2">
        <v>-2.73</v>
      </c>
      <c r="Y484" s="2">
        <v>12.98</v>
      </c>
      <c r="Z484" s="5">
        <f t="shared" si="38"/>
        <v>7.7987626286248807E-2</v>
      </c>
      <c r="AA484" s="2">
        <v>4609.4750899999999</v>
      </c>
      <c r="AB484" s="2">
        <v>4276</v>
      </c>
    </row>
    <row r="485" spans="1:28" hidden="1" x14ac:dyDescent="0.4">
      <c r="A485" s="2" t="s">
        <v>1149</v>
      </c>
      <c r="B485" s="2" t="s">
        <v>1150</v>
      </c>
      <c r="C485" s="2">
        <v>20280.349999999999</v>
      </c>
      <c r="D485" s="2" t="s">
        <v>21</v>
      </c>
      <c r="E485" s="2">
        <v>12</v>
      </c>
      <c r="F485" s="2" t="s">
        <v>167</v>
      </c>
      <c r="G485" s="2" t="s">
        <v>347</v>
      </c>
      <c r="H485" s="2">
        <v>27.25</v>
      </c>
      <c r="I485" s="2">
        <v>2.2599999999999998</v>
      </c>
      <c r="J485" s="2">
        <v>202312</v>
      </c>
      <c r="K485" s="2">
        <v>2.29</v>
      </c>
      <c r="L485" s="2">
        <v>2.0299999999999998</v>
      </c>
      <c r="M485" s="2">
        <v>2.93</v>
      </c>
      <c r="N485" s="3">
        <f t="shared" si="35"/>
        <v>-0.11353711790393023</v>
      </c>
      <c r="O485" s="3">
        <f t="shared" si="39"/>
        <v>0.27947598253275113</v>
      </c>
      <c r="P485" s="2">
        <v>14.19</v>
      </c>
      <c r="Q485" s="2">
        <v>13.45</v>
      </c>
      <c r="R485" s="2">
        <v>9.3000000000000007</v>
      </c>
      <c r="S485" s="2">
        <v>1.25</v>
      </c>
      <c r="T485" s="4">
        <f t="shared" si="36"/>
        <v>-1.1846346153846143</v>
      </c>
      <c r="U485" s="4">
        <f t="shared" si="37"/>
        <v>0.33276562499999995</v>
      </c>
      <c r="V485" s="2">
        <v>24.39</v>
      </c>
      <c r="W485" s="2">
        <v>20240801</v>
      </c>
      <c r="X485" s="2">
        <v>10.75</v>
      </c>
      <c r="Y485" s="2">
        <v>46.81</v>
      </c>
      <c r="Z485" s="5">
        <f t="shared" si="38"/>
        <v>-6.4819056476158416E-3</v>
      </c>
      <c r="AA485" s="2">
        <v>5875.6660099999999</v>
      </c>
      <c r="AB485" s="2">
        <v>5914</v>
      </c>
    </row>
    <row r="486" spans="1:28" hidden="1" x14ac:dyDescent="0.4">
      <c r="A486" s="2" t="s">
        <v>1151</v>
      </c>
      <c r="B486" s="2" t="s">
        <v>1152</v>
      </c>
      <c r="C486" s="2">
        <v>3754.76</v>
      </c>
      <c r="D486" s="2" t="s">
        <v>21</v>
      </c>
      <c r="E486" s="2">
        <v>12</v>
      </c>
      <c r="F486" s="2" t="s">
        <v>34</v>
      </c>
      <c r="G486" s="2" t="s">
        <v>321</v>
      </c>
      <c r="H486" s="2">
        <v>26.43</v>
      </c>
      <c r="I486" s="2">
        <v>1.41</v>
      </c>
      <c r="J486" s="2">
        <v>202312</v>
      </c>
      <c r="K486" s="2">
        <v>1.43</v>
      </c>
      <c r="L486" s="2">
        <v>1.46</v>
      </c>
      <c r="M486" s="2">
        <v>1.59</v>
      </c>
      <c r="N486" s="3">
        <f t="shared" si="35"/>
        <v>2.0979020979020997E-2</v>
      </c>
      <c r="O486" s="3">
        <f t="shared" si="39"/>
        <v>0.111888111888112</v>
      </c>
      <c r="P486" s="2">
        <v>18.75</v>
      </c>
      <c r="Q486" s="2">
        <v>18.149999999999999</v>
      </c>
      <c r="R486" s="2">
        <v>16.64</v>
      </c>
      <c r="T486" s="4">
        <f t="shared" si="36"/>
        <v>8.6514999999999915</v>
      </c>
      <c r="U486" s="4">
        <f t="shared" si="37"/>
        <v>1.4871999999999985</v>
      </c>
      <c r="V486" s="2">
        <v>-5.41</v>
      </c>
      <c r="W486" s="2">
        <v>20240801</v>
      </c>
      <c r="X486" s="2">
        <v>5.04</v>
      </c>
      <c r="Y486" s="2">
        <v>6.79</v>
      </c>
      <c r="Z486" s="5">
        <f t="shared" si="38"/>
        <v>0.23784267805482842</v>
      </c>
      <c r="AA486" s="2">
        <v>269.565</v>
      </c>
      <c r="AB486" s="2">
        <v>217.77</v>
      </c>
    </row>
    <row r="487" spans="1:28" hidden="1" x14ac:dyDescent="0.4">
      <c r="A487" s="2" t="s">
        <v>1153</v>
      </c>
      <c r="B487" s="2" t="s">
        <v>1154</v>
      </c>
      <c r="C487" s="2">
        <v>36012.120000000003</v>
      </c>
      <c r="D487" s="2" t="s">
        <v>38</v>
      </c>
      <c r="E487" s="2">
        <v>12</v>
      </c>
      <c r="F487" s="2" t="s">
        <v>22</v>
      </c>
      <c r="G487" s="2" t="s">
        <v>1155</v>
      </c>
      <c r="H487" s="2">
        <v>72.430000000000007</v>
      </c>
      <c r="I487" s="2">
        <v>4.55</v>
      </c>
      <c r="J487" s="2">
        <v>202312</v>
      </c>
      <c r="K487" s="2">
        <v>4.4000000000000004</v>
      </c>
      <c r="L487" s="2">
        <v>4.6100000000000003</v>
      </c>
      <c r="M487" s="2">
        <v>4.91</v>
      </c>
      <c r="N487" s="3">
        <f t="shared" si="35"/>
        <v>4.7727272727272715E-2</v>
      </c>
      <c r="O487" s="3">
        <f t="shared" si="39"/>
        <v>0.11590909090909085</v>
      </c>
      <c r="P487" s="2">
        <v>15.88</v>
      </c>
      <c r="Q487" s="2">
        <v>15.73</v>
      </c>
      <c r="R487" s="2">
        <v>14.74</v>
      </c>
      <c r="S487" s="2">
        <v>2.17</v>
      </c>
      <c r="T487" s="4">
        <f t="shared" si="36"/>
        <v>3.2958095238095249</v>
      </c>
      <c r="U487" s="4">
        <f t="shared" si="37"/>
        <v>1.2716862745098045</v>
      </c>
      <c r="V487" s="2">
        <v>0.9</v>
      </c>
      <c r="W487" s="2">
        <v>20240807</v>
      </c>
      <c r="X487" s="2">
        <v>17.48</v>
      </c>
      <c r="Y487" s="2">
        <v>4.4800000000000004</v>
      </c>
      <c r="Z487" s="5">
        <f t="shared" si="38"/>
        <v>-2.110360150880914E-3</v>
      </c>
      <c r="AA487" s="2">
        <v>19312.158200000002</v>
      </c>
      <c r="AB487" s="2">
        <v>19353</v>
      </c>
    </row>
    <row r="488" spans="1:28" hidden="1" x14ac:dyDescent="0.4">
      <c r="A488" s="2" t="s">
        <v>1156</v>
      </c>
      <c r="B488" s="2" t="s">
        <v>1157</v>
      </c>
      <c r="C488" s="2">
        <v>12700.38</v>
      </c>
      <c r="D488" s="2" t="s">
        <v>30</v>
      </c>
      <c r="E488" s="2">
        <v>12</v>
      </c>
      <c r="F488" s="2" t="s">
        <v>273</v>
      </c>
      <c r="G488" s="2" t="s">
        <v>274</v>
      </c>
      <c r="H488" s="2">
        <v>6.35</v>
      </c>
      <c r="I488" s="2">
        <v>0.63</v>
      </c>
      <c r="J488" s="2">
        <v>202312</v>
      </c>
      <c r="K488" s="2">
        <v>0.77</v>
      </c>
      <c r="L488" s="2">
        <v>0.7</v>
      </c>
      <c r="M488" s="2">
        <v>1.02</v>
      </c>
      <c r="N488" s="3">
        <f t="shared" si="35"/>
        <v>-9.0909090909090981E-2</v>
      </c>
      <c r="O488" s="3">
        <f t="shared" si="39"/>
        <v>0.32467532467532467</v>
      </c>
      <c r="P488" s="2">
        <v>16.71</v>
      </c>
      <c r="Q488" s="2">
        <v>9.11</v>
      </c>
      <c r="R488" s="2">
        <v>6.21</v>
      </c>
      <c r="S488" s="2">
        <v>0.35</v>
      </c>
      <c r="T488" s="4">
        <f t="shared" si="36"/>
        <v>-1.0020999999999991</v>
      </c>
      <c r="U488" s="4">
        <f t="shared" si="37"/>
        <v>0.19126800000000002</v>
      </c>
      <c r="W488" s="2">
        <v>20240814</v>
      </c>
      <c r="X488" s="2">
        <v>5.0599999999999996</v>
      </c>
      <c r="Y488" s="2">
        <v>-2.76</v>
      </c>
      <c r="Z488" s="5">
        <f t="shared" si="38"/>
        <v>1.9340179495645454E-2</v>
      </c>
      <c r="AA488" s="2">
        <v>45692.535150000003</v>
      </c>
      <c r="AB488" s="2">
        <v>44825.599999999999</v>
      </c>
    </row>
    <row r="489" spans="1:28" hidden="1" x14ac:dyDescent="0.4">
      <c r="A489" s="2" t="s">
        <v>1158</v>
      </c>
      <c r="B489" s="2" t="s">
        <v>1159</v>
      </c>
      <c r="C489" s="2">
        <v>36870.03</v>
      </c>
      <c r="D489" s="2" t="s">
        <v>21</v>
      </c>
      <c r="E489" s="2">
        <v>12</v>
      </c>
      <c r="F489" s="2" t="s">
        <v>66</v>
      </c>
      <c r="G489" s="2" t="s">
        <v>128</v>
      </c>
      <c r="H489" s="2">
        <v>52.9</v>
      </c>
      <c r="I489" s="2">
        <v>2.69</v>
      </c>
      <c r="J489" s="2">
        <v>202312</v>
      </c>
      <c r="K489" s="2">
        <v>2.59</v>
      </c>
      <c r="L489" s="2">
        <v>2.79</v>
      </c>
      <c r="M489" s="2">
        <v>3.46</v>
      </c>
      <c r="N489" s="3">
        <f t="shared" si="35"/>
        <v>7.7220077220077288E-2</v>
      </c>
      <c r="O489" s="3">
        <f t="shared" si="39"/>
        <v>0.33590733590733596</v>
      </c>
      <c r="P489" s="2">
        <v>21.95</v>
      </c>
      <c r="Q489" s="2">
        <v>18.96</v>
      </c>
      <c r="R489" s="2">
        <v>15.3</v>
      </c>
      <c r="S489" s="2">
        <v>1.43</v>
      </c>
      <c r="T489" s="4">
        <f t="shared" si="36"/>
        <v>2.4553199999999982</v>
      </c>
      <c r="U489" s="4">
        <f t="shared" si="37"/>
        <v>0.45548275862068954</v>
      </c>
      <c r="V489" s="2">
        <v>12.66</v>
      </c>
      <c r="W489" s="2">
        <v>20240731</v>
      </c>
      <c r="X489" s="2">
        <v>6.68</v>
      </c>
      <c r="Y489" s="2">
        <v>6.62</v>
      </c>
      <c r="Z489" s="5">
        <f t="shared" si="38"/>
        <v>1.150797167073029E-2</v>
      </c>
      <c r="AA489" s="2">
        <v>17424.23632</v>
      </c>
      <c r="AB489" s="2">
        <v>17226</v>
      </c>
    </row>
    <row r="490" spans="1:28" hidden="1" x14ac:dyDescent="0.4">
      <c r="A490" s="2" t="s">
        <v>1160</v>
      </c>
      <c r="B490" s="2" t="s">
        <v>1161</v>
      </c>
      <c r="C490" s="2">
        <v>10674.94</v>
      </c>
      <c r="D490" s="2" t="s">
        <v>21</v>
      </c>
      <c r="E490" s="2">
        <v>12</v>
      </c>
      <c r="F490" s="2" t="s">
        <v>34</v>
      </c>
      <c r="G490" s="2" t="s">
        <v>321</v>
      </c>
      <c r="H490" s="2">
        <v>47.45</v>
      </c>
      <c r="I490" s="2">
        <v>2.68</v>
      </c>
      <c r="J490" s="2">
        <v>202312</v>
      </c>
      <c r="K490" s="2">
        <v>2.66</v>
      </c>
      <c r="L490" s="2">
        <v>2.64</v>
      </c>
      <c r="M490" s="2">
        <v>2.72</v>
      </c>
      <c r="N490" s="3">
        <f t="shared" si="35"/>
        <v>-7.5187969924812095E-3</v>
      </c>
      <c r="O490" s="3">
        <f t="shared" si="39"/>
        <v>2.2556390977443629E-2</v>
      </c>
      <c r="P490" s="2">
        <v>17.7</v>
      </c>
      <c r="Q490" s="2">
        <v>17.97</v>
      </c>
      <c r="R490" s="2">
        <v>17.420000000000002</v>
      </c>
      <c r="S490" s="2">
        <v>8.2100000000000009</v>
      </c>
      <c r="T490" s="4">
        <f t="shared" si="36"/>
        <v>-23.900099999999977</v>
      </c>
      <c r="U490" s="4">
        <f t="shared" si="37"/>
        <v>7.7228666666666612</v>
      </c>
      <c r="V490" s="2">
        <v>0</v>
      </c>
      <c r="W490" s="2">
        <v>20240801</v>
      </c>
      <c r="X490" s="2">
        <v>14.48</v>
      </c>
      <c r="Y490" s="2">
        <v>14.61</v>
      </c>
      <c r="Z490" s="5">
        <f t="shared" si="38"/>
        <v>1.5740795749907225E-2</v>
      </c>
      <c r="AA490" s="2">
        <v>1066.86303</v>
      </c>
      <c r="AB490" s="2">
        <v>1050.33</v>
      </c>
    </row>
    <row r="491" spans="1:28" hidden="1" x14ac:dyDescent="0.4">
      <c r="A491" s="2" t="s">
        <v>866</v>
      </c>
      <c r="B491" s="2" t="s">
        <v>1162</v>
      </c>
      <c r="C491" s="2">
        <v>3152.95</v>
      </c>
      <c r="D491" s="2" t="s">
        <v>21</v>
      </c>
      <c r="E491" s="2">
        <v>11</v>
      </c>
      <c r="F491" s="2" t="s">
        <v>338</v>
      </c>
      <c r="G491" s="2" t="s">
        <v>868</v>
      </c>
      <c r="H491" s="2">
        <v>16.8</v>
      </c>
      <c r="I491" s="2">
        <v>0</v>
      </c>
      <c r="J491" s="2">
        <v>202311</v>
      </c>
      <c r="K491" s="2">
        <v>-0.08</v>
      </c>
      <c r="N491" s="3">
        <f t="shared" si="35"/>
        <v>1</v>
      </c>
      <c r="O491" s="3">
        <f t="shared" si="39"/>
        <v>1</v>
      </c>
      <c r="P491" s="2">
        <v>22.1</v>
      </c>
      <c r="T491" s="4">
        <f t="shared" si="36"/>
        <v>0</v>
      </c>
      <c r="U491" s="4">
        <f t="shared" si="37"/>
        <v>0</v>
      </c>
      <c r="V491" s="2">
        <v>36.36</v>
      </c>
      <c r="W491" s="2">
        <v>20241004</v>
      </c>
      <c r="X491" s="2">
        <v>15.22</v>
      </c>
      <c r="Y491" s="2">
        <v>22.82</v>
      </c>
      <c r="Z491" s="5">
        <f t="shared" si="38"/>
        <v>-1</v>
      </c>
      <c r="AB491" s="2">
        <v>21593</v>
      </c>
    </row>
    <row r="492" spans="1:28" hidden="1" x14ac:dyDescent="0.4">
      <c r="A492" s="2" t="s">
        <v>1163</v>
      </c>
      <c r="B492" s="2" t="s">
        <v>1164</v>
      </c>
      <c r="C492" s="2">
        <v>6224.81</v>
      </c>
      <c r="D492" s="2" t="s">
        <v>30</v>
      </c>
      <c r="E492" s="2">
        <v>3</v>
      </c>
      <c r="F492" s="2" t="s">
        <v>338</v>
      </c>
      <c r="G492" s="2" t="s">
        <v>683</v>
      </c>
      <c r="H492" s="2">
        <v>12.22</v>
      </c>
      <c r="I492" s="2">
        <v>2.31</v>
      </c>
      <c r="J492" s="2">
        <v>202403</v>
      </c>
      <c r="K492" s="2">
        <v>2.14</v>
      </c>
      <c r="L492" s="2">
        <v>0.85</v>
      </c>
      <c r="M492" s="2">
        <v>0.99</v>
      </c>
      <c r="N492" s="3">
        <f t="shared" si="35"/>
        <v>-0.60280373831775702</v>
      </c>
      <c r="O492" s="3">
        <f t="shared" si="39"/>
        <v>-0.53738317757009346</v>
      </c>
      <c r="Q492" s="2">
        <v>14.38</v>
      </c>
      <c r="R492" s="2">
        <v>12.34</v>
      </c>
      <c r="T492" s="4">
        <f t="shared" si="36"/>
        <v>-0.23855193798449612</v>
      </c>
      <c r="U492" s="4">
        <f t="shared" si="37"/>
        <v>-0.22963130434782608</v>
      </c>
      <c r="Z492" s="5">
        <f t="shared" si="38"/>
        <v>5.68318078901646E-2</v>
      </c>
      <c r="AA492" s="2">
        <v>12439.280269999999</v>
      </c>
      <c r="AB492" s="2">
        <v>11770.35</v>
      </c>
    </row>
    <row r="493" spans="1:28" hidden="1" x14ac:dyDescent="0.4">
      <c r="A493" s="2" t="s">
        <v>1165</v>
      </c>
      <c r="B493" s="2" t="s">
        <v>1166</v>
      </c>
      <c r="C493" s="2">
        <v>3780.5</v>
      </c>
      <c r="D493" s="2" t="s">
        <v>21</v>
      </c>
      <c r="E493" s="2">
        <v>12</v>
      </c>
      <c r="F493" s="2" t="s">
        <v>34</v>
      </c>
      <c r="G493" s="2" t="s">
        <v>321</v>
      </c>
      <c r="H493" s="2">
        <v>24.86</v>
      </c>
      <c r="I493" s="2">
        <v>2.62</v>
      </c>
      <c r="J493" s="2">
        <v>202312</v>
      </c>
      <c r="K493" s="2">
        <v>2.62</v>
      </c>
      <c r="L493" s="2">
        <v>2.64</v>
      </c>
      <c r="M493" s="2">
        <v>2.68</v>
      </c>
      <c r="N493" s="3">
        <f t="shared" si="35"/>
        <v>7.6335877862595486E-3</v>
      </c>
      <c r="O493" s="3">
        <f t="shared" si="39"/>
        <v>2.2900763358778647E-2</v>
      </c>
      <c r="P493" s="2">
        <v>5.29</v>
      </c>
      <c r="Q493" s="2">
        <v>9.41</v>
      </c>
      <c r="R493" s="2">
        <v>9.26</v>
      </c>
      <c r="S493" s="2">
        <v>4.13</v>
      </c>
      <c r="T493" s="4">
        <f t="shared" si="36"/>
        <v>12.327099999999989</v>
      </c>
      <c r="U493" s="4">
        <f t="shared" si="37"/>
        <v>4.0435333333333299</v>
      </c>
      <c r="V493" s="2">
        <v>3.17</v>
      </c>
      <c r="W493" s="2">
        <v>20240725</v>
      </c>
      <c r="X493" s="2">
        <v>1.62</v>
      </c>
      <c r="Y493" s="2">
        <v>5.87</v>
      </c>
      <c r="Z493" s="5">
        <f t="shared" si="38"/>
        <v>3.7478072415210409E-2</v>
      </c>
      <c r="AA493" s="2">
        <v>832.96001999999999</v>
      </c>
      <c r="AB493" s="2">
        <v>802.87</v>
      </c>
    </row>
    <row r="494" spans="1:28" hidden="1" x14ac:dyDescent="0.4">
      <c r="A494" s="2" t="s">
        <v>1167</v>
      </c>
      <c r="B494" s="2" t="s">
        <v>1168</v>
      </c>
      <c r="C494" s="2">
        <v>3158.94</v>
      </c>
      <c r="D494" s="2" t="s">
        <v>38</v>
      </c>
      <c r="E494" s="2">
        <v>3</v>
      </c>
      <c r="F494" s="2" t="s">
        <v>42</v>
      </c>
      <c r="G494" s="2" t="s">
        <v>1169</v>
      </c>
      <c r="H494" s="2">
        <v>381.71</v>
      </c>
      <c r="I494" s="2">
        <v>18.37</v>
      </c>
      <c r="J494" s="2">
        <v>202403</v>
      </c>
      <c r="K494" s="2">
        <v>19.46</v>
      </c>
      <c r="L494" s="2">
        <v>19.77</v>
      </c>
      <c r="M494" s="2">
        <v>20.97</v>
      </c>
      <c r="N494" s="3">
        <f t="shared" si="35"/>
        <v>1.5930113052415144E-2</v>
      </c>
      <c r="O494" s="3">
        <f t="shared" si="39"/>
        <v>7.7595066803699791E-2</v>
      </c>
      <c r="P494" s="2">
        <v>20.8</v>
      </c>
      <c r="Q494" s="2">
        <v>19.309999999999999</v>
      </c>
      <c r="R494" s="2">
        <v>18.2</v>
      </c>
      <c r="T494" s="4">
        <f t="shared" si="36"/>
        <v>12.121696774193598</v>
      </c>
      <c r="U494" s="4">
        <f t="shared" si="37"/>
        <v>2.3455099337748377</v>
      </c>
      <c r="V494" s="2">
        <v>-21.44</v>
      </c>
      <c r="W494" s="2">
        <v>20240801</v>
      </c>
      <c r="X494" s="2">
        <v>15.46</v>
      </c>
      <c r="Y494" s="2">
        <v>20.57</v>
      </c>
      <c r="Z494" s="5">
        <f t="shared" si="38"/>
        <v>7.9123485198825561E-2</v>
      </c>
      <c r="AA494" s="2">
        <v>1936.8000400000001</v>
      </c>
      <c r="AB494" s="2">
        <v>1794.79</v>
      </c>
    </row>
    <row r="495" spans="1:28" hidden="1" x14ac:dyDescent="0.4">
      <c r="A495" s="2" t="s">
        <v>1170</v>
      </c>
      <c r="B495" s="2" t="s">
        <v>1171</v>
      </c>
      <c r="C495" s="2">
        <v>38396.050000000003</v>
      </c>
      <c r="D495" s="2" t="s">
        <v>21</v>
      </c>
      <c r="E495" s="2">
        <v>12</v>
      </c>
      <c r="F495" s="2" t="s">
        <v>167</v>
      </c>
      <c r="G495" s="2" t="s">
        <v>1172</v>
      </c>
      <c r="H495" s="2">
        <v>20.65</v>
      </c>
      <c r="I495" s="2">
        <v>1.57</v>
      </c>
      <c r="J495" s="2">
        <v>202312</v>
      </c>
      <c r="K495" s="2">
        <v>1.56</v>
      </c>
      <c r="L495" s="2">
        <v>2</v>
      </c>
      <c r="M495" s="2">
        <v>2.1800000000000002</v>
      </c>
      <c r="N495" s="3">
        <f t="shared" si="35"/>
        <v>0.28205128205128199</v>
      </c>
      <c r="O495" s="3">
        <f t="shared" si="39"/>
        <v>0.39743589743589747</v>
      </c>
      <c r="P495" s="2">
        <v>11.47</v>
      </c>
      <c r="Q495" s="2">
        <v>10.31</v>
      </c>
      <c r="R495" s="2">
        <v>9.4600000000000009</v>
      </c>
      <c r="T495" s="4">
        <f t="shared" si="36"/>
        <v>0.36553636363636371</v>
      </c>
      <c r="U495" s="4">
        <f t="shared" si="37"/>
        <v>0.23802580645161292</v>
      </c>
      <c r="V495" s="2">
        <v>31.43</v>
      </c>
      <c r="W495" s="2">
        <v>20240801</v>
      </c>
      <c r="X495" s="2">
        <v>16.53</v>
      </c>
      <c r="Y495" s="2">
        <v>38.619999999999997</v>
      </c>
      <c r="Z495" s="5">
        <f t="shared" si="38"/>
        <v>-1.3717895856731705E-2</v>
      </c>
      <c r="AA495" s="2">
        <v>38138.769529999998</v>
      </c>
      <c r="AB495" s="2">
        <v>38669.230000000003</v>
      </c>
    </row>
    <row r="496" spans="1:28" hidden="1" x14ac:dyDescent="0.4">
      <c r="A496" s="2" t="s">
        <v>1173</v>
      </c>
      <c r="B496" s="2" t="s">
        <v>1174</v>
      </c>
      <c r="C496" s="2">
        <v>5400.49</v>
      </c>
      <c r="D496" s="2" t="s">
        <v>38</v>
      </c>
      <c r="E496" s="2">
        <v>3</v>
      </c>
      <c r="F496" s="2" t="s">
        <v>22</v>
      </c>
      <c r="G496" s="2" t="s">
        <v>100</v>
      </c>
      <c r="H496" s="2">
        <v>123.39</v>
      </c>
      <c r="I496" s="2">
        <v>2.98</v>
      </c>
      <c r="J496" s="2">
        <v>202403</v>
      </c>
      <c r="K496" s="2">
        <v>2.93</v>
      </c>
      <c r="L496" s="2">
        <v>3.38</v>
      </c>
      <c r="M496" s="2">
        <v>3.86</v>
      </c>
      <c r="N496" s="3">
        <f t="shared" si="35"/>
        <v>0.15358361774744017</v>
      </c>
      <c r="O496" s="3">
        <f t="shared" si="39"/>
        <v>0.31740614334470979</v>
      </c>
      <c r="P496" s="2">
        <v>41.27</v>
      </c>
      <c r="Q496" s="2">
        <v>36.53</v>
      </c>
      <c r="R496" s="2">
        <v>31.97</v>
      </c>
      <c r="T496" s="4">
        <f t="shared" si="36"/>
        <v>2.3785088888888906</v>
      </c>
      <c r="U496" s="4">
        <f t="shared" si="37"/>
        <v>1.0072268817204304</v>
      </c>
      <c r="V496" s="2">
        <v>8.2200000000000006</v>
      </c>
      <c r="W496" s="2">
        <v>20240730</v>
      </c>
      <c r="X496" s="2">
        <v>31.27</v>
      </c>
      <c r="Y496" s="2">
        <v>4.57</v>
      </c>
      <c r="Z496" s="5">
        <f t="shared" si="38"/>
        <v>7.4093512064343212E-2</v>
      </c>
      <c r="AA496" s="2">
        <v>901.43298000000004</v>
      </c>
      <c r="AB496" s="2">
        <v>839.25</v>
      </c>
    </row>
    <row r="497" spans="1:29" hidden="1" x14ac:dyDescent="0.4">
      <c r="A497" s="2" t="s">
        <v>1175</v>
      </c>
      <c r="B497" s="2" t="s">
        <v>1176</v>
      </c>
      <c r="C497" s="2">
        <v>28782.71</v>
      </c>
      <c r="D497" s="2" t="s">
        <v>21</v>
      </c>
      <c r="E497" s="2">
        <v>12</v>
      </c>
      <c r="F497" s="2" t="s">
        <v>46</v>
      </c>
      <c r="G497" s="2" t="s">
        <v>328</v>
      </c>
      <c r="H497" s="2">
        <v>142.09</v>
      </c>
      <c r="I497" s="2">
        <v>0.75</v>
      </c>
      <c r="J497" s="2">
        <v>202312</v>
      </c>
      <c r="K497" s="2">
        <v>0.7</v>
      </c>
      <c r="L497" s="2">
        <v>-0.34</v>
      </c>
      <c r="M497" s="2">
        <v>0.21</v>
      </c>
      <c r="N497" s="3">
        <f t="shared" si="35"/>
        <v>-1.4857142857142858</v>
      </c>
      <c r="O497" s="3">
        <f t="shared" si="39"/>
        <v>-0.70000000000000007</v>
      </c>
      <c r="R497" s="2">
        <v>671.29</v>
      </c>
      <c r="T497" s="4">
        <f t="shared" si="36"/>
        <v>0</v>
      </c>
      <c r="U497" s="4">
        <f t="shared" si="37"/>
        <v>-9.5898571428571415</v>
      </c>
      <c r="V497" s="2">
        <v>46.05</v>
      </c>
      <c r="W497" s="2">
        <v>20240731</v>
      </c>
      <c r="Y497" s="2">
        <v>38.07</v>
      </c>
      <c r="Z497" s="5">
        <f t="shared" si="38"/>
        <v>0.15175278897038347</v>
      </c>
      <c r="AA497" s="2">
        <v>12405.52929</v>
      </c>
      <c r="AB497" s="2">
        <v>10771</v>
      </c>
    </row>
    <row r="498" spans="1:29" hidden="1" x14ac:dyDescent="0.4">
      <c r="A498" s="2" t="s">
        <v>1177</v>
      </c>
      <c r="B498" s="2" t="s">
        <v>1178</v>
      </c>
      <c r="C498" s="2">
        <v>73652.73</v>
      </c>
      <c r="D498" s="2" t="s">
        <v>21</v>
      </c>
      <c r="E498" s="2">
        <v>12</v>
      </c>
      <c r="F498" s="2" t="s">
        <v>46</v>
      </c>
      <c r="G498" s="2" t="s">
        <v>1179</v>
      </c>
      <c r="H498" s="2">
        <v>58.67</v>
      </c>
      <c r="I498" s="2">
        <v>8.74</v>
      </c>
      <c r="J498" s="2">
        <v>202312</v>
      </c>
      <c r="K498" s="2">
        <v>8.6199999999999992</v>
      </c>
      <c r="L498" s="2">
        <v>7.02</v>
      </c>
      <c r="M498" s="2">
        <v>7.76</v>
      </c>
      <c r="N498" s="3">
        <f t="shared" si="35"/>
        <v>-0.185614849187935</v>
      </c>
      <c r="O498" s="3">
        <f t="shared" si="39"/>
        <v>-9.9767981438515022E-2</v>
      </c>
      <c r="P498" s="2">
        <v>7.47</v>
      </c>
      <c r="Q498" s="2">
        <v>8.36</v>
      </c>
      <c r="R498" s="2">
        <v>7.56</v>
      </c>
      <c r="S498" s="2">
        <v>0.56000000000000005</v>
      </c>
      <c r="T498" s="4">
        <f t="shared" si="36"/>
        <v>-0.45039500000000005</v>
      </c>
      <c r="U498" s="4">
        <f t="shared" si="37"/>
        <v>-0.75775813953488413</v>
      </c>
      <c r="V498" s="2">
        <v>-22.49</v>
      </c>
      <c r="W498" s="2">
        <v>20240807</v>
      </c>
      <c r="X498" s="2">
        <v>13.53</v>
      </c>
      <c r="Y498" s="2">
        <v>9.26</v>
      </c>
      <c r="Z498" s="5">
        <f t="shared" si="38"/>
        <v>3.1246069468047047E-2</v>
      </c>
      <c r="AA498" s="2">
        <v>368955.09375</v>
      </c>
      <c r="AB498" s="2">
        <v>357776</v>
      </c>
    </row>
    <row r="499" spans="1:29" hidden="1" x14ac:dyDescent="0.4">
      <c r="A499" s="2" t="s">
        <v>1180</v>
      </c>
      <c r="B499" s="2" t="s">
        <v>1181</v>
      </c>
      <c r="C499" s="2">
        <v>291262.38</v>
      </c>
      <c r="D499" s="2" t="s">
        <v>21</v>
      </c>
      <c r="E499" s="2">
        <v>12</v>
      </c>
      <c r="F499" s="2" t="s">
        <v>167</v>
      </c>
      <c r="G499" s="2" t="s">
        <v>709</v>
      </c>
      <c r="H499" s="2">
        <v>158.04</v>
      </c>
      <c r="I499" s="2">
        <v>13.13</v>
      </c>
      <c r="J499" s="2">
        <v>202312</v>
      </c>
      <c r="K499" s="2">
        <v>12.97</v>
      </c>
      <c r="L499" s="2">
        <v>13.18</v>
      </c>
      <c r="M499" s="2">
        <v>15.37</v>
      </c>
      <c r="N499" s="3">
        <f t="shared" si="35"/>
        <v>1.6191210485736244E-2</v>
      </c>
      <c r="O499" s="3">
        <f t="shared" si="39"/>
        <v>0.18504240555127205</v>
      </c>
      <c r="P499" s="2">
        <v>12.63</v>
      </c>
      <c r="Q499" s="2">
        <v>11.99</v>
      </c>
      <c r="R499" s="2">
        <v>10.28</v>
      </c>
      <c r="S499" s="2">
        <v>2.4</v>
      </c>
      <c r="T499" s="4">
        <f t="shared" si="36"/>
        <v>7.4052523809524127</v>
      </c>
      <c r="U499" s="4">
        <f t="shared" si="37"/>
        <v>0.55554833333333364</v>
      </c>
      <c r="V499" s="2">
        <v>3.17</v>
      </c>
      <c r="W499" s="2">
        <v>20240802</v>
      </c>
      <c r="X499" s="2">
        <v>14.4</v>
      </c>
      <c r="Y499" s="2">
        <v>15.38</v>
      </c>
      <c r="Z499" s="5">
        <f t="shared" si="38"/>
        <v>2.3050469273298201E-2</v>
      </c>
      <c r="AA499" s="2">
        <v>205580.96875</v>
      </c>
      <c r="AB499" s="2">
        <v>200949</v>
      </c>
    </row>
    <row r="500" spans="1:29" hidden="1" x14ac:dyDescent="0.4">
      <c r="A500" s="2" t="s">
        <v>1182</v>
      </c>
      <c r="B500" s="2" t="s">
        <v>1183</v>
      </c>
      <c r="C500" s="2">
        <v>10565.87</v>
      </c>
      <c r="D500" s="2" t="s">
        <v>21</v>
      </c>
      <c r="E500" s="2">
        <v>12</v>
      </c>
      <c r="F500" s="2" t="s">
        <v>468</v>
      </c>
      <c r="G500" s="2" t="s">
        <v>469</v>
      </c>
      <c r="H500" s="2">
        <v>275.88</v>
      </c>
      <c r="I500" s="2">
        <v>9.3800000000000008</v>
      </c>
      <c r="J500" s="2">
        <v>202312</v>
      </c>
      <c r="K500" s="2">
        <v>9.15</v>
      </c>
      <c r="L500" s="2">
        <v>10.27</v>
      </c>
      <c r="M500" s="2">
        <v>11.21</v>
      </c>
      <c r="N500" s="3">
        <f t="shared" si="35"/>
        <v>0.12240437158469937</v>
      </c>
      <c r="O500" s="3">
        <f t="shared" si="39"/>
        <v>0.22513661202185797</v>
      </c>
      <c r="P500" s="2">
        <v>28.04</v>
      </c>
      <c r="Q500" s="2">
        <v>26.86</v>
      </c>
      <c r="R500" s="2">
        <v>24.61</v>
      </c>
      <c r="T500" s="4">
        <f t="shared" si="36"/>
        <v>2.1943660714285729</v>
      </c>
      <c r="U500" s="4">
        <f t="shared" si="37"/>
        <v>1.0931140776699027</v>
      </c>
      <c r="V500" s="2">
        <v>13.71</v>
      </c>
      <c r="W500" s="2">
        <v>20240807</v>
      </c>
      <c r="X500" s="2">
        <v>16.79</v>
      </c>
      <c r="Y500" s="2">
        <v>3.2</v>
      </c>
      <c r="Z500" s="5">
        <f t="shared" si="38"/>
        <v>6.286069298544654E-2</v>
      </c>
      <c r="AA500" s="2">
        <v>3024.2319299999999</v>
      </c>
      <c r="AB500" s="2">
        <v>2845.37</v>
      </c>
    </row>
    <row r="501" spans="1:29" hidden="1" x14ac:dyDescent="0.4">
      <c r="A501" s="2" t="s">
        <v>1184</v>
      </c>
      <c r="B501" s="2" t="s">
        <v>1185</v>
      </c>
      <c r="C501" s="2">
        <v>4680.8999999999996</v>
      </c>
      <c r="D501" s="2" t="s">
        <v>21</v>
      </c>
      <c r="E501" s="2">
        <v>12</v>
      </c>
      <c r="F501" s="2" t="s">
        <v>22</v>
      </c>
      <c r="G501" s="2" t="s">
        <v>245</v>
      </c>
      <c r="H501" s="2">
        <v>19.05</v>
      </c>
      <c r="I501" s="2">
        <v>0.33</v>
      </c>
      <c r="J501" s="2">
        <v>202312</v>
      </c>
      <c r="K501" s="2">
        <v>0.32</v>
      </c>
      <c r="L501" s="2">
        <v>0.43</v>
      </c>
      <c r="M501" s="2">
        <v>0.51</v>
      </c>
      <c r="N501" s="3">
        <f t="shared" si="35"/>
        <v>0.34374999999999994</v>
      </c>
      <c r="O501" s="3">
        <f t="shared" si="39"/>
        <v>0.59375</v>
      </c>
      <c r="P501" s="2">
        <v>51.49</v>
      </c>
      <c r="Q501" s="2">
        <v>44.51</v>
      </c>
      <c r="R501" s="2">
        <v>37.35</v>
      </c>
      <c r="S501" s="2">
        <v>2.23</v>
      </c>
      <c r="T501" s="4">
        <f t="shared" si="36"/>
        <v>1.2948363636363638</v>
      </c>
      <c r="U501" s="4">
        <f t="shared" si="37"/>
        <v>0.62905263157894742</v>
      </c>
      <c r="V501" s="2">
        <v>11.11</v>
      </c>
      <c r="W501" s="2">
        <v>20240807</v>
      </c>
      <c r="X501" s="2">
        <v>1.25</v>
      </c>
      <c r="Z501" s="5">
        <f t="shared" si="38"/>
        <v>0.19643096938914079</v>
      </c>
      <c r="AA501" s="2">
        <v>440.48998999999998</v>
      </c>
      <c r="AB501" s="2">
        <v>368.17</v>
      </c>
    </row>
    <row r="502" spans="1:29" hidden="1" x14ac:dyDescent="0.4">
      <c r="A502" s="2" t="s">
        <v>1186</v>
      </c>
      <c r="B502" s="2" t="s">
        <v>1187</v>
      </c>
      <c r="C502" s="2">
        <v>5007.1000000000004</v>
      </c>
      <c r="D502" s="2" t="s">
        <v>21</v>
      </c>
      <c r="E502" s="2">
        <v>12</v>
      </c>
      <c r="F502" s="2" t="s">
        <v>167</v>
      </c>
      <c r="G502" s="2" t="s">
        <v>589</v>
      </c>
      <c r="H502" s="2">
        <v>24.77</v>
      </c>
      <c r="I502" s="2">
        <v>0.67</v>
      </c>
      <c r="J502" s="2">
        <v>202312</v>
      </c>
      <c r="K502" s="2">
        <v>0.7</v>
      </c>
      <c r="L502" s="2">
        <v>1.01</v>
      </c>
      <c r="M502" s="2">
        <v>0.89</v>
      </c>
      <c r="N502" s="3">
        <f t="shared" si="35"/>
        <v>0.44285714285714295</v>
      </c>
      <c r="O502" s="3">
        <f t="shared" si="39"/>
        <v>0.27142857142857152</v>
      </c>
      <c r="P502" s="2">
        <v>37.53</v>
      </c>
      <c r="Q502" s="2">
        <v>24.46</v>
      </c>
      <c r="R502" s="2">
        <v>27.83</v>
      </c>
      <c r="T502" s="4">
        <f t="shared" si="36"/>
        <v>0.55232258064516127</v>
      </c>
      <c r="U502" s="4">
        <f t="shared" si="37"/>
        <v>1.0253157894736837</v>
      </c>
      <c r="V502" s="2">
        <v>92.59</v>
      </c>
      <c r="W502" s="2">
        <v>20240801</v>
      </c>
      <c r="X502" s="2">
        <v>1.67</v>
      </c>
      <c r="Y502" s="2">
        <v>5.32</v>
      </c>
      <c r="Z502" s="5">
        <f t="shared" si="38"/>
        <v>7.1864573820395697E-2</v>
      </c>
      <c r="AA502" s="2">
        <v>1408.4300499999999</v>
      </c>
      <c r="AB502" s="2">
        <v>1314</v>
      </c>
    </row>
    <row r="503" spans="1:29" hidden="1" x14ac:dyDescent="0.4">
      <c r="A503" s="2" t="s">
        <v>1186</v>
      </c>
      <c r="B503" s="2" t="s">
        <v>1188</v>
      </c>
      <c r="C503" s="2">
        <v>4623.03</v>
      </c>
      <c r="D503" s="2" t="s">
        <v>21</v>
      </c>
      <c r="E503" s="2">
        <v>12</v>
      </c>
      <c r="F503" s="2" t="s">
        <v>167</v>
      </c>
      <c r="G503" s="2" t="s">
        <v>589</v>
      </c>
      <c r="H503" s="2">
        <v>22.87</v>
      </c>
      <c r="I503" s="2">
        <v>0.67</v>
      </c>
      <c r="J503" s="2">
        <v>202312</v>
      </c>
      <c r="N503" s="3" t="e">
        <f t="shared" si="35"/>
        <v>#DIV/0!</v>
      </c>
      <c r="O503" s="3" t="e">
        <f t="shared" si="39"/>
        <v>#DIV/0!</v>
      </c>
      <c r="P503" s="2">
        <v>34.65</v>
      </c>
      <c r="T503" s="4" t="e">
        <f t="shared" si="36"/>
        <v>#DIV/0!</v>
      </c>
      <c r="U503" s="4" t="e">
        <f t="shared" si="37"/>
        <v>#DIV/0!</v>
      </c>
      <c r="W503" s="2">
        <v>20240801</v>
      </c>
      <c r="X503" s="2">
        <v>1.67</v>
      </c>
      <c r="Y503" s="2">
        <v>5.32</v>
      </c>
      <c r="Z503" s="5">
        <f t="shared" si="38"/>
        <v>-1</v>
      </c>
      <c r="AB503" s="2">
        <v>1314</v>
      </c>
    </row>
    <row r="504" spans="1:29" hidden="1" x14ac:dyDescent="0.4">
      <c r="A504" s="2" t="s">
        <v>1189</v>
      </c>
      <c r="B504" s="2" t="s">
        <v>1190</v>
      </c>
      <c r="C504" s="2">
        <v>6104.6</v>
      </c>
      <c r="D504" s="2" t="s">
        <v>38</v>
      </c>
      <c r="E504" s="2">
        <v>12</v>
      </c>
      <c r="F504" s="2" t="s">
        <v>26</v>
      </c>
      <c r="G504" s="2" t="s">
        <v>1191</v>
      </c>
      <c r="H504" s="2">
        <v>105.26</v>
      </c>
      <c r="I504" s="2">
        <v>0.94</v>
      </c>
      <c r="J504" s="2">
        <v>202312</v>
      </c>
      <c r="K504" s="2">
        <v>0.96</v>
      </c>
      <c r="L504" s="2">
        <v>0.79</v>
      </c>
      <c r="M504" s="2">
        <v>1.23</v>
      </c>
      <c r="N504" s="3">
        <f t="shared" si="35"/>
        <v>-0.17708333333333326</v>
      </c>
      <c r="O504" s="3">
        <f t="shared" si="39"/>
        <v>0.28125000000000006</v>
      </c>
      <c r="P504" s="2">
        <v>126.82</v>
      </c>
      <c r="Q504" s="2">
        <v>134.07</v>
      </c>
      <c r="R504" s="2">
        <v>85.26</v>
      </c>
      <c r="S504" s="2">
        <v>6.66</v>
      </c>
      <c r="T504" s="4">
        <f t="shared" si="36"/>
        <v>-7.5710117647058857</v>
      </c>
      <c r="U504" s="4">
        <f t="shared" si="37"/>
        <v>3.0314666666666659</v>
      </c>
      <c r="V504" s="2">
        <v>66.67</v>
      </c>
      <c r="W504" s="2">
        <v>20240801</v>
      </c>
      <c r="X504" s="2">
        <v>4.47</v>
      </c>
      <c r="Y504" s="2">
        <v>14.46</v>
      </c>
      <c r="Z504" s="5">
        <f t="shared" si="38"/>
        <v>0.18288231293592924</v>
      </c>
      <c r="AA504" s="2">
        <v>1495.8019999999999</v>
      </c>
      <c r="AB504" s="2">
        <v>1264.54</v>
      </c>
    </row>
    <row r="505" spans="1:29" hidden="1" x14ac:dyDescent="0.4">
      <c r="A505" s="2" t="s">
        <v>1192</v>
      </c>
      <c r="B505" s="2" t="s">
        <v>1193</v>
      </c>
      <c r="C505" s="2">
        <v>3066.62</v>
      </c>
      <c r="D505" s="2" t="s">
        <v>30</v>
      </c>
      <c r="E505" s="2">
        <v>12</v>
      </c>
      <c r="F505" s="2" t="s">
        <v>34</v>
      </c>
      <c r="G505" s="2" t="s">
        <v>122</v>
      </c>
      <c r="H505" s="2">
        <v>17.21</v>
      </c>
      <c r="I505" s="2">
        <v>1.65</v>
      </c>
      <c r="J505" s="2">
        <v>202312</v>
      </c>
      <c r="N505" s="3" t="e">
        <f t="shared" si="35"/>
        <v>#DIV/0!</v>
      </c>
      <c r="O505" s="3" t="e">
        <f t="shared" si="39"/>
        <v>#DIV/0!</v>
      </c>
      <c r="P505" s="2">
        <v>10.49</v>
      </c>
      <c r="T505" s="4" t="e">
        <f t="shared" si="36"/>
        <v>#DIV/0!</v>
      </c>
      <c r="U505" s="4" t="e">
        <f t="shared" si="37"/>
        <v>#DIV/0!</v>
      </c>
      <c r="W505" s="2">
        <v>20240808</v>
      </c>
      <c r="X505" s="2">
        <v>5.31</v>
      </c>
      <c r="Y505" s="2">
        <v>0.82</v>
      </c>
      <c r="Z505" s="5">
        <f t="shared" si="38"/>
        <v>-1</v>
      </c>
      <c r="AB505" s="2">
        <v>618.20000000000005</v>
      </c>
    </row>
    <row r="506" spans="1:29" hidden="1" x14ac:dyDescent="0.4">
      <c r="A506" s="2" t="s">
        <v>1194</v>
      </c>
      <c r="B506" s="2" t="s">
        <v>1195</v>
      </c>
      <c r="C506" s="2">
        <v>9764.77</v>
      </c>
      <c r="D506" s="2" t="s">
        <v>21</v>
      </c>
      <c r="E506" s="2">
        <v>12</v>
      </c>
      <c r="F506" s="2" t="s">
        <v>42</v>
      </c>
      <c r="G506" s="2" t="s">
        <v>802</v>
      </c>
      <c r="H506" s="2">
        <v>6.74</v>
      </c>
      <c r="I506" s="2">
        <v>0.12</v>
      </c>
      <c r="J506" s="2">
        <v>202312</v>
      </c>
      <c r="K506" s="2">
        <v>0.55000000000000004</v>
      </c>
      <c r="L506" s="2">
        <v>0.85</v>
      </c>
      <c r="M506" s="2">
        <v>1</v>
      </c>
      <c r="N506" s="3">
        <f t="shared" si="35"/>
        <v>0.5454545454545453</v>
      </c>
      <c r="O506" s="3">
        <f t="shared" si="39"/>
        <v>0.81818181818181801</v>
      </c>
      <c r="P506" s="2">
        <v>48.14</v>
      </c>
      <c r="Q506" s="2">
        <v>7.96</v>
      </c>
      <c r="R506" s="2">
        <v>6.72</v>
      </c>
      <c r="T506" s="4">
        <f t="shared" si="36"/>
        <v>0.14593333333333336</v>
      </c>
      <c r="U506" s="4">
        <f t="shared" si="37"/>
        <v>8.213333333333335E-2</v>
      </c>
      <c r="W506" s="2">
        <v>20240725</v>
      </c>
      <c r="X506" s="2">
        <v>1.82</v>
      </c>
      <c r="Y506" s="2">
        <v>6.51</v>
      </c>
      <c r="Z506" s="5">
        <f t="shared" si="38"/>
        <v>2.7805224849876173E-2</v>
      </c>
      <c r="AA506" s="2">
        <v>17899.865229999999</v>
      </c>
      <c r="AB506" s="2">
        <v>17415.62</v>
      </c>
    </row>
    <row r="507" spans="1:29" hidden="1" x14ac:dyDescent="0.4">
      <c r="A507" s="2" t="s">
        <v>1196</v>
      </c>
      <c r="B507" s="2" t="s">
        <v>1197</v>
      </c>
      <c r="C507" s="2" t="s">
        <v>1198</v>
      </c>
      <c r="D507" s="2">
        <v>3370.49</v>
      </c>
      <c r="E507" s="2" t="s">
        <v>21</v>
      </c>
      <c r="F507" s="2">
        <v>12</v>
      </c>
      <c r="G507" s="2" t="s">
        <v>73</v>
      </c>
      <c r="H507" s="2" t="s">
        <v>365</v>
      </c>
      <c r="I507" s="2">
        <v>59</v>
      </c>
      <c r="J507" s="2">
        <v>4.16</v>
      </c>
      <c r="K507" s="2">
        <v>202312</v>
      </c>
      <c r="L507" s="2">
        <v>4.09</v>
      </c>
      <c r="M507" s="2">
        <v>4.3</v>
      </c>
      <c r="N507" s="3">
        <f t="shared" si="35"/>
        <v>-0.99997978370042317</v>
      </c>
      <c r="O507" s="3">
        <f t="shared" si="39"/>
        <v>-0.99997874569971135</v>
      </c>
      <c r="P507" s="2">
        <v>4.7</v>
      </c>
      <c r="Q507" s="2">
        <v>14.57</v>
      </c>
      <c r="R507" s="2">
        <v>13.72</v>
      </c>
      <c r="S507" s="2">
        <v>12.55</v>
      </c>
      <c r="T507" s="4">
        <f t="shared" si="36"/>
        <v>-0.14570294557439695</v>
      </c>
      <c r="U507" s="4">
        <f t="shared" si="37"/>
        <v>-0.13720291615198038</v>
      </c>
      <c r="W507" s="2">
        <v>-1.1599999999999999</v>
      </c>
      <c r="X507" s="2">
        <v>20240807</v>
      </c>
      <c r="Y507" s="2">
        <v>25.5</v>
      </c>
      <c r="Z507" s="5">
        <f t="shared" si="38"/>
        <v>-1.0082944003210184</v>
      </c>
      <c r="AA507" s="2">
        <v>-12.25</v>
      </c>
      <c r="AB507" s="2">
        <v>1476.90002</v>
      </c>
      <c r="AC507" s="2">
        <v>1391.3</v>
      </c>
    </row>
    <row r="508" spans="1:29" hidden="1" x14ac:dyDescent="0.4">
      <c r="A508" s="2" t="s">
        <v>1199</v>
      </c>
      <c r="B508" s="2" t="s">
        <v>1200</v>
      </c>
      <c r="C508" s="2">
        <v>11633.32</v>
      </c>
      <c r="D508" s="2" t="s">
        <v>38</v>
      </c>
      <c r="E508" s="2">
        <v>12</v>
      </c>
      <c r="F508" s="2" t="s">
        <v>22</v>
      </c>
      <c r="G508" s="2" t="s">
        <v>195</v>
      </c>
      <c r="H508" s="2">
        <v>275.31</v>
      </c>
      <c r="I508" s="2">
        <v>1.1200000000000001</v>
      </c>
      <c r="J508" s="2">
        <v>202312</v>
      </c>
      <c r="K508" s="2">
        <v>0.78</v>
      </c>
      <c r="L508" s="2">
        <v>2.04</v>
      </c>
      <c r="M508" s="2">
        <v>3.35</v>
      </c>
      <c r="N508" s="3">
        <f t="shared" si="35"/>
        <v>1.6153846153846154</v>
      </c>
      <c r="O508" s="3">
        <f t="shared" si="39"/>
        <v>3.2948717948717952</v>
      </c>
      <c r="P508" s="2">
        <v>136.97</v>
      </c>
      <c r="Q508" s="2">
        <v>134.96</v>
      </c>
      <c r="R508" s="2">
        <v>82.28</v>
      </c>
      <c r="S508" s="2">
        <v>4.04</v>
      </c>
      <c r="T508" s="4">
        <f t="shared" si="36"/>
        <v>0.83546666666666669</v>
      </c>
      <c r="U508" s="4">
        <f t="shared" si="37"/>
        <v>0.24972140077821012</v>
      </c>
      <c r="V508" s="2">
        <v>177.78</v>
      </c>
      <c r="W508" s="2">
        <v>20240808</v>
      </c>
      <c r="X508" s="2">
        <v>-2.5099999999999998</v>
      </c>
      <c r="Y508" s="2">
        <v>14.44</v>
      </c>
      <c r="Z508" s="5">
        <f t="shared" si="38"/>
        <v>0.24374839404700155</v>
      </c>
      <c r="AA508" s="2">
        <v>935.16197999999997</v>
      </c>
      <c r="AB508" s="2">
        <v>751.89</v>
      </c>
    </row>
    <row r="509" spans="1:29" hidden="1" x14ac:dyDescent="0.4">
      <c r="A509" s="2" t="s">
        <v>1201</v>
      </c>
      <c r="B509" s="2" t="s">
        <v>1202</v>
      </c>
      <c r="C509" s="2">
        <v>3037.7</v>
      </c>
      <c r="D509" s="2" t="s">
        <v>30</v>
      </c>
      <c r="E509" s="2">
        <v>9</v>
      </c>
      <c r="F509" s="2" t="s">
        <v>22</v>
      </c>
      <c r="G509" s="2" t="s">
        <v>216</v>
      </c>
      <c r="H509" s="2">
        <v>3</v>
      </c>
      <c r="J509" s="2">
        <v>202309</v>
      </c>
      <c r="K509" s="2">
        <v>0.05</v>
      </c>
      <c r="L509" s="2">
        <v>0.1</v>
      </c>
      <c r="M509" s="2">
        <v>0.14000000000000001</v>
      </c>
      <c r="N509" s="3">
        <f t="shared" si="35"/>
        <v>1</v>
      </c>
      <c r="O509" s="3">
        <f t="shared" si="39"/>
        <v>1.8</v>
      </c>
      <c r="Q509" s="2">
        <v>30</v>
      </c>
      <c r="R509" s="2">
        <v>21.43</v>
      </c>
      <c r="T509" s="4">
        <f t="shared" si="36"/>
        <v>0.3</v>
      </c>
      <c r="U509" s="4">
        <f t="shared" si="37"/>
        <v>0.11905555555555555</v>
      </c>
      <c r="Z509" s="5" t="e">
        <f t="shared" si="38"/>
        <v>#DIV/0!</v>
      </c>
      <c r="AA509" s="2">
        <v>4991.3701099999998</v>
      </c>
    </row>
    <row r="510" spans="1:29" hidden="1" x14ac:dyDescent="0.4">
      <c r="A510" s="2" t="s">
        <v>1203</v>
      </c>
      <c r="B510" s="2" t="s">
        <v>1204</v>
      </c>
      <c r="C510" s="2">
        <v>6017.57</v>
      </c>
      <c r="D510" s="2" t="s">
        <v>38</v>
      </c>
      <c r="E510" s="2">
        <v>12</v>
      </c>
      <c r="F510" s="2" t="s">
        <v>59</v>
      </c>
      <c r="G510" s="2" t="s">
        <v>106</v>
      </c>
      <c r="H510" s="2">
        <v>57.39</v>
      </c>
      <c r="I510" s="2">
        <v>-5.45</v>
      </c>
      <c r="J510" s="2">
        <v>202312</v>
      </c>
      <c r="K510" s="2">
        <v>-4.9400000000000004</v>
      </c>
      <c r="L510" s="2">
        <v>-4.5</v>
      </c>
      <c r="M510" s="2">
        <v>-4.28</v>
      </c>
      <c r="N510" s="3">
        <f t="shared" si="35"/>
        <v>8.9068825910931251E-2</v>
      </c>
      <c r="O510" s="3">
        <f t="shared" si="39"/>
        <v>0.13360323886639677</v>
      </c>
      <c r="T510" s="4">
        <f t="shared" si="36"/>
        <v>0</v>
      </c>
      <c r="U510" s="4">
        <f t="shared" si="37"/>
        <v>0</v>
      </c>
      <c r="V510" s="2">
        <v>-14.66</v>
      </c>
      <c r="W510" s="2">
        <v>20240801</v>
      </c>
      <c r="Y510" s="2">
        <v>-16.38</v>
      </c>
      <c r="Z510" s="5">
        <f t="shared" si="38"/>
        <v>1.5608233731739707</v>
      </c>
      <c r="AA510" s="2">
        <v>19.283000000000001</v>
      </c>
      <c r="AB510" s="2">
        <v>7.53</v>
      </c>
    </row>
    <row r="511" spans="1:29" hidden="1" x14ac:dyDescent="0.4">
      <c r="A511" s="2" t="s">
        <v>1205</v>
      </c>
      <c r="B511" s="2" t="s">
        <v>1206</v>
      </c>
      <c r="C511" s="2">
        <v>8487.82</v>
      </c>
      <c r="D511" s="2" t="s">
        <v>38</v>
      </c>
      <c r="E511" s="2">
        <v>12</v>
      </c>
      <c r="F511" s="2" t="s">
        <v>338</v>
      </c>
      <c r="G511" s="2" t="s">
        <v>868</v>
      </c>
      <c r="H511" s="2">
        <v>39.22</v>
      </c>
      <c r="I511" s="2">
        <v>3.64</v>
      </c>
      <c r="J511" s="2">
        <v>202312</v>
      </c>
      <c r="K511" s="2">
        <v>3.95</v>
      </c>
      <c r="L511" s="2">
        <v>-0.23</v>
      </c>
      <c r="M511" s="2">
        <v>1.81</v>
      </c>
      <c r="N511" s="3">
        <f t="shared" si="35"/>
        <v>-1.0582278481012659</v>
      </c>
      <c r="O511" s="3">
        <f t="shared" si="39"/>
        <v>-0.54177215189873418</v>
      </c>
      <c r="P511" s="2">
        <v>145.26</v>
      </c>
      <c r="R511" s="2">
        <v>21.7</v>
      </c>
      <c r="T511" s="4">
        <f t="shared" si="36"/>
        <v>0</v>
      </c>
      <c r="U511" s="4">
        <f t="shared" si="37"/>
        <v>-0.40053738317757009</v>
      </c>
      <c r="V511" s="2">
        <v>-1733.33</v>
      </c>
      <c r="W511" s="2">
        <v>20240730</v>
      </c>
      <c r="X511" s="2">
        <v>1.27</v>
      </c>
      <c r="Y511" s="2">
        <v>54.08</v>
      </c>
      <c r="Z511" s="5">
        <f t="shared" si="38"/>
        <v>3.7858735253296916E-3</v>
      </c>
      <c r="AA511" s="2">
        <v>11571.643550000001</v>
      </c>
      <c r="AB511" s="2">
        <v>11528</v>
      </c>
    </row>
    <row r="512" spans="1:29" hidden="1" x14ac:dyDescent="0.4">
      <c r="A512" s="2" t="s">
        <v>1207</v>
      </c>
      <c r="B512" s="2" t="s">
        <v>1208</v>
      </c>
      <c r="C512" s="2">
        <v>42742.38</v>
      </c>
      <c r="D512" s="2" t="s">
        <v>21</v>
      </c>
      <c r="E512" s="2">
        <v>12</v>
      </c>
      <c r="F512" s="2" t="s">
        <v>145</v>
      </c>
      <c r="G512" s="2" t="s">
        <v>146</v>
      </c>
      <c r="H512" s="2">
        <v>51.03</v>
      </c>
      <c r="I512" s="2">
        <v>1.99</v>
      </c>
      <c r="J512" s="2">
        <v>202312</v>
      </c>
      <c r="K512" s="2">
        <v>2.5499999999999998</v>
      </c>
      <c r="L512" s="2">
        <v>2.75</v>
      </c>
      <c r="M512" s="2">
        <v>3.38</v>
      </c>
      <c r="N512" s="3">
        <f t="shared" si="35"/>
        <v>7.8431372549019676E-2</v>
      </c>
      <c r="O512" s="3">
        <f t="shared" si="39"/>
        <v>0.32549019607843144</v>
      </c>
      <c r="P512" s="2">
        <v>23.85</v>
      </c>
      <c r="Q512" s="2">
        <v>18.57</v>
      </c>
      <c r="R512" s="2">
        <v>15.1</v>
      </c>
      <c r="S512" s="2">
        <v>1.37</v>
      </c>
      <c r="T512" s="4">
        <f t="shared" si="36"/>
        <v>2.367674999999998</v>
      </c>
      <c r="U512" s="4">
        <f t="shared" si="37"/>
        <v>0.4639156626506023</v>
      </c>
      <c r="V512" s="2">
        <v>7.84</v>
      </c>
      <c r="W512" s="2">
        <v>20240801</v>
      </c>
      <c r="X512" s="2">
        <v>7.5</v>
      </c>
      <c r="Y512" s="2">
        <v>1.53</v>
      </c>
      <c r="Z512" s="5">
        <f t="shared" si="38"/>
        <v>0.1430314972556104</v>
      </c>
      <c r="AA512" s="2">
        <v>16451.652340000001</v>
      </c>
      <c r="AB512" s="2">
        <v>14393</v>
      </c>
    </row>
    <row r="513" spans="1:29" hidden="1" x14ac:dyDescent="0.4">
      <c r="A513" s="2" t="s">
        <v>1209</v>
      </c>
      <c r="B513" s="2" t="s">
        <v>1210</v>
      </c>
      <c r="C513" s="2">
        <v>27753.03</v>
      </c>
      <c r="D513" s="2" t="s">
        <v>21</v>
      </c>
      <c r="E513" s="2">
        <v>12</v>
      </c>
      <c r="F513" s="2" t="s">
        <v>39</v>
      </c>
      <c r="G513" s="2" t="s">
        <v>40</v>
      </c>
      <c r="H513" s="2">
        <v>43</v>
      </c>
      <c r="I513" s="2">
        <v>6.25</v>
      </c>
      <c r="J513" s="2">
        <v>202312</v>
      </c>
      <c r="K513" s="2">
        <v>6.13</v>
      </c>
      <c r="L513" s="2">
        <v>6.29</v>
      </c>
      <c r="M513" s="2">
        <v>7.3</v>
      </c>
      <c r="N513" s="3">
        <f t="shared" si="35"/>
        <v>2.6101141924959239E-2</v>
      </c>
      <c r="O513" s="3">
        <f t="shared" si="39"/>
        <v>0.19086460032626426</v>
      </c>
      <c r="P513" s="2">
        <v>7.03</v>
      </c>
      <c r="Q513" s="2">
        <v>6.84</v>
      </c>
      <c r="R513" s="2">
        <v>5.89</v>
      </c>
      <c r="S513" s="2">
        <v>0.78</v>
      </c>
      <c r="T513" s="4">
        <f t="shared" si="36"/>
        <v>2.6205749999999979</v>
      </c>
      <c r="U513" s="4">
        <f t="shared" si="37"/>
        <v>0.30859572649572647</v>
      </c>
      <c r="V513" s="2">
        <v>-0.42</v>
      </c>
      <c r="W513" s="2">
        <v>20241010</v>
      </c>
      <c r="X513" s="2">
        <v>36.020000000000003</v>
      </c>
      <c r="Y513" s="2">
        <v>17.940000000000001</v>
      </c>
      <c r="Z513" s="5">
        <f t="shared" si="38"/>
        <v>2.7678736735115814E-2</v>
      </c>
      <c r="AA513" s="2">
        <v>59654.695310000003</v>
      </c>
      <c r="AB513" s="2">
        <v>58048</v>
      </c>
    </row>
    <row r="514" spans="1:29" hidden="1" x14ac:dyDescent="0.4">
      <c r="A514" s="2" t="s">
        <v>1211</v>
      </c>
      <c r="B514" s="2" t="s">
        <v>1212</v>
      </c>
      <c r="C514" s="2">
        <v>43167.03</v>
      </c>
      <c r="D514" s="2" t="s">
        <v>30</v>
      </c>
      <c r="E514" s="2">
        <v>12</v>
      </c>
      <c r="F514" s="2" t="s">
        <v>66</v>
      </c>
      <c r="G514" s="2" t="s">
        <v>213</v>
      </c>
      <c r="H514" s="2">
        <v>12.71</v>
      </c>
      <c r="I514" s="2">
        <v>0.77</v>
      </c>
      <c r="J514" s="2">
        <v>202312</v>
      </c>
      <c r="K514" s="2">
        <v>0.76</v>
      </c>
      <c r="L514" s="2">
        <v>0.75</v>
      </c>
      <c r="M514" s="2">
        <v>0.79</v>
      </c>
      <c r="N514" s="3">
        <f t="shared" si="35"/>
        <v>-1.3157894736842117E-2</v>
      </c>
      <c r="O514" s="3">
        <f t="shared" si="39"/>
        <v>3.9473684210526348E-2</v>
      </c>
      <c r="Q514" s="2">
        <v>17.02</v>
      </c>
      <c r="R514" s="2">
        <v>16.09</v>
      </c>
      <c r="S514" s="2">
        <v>6.89</v>
      </c>
      <c r="T514" s="4">
        <f t="shared" si="36"/>
        <v>-12.935199999999988</v>
      </c>
      <c r="U514" s="4">
        <f t="shared" si="37"/>
        <v>4.0761333333333294</v>
      </c>
      <c r="Z514" s="5">
        <f t="shared" si="38"/>
        <v>-1.7062652436474302E-2</v>
      </c>
      <c r="AA514" s="2">
        <v>29379.505850000001</v>
      </c>
      <c r="AB514" s="2">
        <v>29889.5</v>
      </c>
    </row>
    <row r="515" spans="1:29" hidden="1" x14ac:dyDescent="0.4">
      <c r="A515" s="2" t="s">
        <v>1213</v>
      </c>
      <c r="B515" s="2" t="s">
        <v>1214</v>
      </c>
      <c r="C515" s="2">
        <v>5950.19</v>
      </c>
      <c r="D515" s="2" t="s">
        <v>21</v>
      </c>
      <c r="E515" s="2">
        <v>12</v>
      </c>
      <c r="F515" s="2" t="s">
        <v>66</v>
      </c>
      <c r="G515" s="2" t="s">
        <v>213</v>
      </c>
      <c r="H515" s="2">
        <v>37.24</v>
      </c>
      <c r="I515" s="2">
        <v>4.1500000000000004</v>
      </c>
      <c r="J515" s="2">
        <v>202312</v>
      </c>
      <c r="K515" s="2">
        <v>4.17</v>
      </c>
      <c r="L515" s="2">
        <v>2.5499999999999998</v>
      </c>
      <c r="M515" s="2">
        <v>4.1500000000000004</v>
      </c>
      <c r="N515" s="3">
        <f t="shared" ref="N515:N578" si="40">(L515-K515)/ABS(K515)</f>
        <v>-0.38848920863309355</v>
      </c>
      <c r="O515" s="3">
        <f t="shared" si="39"/>
        <v>-4.7961630695442627E-3</v>
      </c>
      <c r="P515" s="2">
        <v>10.83</v>
      </c>
      <c r="Q515" s="2">
        <v>14.61</v>
      </c>
      <c r="R515" s="2">
        <v>8.9600000000000009</v>
      </c>
      <c r="T515" s="4">
        <f t="shared" ref="T515:T578" si="41">Q515/(N515*100)</f>
        <v>-0.3760722222222222</v>
      </c>
      <c r="U515" s="4">
        <f t="shared" ref="U515:U578" si="42">R515/(O515*100)</f>
        <v>-18.681600000000397</v>
      </c>
      <c r="V515" s="2">
        <v>25</v>
      </c>
      <c r="W515" s="2">
        <v>20240725</v>
      </c>
      <c r="X515" s="2">
        <v>12.22</v>
      </c>
      <c r="Y515" s="2">
        <v>21.56</v>
      </c>
      <c r="Z515" s="5">
        <f t="shared" ref="Z515:Z578" si="43">(AA515-AB515)/AB515</f>
        <v>-0.1115366996264039</v>
      </c>
      <c r="AA515" s="2">
        <v>6030.9599600000001</v>
      </c>
      <c r="AB515" s="2">
        <v>6788.08</v>
      </c>
    </row>
    <row r="516" spans="1:29" hidden="1" x14ac:dyDescent="0.4">
      <c r="A516" s="2" t="s">
        <v>1215</v>
      </c>
      <c r="B516" s="2" t="s">
        <v>1216</v>
      </c>
      <c r="C516" s="2">
        <v>43201.81</v>
      </c>
      <c r="D516" s="2" t="s">
        <v>38</v>
      </c>
      <c r="E516" s="2">
        <v>12</v>
      </c>
      <c r="F516" s="2" t="s">
        <v>22</v>
      </c>
      <c r="G516" s="2" t="s">
        <v>216</v>
      </c>
      <c r="H516" s="2">
        <v>105.65</v>
      </c>
      <c r="I516" s="2">
        <v>-1.42</v>
      </c>
      <c r="J516" s="2">
        <v>202312</v>
      </c>
      <c r="K516" s="2">
        <v>-1.2</v>
      </c>
      <c r="L516" s="2">
        <v>0.09</v>
      </c>
      <c r="M516" s="2">
        <v>1.19</v>
      </c>
      <c r="N516" s="3">
        <f t="shared" si="40"/>
        <v>1.0750000000000002</v>
      </c>
      <c r="O516" s="3">
        <f t="shared" ref="O516:O579" si="44">(M516-K516)/ABS(K516)</f>
        <v>1.9916666666666665</v>
      </c>
      <c r="Q516" s="2">
        <v>1135.08</v>
      </c>
      <c r="R516" s="2">
        <v>89.07</v>
      </c>
      <c r="S516" s="2">
        <v>30.85</v>
      </c>
      <c r="T516" s="4">
        <f t="shared" si="41"/>
        <v>10.558883720930231</v>
      </c>
      <c r="U516" s="4">
        <f t="shared" si="42"/>
        <v>0.4472133891213389</v>
      </c>
      <c r="V516" s="2">
        <v>14.29</v>
      </c>
      <c r="W516" s="2">
        <v>20240801</v>
      </c>
      <c r="X516" s="2">
        <v>-6.28</v>
      </c>
      <c r="Y516" s="2">
        <v>38.35</v>
      </c>
      <c r="Z516" s="5">
        <f t="shared" si="43"/>
        <v>0.19730328430804861</v>
      </c>
      <c r="AA516" s="2">
        <v>10338.71386</v>
      </c>
      <c r="AB516" s="2">
        <v>8635</v>
      </c>
    </row>
    <row r="517" spans="1:29" hidden="1" x14ac:dyDescent="0.4">
      <c r="A517" s="2" t="s">
        <v>1217</v>
      </c>
      <c r="B517" s="2" t="s">
        <v>1218</v>
      </c>
      <c r="C517" s="2">
        <v>50418.86</v>
      </c>
      <c r="D517" s="2" t="s">
        <v>30</v>
      </c>
      <c r="E517" s="2">
        <v>12</v>
      </c>
      <c r="F517" s="2" t="s">
        <v>22</v>
      </c>
      <c r="G517" s="2" t="s">
        <v>100</v>
      </c>
      <c r="H517" s="2">
        <v>37.67</v>
      </c>
      <c r="I517" s="2">
        <v>1.3</v>
      </c>
      <c r="J517" s="2">
        <v>202312</v>
      </c>
      <c r="K517" s="2">
        <v>1.29</v>
      </c>
      <c r="L517" s="2">
        <v>1.39</v>
      </c>
      <c r="M517" s="2">
        <v>1.51</v>
      </c>
      <c r="N517" s="3">
        <f t="shared" si="40"/>
        <v>7.7519379844961128E-2</v>
      </c>
      <c r="O517" s="3">
        <f t="shared" si="44"/>
        <v>0.1705426356589147</v>
      </c>
      <c r="P517" s="2">
        <v>28.54</v>
      </c>
      <c r="Q517" s="2">
        <v>27.1</v>
      </c>
      <c r="R517" s="2">
        <v>24.95</v>
      </c>
      <c r="S517" s="2">
        <v>3.19</v>
      </c>
      <c r="T517" s="4">
        <f t="shared" si="41"/>
        <v>3.4959000000000051</v>
      </c>
      <c r="U517" s="4">
        <f t="shared" si="42"/>
        <v>1.4629772727272727</v>
      </c>
      <c r="V517" s="2">
        <v>6.45</v>
      </c>
      <c r="W517" s="2">
        <v>20240725</v>
      </c>
      <c r="X517" s="2">
        <v>18.3</v>
      </c>
      <c r="Y517" s="2">
        <v>9.23</v>
      </c>
      <c r="Z517" s="5">
        <f t="shared" si="43"/>
        <v>5.821929618904928E-2</v>
      </c>
      <c r="AA517" s="2">
        <v>6815.6201099999998</v>
      </c>
      <c r="AB517" s="2">
        <v>6440.65</v>
      </c>
    </row>
    <row r="518" spans="1:29" hidden="1" x14ac:dyDescent="0.4">
      <c r="A518" s="2" t="s">
        <v>1219</v>
      </c>
      <c r="B518" s="2" t="s">
        <v>226</v>
      </c>
      <c r="C518" s="2" t="s">
        <v>1220</v>
      </c>
      <c r="D518" s="2">
        <v>8510.81</v>
      </c>
      <c r="E518" s="2" t="s">
        <v>21</v>
      </c>
      <c r="F518" s="2">
        <v>12</v>
      </c>
      <c r="G518" s="2" t="s">
        <v>22</v>
      </c>
      <c r="H518" s="2" t="s">
        <v>245</v>
      </c>
      <c r="I518" s="2">
        <v>53.9</v>
      </c>
      <c r="J518" s="2">
        <v>1.51</v>
      </c>
      <c r="K518" s="2">
        <v>202312</v>
      </c>
      <c r="L518" s="2">
        <v>1.32</v>
      </c>
      <c r="M518" s="2">
        <v>1.65</v>
      </c>
      <c r="N518" s="3">
        <f t="shared" si="40"/>
        <v>-0.99999347542409744</v>
      </c>
      <c r="O518" s="3">
        <f t="shared" si="44"/>
        <v>-0.99999184428012178</v>
      </c>
      <c r="P518" s="2">
        <v>2.02</v>
      </c>
      <c r="Q518" s="2">
        <v>33.270000000000003</v>
      </c>
      <c r="R518" s="2">
        <v>32.67</v>
      </c>
      <c r="S518" s="2">
        <v>26.68</v>
      </c>
      <c r="T518" s="4">
        <f t="shared" si="41"/>
        <v>-0.33270217074056596</v>
      </c>
      <c r="U518" s="4">
        <f t="shared" si="42"/>
        <v>-0.32670266449541513</v>
      </c>
      <c r="V518" s="2">
        <v>1.97</v>
      </c>
      <c r="W518" s="2">
        <v>-4.4400000000000004</v>
      </c>
      <c r="X518" s="2">
        <v>20240731</v>
      </c>
      <c r="Y518" s="2">
        <v>5.38</v>
      </c>
      <c r="Z518" s="5">
        <f t="shared" si="43"/>
        <v>-0.99023641127482176</v>
      </c>
      <c r="AA518" s="2">
        <v>16.95</v>
      </c>
      <c r="AB518" s="2">
        <v>1736.0419899999999</v>
      </c>
      <c r="AC518" s="2">
        <v>1513.7</v>
      </c>
    </row>
    <row r="519" spans="1:29" hidden="1" x14ac:dyDescent="0.4">
      <c r="A519" s="2" t="s">
        <v>1221</v>
      </c>
      <c r="B519" s="2" t="s">
        <v>1222</v>
      </c>
      <c r="C519" s="2">
        <v>34246.43</v>
      </c>
      <c r="D519" s="2" t="s">
        <v>21</v>
      </c>
      <c r="E519" s="2">
        <v>12</v>
      </c>
      <c r="F519" s="2" t="s">
        <v>34</v>
      </c>
      <c r="G519" s="2" t="s">
        <v>88</v>
      </c>
      <c r="H519" s="2">
        <v>16.57</v>
      </c>
      <c r="I519" s="2">
        <v>2.2000000000000002</v>
      </c>
      <c r="J519" s="2">
        <v>202312</v>
      </c>
      <c r="K519" s="2">
        <v>2.06</v>
      </c>
      <c r="L519" s="2">
        <v>2.25</v>
      </c>
      <c r="M519" s="2">
        <v>2.67</v>
      </c>
      <c r="N519" s="3">
        <f t="shared" si="40"/>
        <v>9.2233009708737837E-2</v>
      </c>
      <c r="O519" s="3">
        <f t="shared" si="44"/>
        <v>0.29611650485436886</v>
      </c>
      <c r="P519" s="2">
        <v>7.24</v>
      </c>
      <c r="Q519" s="2">
        <v>7.38</v>
      </c>
      <c r="R519" s="2">
        <v>6.21</v>
      </c>
      <c r="S519" s="2">
        <v>3.22</v>
      </c>
      <c r="T519" s="4">
        <f t="shared" si="41"/>
        <v>0.80014736842105294</v>
      </c>
      <c r="U519" s="4">
        <f t="shared" si="42"/>
        <v>0.20971475409836071</v>
      </c>
      <c r="V519" s="2">
        <v>13.64</v>
      </c>
      <c r="W519" s="2">
        <v>20240724</v>
      </c>
      <c r="X519" s="2">
        <v>5.47</v>
      </c>
      <c r="Y519" s="2">
        <v>9.8800000000000008</v>
      </c>
      <c r="Z519" s="5">
        <f t="shared" si="43"/>
        <v>-0.44405294065005851</v>
      </c>
      <c r="AA519" s="2">
        <v>32055.929680000001</v>
      </c>
      <c r="AB519" s="2">
        <v>57660.04</v>
      </c>
    </row>
    <row r="520" spans="1:29" hidden="1" x14ac:dyDescent="0.4">
      <c r="A520" s="2" t="s">
        <v>1223</v>
      </c>
      <c r="B520" s="2" t="s">
        <v>1224</v>
      </c>
      <c r="C520" s="2">
        <v>80033.240000000005</v>
      </c>
      <c r="D520" s="2" t="s">
        <v>30</v>
      </c>
      <c r="E520" s="2">
        <v>12</v>
      </c>
      <c r="F520" s="2" t="s">
        <v>34</v>
      </c>
      <c r="G520" s="2" t="s">
        <v>88</v>
      </c>
      <c r="H520" s="2">
        <v>112.56</v>
      </c>
      <c r="I520" s="2">
        <v>10.73</v>
      </c>
      <c r="J520" s="2">
        <v>202312</v>
      </c>
      <c r="K520" s="2">
        <v>10.7</v>
      </c>
      <c r="L520" s="2">
        <v>10.31</v>
      </c>
      <c r="M520" s="2">
        <v>10.15</v>
      </c>
      <c r="N520" s="3">
        <f t="shared" si="40"/>
        <v>-3.644859813084101E-2</v>
      </c>
      <c r="O520" s="3">
        <f t="shared" si="44"/>
        <v>-5.1401869158878406E-2</v>
      </c>
      <c r="Q520" s="2">
        <v>10.92</v>
      </c>
      <c r="R520" s="2">
        <v>11.09</v>
      </c>
      <c r="S520" s="2">
        <v>9.1</v>
      </c>
      <c r="T520" s="4">
        <f t="shared" si="41"/>
        <v>-2.9960000000000089</v>
      </c>
      <c r="U520" s="4">
        <f t="shared" si="42"/>
        <v>-2.157509090909095</v>
      </c>
      <c r="Z520" s="5">
        <f t="shared" si="43"/>
        <v>-0.40053441484972147</v>
      </c>
      <c r="AA520" s="2">
        <v>15349.190420000001</v>
      </c>
      <c r="AB520" s="2">
        <v>25604.79</v>
      </c>
    </row>
    <row r="521" spans="1:29" hidden="1" x14ac:dyDescent="0.4">
      <c r="A521" s="2" t="s">
        <v>1225</v>
      </c>
      <c r="B521" s="2" t="s">
        <v>1226</v>
      </c>
      <c r="C521" s="2">
        <v>7478.85</v>
      </c>
      <c r="D521" s="2" t="s">
        <v>38</v>
      </c>
      <c r="E521" s="2">
        <v>12</v>
      </c>
      <c r="F521" s="2" t="s">
        <v>22</v>
      </c>
      <c r="G521" s="2" t="s">
        <v>216</v>
      </c>
      <c r="H521" s="2">
        <v>22.65</v>
      </c>
      <c r="I521" s="2">
        <v>1.98</v>
      </c>
      <c r="J521" s="2">
        <v>202312</v>
      </c>
      <c r="K521" s="2">
        <v>1.96</v>
      </c>
      <c r="L521" s="2">
        <v>2.12</v>
      </c>
      <c r="M521" s="2">
        <v>2.34</v>
      </c>
      <c r="N521" s="3">
        <f t="shared" si="40"/>
        <v>8.1632653061224567E-2</v>
      </c>
      <c r="O521" s="3">
        <f t="shared" si="44"/>
        <v>0.1938775510204081</v>
      </c>
      <c r="P521" s="2">
        <v>10.53</v>
      </c>
      <c r="Q521" s="2">
        <v>10.68</v>
      </c>
      <c r="R521" s="2">
        <v>9.6999999999999993</v>
      </c>
      <c r="S521" s="2">
        <v>0.93</v>
      </c>
      <c r="T521" s="4">
        <f t="shared" si="41"/>
        <v>1.3082999999999989</v>
      </c>
      <c r="U521" s="4">
        <f t="shared" si="42"/>
        <v>0.50031578947368438</v>
      </c>
      <c r="V521" s="2">
        <v>18.37</v>
      </c>
      <c r="W521" s="2">
        <v>20240801</v>
      </c>
      <c r="X521" s="2">
        <v>-148.13</v>
      </c>
      <c r="Y521" s="2">
        <v>11.05</v>
      </c>
      <c r="Z521" s="5">
        <f t="shared" si="43"/>
        <v>1.6622601535017704E-2</v>
      </c>
      <c r="AA521" s="2">
        <v>2543.1831000000002</v>
      </c>
      <c r="AB521" s="2">
        <v>2501.6</v>
      </c>
    </row>
    <row r="522" spans="1:29" hidden="1" x14ac:dyDescent="0.4">
      <c r="A522" s="2" t="s">
        <v>1227</v>
      </c>
      <c r="B522" s="2" t="s">
        <v>1228</v>
      </c>
      <c r="C522" s="2">
        <v>7254.02</v>
      </c>
      <c r="D522" s="2" t="s">
        <v>30</v>
      </c>
      <c r="E522" s="2">
        <v>3</v>
      </c>
      <c r="F522" s="2" t="s">
        <v>73</v>
      </c>
      <c r="G522" s="2" t="s">
        <v>176</v>
      </c>
      <c r="H522" s="2">
        <v>73.5</v>
      </c>
      <c r="I522" s="2">
        <v>5.71</v>
      </c>
      <c r="J522" s="2">
        <v>202403</v>
      </c>
      <c r="L522" s="2">
        <v>6.3</v>
      </c>
      <c r="M522" s="2">
        <v>6.73</v>
      </c>
      <c r="N522" s="3" t="e">
        <f t="shared" si="40"/>
        <v>#DIV/0!</v>
      </c>
      <c r="O522" s="3" t="e">
        <f t="shared" si="44"/>
        <v>#DIV/0!</v>
      </c>
      <c r="Q522" s="2">
        <v>11.67</v>
      </c>
      <c r="R522" s="2">
        <v>10.93</v>
      </c>
      <c r="T522" s="4" t="e">
        <f t="shared" si="41"/>
        <v>#DIV/0!</v>
      </c>
      <c r="U522" s="4" t="e">
        <f t="shared" si="42"/>
        <v>#DIV/0!</v>
      </c>
      <c r="W522" s="2">
        <v>20240813</v>
      </c>
      <c r="Z522" s="5">
        <f t="shared" si="43"/>
        <v>5.7569814995989642E-2</v>
      </c>
      <c r="AA522" s="2">
        <v>26397.51367</v>
      </c>
      <c r="AB522" s="2">
        <v>24960.54</v>
      </c>
    </row>
    <row r="523" spans="1:29" hidden="1" x14ac:dyDescent="0.4">
      <c r="A523" s="2" t="s">
        <v>1229</v>
      </c>
      <c r="B523" s="2" t="s">
        <v>1230</v>
      </c>
      <c r="C523" s="2">
        <v>8746.23</v>
      </c>
      <c r="D523" s="2" t="s">
        <v>21</v>
      </c>
      <c r="E523" s="2">
        <v>7</v>
      </c>
      <c r="F523" s="2" t="s">
        <v>26</v>
      </c>
      <c r="G523" s="2" t="s">
        <v>1191</v>
      </c>
      <c r="H523" s="2">
        <v>72.64</v>
      </c>
      <c r="I523" s="2">
        <v>3.04</v>
      </c>
      <c r="J523" s="2">
        <v>202307</v>
      </c>
      <c r="K523" s="2">
        <v>3.04</v>
      </c>
      <c r="L523" s="2">
        <v>3.37</v>
      </c>
      <c r="M523" s="2">
        <v>3.7</v>
      </c>
      <c r="N523" s="3">
        <f t="shared" si="40"/>
        <v>0.10855263157894739</v>
      </c>
      <c r="O523" s="3">
        <f t="shared" si="44"/>
        <v>0.21710526315789477</v>
      </c>
      <c r="P523" s="2">
        <v>22.28</v>
      </c>
      <c r="Q523" s="2">
        <v>21.57</v>
      </c>
      <c r="R523" s="2">
        <v>19.63</v>
      </c>
      <c r="S523" s="2">
        <v>2.0499999999999998</v>
      </c>
      <c r="T523" s="4">
        <f t="shared" si="41"/>
        <v>1.9870545454545452</v>
      </c>
      <c r="U523" s="4">
        <f t="shared" si="42"/>
        <v>0.90416969696969685</v>
      </c>
      <c r="V523" s="2">
        <v>9.52</v>
      </c>
      <c r="W523" s="2">
        <v>20240903</v>
      </c>
      <c r="X523" s="2">
        <v>29</v>
      </c>
      <c r="Y523" s="2">
        <v>7.23</v>
      </c>
      <c r="Z523" s="5">
        <f t="shared" si="43"/>
        <v>4.6311656173487134E-2</v>
      </c>
      <c r="AA523" s="2">
        <v>3589.6860299999998</v>
      </c>
      <c r="AB523" s="2">
        <v>3430.8</v>
      </c>
    </row>
    <row r="524" spans="1:29" hidden="1" x14ac:dyDescent="0.4">
      <c r="A524" s="2" t="s">
        <v>1231</v>
      </c>
      <c r="B524" s="2" t="s">
        <v>1232</v>
      </c>
      <c r="C524" s="2">
        <v>33531.97</v>
      </c>
      <c r="D524" s="2" t="s">
        <v>21</v>
      </c>
      <c r="E524" s="2">
        <v>12</v>
      </c>
      <c r="F524" s="2" t="s">
        <v>154</v>
      </c>
      <c r="G524" s="2" t="s">
        <v>200</v>
      </c>
      <c r="H524" s="2">
        <v>80.2</v>
      </c>
      <c r="I524" s="2">
        <v>3.48</v>
      </c>
      <c r="J524" s="2">
        <v>202312</v>
      </c>
      <c r="K524" s="2">
        <v>3.46</v>
      </c>
      <c r="L524" s="2">
        <v>3.63</v>
      </c>
      <c r="M524" s="2">
        <v>4.24</v>
      </c>
      <c r="N524" s="3">
        <f t="shared" si="40"/>
        <v>4.9132947976878595E-2</v>
      </c>
      <c r="O524" s="3">
        <f t="shared" si="44"/>
        <v>0.22543352601156078</v>
      </c>
      <c r="P524" s="2">
        <v>23.38</v>
      </c>
      <c r="Q524" s="2">
        <v>22.07</v>
      </c>
      <c r="R524" s="2">
        <v>18.920000000000002</v>
      </c>
      <c r="S524" s="2">
        <v>2.5</v>
      </c>
      <c r="T524" s="4">
        <f t="shared" si="41"/>
        <v>4.4918941176470604</v>
      </c>
      <c r="U524" s="4">
        <f t="shared" si="42"/>
        <v>0.83927179487179471</v>
      </c>
      <c r="V524" s="2">
        <v>21.54</v>
      </c>
      <c r="W524" s="2">
        <v>20240807</v>
      </c>
      <c r="X524" s="2">
        <v>6.07</v>
      </c>
      <c r="Y524" s="2">
        <v>-24.42</v>
      </c>
      <c r="Z524" s="5">
        <f t="shared" si="43"/>
        <v>1.6885354656943994E-2</v>
      </c>
      <c r="AA524" s="2">
        <v>12271.77246</v>
      </c>
      <c r="AB524" s="2">
        <v>12068</v>
      </c>
    </row>
    <row r="525" spans="1:29" hidden="1" x14ac:dyDescent="0.4">
      <c r="A525" s="2" t="s">
        <v>1233</v>
      </c>
      <c r="B525" s="2" t="s">
        <v>1234</v>
      </c>
      <c r="C525" s="2">
        <v>43289.16</v>
      </c>
      <c r="D525" s="2" t="s">
        <v>38</v>
      </c>
      <c r="E525" s="2">
        <v>12</v>
      </c>
      <c r="F525" s="2" t="s">
        <v>22</v>
      </c>
      <c r="G525" s="2" t="s">
        <v>245</v>
      </c>
      <c r="H525" s="2">
        <v>129.41499999999999</v>
      </c>
      <c r="I525" s="2">
        <v>1.32</v>
      </c>
      <c r="J525" s="2">
        <v>202312</v>
      </c>
      <c r="K525" s="2">
        <v>1.53</v>
      </c>
      <c r="L525" s="2">
        <v>1.54</v>
      </c>
      <c r="M525" s="2">
        <v>1.8</v>
      </c>
      <c r="N525" s="3">
        <f t="shared" si="40"/>
        <v>6.5359477124183061E-3</v>
      </c>
      <c r="O525" s="3">
        <f t="shared" si="44"/>
        <v>0.17647058823529413</v>
      </c>
      <c r="P525" s="2">
        <v>76.58</v>
      </c>
      <c r="Q525" s="2">
        <v>83.84</v>
      </c>
      <c r="R525" s="2">
        <v>71.989999999999995</v>
      </c>
      <c r="S525" s="2">
        <v>8.77</v>
      </c>
      <c r="T525" s="4">
        <f t="shared" si="41"/>
        <v>128.2751999999999</v>
      </c>
      <c r="U525" s="4">
        <f t="shared" si="42"/>
        <v>4.0794333333333324</v>
      </c>
      <c r="V525" s="2">
        <v>29.41</v>
      </c>
      <c r="W525" s="2">
        <v>20240813</v>
      </c>
      <c r="X525" s="2">
        <v>7.48</v>
      </c>
      <c r="Y525" s="2">
        <v>56.73</v>
      </c>
      <c r="Z525" s="5">
        <f t="shared" si="43"/>
        <v>0.22257183465203254</v>
      </c>
      <c r="AA525" s="2">
        <v>2602.0729900000001</v>
      </c>
      <c r="AB525" s="2">
        <v>2128.36</v>
      </c>
    </row>
    <row r="526" spans="1:29" hidden="1" x14ac:dyDescent="0.4">
      <c r="A526" s="2" t="s">
        <v>1235</v>
      </c>
      <c r="B526" s="2" t="s">
        <v>1236</v>
      </c>
      <c r="C526" s="2">
        <v>6879.02</v>
      </c>
      <c r="D526" s="2" t="s">
        <v>21</v>
      </c>
      <c r="E526" s="2">
        <v>1</v>
      </c>
      <c r="F526" s="2" t="s">
        <v>46</v>
      </c>
      <c r="G526" s="2" t="s">
        <v>1237</v>
      </c>
      <c r="H526" s="2">
        <v>423.75</v>
      </c>
      <c r="I526" s="2">
        <v>42.58</v>
      </c>
      <c r="J526" s="2">
        <v>202401</v>
      </c>
      <c r="K526" s="2">
        <v>40.93</v>
      </c>
      <c r="L526" s="2">
        <v>34.47</v>
      </c>
      <c r="M526" s="2">
        <v>32.25</v>
      </c>
      <c r="N526" s="3">
        <f t="shared" si="40"/>
        <v>-0.15783044221842171</v>
      </c>
      <c r="O526" s="3">
        <f t="shared" si="44"/>
        <v>-0.21206938675787931</v>
      </c>
      <c r="P526" s="2">
        <v>10.07</v>
      </c>
      <c r="Q526" s="2">
        <v>12.29</v>
      </c>
      <c r="R526" s="2">
        <v>13.14</v>
      </c>
      <c r="T526" s="4">
        <f t="shared" si="41"/>
        <v>-0.77868374613003077</v>
      </c>
      <c r="U526" s="4">
        <f t="shared" si="42"/>
        <v>-0.61960852534562216</v>
      </c>
      <c r="V526" s="2">
        <v>19.89</v>
      </c>
      <c r="W526" s="2">
        <v>20240808</v>
      </c>
      <c r="X526" s="2">
        <v>38.659999999999997</v>
      </c>
      <c r="Y526" s="2">
        <v>5.61</v>
      </c>
      <c r="Z526" s="5">
        <f t="shared" si="43"/>
        <v>-2.2341197553353825E-2</v>
      </c>
      <c r="AA526" s="2">
        <v>6601.25</v>
      </c>
      <c r="AB526" s="2">
        <v>6752.1</v>
      </c>
    </row>
    <row r="527" spans="1:29" hidden="1" x14ac:dyDescent="0.4">
      <c r="A527" s="2" t="s">
        <v>1238</v>
      </c>
      <c r="B527" s="2" t="s">
        <v>1239</v>
      </c>
      <c r="C527" s="2">
        <v>102421.22</v>
      </c>
      <c r="D527" s="2" t="s">
        <v>21</v>
      </c>
      <c r="E527" s="2">
        <v>10</v>
      </c>
      <c r="F527" s="2" t="s">
        <v>26</v>
      </c>
      <c r="G527" s="2" t="s">
        <v>178</v>
      </c>
      <c r="H527" s="2">
        <v>371.67</v>
      </c>
      <c r="I527" s="2">
        <v>34.630000000000003</v>
      </c>
      <c r="J527" s="2">
        <v>202310</v>
      </c>
      <c r="K527" s="2">
        <v>33.89</v>
      </c>
      <c r="L527" s="2">
        <v>25.56</v>
      </c>
      <c r="M527" s="2">
        <v>24.37</v>
      </c>
      <c r="N527" s="3">
        <f t="shared" si="40"/>
        <v>-0.24579521982885813</v>
      </c>
      <c r="O527" s="3">
        <f t="shared" si="44"/>
        <v>-0.28090882266155204</v>
      </c>
      <c r="P527" s="2">
        <v>11.19</v>
      </c>
      <c r="Q527" s="2">
        <v>14.54</v>
      </c>
      <c r="R527" s="2">
        <v>15.25</v>
      </c>
      <c r="S527" s="2">
        <v>1.5</v>
      </c>
      <c r="T527" s="4">
        <f t="shared" si="41"/>
        <v>-0.59154933973589419</v>
      </c>
      <c r="U527" s="4">
        <f t="shared" si="42"/>
        <v>-0.54288077731092443</v>
      </c>
      <c r="V527" s="2">
        <v>8.52</v>
      </c>
      <c r="W527" s="2">
        <v>20240815</v>
      </c>
      <c r="X527" s="2">
        <v>42.26</v>
      </c>
      <c r="Y527" s="2">
        <v>13.5</v>
      </c>
      <c r="Z527" s="5">
        <f t="shared" si="43"/>
        <v>-0.259388558554146</v>
      </c>
      <c r="AA527" s="2">
        <v>45363.191400000003</v>
      </c>
      <c r="AB527" s="2">
        <v>61251</v>
      </c>
    </row>
    <row r="528" spans="1:29" hidden="1" x14ac:dyDescent="0.4">
      <c r="A528" s="2" t="s">
        <v>1240</v>
      </c>
      <c r="B528" s="2" t="s">
        <v>1241</v>
      </c>
      <c r="C528" s="2">
        <v>22858.84</v>
      </c>
      <c r="D528" s="2" t="s">
        <v>21</v>
      </c>
      <c r="E528" s="2">
        <v>3</v>
      </c>
      <c r="F528" s="2" t="s">
        <v>46</v>
      </c>
      <c r="G528" s="2" t="s">
        <v>158</v>
      </c>
      <c r="H528" s="2">
        <v>899.58</v>
      </c>
      <c r="I528" s="2">
        <v>29.16</v>
      </c>
      <c r="J528" s="2">
        <v>202403</v>
      </c>
      <c r="K528" s="2">
        <v>27.05</v>
      </c>
      <c r="L528" s="2">
        <v>30.59</v>
      </c>
      <c r="M528" s="2">
        <v>34.369999999999997</v>
      </c>
      <c r="N528" s="3">
        <f t="shared" si="40"/>
        <v>0.13086876155268018</v>
      </c>
      <c r="O528" s="3">
        <f t="shared" si="44"/>
        <v>0.27060998151571153</v>
      </c>
      <c r="P528" s="2">
        <v>30.71</v>
      </c>
      <c r="Q528" s="2">
        <v>29.4</v>
      </c>
      <c r="R528" s="2">
        <v>26.18</v>
      </c>
      <c r="S528" s="2">
        <v>3.01</v>
      </c>
      <c r="T528" s="4">
        <f t="shared" si="41"/>
        <v>2.2465254237288144</v>
      </c>
      <c r="U528" s="4">
        <f t="shared" si="42"/>
        <v>0.96744398907103868</v>
      </c>
      <c r="V528" s="2">
        <v>75.53</v>
      </c>
      <c r="W528" s="2">
        <v>20240725</v>
      </c>
      <c r="X528" s="2">
        <v>38.85</v>
      </c>
      <c r="Y528" s="2">
        <v>18.350000000000001</v>
      </c>
      <c r="Z528" s="5">
        <f t="shared" si="43"/>
        <v>0.11052884256581527</v>
      </c>
      <c r="AA528" s="2">
        <v>4761.6811500000003</v>
      </c>
      <c r="AB528" s="2">
        <v>4287.76</v>
      </c>
    </row>
    <row r="529" spans="1:28" hidden="1" x14ac:dyDescent="0.4">
      <c r="A529" s="2" t="s">
        <v>1242</v>
      </c>
      <c r="B529" s="2" t="s">
        <v>1243</v>
      </c>
      <c r="C529" s="2">
        <v>97330.71</v>
      </c>
      <c r="D529" s="2" t="s">
        <v>21</v>
      </c>
      <c r="E529" s="2">
        <v>1</v>
      </c>
      <c r="F529" s="2" t="s">
        <v>22</v>
      </c>
      <c r="G529" s="2" t="s">
        <v>195</v>
      </c>
      <c r="H529" s="2">
        <v>137.22</v>
      </c>
      <c r="I529" s="2">
        <v>7.13</v>
      </c>
      <c r="J529" s="2">
        <v>202401</v>
      </c>
      <c r="K529" s="2">
        <v>6.65</v>
      </c>
      <c r="L529" s="2">
        <v>7.82</v>
      </c>
      <c r="M529" s="2">
        <v>9.66</v>
      </c>
      <c r="N529" s="3">
        <f t="shared" si="40"/>
        <v>0.17593984962406012</v>
      </c>
      <c r="O529" s="3">
        <f t="shared" si="44"/>
        <v>0.45263157894736838</v>
      </c>
      <c r="P529" s="2">
        <v>19.350000000000001</v>
      </c>
      <c r="Q529" s="2">
        <v>17.54</v>
      </c>
      <c r="R529" s="2">
        <v>14.2</v>
      </c>
      <c r="S529" s="2">
        <v>1.49</v>
      </c>
      <c r="T529" s="4">
        <f t="shared" si="41"/>
        <v>0.99693162393162404</v>
      </c>
      <c r="U529" s="4">
        <f t="shared" si="42"/>
        <v>0.31372093023255815</v>
      </c>
      <c r="V529" s="2">
        <v>1.6</v>
      </c>
      <c r="W529" s="2">
        <v>20240829</v>
      </c>
      <c r="X529" s="2">
        <v>-173.72</v>
      </c>
      <c r="Y529" s="2">
        <v>0.67</v>
      </c>
      <c r="Z529" s="5">
        <f t="shared" si="43"/>
        <v>9.429336296296302E-2</v>
      </c>
      <c r="AA529" s="2">
        <v>96762.890620000006</v>
      </c>
      <c r="AB529" s="2">
        <v>88425</v>
      </c>
    </row>
    <row r="530" spans="1:28" hidden="1" x14ac:dyDescent="0.4">
      <c r="A530" s="2" t="s">
        <v>1244</v>
      </c>
      <c r="B530" s="2" t="s">
        <v>1245</v>
      </c>
      <c r="C530" s="2">
        <v>71829.45</v>
      </c>
      <c r="D530" s="2" t="s">
        <v>21</v>
      </c>
      <c r="E530" s="2">
        <v>6</v>
      </c>
      <c r="F530" s="2" t="s">
        <v>66</v>
      </c>
      <c r="G530" s="2" t="s">
        <v>67</v>
      </c>
      <c r="H530" s="2">
        <v>129.22</v>
      </c>
      <c r="I530" s="2">
        <v>8.16</v>
      </c>
      <c r="J530" s="2">
        <v>202406</v>
      </c>
      <c r="K530" s="2">
        <v>7.36</v>
      </c>
      <c r="L530" s="2">
        <v>7.52</v>
      </c>
      <c r="M530" s="2">
        <v>7.88</v>
      </c>
      <c r="N530" s="3">
        <f t="shared" si="40"/>
        <v>2.1739130434782507E-2</v>
      </c>
      <c r="O530" s="3">
        <f t="shared" si="44"/>
        <v>7.0652173913043417E-2</v>
      </c>
      <c r="Q530" s="2">
        <v>17.18</v>
      </c>
      <c r="R530" s="2">
        <v>16.399999999999999</v>
      </c>
      <c r="S530" s="2">
        <v>4.1500000000000004</v>
      </c>
      <c r="T530" s="4">
        <f t="shared" si="41"/>
        <v>7.9028000000000374</v>
      </c>
      <c r="U530" s="4">
        <f t="shared" si="42"/>
        <v>2.321230769230771</v>
      </c>
      <c r="W530" s="2">
        <v>20240806</v>
      </c>
      <c r="Z530" s="5">
        <f t="shared" si="43"/>
        <v>3.8775001867413568E-2</v>
      </c>
      <c r="AA530" s="2">
        <v>22250.560539999999</v>
      </c>
      <c r="AB530" s="2">
        <v>21420</v>
      </c>
    </row>
    <row r="531" spans="1:28" hidden="1" x14ac:dyDescent="0.4">
      <c r="A531" s="2" t="s">
        <v>1246</v>
      </c>
      <c r="B531" s="2" t="s">
        <v>1247</v>
      </c>
      <c r="C531" s="2">
        <v>34371.69</v>
      </c>
      <c r="D531" s="2" t="s">
        <v>21</v>
      </c>
      <c r="E531" s="2">
        <v>12</v>
      </c>
      <c r="F531" s="2" t="s">
        <v>34</v>
      </c>
      <c r="G531" s="2" t="s">
        <v>260</v>
      </c>
      <c r="H531" s="2">
        <v>137.06</v>
      </c>
      <c r="I531" s="2">
        <v>11.26</v>
      </c>
      <c r="J531" s="2">
        <v>202312</v>
      </c>
      <c r="K531" s="2">
        <v>12.23</v>
      </c>
      <c r="L531" s="2">
        <v>11.78</v>
      </c>
      <c r="M531" s="2">
        <v>13.03</v>
      </c>
      <c r="N531" s="3">
        <f t="shared" si="40"/>
        <v>-3.6794766966475968E-2</v>
      </c>
      <c r="O531" s="3">
        <f t="shared" si="44"/>
        <v>6.5412919051512586E-2</v>
      </c>
      <c r="P531" s="2">
        <v>15.63</v>
      </c>
      <c r="Q531" s="2">
        <v>11.64</v>
      </c>
      <c r="R531" s="2">
        <v>10.52</v>
      </c>
      <c r="S531" s="2">
        <v>0.81</v>
      </c>
      <c r="T531" s="4">
        <f t="shared" si="41"/>
        <v>-3.1634933333333257</v>
      </c>
      <c r="U531" s="4">
        <f t="shared" si="42"/>
        <v>1.6082450000000021</v>
      </c>
      <c r="V531" s="2">
        <v>-63.09</v>
      </c>
      <c r="W531" s="2">
        <v>20240717</v>
      </c>
      <c r="X531" s="2">
        <v>17.07</v>
      </c>
      <c r="Y531" s="2">
        <v>8.76</v>
      </c>
      <c r="Z531" s="5">
        <f t="shared" si="43"/>
        <v>-0.18851959477821997</v>
      </c>
      <c r="AA531" s="2">
        <v>16721.365229999999</v>
      </c>
      <c r="AB531" s="2">
        <v>20606</v>
      </c>
    </row>
    <row r="532" spans="1:28" hidden="1" x14ac:dyDescent="0.4">
      <c r="A532" s="2" t="s">
        <v>1248</v>
      </c>
      <c r="B532" s="2" t="s">
        <v>1249</v>
      </c>
      <c r="C532" s="2">
        <v>27917.82</v>
      </c>
      <c r="D532" s="2" t="s">
        <v>21</v>
      </c>
      <c r="E532" s="2">
        <v>1</v>
      </c>
      <c r="F532" s="2" t="s">
        <v>46</v>
      </c>
      <c r="G532" s="2" t="s">
        <v>771</v>
      </c>
      <c r="H532" s="2">
        <v>126.96</v>
      </c>
      <c r="I532" s="2">
        <v>7.55</v>
      </c>
      <c r="J532" s="2">
        <v>202401</v>
      </c>
      <c r="K532" s="2">
        <v>7.47</v>
      </c>
      <c r="L532" s="2">
        <v>7.21</v>
      </c>
      <c r="M532" s="2">
        <v>8.15</v>
      </c>
      <c r="N532" s="3">
        <f t="shared" si="40"/>
        <v>-3.4805890227576949E-2</v>
      </c>
      <c r="O532" s="3">
        <f t="shared" si="44"/>
        <v>9.1030789825970626E-2</v>
      </c>
      <c r="P532" s="2">
        <v>18.48</v>
      </c>
      <c r="Q532" s="2">
        <v>17.61</v>
      </c>
      <c r="R532" s="2">
        <v>15.58</v>
      </c>
      <c r="S532" s="2">
        <v>2.5</v>
      </c>
      <c r="T532" s="4">
        <f t="shared" si="41"/>
        <v>-5.0594884615384652</v>
      </c>
      <c r="U532" s="4">
        <f t="shared" si="42"/>
        <v>1.7115088235294103</v>
      </c>
      <c r="V532" s="2">
        <v>5.0999999999999996</v>
      </c>
      <c r="W532" s="2">
        <v>20240829</v>
      </c>
      <c r="X532" s="2">
        <v>22.8</v>
      </c>
      <c r="Y532" s="2">
        <v>8.27</v>
      </c>
      <c r="Z532" s="5">
        <f t="shared" si="43"/>
        <v>6.1025911819125568E-2</v>
      </c>
      <c r="AA532" s="2">
        <v>41052.800779999998</v>
      </c>
      <c r="AB532" s="2">
        <v>38691.61</v>
      </c>
    </row>
    <row r="533" spans="1:28" hidden="1" x14ac:dyDescent="0.4">
      <c r="A533" s="2" t="s">
        <v>1250</v>
      </c>
      <c r="B533" s="2" t="s">
        <v>1251</v>
      </c>
      <c r="C533" s="2">
        <v>16062.73</v>
      </c>
      <c r="D533" s="2" t="s">
        <v>21</v>
      </c>
      <c r="E533" s="2">
        <v>12</v>
      </c>
      <c r="F533" s="2" t="s">
        <v>59</v>
      </c>
      <c r="G533" s="2" t="s">
        <v>301</v>
      </c>
      <c r="H533" s="2">
        <v>144.59</v>
      </c>
      <c r="I533" s="2">
        <v>8.7100000000000009</v>
      </c>
      <c r="J533" s="2">
        <v>202312</v>
      </c>
      <c r="K533" s="2">
        <v>8.7100000000000009</v>
      </c>
      <c r="L533" s="2">
        <v>8.7899999999999991</v>
      </c>
      <c r="M533" s="2">
        <v>9.49</v>
      </c>
      <c r="N533" s="3">
        <f t="shared" si="40"/>
        <v>9.1848450057403306E-3</v>
      </c>
      <c r="O533" s="3">
        <f t="shared" si="44"/>
        <v>8.9552238805970061E-2</v>
      </c>
      <c r="P533" s="2">
        <v>16.600000000000001</v>
      </c>
      <c r="Q533" s="2">
        <v>16.45</v>
      </c>
      <c r="R533" s="2">
        <v>15.24</v>
      </c>
      <c r="S533" s="2">
        <v>3.14</v>
      </c>
      <c r="T533" s="4">
        <f t="shared" si="41"/>
        <v>17.909937500000385</v>
      </c>
      <c r="U533" s="4">
        <f t="shared" si="42"/>
        <v>1.7018000000000018</v>
      </c>
      <c r="V533" s="2">
        <v>9.68</v>
      </c>
      <c r="W533" s="2">
        <v>20240723</v>
      </c>
      <c r="X533" s="2">
        <v>15.52</v>
      </c>
      <c r="Y533" s="2">
        <v>5.4</v>
      </c>
      <c r="Z533" s="5">
        <f t="shared" si="43"/>
        <v>2.1316441850410629E-2</v>
      </c>
      <c r="AA533" s="2">
        <v>9449.2197199999991</v>
      </c>
      <c r="AB533" s="2">
        <v>9252</v>
      </c>
    </row>
    <row r="534" spans="1:28" hidden="1" x14ac:dyDescent="0.4">
      <c r="A534" s="2" t="s">
        <v>1252</v>
      </c>
      <c r="B534" s="2" t="s">
        <v>1253</v>
      </c>
      <c r="C534" s="2">
        <v>50108.15</v>
      </c>
      <c r="D534" s="2" t="s">
        <v>21</v>
      </c>
      <c r="E534" s="2">
        <v>9</v>
      </c>
      <c r="F534" s="2" t="s">
        <v>42</v>
      </c>
      <c r="G534" s="2" t="s">
        <v>1254</v>
      </c>
      <c r="H534" s="2">
        <v>152.16</v>
      </c>
      <c r="I534" s="2">
        <v>13.82</v>
      </c>
      <c r="J534" s="2">
        <v>202309</v>
      </c>
      <c r="K534" s="2">
        <v>13.28</v>
      </c>
      <c r="L534" s="2">
        <v>14.29</v>
      </c>
      <c r="M534" s="2">
        <v>15.52</v>
      </c>
      <c r="N534" s="3">
        <f t="shared" si="40"/>
        <v>7.6054216867469868E-2</v>
      </c>
      <c r="O534" s="3">
        <f t="shared" si="44"/>
        <v>0.16867469879518074</v>
      </c>
      <c r="P534" s="2">
        <v>10.36</v>
      </c>
      <c r="Q534" s="2">
        <v>10.65</v>
      </c>
      <c r="R534" s="2">
        <v>9.8000000000000007</v>
      </c>
      <c r="S534" s="2">
        <v>0.75</v>
      </c>
      <c r="T534" s="4">
        <f t="shared" si="41"/>
        <v>1.4003168316831685</v>
      </c>
      <c r="U534" s="4">
        <f t="shared" si="42"/>
        <v>0.58100000000000007</v>
      </c>
      <c r="V534" s="2">
        <v>14.29</v>
      </c>
      <c r="W534" s="2">
        <v>20240718</v>
      </c>
      <c r="X534" s="2">
        <v>21.32</v>
      </c>
      <c r="Y534" s="2">
        <v>20.059999999999999</v>
      </c>
      <c r="Z534" s="5">
        <f t="shared" si="43"/>
        <v>4.3986852940181211E-2</v>
      </c>
      <c r="AA534" s="2">
        <v>37020.191400000003</v>
      </c>
      <c r="AB534" s="2">
        <v>35460.400000000001</v>
      </c>
    </row>
    <row r="535" spans="1:28" hidden="1" x14ac:dyDescent="0.4">
      <c r="A535" s="2" t="s">
        <v>1255</v>
      </c>
      <c r="B535" s="2" t="s">
        <v>1256</v>
      </c>
      <c r="C535" s="2">
        <v>182379.23</v>
      </c>
      <c r="D535" s="2" t="s">
        <v>21</v>
      </c>
      <c r="E535" s="2">
        <v>12</v>
      </c>
      <c r="F535" s="2" t="s">
        <v>550</v>
      </c>
      <c r="G535" s="2" t="s">
        <v>551</v>
      </c>
      <c r="H535" s="2">
        <v>246.23</v>
      </c>
      <c r="I535" s="2">
        <v>7.58</v>
      </c>
      <c r="J535" s="2">
        <v>202312</v>
      </c>
      <c r="K535" s="2">
        <v>7.39</v>
      </c>
      <c r="L535" s="2">
        <v>7.63</v>
      </c>
      <c r="M535" s="2">
        <v>8.7100000000000009</v>
      </c>
      <c r="N535" s="3">
        <f t="shared" si="40"/>
        <v>3.2476319350473647E-2</v>
      </c>
      <c r="O535" s="3">
        <f t="shared" si="44"/>
        <v>0.17861975642760503</v>
      </c>
      <c r="P535" s="2">
        <v>30.47</v>
      </c>
      <c r="Q535" s="2">
        <v>32.26</v>
      </c>
      <c r="R535" s="2">
        <v>28.28</v>
      </c>
      <c r="S535" s="2">
        <v>3.76</v>
      </c>
      <c r="T535" s="4">
        <f t="shared" si="41"/>
        <v>9.9333916666666564</v>
      </c>
      <c r="U535" s="4">
        <f t="shared" si="42"/>
        <v>1.5832515151515139</v>
      </c>
      <c r="V535" s="2">
        <v>11.63</v>
      </c>
      <c r="W535" s="2">
        <v>20240723</v>
      </c>
      <c r="X535" s="2">
        <v>11.43</v>
      </c>
      <c r="Y535" s="2">
        <v>10.96</v>
      </c>
      <c r="Z535" s="5">
        <f t="shared" si="43"/>
        <v>5.8569192130603174E-4</v>
      </c>
      <c r="AA535" s="2">
        <v>23903.992180000001</v>
      </c>
      <c r="AB535" s="2">
        <v>23890</v>
      </c>
    </row>
    <row r="536" spans="1:28" hidden="1" x14ac:dyDescent="0.4">
      <c r="B536" s="2" t="s">
        <v>1257</v>
      </c>
      <c r="C536" s="2">
        <v>34136.22</v>
      </c>
      <c r="D536" s="2" t="s">
        <v>21</v>
      </c>
      <c r="E536" s="2">
        <v>12</v>
      </c>
      <c r="F536" s="2" t="s">
        <v>34</v>
      </c>
      <c r="G536" s="2" t="s">
        <v>117</v>
      </c>
      <c r="H536" s="2">
        <v>402.36</v>
      </c>
      <c r="J536" s="2">
        <v>202312</v>
      </c>
      <c r="N536" s="3" t="e">
        <f t="shared" si="40"/>
        <v>#DIV/0!</v>
      </c>
      <c r="O536" s="3" t="e">
        <f t="shared" si="44"/>
        <v>#DIV/0!</v>
      </c>
      <c r="T536" s="4" t="e">
        <f t="shared" si="41"/>
        <v>#DIV/0!</v>
      </c>
      <c r="U536" s="4" t="e">
        <f t="shared" si="42"/>
        <v>#DIV/0!</v>
      </c>
      <c r="Z536" s="5" t="e">
        <f t="shared" si="43"/>
        <v>#DIV/0!</v>
      </c>
    </row>
    <row r="537" spans="1:28" hidden="1" x14ac:dyDescent="0.4">
      <c r="A537" s="2" t="s">
        <v>1258</v>
      </c>
      <c r="B537" s="2" t="s">
        <v>1259</v>
      </c>
      <c r="C537" s="2">
        <v>18032.330000000002</v>
      </c>
      <c r="D537" s="2" t="s">
        <v>30</v>
      </c>
      <c r="E537" s="2">
        <v>12</v>
      </c>
      <c r="F537" s="2" t="s">
        <v>59</v>
      </c>
      <c r="G537" s="2" t="s">
        <v>480</v>
      </c>
      <c r="H537" s="2">
        <v>3.71</v>
      </c>
      <c r="I537" s="2">
        <v>-0.01</v>
      </c>
      <c r="J537" s="2">
        <v>202312</v>
      </c>
      <c r="N537" s="3" t="e">
        <f t="shared" si="40"/>
        <v>#DIV/0!</v>
      </c>
      <c r="O537" s="3" t="e">
        <f t="shared" si="44"/>
        <v>#DIV/0!</v>
      </c>
      <c r="T537" s="4" t="e">
        <f t="shared" si="41"/>
        <v>#DIV/0!</v>
      </c>
      <c r="U537" s="4" t="e">
        <f t="shared" si="42"/>
        <v>#DIV/0!</v>
      </c>
      <c r="Z537" s="5">
        <f t="shared" si="43"/>
        <v>-1</v>
      </c>
      <c r="AB537" s="2">
        <v>27096.14</v>
      </c>
    </row>
    <row r="538" spans="1:28" hidden="1" x14ac:dyDescent="0.4">
      <c r="A538" s="2" t="s">
        <v>1260</v>
      </c>
      <c r="B538" s="2" t="s">
        <v>1261</v>
      </c>
      <c r="C538" s="2">
        <v>9340.77</v>
      </c>
      <c r="D538" s="2" t="s">
        <v>21</v>
      </c>
      <c r="E538" s="2">
        <v>12</v>
      </c>
      <c r="F538" s="2" t="s">
        <v>167</v>
      </c>
      <c r="G538" s="2" t="s">
        <v>589</v>
      </c>
      <c r="H538" s="2">
        <v>48.61</v>
      </c>
      <c r="I538" s="2">
        <v>9.51</v>
      </c>
      <c r="J538" s="2">
        <v>202312</v>
      </c>
      <c r="K538" s="2">
        <v>9.39</v>
      </c>
      <c r="L538" s="2">
        <v>5.07</v>
      </c>
      <c r="M538" s="2">
        <v>6.05</v>
      </c>
      <c r="N538" s="3">
        <f t="shared" si="40"/>
        <v>-0.46006389776357826</v>
      </c>
      <c r="O538" s="3">
        <f t="shared" si="44"/>
        <v>-0.35569755058572955</v>
      </c>
      <c r="P538" s="2">
        <v>5.9</v>
      </c>
      <c r="Q538" s="2">
        <v>9.58</v>
      </c>
      <c r="R538" s="2">
        <v>8.0299999999999994</v>
      </c>
      <c r="T538" s="4">
        <f t="shared" si="41"/>
        <v>-0.20823194444444446</v>
      </c>
      <c r="U538" s="4">
        <f t="shared" si="42"/>
        <v>-0.22575359281437124</v>
      </c>
      <c r="V538" s="2">
        <v>29.09</v>
      </c>
      <c r="W538" s="2">
        <v>20240801</v>
      </c>
      <c r="X538" s="2">
        <v>15.1</v>
      </c>
      <c r="Y538" s="2">
        <v>25.38</v>
      </c>
      <c r="Z538" s="5">
        <f t="shared" si="43"/>
        <v>-6.8297479476379805E-2</v>
      </c>
      <c r="AA538" s="2">
        <v>29781.302729999999</v>
      </c>
      <c r="AB538" s="2">
        <v>31964.39</v>
      </c>
    </row>
    <row r="539" spans="1:28" hidden="1" x14ac:dyDescent="0.4">
      <c r="A539" s="2" t="s">
        <v>1262</v>
      </c>
      <c r="B539" s="2" t="s">
        <v>1263</v>
      </c>
      <c r="C539" s="2">
        <v>3864.1</v>
      </c>
      <c r="D539" s="2" t="s">
        <v>38</v>
      </c>
      <c r="E539" s="2">
        <v>12</v>
      </c>
      <c r="F539" s="2" t="s">
        <v>22</v>
      </c>
      <c r="G539" s="2" t="s">
        <v>228</v>
      </c>
      <c r="H539" s="2">
        <v>83.82</v>
      </c>
      <c r="I539" s="2">
        <v>4.8099999999999996</v>
      </c>
      <c r="J539" s="2">
        <v>202312</v>
      </c>
      <c r="K539" s="2">
        <v>4.78</v>
      </c>
      <c r="L539" s="2">
        <v>1.79</v>
      </c>
      <c r="M539" s="2">
        <v>4.05</v>
      </c>
      <c r="N539" s="3">
        <f t="shared" si="40"/>
        <v>-0.62552301255230125</v>
      </c>
      <c r="O539" s="3">
        <f t="shared" si="44"/>
        <v>-0.15271966527196662</v>
      </c>
      <c r="P539" s="2">
        <v>23.88</v>
      </c>
      <c r="Q539" s="2">
        <v>46.7</v>
      </c>
      <c r="R539" s="2">
        <v>20.67</v>
      </c>
      <c r="T539" s="4">
        <f t="shared" si="41"/>
        <v>-0.74657525083612042</v>
      </c>
      <c r="U539" s="4">
        <f t="shared" si="42"/>
        <v>-1.353460273972602</v>
      </c>
      <c r="V539" s="2">
        <v>3.7</v>
      </c>
      <c r="W539" s="2">
        <v>20240813</v>
      </c>
      <c r="X539" s="2">
        <v>9.11</v>
      </c>
      <c r="Y539" s="2">
        <v>11.41</v>
      </c>
      <c r="Z539" s="5">
        <f t="shared" si="43"/>
        <v>-0.20137929519660117</v>
      </c>
      <c r="AA539" s="2">
        <v>1327.09997</v>
      </c>
      <c r="AB539" s="2">
        <v>1661.74</v>
      </c>
    </row>
    <row r="540" spans="1:28" hidden="1" x14ac:dyDescent="0.4">
      <c r="A540" s="2" t="s">
        <v>1264</v>
      </c>
      <c r="B540" s="2" t="s">
        <v>1265</v>
      </c>
      <c r="C540" s="2">
        <v>176598.19</v>
      </c>
      <c r="D540" s="2" t="s">
        <v>21</v>
      </c>
      <c r="E540" s="2">
        <v>9</v>
      </c>
      <c r="F540" s="2" t="s">
        <v>338</v>
      </c>
      <c r="G540" s="2" t="s">
        <v>1266</v>
      </c>
      <c r="H540" s="2">
        <v>96.87</v>
      </c>
      <c r="I540" s="2">
        <v>3.76</v>
      </c>
      <c r="J540" s="2">
        <v>202309</v>
      </c>
      <c r="K540" s="2">
        <v>3.63</v>
      </c>
      <c r="L540" s="2">
        <v>4.75</v>
      </c>
      <c r="M540" s="2">
        <v>5.5</v>
      </c>
      <c r="N540" s="3">
        <f t="shared" si="40"/>
        <v>0.30853994490358133</v>
      </c>
      <c r="O540" s="3">
        <f t="shared" si="44"/>
        <v>0.51515151515151525</v>
      </c>
      <c r="P540" s="2">
        <v>22.63</v>
      </c>
      <c r="Q540" s="2">
        <v>20.38</v>
      </c>
      <c r="R540" s="2">
        <v>17.61</v>
      </c>
      <c r="S540" s="2">
        <v>1.2</v>
      </c>
      <c r="T540" s="4">
        <f t="shared" si="41"/>
        <v>0.66053035714285702</v>
      </c>
      <c r="U540" s="4">
        <f t="shared" si="42"/>
        <v>0.34184117647058815</v>
      </c>
      <c r="V540" s="2">
        <v>8.0399999999999991</v>
      </c>
      <c r="W540" s="2">
        <v>20240814</v>
      </c>
      <c r="X540" s="2">
        <v>8.3699999999999992</v>
      </c>
      <c r="Y540" s="2">
        <v>7.31</v>
      </c>
      <c r="Z540" s="5">
        <f t="shared" si="43"/>
        <v>2.4377481720623699E-2</v>
      </c>
      <c r="AA540" s="2">
        <v>91065.109370000006</v>
      </c>
      <c r="AB540" s="2">
        <v>88898</v>
      </c>
    </row>
    <row r="541" spans="1:28" hidden="1" x14ac:dyDescent="0.4">
      <c r="A541" s="2" t="s">
        <v>1267</v>
      </c>
      <c r="B541" s="2" t="s">
        <v>1268</v>
      </c>
      <c r="C541" s="2">
        <v>6818.35</v>
      </c>
      <c r="D541" s="2" t="s">
        <v>30</v>
      </c>
      <c r="E541" s="2">
        <v>4</v>
      </c>
      <c r="F541" s="2" t="s">
        <v>154</v>
      </c>
      <c r="G541" s="2" t="s">
        <v>1269</v>
      </c>
      <c r="H541" s="2">
        <v>4.95</v>
      </c>
      <c r="I541" s="2">
        <v>0.41</v>
      </c>
      <c r="J541" s="2">
        <v>202404</v>
      </c>
      <c r="K541" s="2">
        <v>0.42</v>
      </c>
      <c r="L541" s="2">
        <v>0.38</v>
      </c>
      <c r="M541" s="2">
        <v>0.47</v>
      </c>
      <c r="N541" s="3">
        <f t="shared" si="40"/>
        <v>-9.5238095238095191E-2</v>
      </c>
      <c r="O541" s="3">
        <f t="shared" si="44"/>
        <v>0.11904761904761903</v>
      </c>
      <c r="Q541" s="2">
        <v>13.03</v>
      </c>
      <c r="R541" s="2">
        <v>10.53</v>
      </c>
      <c r="T541" s="4">
        <f t="shared" si="41"/>
        <v>-1.3681500000000006</v>
      </c>
      <c r="U541" s="4">
        <f t="shared" si="42"/>
        <v>0.88452000000000008</v>
      </c>
      <c r="W541" s="2">
        <v>20240919</v>
      </c>
      <c r="Z541" s="5">
        <f t="shared" si="43"/>
        <v>7.5551720840296738E-2</v>
      </c>
      <c r="AA541" s="2">
        <v>9222.4150300000001</v>
      </c>
      <c r="AB541" s="2">
        <v>8574.59</v>
      </c>
    </row>
    <row r="542" spans="1:28" hidden="1" x14ac:dyDescent="0.4">
      <c r="A542" s="2" t="s">
        <v>1270</v>
      </c>
      <c r="B542" s="2" t="s">
        <v>1271</v>
      </c>
      <c r="C542" s="2">
        <v>7170.51</v>
      </c>
      <c r="D542" s="2" t="s">
        <v>38</v>
      </c>
      <c r="E542" s="2">
        <v>12</v>
      </c>
      <c r="F542" s="2" t="s">
        <v>22</v>
      </c>
      <c r="G542" s="2" t="s">
        <v>245</v>
      </c>
      <c r="H542" s="2">
        <v>40.58</v>
      </c>
      <c r="J542" s="2">
        <v>202312</v>
      </c>
      <c r="N542" s="3" t="e">
        <f t="shared" si="40"/>
        <v>#DIV/0!</v>
      </c>
      <c r="O542" s="3" t="e">
        <f t="shared" si="44"/>
        <v>#DIV/0!</v>
      </c>
      <c r="T542" s="4" t="e">
        <f t="shared" si="41"/>
        <v>#DIV/0!</v>
      </c>
      <c r="U542" s="4" t="e">
        <f t="shared" si="42"/>
        <v>#DIV/0!</v>
      </c>
      <c r="W542" s="2">
        <v>20240819</v>
      </c>
      <c r="X542" s="2">
        <v>-3269.5</v>
      </c>
      <c r="Z542" s="5" t="e">
        <f t="shared" si="43"/>
        <v>#DIV/0!</v>
      </c>
    </row>
    <row r="543" spans="1:28" hidden="1" x14ac:dyDescent="0.4">
      <c r="A543" s="2" t="s">
        <v>1272</v>
      </c>
      <c r="B543" s="2" t="s">
        <v>1273</v>
      </c>
      <c r="C543" s="2">
        <v>43028.99</v>
      </c>
      <c r="D543" s="2" t="s">
        <v>30</v>
      </c>
      <c r="E543" s="2">
        <v>3</v>
      </c>
      <c r="F543" s="2" t="s">
        <v>22</v>
      </c>
      <c r="G543" s="2" t="s">
        <v>735</v>
      </c>
      <c r="H543" s="2">
        <v>14.68</v>
      </c>
      <c r="I543" s="2">
        <v>0.55000000000000004</v>
      </c>
      <c r="J543" s="2">
        <v>202403</v>
      </c>
      <c r="K543" s="2">
        <v>0.54</v>
      </c>
      <c r="L543" s="2">
        <v>0.61</v>
      </c>
      <c r="M543" s="2">
        <v>0.66</v>
      </c>
      <c r="N543" s="3">
        <f t="shared" si="40"/>
        <v>0.12962962962962954</v>
      </c>
      <c r="O543" s="3">
        <f t="shared" si="44"/>
        <v>0.22222222222222221</v>
      </c>
      <c r="P543" s="2">
        <v>27.18</v>
      </c>
      <c r="Q543" s="2">
        <v>24.26</v>
      </c>
      <c r="R543" s="2">
        <v>22.24</v>
      </c>
      <c r="S543" s="2">
        <v>3.46</v>
      </c>
      <c r="T543" s="4">
        <f t="shared" si="41"/>
        <v>1.8714857142857155</v>
      </c>
      <c r="U543" s="4">
        <f t="shared" si="42"/>
        <v>1.0007999999999999</v>
      </c>
      <c r="V543" s="2">
        <v>-18.18</v>
      </c>
      <c r="W543" s="2">
        <v>20240813</v>
      </c>
      <c r="X543" s="2">
        <v>9.09</v>
      </c>
      <c r="Y543" s="2">
        <v>7.89</v>
      </c>
      <c r="Z543" s="5">
        <f t="shared" si="43"/>
        <v>-4.3588461806271767E-2</v>
      </c>
      <c r="AA543" s="2">
        <v>29119.25</v>
      </c>
      <c r="AB543" s="2">
        <v>30446.36</v>
      </c>
    </row>
    <row r="544" spans="1:28" hidden="1" x14ac:dyDescent="0.4">
      <c r="A544" s="2" t="s">
        <v>1274</v>
      </c>
      <c r="B544" s="2" t="s">
        <v>1275</v>
      </c>
      <c r="C544" s="2">
        <v>34317.5</v>
      </c>
      <c r="D544" s="2" t="s">
        <v>38</v>
      </c>
      <c r="E544" s="2">
        <v>12</v>
      </c>
      <c r="F544" s="2" t="s">
        <v>338</v>
      </c>
      <c r="G544" s="2" t="s">
        <v>791</v>
      </c>
      <c r="H544" s="2">
        <v>39.479999999999997</v>
      </c>
      <c r="I544" s="2">
        <v>-1.73</v>
      </c>
      <c r="J544" s="2">
        <v>202312</v>
      </c>
      <c r="K544" s="2">
        <v>-1.54</v>
      </c>
      <c r="L544" s="2">
        <v>-0.28000000000000003</v>
      </c>
      <c r="M544" s="2">
        <v>0.85</v>
      </c>
      <c r="N544" s="3">
        <f t="shared" si="40"/>
        <v>0.81818181818181812</v>
      </c>
      <c r="O544" s="3">
        <f t="shared" si="44"/>
        <v>1.551948051948052</v>
      </c>
      <c r="R544" s="2">
        <v>46.46</v>
      </c>
      <c r="T544" s="4">
        <f t="shared" si="41"/>
        <v>0</v>
      </c>
      <c r="U544" s="4">
        <f t="shared" si="42"/>
        <v>0.29936569037656907</v>
      </c>
      <c r="V544" s="2">
        <v>-7.14</v>
      </c>
      <c r="W544" s="2">
        <v>20240801</v>
      </c>
      <c r="X544" s="2">
        <v>-62.74</v>
      </c>
      <c r="Y544" s="2">
        <v>73.61</v>
      </c>
      <c r="Z544" s="5">
        <f t="shared" si="43"/>
        <v>0.35998328690807796</v>
      </c>
      <c r="AA544" s="2">
        <v>4984.8691399999998</v>
      </c>
      <c r="AB544" s="2">
        <v>3665.39</v>
      </c>
    </row>
    <row r="545" spans="1:29" hidden="1" x14ac:dyDescent="0.4">
      <c r="A545" s="2" t="s">
        <v>1276</v>
      </c>
      <c r="B545" s="2" t="s">
        <v>1277</v>
      </c>
      <c r="C545" s="2">
        <v>17562.759999999998</v>
      </c>
      <c r="D545" s="2" t="s">
        <v>21</v>
      </c>
      <c r="E545" s="2">
        <v>1</v>
      </c>
      <c r="F545" s="2" t="s">
        <v>46</v>
      </c>
      <c r="G545" s="2" t="s">
        <v>561</v>
      </c>
      <c r="H545" s="2">
        <v>215.52</v>
      </c>
      <c r="I545" s="2">
        <v>12.91</v>
      </c>
      <c r="J545" s="2">
        <v>202401</v>
      </c>
      <c r="K545" s="2">
        <v>12.42</v>
      </c>
      <c r="L545" s="2">
        <v>13.76</v>
      </c>
      <c r="M545" s="2">
        <v>14.72</v>
      </c>
      <c r="N545" s="3">
        <f t="shared" si="40"/>
        <v>0.10789049919484701</v>
      </c>
      <c r="O545" s="3">
        <f t="shared" si="44"/>
        <v>0.18518518518518523</v>
      </c>
      <c r="P545" s="2">
        <v>16.809999999999999</v>
      </c>
      <c r="Q545" s="2">
        <v>15.66</v>
      </c>
      <c r="R545" s="2">
        <v>14.64</v>
      </c>
      <c r="S545" s="2">
        <v>2.36</v>
      </c>
      <c r="T545" s="4">
        <f t="shared" si="41"/>
        <v>1.4514716417910447</v>
      </c>
      <c r="U545" s="4">
        <f t="shared" si="42"/>
        <v>0.79055999999999982</v>
      </c>
      <c r="V545" s="2">
        <v>12.24</v>
      </c>
      <c r="W545" s="2">
        <v>20240827</v>
      </c>
      <c r="X545" s="2">
        <v>41.8</v>
      </c>
      <c r="Y545" s="2">
        <v>11.23</v>
      </c>
      <c r="Z545" s="5">
        <f t="shared" si="43"/>
        <v>1.8443435969317044E-2</v>
      </c>
      <c r="AA545" s="2">
        <v>13223.87695</v>
      </c>
      <c r="AB545" s="2">
        <v>12984.4</v>
      </c>
    </row>
    <row r="546" spans="1:29" hidden="1" x14ac:dyDescent="0.4">
      <c r="A546" s="2" t="s">
        <v>1278</v>
      </c>
      <c r="B546" s="2" t="s">
        <v>1279</v>
      </c>
      <c r="C546" s="2">
        <v>7586.56</v>
      </c>
      <c r="D546" s="2" t="s">
        <v>30</v>
      </c>
      <c r="E546" s="2">
        <v>12</v>
      </c>
      <c r="F546" s="2" t="s">
        <v>39</v>
      </c>
      <c r="G546" s="2" t="s">
        <v>40</v>
      </c>
      <c r="H546" s="2">
        <v>6.34</v>
      </c>
      <c r="I546" s="2">
        <v>1.74</v>
      </c>
      <c r="J546" s="2">
        <v>202312</v>
      </c>
      <c r="K546" s="2">
        <v>1.65</v>
      </c>
      <c r="L546" s="2">
        <v>1.03</v>
      </c>
      <c r="M546" s="2">
        <v>1.61</v>
      </c>
      <c r="N546" s="3">
        <f t="shared" si="40"/>
        <v>-0.37575757575757573</v>
      </c>
      <c r="O546" s="3">
        <f t="shared" si="44"/>
        <v>-2.4242424242424131E-2</v>
      </c>
      <c r="P546" s="2">
        <v>4.5</v>
      </c>
      <c r="Q546" s="2">
        <v>6.16</v>
      </c>
      <c r="R546" s="2">
        <v>3.94</v>
      </c>
      <c r="S546" s="2">
        <v>2.25</v>
      </c>
      <c r="T546" s="4">
        <f t="shared" si="41"/>
        <v>-0.16393548387096776</v>
      </c>
      <c r="U546" s="4">
        <f t="shared" si="42"/>
        <v>-1.6252500000000074</v>
      </c>
      <c r="V546" s="2">
        <v>9.59</v>
      </c>
      <c r="W546" s="2">
        <v>20240801</v>
      </c>
      <c r="X546" s="2">
        <v>17.329999999999998</v>
      </c>
      <c r="Y546" s="2">
        <v>3.78</v>
      </c>
      <c r="Z546" s="5">
        <f t="shared" si="43"/>
        <v>-1</v>
      </c>
      <c r="AB546" s="2">
        <v>38355.620000000003</v>
      </c>
    </row>
    <row r="547" spans="1:29" hidden="1" x14ac:dyDescent="0.4">
      <c r="A547" s="2" t="s">
        <v>1280</v>
      </c>
      <c r="B547" s="2" t="s">
        <v>1281</v>
      </c>
      <c r="C547" s="2">
        <v>7630.42</v>
      </c>
      <c r="D547" s="2" t="s">
        <v>21</v>
      </c>
      <c r="E547" s="2">
        <v>9</v>
      </c>
      <c r="F547" s="2" t="s">
        <v>338</v>
      </c>
      <c r="G547" s="2" t="s">
        <v>1282</v>
      </c>
      <c r="H547" s="2">
        <v>79.62</v>
      </c>
      <c r="I547" s="2">
        <v>3.56</v>
      </c>
      <c r="J547" s="2">
        <v>202309</v>
      </c>
      <c r="K547" s="2">
        <v>3.45</v>
      </c>
      <c r="L547" s="2">
        <v>3.72</v>
      </c>
      <c r="M547" s="2">
        <v>3.93</v>
      </c>
      <c r="N547" s="3">
        <f t="shared" si="40"/>
        <v>7.8260869565217397E-2</v>
      </c>
      <c r="O547" s="3">
        <f t="shared" si="44"/>
        <v>0.13913043478260867</v>
      </c>
      <c r="P547" s="2">
        <v>22.88</v>
      </c>
      <c r="Q547" s="2">
        <v>21.42</v>
      </c>
      <c r="R547" s="2">
        <v>20.239999999999998</v>
      </c>
      <c r="T547" s="4">
        <f t="shared" si="41"/>
        <v>2.7369999999999997</v>
      </c>
      <c r="U547" s="4">
        <f t="shared" si="42"/>
        <v>1.4547500000000002</v>
      </c>
      <c r="V547" s="2">
        <v>8.5500000000000007</v>
      </c>
      <c r="W547" s="2">
        <v>20240807</v>
      </c>
      <c r="X547" s="2">
        <v>10.15</v>
      </c>
      <c r="Y547" s="2">
        <v>1.25</v>
      </c>
      <c r="Z547" s="5">
        <f t="shared" si="43"/>
        <v>-7.5969347715696394E-3</v>
      </c>
      <c r="AA547" s="2">
        <v>1289.8659600000001</v>
      </c>
      <c r="AB547" s="2">
        <v>1299.74</v>
      </c>
    </row>
    <row r="548" spans="1:29" hidden="1" x14ac:dyDescent="0.4">
      <c r="A548" s="2" t="s">
        <v>1283</v>
      </c>
      <c r="B548" s="2" t="s">
        <v>1284</v>
      </c>
      <c r="C548" s="2">
        <v>49832.05</v>
      </c>
      <c r="D548" s="2" t="s">
        <v>21</v>
      </c>
      <c r="E548" s="2">
        <v>12</v>
      </c>
      <c r="F548" s="2" t="s">
        <v>34</v>
      </c>
      <c r="G548" s="2" t="s">
        <v>321</v>
      </c>
      <c r="H548" s="2">
        <v>159.5</v>
      </c>
      <c r="I548" s="2">
        <v>6.59</v>
      </c>
      <c r="J548" s="2">
        <v>202312</v>
      </c>
      <c r="K548" s="2">
        <v>6.6</v>
      </c>
      <c r="L548" s="2">
        <v>6.6</v>
      </c>
      <c r="M548" s="2">
        <v>7.1</v>
      </c>
      <c r="N548" s="3">
        <f t="shared" si="40"/>
        <v>0</v>
      </c>
      <c r="O548" s="3">
        <f t="shared" si="44"/>
        <v>7.575757575757576E-2</v>
      </c>
      <c r="P548" s="2">
        <v>24.17</v>
      </c>
      <c r="Q548" s="2">
        <v>24.16</v>
      </c>
      <c r="R548" s="2">
        <v>22.47</v>
      </c>
      <c r="S548" s="2">
        <v>21.01</v>
      </c>
      <c r="T548" s="4" t="e">
        <f t="shared" si="41"/>
        <v>#DIV/0!</v>
      </c>
      <c r="U548" s="4">
        <f t="shared" si="42"/>
        <v>2.9660399999999996</v>
      </c>
      <c r="V548" s="2">
        <v>2.4500000000000002</v>
      </c>
      <c r="W548" s="2">
        <v>20240725</v>
      </c>
      <c r="X548" s="2">
        <v>6.37</v>
      </c>
      <c r="Y548" s="2">
        <v>13.19</v>
      </c>
      <c r="Z548" s="5">
        <f t="shared" si="43"/>
        <v>1.6192459093017045E-2</v>
      </c>
      <c r="AA548" s="2">
        <v>5565.7470700000003</v>
      </c>
      <c r="AB548" s="2">
        <v>5477.06</v>
      </c>
    </row>
    <row r="549" spans="1:29" hidden="1" x14ac:dyDescent="0.4">
      <c r="A549" s="2" t="s">
        <v>1285</v>
      </c>
      <c r="B549" s="2" t="s">
        <v>1286</v>
      </c>
      <c r="C549" s="2">
        <v>22317.64</v>
      </c>
      <c r="D549" s="2" t="s">
        <v>38</v>
      </c>
      <c r="E549" s="2">
        <v>1</v>
      </c>
      <c r="F549" s="2" t="s">
        <v>46</v>
      </c>
      <c r="G549" s="2" t="s">
        <v>771</v>
      </c>
      <c r="H549" s="2">
        <v>103.83</v>
      </c>
      <c r="I549" s="2">
        <v>5.89</v>
      </c>
      <c r="J549" s="2">
        <v>202401</v>
      </c>
      <c r="K549" s="2">
        <v>6.01</v>
      </c>
      <c r="L549" s="2">
        <v>6.63</v>
      </c>
      <c r="M549" s="2">
        <v>7.88</v>
      </c>
      <c r="N549" s="3">
        <f t="shared" si="40"/>
        <v>0.1031613976705491</v>
      </c>
      <c r="O549" s="3">
        <f t="shared" si="44"/>
        <v>0.31114808652246256</v>
      </c>
      <c r="P549" s="2">
        <v>17.72</v>
      </c>
      <c r="Q549" s="2">
        <v>15.66</v>
      </c>
      <c r="R549" s="2">
        <v>13.19</v>
      </c>
      <c r="S549" s="2">
        <v>1.1200000000000001</v>
      </c>
      <c r="T549" s="4">
        <f t="shared" si="41"/>
        <v>1.5180096774193546</v>
      </c>
      <c r="U549" s="4">
        <f t="shared" si="42"/>
        <v>0.4239139037433155</v>
      </c>
      <c r="V549" s="2">
        <v>0</v>
      </c>
      <c r="W549" s="2">
        <v>20240822</v>
      </c>
      <c r="X549" s="2">
        <v>15.67</v>
      </c>
      <c r="Y549" s="2">
        <v>6.08</v>
      </c>
      <c r="Z549" s="5">
        <f t="shared" si="43"/>
        <v>2.203989962030865E-2</v>
      </c>
      <c r="AA549" s="2">
        <v>31278.304680000001</v>
      </c>
      <c r="AB549" s="2">
        <v>30603.8</v>
      </c>
    </row>
    <row r="550" spans="1:29" hidden="1" x14ac:dyDescent="0.4">
      <c r="A550" s="2" t="s">
        <v>1287</v>
      </c>
      <c r="B550" s="2" t="s">
        <v>1288</v>
      </c>
      <c r="C550" s="2">
        <v>4396.1899999999996</v>
      </c>
      <c r="D550" s="2" t="s">
        <v>21</v>
      </c>
      <c r="E550" s="2">
        <v>12</v>
      </c>
      <c r="F550" s="2" t="s">
        <v>73</v>
      </c>
      <c r="G550" s="2" t="s">
        <v>1289</v>
      </c>
      <c r="H550" s="2">
        <v>9.93</v>
      </c>
      <c r="I550" s="2">
        <v>1</v>
      </c>
      <c r="J550" s="2">
        <v>202312</v>
      </c>
      <c r="K550" s="2">
        <v>0.98</v>
      </c>
      <c r="L550" s="2">
        <v>1.03</v>
      </c>
      <c r="M550" s="2">
        <v>1.1399999999999999</v>
      </c>
      <c r="N550" s="3">
        <f t="shared" si="40"/>
        <v>5.1020408163265356E-2</v>
      </c>
      <c r="O550" s="3">
        <f t="shared" si="44"/>
        <v>0.16326530612244891</v>
      </c>
      <c r="P550" s="2">
        <v>9.83</v>
      </c>
      <c r="Q550" s="2">
        <v>9.68</v>
      </c>
      <c r="R550" s="2">
        <v>8.73</v>
      </c>
      <c r="S550" s="2">
        <v>2.27</v>
      </c>
      <c r="T550" s="4">
        <f t="shared" si="41"/>
        <v>1.8972799999999981</v>
      </c>
      <c r="U550" s="4">
        <f t="shared" si="42"/>
        <v>0.53471250000000026</v>
      </c>
      <c r="V550" s="2">
        <v>0</v>
      </c>
      <c r="W550" s="2">
        <v>20240801</v>
      </c>
      <c r="X550" s="2">
        <v>10.99</v>
      </c>
      <c r="Y550" s="2">
        <v>11.09</v>
      </c>
      <c r="Z550" s="5">
        <f t="shared" si="43"/>
        <v>4.6232467588591147E-2</v>
      </c>
      <c r="AA550" s="2">
        <v>2420.9819299999999</v>
      </c>
      <c r="AB550" s="2">
        <v>2314</v>
      </c>
    </row>
    <row r="551" spans="1:29" hidden="1" x14ac:dyDescent="0.4">
      <c r="A551" s="2" t="s">
        <v>1290</v>
      </c>
      <c r="B551" s="2" t="s">
        <v>1291</v>
      </c>
      <c r="C551" s="2">
        <v>25499.71</v>
      </c>
      <c r="D551" s="2" t="s">
        <v>30</v>
      </c>
      <c r="E551" s="2">
        <v>12</v>
      </c>
      <c r="F551" s="2" t="s">
        <v>34</v>
      </c>
      <c r="G551" s="2" t="s">
        <v>88</v>
      </c>
      <c r="H551" s="2">
        <v>14.89</v>
      </c>
      <c r="I551" s="2">
        <v>1.79</v>
      </c>
      <c r="J551" s="2">
        <v>202312</v>
      </c>
      <c r="K551" s="2">
        <v>1.81</v>
      </c>
      <c r="L551" s="2">
        <v>1.86</v>
      </c>
      <c r="M551" s="2">
        <v>1.94</v>
      </c>
      <c r="N551" s="3">
        <f t="shared" si="40"/>
        <v>2.7624309392265217E-2</v>
      </c>
      <c r="O551" s="3">
        <f t="shared" si="44"/>
        <v>7.1823204419889444E-2</v>
      </c>
      <c r="P551" s="2">
        <v>8.18</v>
      </c>
      <c r="Q551" s="2">
        <v>8.01</v>
      </c>
      <c r="R551" s="2">
        <v>7.68</v>
      </c>
      <c r="T551" s="4">
        <f t="shared" si="41"/>
        <v>2.8996199999999974</v>
      </c>
      <c r="U551" s="4">
        <f t="shared" si="42"/>
        <v>1.0692923076923084</v>
      </c>
      <c r="W551" s="2">
        <v>20240719</v>
      </c>
      <c r="X551" s="2">
        <v>12.64</v>
      </c>
      <c r="Y551" s="2">
        <v>1.1200000000000001</v>
      </c>
      <c r="Z551" s="5">
        <f t="shared" si="43"/>
        <v>5.7792742145272746E-2</v>
      </c>
      <c r="AA551" s="2">
        <v>8051.2202100000004</v>
      </c>
      <c r="AB551" s="2">
        <v>7611.34</v>
      </c>
    </row>
    <row r="552" spans="1:29" hidden="1" x14ac:dyDescent="0.4">
      <c r="A552" s="2" t="s">
        <v>1292</v>
      </c>
      <c r="B552" s="2" t="s">
        <v>1293</v>
      </c>
      <c r="C552" s="2">
        <v>3327.07</v>
      </c>
      <c r="D552" s="2" t="s">
        <v>38</v>
      </c>
      <c r="E552" s="2">
        <v>12</v>
      </c>
      <c r="F552" s="2" t="s">
        <v>59</v>
      </c>
      <c r="G552" s="2" t="s">
        <v>106</v>
      </c>
      <c r="H552" s="2">
        <v>23.33</v>
      </c>
      <c r="I552" s="2">
        <v>-1.06</v>
      </c>
      <c r="J552" s="2">
        <v>202312</v>
      </c>
      <c r="K552" s="2">
        <v>-1.01</v>
      </c>
      <c r="L552" s="2">
        <v>-2.77</v>
      </c>
      <c r="M552" s="2">
        <v>-2.82</v>
      </c>
      <c r="N552" s="3">
        <f t="shared" si="40"/>
        <v>-1.7425742574257426</v>
      </c>
      <c r="O552" s="3">
        <f t="shared" si="44"/>
        <v>-1.7920792079207919</v>
      </c>
      <c r="T552" s="4">
        <f t="shared" si="41"/>
        <v>0</v>
      </c>
      <c r="U552" s="4">
        <f t="shared" si="42"/>
        <v>0</v>
      </c>
      <c r="V552" s="2">
        <v>-1.49</v>
      </c>
      <c r="W552" s="2">
        <v>20240813</v>
      </c>
      <c r="X552" s="2">
        <v>-11.46</v>
      </c>
      <c r="Z552" s="5">
        <f t="shared" si="43"/>
        <v>-0.79659032463013946</v>
      </c>
      <c r="AA552" s="2">
        <v>67.233000000000004</v>
      </c>
      <c r="AB552" s="2">
        <v>330.53</v>
      </c>
    </row>
    <row r="553" spans="1:29" hidden="1" x14ac:dyDescent="0.4">
      <c r="A553" s="2" t="s">
        <v>1294</v>
      </c>
      <c r="B553" s="2" t="s">
        <v>1295</v>
      </c>
      <c r="C553" s="2">
        <v>9661.83</v>
      </c>
      <c r="D553" s="2" t="s">
        <v>30</v>
      </c>
      <c r="E553" s="2">
        <v>3</v>
      </c>
      <c r="F553" s="2" t="s">
        <v>26</v>
      </c>
      <c r="G553" s="2" t="s">
        <v>1296</v>
      </c>
      <c r="H553" s="2">
        <v>17.425000000000001</v>
      </c>
      <c r="I553" s="2">
        <v>0.92</v>
      </c>
      <c r="J553" s="2">
        <v>202403</v>
      </c>
      <c r="N553" s="3" t="e">
        <f t="shared" si="40"/>
        <v>#DIV/0!</v>
      </c>
      <c r="O553" s="3" t="e">
        <f t="shared" si="44"/>
        <v>#DIV/0!</v>
      </c>
      <c r="P553" s="2">
        <v>18.34</v>
      </c>
      <c r="T553" s="4" t="e">
        <f t="shared" si="41"/>
        <v>#DIV/0!</v>
      </c>
      <c r="U553" s="4" t="e">
        <f t="shared" si="42"/>
        <v>#DIV/0!</v>
      </c>
      <c r="W553" s="2">
        <v>20240813</v>
      </c>
      <c r="X553" s="2">
        <v>5.51</v>
      </c>
      <c r="Y553" s="2">
        <v>-6.12</v>
      </c>
      <c r="Z553" s="5">
        <f t="shared" si="43"/>
        <v>-1</v>
      </c>
      <c r="AB553" s="2">
        <v>9869.74</v>
      </c>
    </row>
    <row r="554" spans="1:29" hidden="1" x14ac:dyDescent="0.4">
      <c r="A554" s="2" t="s">
        <v>1297</v>
      </c>
      <c r="B554" s="2" t="s">
        <v>1298</v>
      </c>
      <c r="C554" s="2">
        <v>48644.959999999999</v>
      </c>
      <c r="D554" s="2" t="s">
        <v>30</v>
      </c>
      <c r="E554" s="2">
        <v>3</v>
      </c>
      <c r="F554" s="2" t="s">
        <v>273</v>
      </c>
      <c r="G554" s="2" t="s">
        <v>274</v>
      </c>
      <c r="H554" s="2">
        <v>16.239999999999998</v>
      </c>
      <c r="I554" s="2">
        <v>0.73</v>
      </c>
      <c r="J554" s="2">
        <v>202403</v>
      </c>
      <c r="K554" s="2">
        <v>1.06</v>
      </c>
      <c r="L554" s="2">
        <v>1.25</v>
      </c>
      <c r="M554" s="2">
        <v>1.38</v>
      </c>
      <c r="N554" s="3">
        <f t="shared" si="40"/>
        <v>0.17924528301886786</v>
      </c>
      <c r="O554" s="3">
        <f t="shared" si="44"/>
        <v>0.30188679245283001</v>
      </c>
      <c r="P554" s="2">
        <v>19.11</v>
      </c>
      <c r="Q554" s="2">
        <v>12.99</v>
      </c>
      <c r="R554" s="2">
        <v>11.77</v>
      </c>
      <c r="T554" s="4">
        <f t="shared" si="41"/>
        <v>0.72470526315789507</v>
      </c>
      <c r="U554" s="4">
        <f t="shared" si="42"/>
        <v>0.38988125000000023</v>
      </c>
      <c r="V554" s="2">
        <v>-14.29</v>
      </c>
      <c r="W554" s="2">
        <v>20240726</v>
      </c>
      <c r="Z554" s="5">
        <f t="shared" si="43"/>
        <v>-3.3800889121116964E-2</v>
      </c>
      <c r="AA554" s="2">
        <v>47818.710930000001</v>
      </c>
      <c r="AB554" s="2">
        <v>49491.57</v>
      </c>
    </row>
    <row r="555" spans="1:29" hidden="1" x14ac:dyDescent="0.4">
      <c r="A555" s="2" t="s">
        <v>1299</v>
      </c>
      <c r="B555" s="2" t="s">
        <v>226</v>
      </c>
      <c r="C555" s="2" t="s">
        <v>1300</v>
      </c>
      <c r="D555" s="2">
        <v>14540.13</v>
      </c>
      <c r="E555" s="2" t="s">
        <v>21</v>
      </c>
      <c r="F555" s="2">
        <v>12</v>
      </c>
      <c r="G555" s="2" t="s">
        <v>34</v>
      </c>
      <c r="H555" s="2" t="s">
        <v>321</v>
      </c>
      <c r="I555" s="2">
        <v>20.66</v>
      </c>
      <c r="J555" s="2">
        <v>1.78</v>
      </c>
      <c r="K555" s="2">
        <v>202312</v>
      </c>
      <c r="L555" s="2">
        <v>1.77</v>
      </c>
      <c r="M555" s="2">
        <v>1.79</v>
      </c>
      <c r="N555" s="3">
        <f t="shared" si="40"/>
        <v>-0.99999125113685794</v>
      </c>
      <c r="O555" s="3">
        <f t="shared" si="44"/>
        <v>-0.99999115227964719</v>
      </c>
      <c r="P555" s="2">
        <v>1.87</v>
      </c>
      <c r="Q555" s="2">
        <v>11.41</v>
      </c>
      <c r="R555" s="2">
        <v>11.55</v>
      </c>
      <c r="S555" s="2">
        <v>11.08</v>
      </c>
      <c r="T555" s="4">
        <f t="shared" si="41"/>
        <v>-0.11410099825401809</v>
      </c>
      <c r="U555" s="4">
        <f t="shared" si="42"/>
        <v>-0.11550102192074242</v>
      </c>
      <c r="V555" s="2">
        <v>2.58</v>
      </c>
      <c r="W555" s="2">
        <v>2.27</v>
      </c>
      <c r="X555" s="2">
        <v>20240725</v>
      </c>
      <c r="Y555" s="2">
        <v>2.54</v>
      </c>
      <c r="Z555" s="5">
        <f t="shared" si="43"/>
        <v>-0.99945883788544709</v>
      </c>
      <c r="AA555" s="2">
        <v>1.41</v>
      </c>
      <c r="AB555" s="2">
        <v>2605.5039000000002</v>
      </c>
      <c r="AC555" s="2">
        <v>2181</v>
      </c>
    </row>
    <row r="556" spans="1:29" hidden="1" x14ac:dyDescent="0.4">
      <c r="A556" s="2" t="s">
        <v>1301</v>
      </c>
      <c r="B556" s="2" t="s">
        <v>1302</v>
      </c>
      <c r="C556" s="2">
        <v>3062.49</v>
      </c>
      <c r="D556" s="2" t="s">
        <v>21</v>
      </c>
      <c r="E556" s="2">
        <v>12</v>
      </c>
      <c r="F556" s="2" t="s">
        <v>22</v>
      </c>
      <c r="G556" s="2" t="s">
        <v>245</v>
      </c>
      <c r="H556" s="2">
        <v>33.619999999999997</v>
      </c>
      <c r="I556" s="2">
        <v>1.59</v>
      </c>
      <c r="J556" s="2">
        <v>202312</v>
      </c>
      <c r="K556" s="2">
        <v>1.51</v>
      </c>
      <c r="L556" s="2">
        <v>1.64</v>
      </c>
      <c r="M556" s="2">
        <v>1.83</v>
      </c>
      <c r="N556" s="3">
        <f t="shared" si="40"/>
        <v>8.6092715231788006E-2</v>
      </c>
      <c r="O556" s="3">
        <f t="shared" si="44"/>
        <v>0.21192052980132453</v>
      </c>
      <c r="P556" s="2">
        <v>19.21</v>
      </c>
      <c r="Q556" s="2">
        <v>20.52</v>
      </c>
      <c r="R556" s="2">
        <v>18.36</v>
      </c>
      <c r="S556" s="2">
        <v>1.56</v>
      </c>
      <c r="T556" s="4">
        <f t="shared" si="41"/>
        <v>2.383476923076925</v>
      </c>
      <c r="U556" s="4">
        <f t="shared" si="42"/>
        <v>0.86636249999999992</v>
      </c>
      <c r="V556" s="2">
        <v>13.16</v>
      </c>
      <c r="W556" s="2">
        <v>20240808</v>
      </c>
      <c r="X556" s="2">
        <v>-26.29</v>
      </c>
      <c r="Z556" s="5">
        <f t="shared" si="43"/>
        <v>0.10965530827848982</v>
      </c>
      <c r="AA556" s="2">
        <v>768.85797000000002</v>
      </c>
      <c r="AB556" s="2">
        <v>692.88</v>
      </c>
    </row>
    <row r="557" spans="1:29" hidden="1" x14ac:dyDescent="0.4">
      <c r="A557" s="2" t="s">
        <v>1303</v>
      </c>
      <c r="B557" s="2" t="s">
        <v>1304</v>
      </c>
      <c r="C557" s="2">
        <v>5277.22</v>
      </c>
      <c r="D557" s="2" t="s">
        <v>21</v>
      </c>
      <c r="E557" s="2">
        <v>3</v>
      </c>
      <c r="F557" s="2" t="s">
        <v>59</v>
      </c>
      <c r="G557" s="2" t="s">
        <v>480</v>
      </c>
      <c r="H557" s="2">
        <v>28.46</v>
      </c>
      <c r="I557" s="2">
        <v>0.95</v>
      </c>
      <c r="J557" s="2">
        <v>202403</v>
      </c>
      <c r="K557" s="2">
        <v>0.91</v>
      </c>
      <c r="L557" s="2">
        <v>0.99</v>
      </c>
      <c r="M557" s="2">
        <v>1.08</v>
      </c>
      <c r="N557" s="3">
        <f t="shared" si="40"/>
        <v>8.7912087912087863E-2</v>
      </c>
      <c r="O557" s="3">
        <f t="shared" si="44"/>
        <v>0.18681318681318684</v>
      </c>
      <c r="P557" s="2">
        <v>29.96</v>
      </c>
      <c r="Q557" s="2">
        <v>28.78</v>
      </c>
      <c r="R557" s="2">
        <v>26.24</v>
      </c>
      <c r="S557" s="2">
        <v>4</v>
      </c>
      <c r="T557" s="4">
        <f t="shared" si="41"/>
        <v>3.273725000000002</v>
      </c>
      <c r="U557" s="4">
        <f t="shared" si="42"/>
        <v>1.404611764705882</v>
      </c>
      <c r="V557" s="2">
        <v>25</v>
      </c>
      <c r="W557" s="2">
        <v>20240813</v>
      </c>
      <c r="X557" s="2">
        <v>17.440000000000001</v>
      </c>
      <c r="Y557" s="2">
        <v>29.2</v>
      </c>
      <c r="Z557" s="5">
        <f t="shared" si="43"/>
        <v>7.674893778133017E-2</v>
      </c>
      <c r="AA557" s="2">
        <v>511.90798000000001</v>
      </c>
      <c r="AB557" s="2">
        <v>475.42</v>
      </c>
    </row>
    <row r="558" spans="1:29" hidden="1" x14ac:dyDescent="0.4">
      <c r="A558" s="2" t="s">
        <v>1305</v>
      </c>
      <c r="B558" s="2" t="s">
        <v>1306</v>
      </c>
      <c r="C558" s="2">
        <v>11696.47</v>
      </c>
      <c r="D558" s="2" t="s">
        <v>38</v>
      </c>
      <c r="E558" s="2">
        <v>1</v>
      </c>
      <c r="F558" s="2" t="s">
        <v>73</v>
      </c>
      <c r="G558" s="2" t="s">
        <v>365</v>
      </c>
      <c r="H558" s="2">
        <v>57.134999999999998</v>
      </c>
      <c r="I558" s="2">
        <v>2.98</v>
      </c>
      <c r="J558" s="2">
        <v>202401</v>
      </c>
      <c r="K558" s="2">
        <v>2.87</v>
      </c>
      <c r="L558" s="2">
        <v>3.27</v>
      </c>
      <c r="M558" s="2">
        <v>3.53</v>
      </c>
      <c r="N558" s="3">
        <f t="shared" si="40"/>
        <v>0.13937282229965153</v>
      </c>
      <c r="O558" s="3">
        <f t="shared" si="44"/>
        <v>0.22996515679442497</v>
      </c>
      <c r="P558" s="2">
        <v>18.489999999999998</v>
      </c>
      <c r="Q558" s="2">
        <v>17.48</v>
      </c>
      <c r="R558" s="2">
        <v>16.21</v>
      </c>
      <c r="S558" s="2">
        <v>1.28</v>
      </c>
      <c r="T558" s="4">
        <f t="shared" si="41"/>
        <v>1.2541900000000004</v>
      </c>
      <c r="U558" s="4">
        <f t="shared" si="42"/>
        <v>0.70488939393939443</v>
      </c>
      <c r="V558" s="2">
        <v>3.8</v>
      </c>
      <c r="W558" s="2">
        <v>20240905</v>
      </c>
      <c r="X558" s="2">
        <v>15.44</v>
      </c>
      <c r="Y558" s="2">
        <v>31.3</v>
      </c>
      <c r="Z558" s="5">
        <f t="shared" si="43"/>
        <v>5.944830695033812E-2</v>
      </c>
      <c r="AA558" s="2">
        <v>2926.06909</v>
      </c>
      <c r="AB558" s="2">
        <v>2761.88</v>
      </c>
    </row>
    <row r="559" spans="1:29" hidden="1" x14ac:dyDescent="0.4">
      <c r="A559" s="2" t="s">
        <v>1307</v>
      </c>
      <c r="B559" s="2" t="s">
        <v>1308</v>
      </c>
      <c r="C559" s="2">
        <v>5096.92</v>
      </c>
      <c r="D559" s="2" t="s">
        <v>38</v>
      </c>
      <c r="E559" s="2">
        <v>1</v>
      </c>
      <c r="F559" s="2" t="s">
        <v>273</v>
      </c>
      <c r="G559" s="2" t="s">
        <v>274</v>
      </c>
      <c r="H559" s="2">
        <v>68.75</v>
      </c>
      <c r="I559" s="2">
        <v>8.23</v>
      </c>
      <c r="J559" s="2">
        <v>202401</v>
      </c>
      <c r="K559" s="2">
        <v>8.3000000000000007</v>
      </c>
      <c r="L559" s="2">
        <v>4.49</v>
      </c>
      <c r="M559" s="2">
        <v>6.48</v>
      </c>
      <c r="N559" s="3">
        <f t="shared" si="40"/>
        <v>-0.45903614457831327</v>
      </c>
      <c r="O559" s="3">
        <f t="shared" si="44"/>
        <v>-0.21927710843373496</v>
      </c>
      <c r="P559" s="2">
        <v>9.59</v>
      </c>
      <c r="Q559" s="2">
        <v>15.3</v>
      </c>
      <c r="R559" s="2">
        <v>10.61</v>
      </c>
      <c r="T559" s="4">
        <f t="shared" si="41"/>
        <v>-0.33330708661417324</v>
      </c>
      <c r="U559" s="4">
        <f t="shared" si="42"/>
        <v>-0.48386263736263729</v>
      </c>
      <c r="V559" s="2">
        <v>7.69</v>
      </c>
      <c r="W559" s="2">
        <v>20240905</v>
      </c>
      <c r="X559" s="2">
        <v>101.72</v>
      </c>
      <c r="Y559" s="2">
        <v>17.170000000000002</v>
      </c>
      <c r="Z559" s="5">
        <f t="shared" si="43"/>
        <v>-0.16906582994538477</v>
      </c>
      <c r="AA559" s="2">
        <v>6380.8930600000003</v>
      </c>
      <c r="AB559" s="2">
        <v>7679.18</v>
      </c>
    </row>
    <row r="560" spans="1:29" hidden="1" x14ac:dyDescent="0.4">
      <c r="A560" s="2" t="s">
        <v>1309</v>
      </c>
      <c r="B560" s="2" t="s">
        <v>1310</v>
      </c>
      <c r="C560" s="2">
        <v>25423.21</v>
      </c>
      <c r="D560" s="2" t="s">
        <v>21</v>
      </c>
      <c r="E560" s="2">
        <v>12</v>
      </c>
      <c r="F560" s="2" t="s">
        <v>26</v>
      </c>
      <c r="G560" s="2" t="s">
        <v>205</v>
      </c>
      <c r="H560" s="2">
        <v>184.99</v>
      </c>
      <c r="I560" s="2">
        <v>8.8000000000000007</v>
      </c>
      <c r="J560" s="2">
        <v>202312</v>
      </c>
      <c r="K560" s="2">
        <v>8.7799999999999994</v>
      </c>
      <c r="L560" s="2">
        <v>9.1</v>
      </c>
      <c r="M560" s="2">
        <v>9.92</v>
      </c>
      <c r="N560" s="3">
        <f t="shared" si="40"/>
        <v>3.6446469248291605E-2</v>
      </c>
      <c r="O560" s="3">
        <f t="shared" si="44"/>
        <v>0.12984054669703879</v>
      </c>
      <c r="P560" s="2">
        <v>21.02</v>
      </c>
      <c r="Q560" s="2">
        <v>20.329999999999998</v>
      </c>
      <c r="R560" s="2">
        <v>18.649999999999999</v>
      </c>
      <c r="S560" s="2">
        <v>2.25</v>
      </c>
      <c r="T560" s="4">
        <f t="shared" si="41"/>
        <v>5.5780437499999946</v>
      </c>
      <c r="U560" s="4">
        <f t="shared" si="42"/>
        <v>1.4363771929824554</v>
      </c>
      <c r="V560" s="2">
        <v>3.72</v>
      </c>
      <c r="W560" s="2">
        <v>20240725</v>
      </c>
      <c r="X560" s="2">
        <v>25.04</v>
      </c>
      <c r="Y560" s="2">
        <v>5.73</v>
      </c>
      <c r="Z560" s="5">
        <f t="shared" si="43"/>
        <v>2.1475465535610392E-2</v>
      </c>
      <c r="AA560" s="2">
        <v>8619.3427699999993</v>
      </c>
      <c r="AB560" s="2">
        <v>8438.1299999999992</v>
      </c>
    </row>
    <row r="561" spans="1:29" hidden="1" x14ac:dyDescent="0.4">
      <c r="A561" s="2" t="s">
        <v>1311</v>
      </c>
      <c r="B561" s="2" t="s">
        <v>1312</v>
      </c>
      <c r="C561" s="2">
        <v>37459.769999999997</v>
      </c>
      <c r="D561" s="2" t="s">
        <v>21</v>
      </c>
      <c r="E561" s="2">
        <v>12</v>
      </c>
      <c r="F561" s="2" t="s">
        <v>154</v>
      </c>
      <c r="G561" s="2" t="s">
        <v>200</v>
      </c>
      <c r="H561" s="2">
        <v>53.27</v>
      </c>
      <c r="I561" s="2">
        <v>2.2400000000000002</v>
      </c>
      <c r="J561" s="2">
        <v>202312</v>
      </c>
      <c r="K561" s="2">
        <v>2.2200000000000002</v>
      </c>
      <c r="L561" s="2">
        <v>2.94</v>
      </c>
      <c r="M561" s="2">
        <v>4.33</v>
      </c>
      <c r="N561" s="3">
        <f t="shared" si="40"/>
        <v>0.32432432432432418</v>
      </c>
      <c r="O561" s="3">
        <f t="shared" si="44"/>
        <v>0.95045045045045029</v>
      </c>
      <c r="P561" s="2">
        <v>24</v>
      </c>
      <c r="Q561" s="2">
        <v>18.12</v>
      </c>
      <c r="R561" s="2">
        <v>12.31</v>
      </c>
      <c r="S561" s="2">
        <v>0.8</v>
      </c>
      <c r="T561" s="4">
        <f t="shared" si="41"/>
        <v>0.5587000000000002</v>
      </c>
      <c r="U561" s="4">
        <f t="shared" si="42"/>
        <v>0.12951753554502374</v>
      </c>
      <c r="V561" s="2">
        <v>19.149999999999999</v>
      </c>
      <c r="W561" s="2">
        <v>20240725</v>
      </c>
      <c r="X561" s="2">
        <v>8.0500000000000007</v>
      </c>
      <c r="Y561" s="2">
        <v>5.62</v>
      </c>
      <c r="Z561" s="5">
        <f t="shared" si="43"/>
        <v>-2.4815218726188814E-2</v>
      </c>
      <c r="AA561" s="2">
        <v>43514.695310000003</v>
      </c>
      <c r="AB561" s="2">
        <v>44622</v>
      </c>
    </row>
    <row r="562" spans="1:29" hidden="1" x14ac:dyDescent="0.4">
      <c r="A562" s="2" t="s">
        <v>1313</v>
      </c>
      <c r="B562" s="2" t="s">
        <v>1314</v>
      </c>
      <c r="C562" s="2">
        <v>9526.2900000000009</v>
      </c>
      <c r="D562" s="2" t="s">
        <v>38</v>
      </c>
      <c r="E562" s="2">
        <v>9</v>
      </c>
      <c r="F562" s="2" t="s">
        <v>22</v>
      </c>
      <c r="G562" s="2" t="s">
        <v>195</v>
      </c>
      <c r="H562" s="2">
        <v>81.05</v>
      </c>
      <c r="I562" s="2">
        <v>5.91</v>
      </c>
      <c r="J562" s="2">
        <v>202309</v>
      </c>
      <c r="K562" s="2">
        <v>5.91</v>
      </c>
      <c r="L562" s="2">
        <v>6.45</v>
      </c>
      <c r="M562" s="2">
        <v>7.19</v>
      </c>
      <c r="N562" s="3">
        <f t="shared" si="40"/>
        <v>9.1370558375634528E-2</v>
      </c>
      <c r="O562" s="3">
        <f t="shared" si="44"/>
        <v>0.21658206429780039</v>
      </c>
      <c r="P562" s="2">
        <v>13.27</v>
      </c>
      <c r="Q562" s="2">
        <v>12.57</v>
      </c>
      <c r="R562" s="2">
        <v>11.28</v>
      </c>
      <c r="S562" s="2">
        <v>1.27</v>
      </c>
      <c r="T562" s="4">
        <f t="shared" si="41"/>
        <v>1.3757166666666665</v>
      </c>
      <c r="U562" s="4">
        <f t="shared" si="42"/>
        <v>0.52081874999999989</v>
      </c>
      <c r="V562" s="2">
        <v>-1.27</v>
      </c>
      <c r="W562" s="2">
        <v>20240807</v>
      </c>
      <c r="X562" s="2">
        <v>17.850000000000001</v>
      </c>
      <c r="Y562" s="2">
        <v>4.6399999999999997</v>
      </c>
      <c r="Z562" s="5">
        <f t="shared" si="43"/>
        <v>2.7514163537968924E-2</v>
      </c>
      <c r="AA562" s="2">
        <v>5022.0268500000002</v>
      </c>
      <c r="AB562" s="2">
        <v>4887.55</v>
      </c>
    </row>
    <row r="563" spans="1:29" hidden="1" x14ac:dyDescent="0.4">
      <c r="A563" s="2" t="s">
        <v>1315</v>
      </c>
      <c r="B563" s="2" t="s">
        <v>1316</v>
      </c>
      <c r="C563" s="2">
        <v>16848.189999999999</v>
      </c>
      <c r="D563" s="2" t="s">
        <v>21</v>
      </c>
      <c r="E563" s="2">
        <v>12</v>
      </c>
      <c r="F563" s="2" t="s">
        <v>46</v>
      </c>
      <c r="G563" s="2" t="s">
        <v>732</v>
      </c>
      <c r="H563" s="2">
        <v>483.03</v>
      </c>
      <c r="I563" s="2">
        <v>14.66</v>
      </c>
      <c r="J563" s="2">
        <v>202312</v>
      </c>
      <c r="K563" s="2">
        <v>14.52</v>
      </c>
      <c r="L563" s="2">
        <v>16.03</v>
      </c>
      <c r="M563" s="2">
        <v>18.260000000000002</v>
      </c>
      <c r="N563" s="3">
        <f t="shared" si="40"/>
        <v>0.10399449035812683</v>
      </c>
      <c r="O563" s="3">
        <f t="shared" si="44"/>
        <v>0.25757575757575774</v>
      </c>
      <c r="P563" s="2">
        <v>31.53</v>
      </c>
      <c r="Q563" s="2">
        <v>30.13</v>
      </c>
      <c r="R563" s="2">
        <v>26.46</v>
      </c>
      <c r="S563" s="2">
        <v>2.38</v>
      </c>
      <c r="T563" s="4">
        <f t="shared" si="41"/>
        <v>2.8972688741721822</v>
      </c>
      <c r="U563" s="4">
        <f t="shared" si="42"/>
        <v>1.0272705882352935</v>
      </c>
      <c r="V563" s="2">
        <v>6.23</v>
      </c>
      <c r="W563" s="2">
        <v>20240718</v>
      </c>
      <c r="X563" s="2">
        <v>-13.19</v>
      </c>
      <c r="Y563" s="2">
        <v>5.87</v>
      </c>
      <c r="Z563" s="5">
        <f t="shared" si="43"/>
        <v>7.9159270520788735E-2</v>
      </c>
      <c r="AA563" s="2">
        <v>4833.9428699999999</v>
      </c>
      <c r="AB563" s="2">
        <v>4479.3599999999997</v>
      </c>
    </row>
    <row r="564" spans="1:29" hidden="1" x14ac:dyDescent="0.4">
      <c r="A564" s="2" t="s">
        <v>1317</v>
      </c>
      <c r="B564" s="2" t="s">
        <v>1318</v>
      </c>
      <c r="C564" s="2">
        <v>17100.560000000001</v>
      </c>
      <c r="D564" s="2" t="s">
        <v>21</v>
      </c>
      <c r="E564" s="2">
        <v>5</v>
      </c>
      <c r="F564" s="2" t="s">
        <v>46</v>
      </c>
      <c r="G564" s="2" t="s">
        <v>732</v>
      </c>
      <c r="H564" s="2">
        <v>143.27000000000001</v>
      </c>
      <c r="I564" s="2">
        <v>8.8800000000000008</v>
      </c>
      <c r="J564" s="2">
        <v>202405</v>
      </c>
      <c r="K564" s="2">
        <v>8.85</v>
      </c>
      <c r="L564" s="2">
        <v>9.49</v>
      </c>
      <c r="M564" s="2">
        <v>10.41</v>
      </c>
      <c r="N564" s="3">
        <f t="shared" si="40"/>
        <v>7.2316384180791032E-2</v>
      </c>
      <c r="O564" s="3">
        <f t="shared" si="44"/>
        <v>0.17627118644067802</v>
      </c>
      <c r="P564" s="2">
        <v>16.12</v>
      </c>
      <c r="Q564" s="2">
        <v>15.1</v>
      </c>
      <c r="R564" s="2">
        <v>13.77</v>
      </c>
      <c r="S564" s="2">
        <v>1.64</v>
      </c>
      <c r="T564" s="4">
        <f t="shared" si="41"/>
        <v>2.0880468749999981</v>
      </c>
      <c r="U564" s="4">
        <f t="shared" si="42"/>
        <v>0.78118269230769199</v>
      </c>
      <c r="V564" s="2">
        <v>1.1499999999999999</v>
      </c>
      <c r="W564" s="2">
        <v>20240919</v>
      </c>
      <c r="X564" s="2">
        <v>49.82</v>
      </c>
      <c r="Y564" s="2">
        <v>9.69</v>
      </c>
      <c r="Z564" s="5">
        <f t="shared" si="43"/>
        <v>3.8723489025460966E-2</v>
      </c>
      <c r="AA564" s="2">
        <v>11831.06054</v>
      </c>
      <c r="AB564" s="2">
        <v>11390</v>
      </c>
    </row>
    <row r="565" spans="1:29" hidden="1" x14ac:dyDescent="0.4">
      <c r="A565" s="2" t="s">
        <v>1319</v>
      </c>
      <c r="B565" s="2" t="s">
        <v>226</v>
      </c>
      <c r="C565" s="2" t="s">
        <v>1320</v>
      </c>
      <c r="D565" s="2">
        <v>7165.36</v>
      </c>
      <c r="E565" s="2" t="s">
        <v>38</v>
      </c>
      <c r="F565" s="2">
        <v>12</v>
      </c>
      <c r="G565" s="2" t="s">
        <v>468</v>
      </c>
      <c r="H565" s="2" t="s">
        <v>469</v>
      </c>
      <c r="I565" s="2">
        <v>27.23</v>
      </c>
      <c r="J565" s="2">
        <v>0.73</v>
      </c>
      <c r="K565" s="2">
        <v>202312</v>
      </c>
      <c r="L565" s="2">
        <v>0.72</v>
      </c>
      <c r="M565" s="2">
        <v>0.81</v>
      </c>
      <c r="N565" s="3">
        <f t="shared" si="40"/>
        <v>-0.99999644114041675</v>
      </c>
      <c r="O565" s="3">
        <f t="shared" si="44"/>
        <v>-0.99999599628296887</v>
      </c>
      <c r="P565" s="2">
        <v>0.96</v>
      </c>
      <c r="Q565" s="2">
        <v>34.04</v>
      </c>
      <c r="R565" s="2">
        <v>33.72</v>
      </c>
      <c r="S565" s="2">
        <v>28.44</v>
      </c>
      <c r="T565" s="4">
        <f t="shared" si="41"/>
        <v>-0.34040121144011348</v>
      </c>
      <c r="U565" s="4">
        <f t="shared" si="42"/>
        <v>-0.3372013500587881</v>
      </c>
      <c r="V565" s="2">
        <v>2.06</v>
      </c>
      <c r="W565" s="2">
        <v>27.27</v>
      </c>
      <c r="X565" s="2">
        <v>20240730</v>
      </c>
      <c r="Y565" s="2">
        <v>9.35</v>
      </c>
      <c r="Z565" s="5">
        <f t="shared" si="43"/>
        <v>-0.93660700412517883</v>
      </c>
      <c r="AA565" s="2">
        <v>191.24</v>
      </c>
      <c r="AB565" s="2">
        <v>3016.7370599999999</v>
      </c>
      <c r="AC565" s="2">
        <v>2826</v>
      </c>
    </row>
    <row r="566" spans="1:29" hidden="1" x14ac:dyDescent="0.4">
      <c r="A566" s="2" t="s">
        <v>1321</v>
      </c>
      <c r="B566" s="2" t="s">
        <v>1322</v>
      </c>
      <c r="C566" s="2">
        <v>42589.09</v>
      </c>
      <c r="D566" s="2" t="s">
        <v>30</v>
      </c>
      <c r="E566" s="2">
        <v>3</v>
      </c>
      <c r="F566" s="2" t="s">
        <v>26</v>
      </c>
      <c r="G566" s="2" t="s">
        <v>1323</v>
      </c>
      <c r="H566" s="2">
        <v>39.299999999999997</v>
      </c>
      <c r="I566" s="2">
        <v>0.59</v>
      </c>
      <c r="J566" s="2">
        <v>202403</v>
      </c>
      <c r="K566" s="2">
        <v>0.47</v>
      </c>
      <c r="L566" s="2">
        <v>0.69</v>
      </c>
      <c r="M566" s="2">
        <v>0.78</v>
      </c>
      <c r="N566" s="3">
        <f t="shared" si="40"/>
        <v>0.46808510638297868</v>
      </c>
      <c r="O566" s="3">
        <f t="shared" si="44"/>
        <v>0.65957446808510656</v>
      </c>
      <c r="P566" s="2">
        <v>66.61</v>
      </c>
      <c r="Q566" s="2">
        <v>56.55</v>
      </c>
      <c r="R566" s="2">
        <v>50.38</v>
      </c>
      <c r="T566" s="4">
        <f t="shared" si="41"/>
        <v>1.2081136363636364</v>
      </c>
      <c r="U566" s="4">
        <f t="shared" si="42"/>
        <v>0.7638258064516128</v>
      </c>
      <c r="W566" s="2">
        <v>20240718</v>
      </c>
      <c r="X566" s="2">
        <v>24.3</v>
      </c>
      <c r="Y566" s="2">
        <v>17.96</v>
      </c>
      <c r="Z566" s="5">
        <f t="shared" si="43"/>
        <v>5.7293593312148346E-2</v>
      </c>
      <c r="AA566" s="2">
        <v>2252.48999</v>
      </c>
      <c r="AB566" s="2">
        <v>2130.4299999999998</v>
      </c>
    </row>
    <row r="567" spans="1:29" hidden="1" x14ac:dyDescent="0.4">
      <c r="A567" s="2" t="s">
        <v>1324</v>
      </c>
      <c r="B567" s="2" t="s">
        <v>1325</v>
      </c>
      <c r="C567" s="2">
        <v>36354.32</v>
      </c>
      <c r="D567" s="2" t="s">
        <v>30</v>
      </c>
      <c r="E567" s="2">
        <v>12</v>
      </c>
      <c r="F567" s="2" t="s">
        <v>39</v>
      </c>
      <c r="G567" s="2" t="s">
        <v>434</v>
      </c>
      <c r="H567" s="2">
        <v>84.94</v>
      </c>
      <c r="I567" s="2">
        <v>4.26</v>
      </c>
      <c r="J567" s="2">
        <v>202312</v>
      </c>
      <c r="K567" s="2">
        <v>4.3</v>
      </c>
      <c r="L567" s="2">
        <v>3.82</v>
      </c>
      <c r="M567" s="2">
        <v>4.28</v>
      </c>
      <c r="N567" s="3">
        <f t="shared" si="40"/>
        <v>-0.11162790697674418</v>
      </c>
      <c r="O567" s="3">
        <f t="shared" si="44"/>
        <v>-4.6511627906975755E-3</v>
      </c>
      <c r="P567" s="2">
        <v>21.18</v>
      </c>
      <c r="Q567" s="2">
        <v>22.24</v>
      </c>
      <c r="R567" s="2">
        <v>19.850000000000001</v>
      </c>
      <c r="S567" s="2">
        <v>5.31</v>
      </c>
      <c r="T567" s="4">
        <f t="shared" si="41"/>
        <v>-1.9923333333333331</v>
      </c>
      <c r="U567" s="4">
        <f t="shared" si="42"/>
        <v>-42.677500000000911</v>
      </c>
      <c r="V567" s="2">
        <v>-9.57</v>
      </c>
      <c r="W567" s="2">
        <v>20240724</v>
      </c>
      <c r="X567" s="2">
        <v>16.88</v>
      </c>
      <c r="Y567" s="2">
        <v>18.420000000000002</v>
      </c>
      <c r="Z567" s="5">
        <f t="shared" si="43"/>
        <v>-1</v>
      </c>
      <c r="AB567" s="2">
        <v>21883.43</v>
      </c>
    </row>
    <row r="568" spans="1:29" hidden="1" x14ac:dyDescent="0.4">
      <c r="A568" s="2" t="s">
        <v>1326</v>
      </c>
      <c r="B568" s="2" t="s">
        <v>1327</v>
      </c>
      <c r="C568" s="2">
        <v>12704.12</v>
      </c>
      <c r="D568" s="2" t="s">
        <v>30</v>
      </c>
      <c r="E568" s="2">
        <v>3</v>
      </c>
      <c r="F568" s="2" t="s">
        <v>34</v>
      </c>
      <c r="G568" s="2" t="s">
        <v>493</v>
      </c>
      <c r="H568" s="2">
        <v>8.0950000000000006</v>
      </c>
      <c r="I568" s="2">
        <v>0.55000000000000004</v>
      </c>
      <c r="J568" s="2">
        <v>202403</v>
      </c>
      <c r="N568" s="3" t="e">
        <f t="shared" si="40"/>
        <v>#DIV/0!</v>
      </c>
      <c r="O568" s="3" t="e">
        <f t="shared" si="44"/>
        <v>#DIV/0!</v>
      </c>
      <c r="P568" s="2">
        <v>14.72</v>
      </c>
      <c r="T568" s="4" t="e">
        <f t="shared" si="41"/>
        <v>#DIV/0!</v>
      </c>
      <c r="U568" s="4" t="e">
        <f t="shared" si="42"/>
        <v>#DIV/0!</v>
      </c>
      <c r="W568" s="2">
        <v>20240729</v>
      </c>
      <c r="X568" s="2">
        <v>6.63</v>
      </c>
      <c r="Y568" s="2">
        <v>5.16</v>
      </c>
      <c r="Z568" s="5">
        <f t="shared" si="43"/>
        <v>-1</v>
      </c>
      <c r="AB568" s="2">
        <v>8849.1200000000008</v>
      </c>
    </row>
    <row r="569" spans="1:29" hidden="1" x14ac:dyDescent="0.4">
      <c r="A569" s="2" t="s">
        <v>1328</v>
      </c>
      <c r="B569" s="2" t="s">
        <v>1329</v>
      </c>
      <c r="C569" s="2">
        <v>8798.49</v>
      </c>
      <c r="D569" s="2" t="s">
        <v>38</v>
      </c>
      <c r="E569" s="2">
        <v>1</v>
      </c>
      <c r="F569" s="2" t="s">
        <v>22</v>
      </c>
      <c r="G569" s="2" t="s">
        <v>100</v>
      </c>
      <c r="H569" s="2">
        <v>103.05</v>
      </c>
      <c r="I569" s="2">
        <v>1.34</v>
      </c>
      <c r="J569" s="2">
        <v>202401</v>
      </c>
      <c r="K569" s="2">
        <v>1.29</v>
      </c>
      <c r="L569" s="2">
        <v>1.7</v>
      </c>
      <c r="M569" s="2">
        <v>2.13</v>
      </c>
      <c r="N569" s="3">
        <f t="shared" si="40"/>
        <v>0.31782945736434104</v>
      </c>
      <c r="O569" s="3">
        <f t="shared" si="44"/>
        <v>0.65116279069767424</v>
      </c>
      <c r="P569" s="2">
        <v>73.61</v>
      </c>
      <c r="Q569" s="2">
        <v>60.62</v>
      </c>
      <c r="R569" s="2">
        <v>48.38</v>
      </c>
      <c r="T569" s="4">
        <f t="shared" si="41"/>
        <v>1.9073121951219514</v>
      </c>
      <c r="U569" s="4">
        <f t="shared" si="42"/>
        <v>0.7429785714285716</v>
      </c>
      <c r="V569" s="2">
        <v>-4.76</v>
      </c>
      <c r="W569" s="2">
        <v>20240904</v>
      </c>
      <c r="X569" s="2">
        <v>9.9600000000000009</v>
      </c>
      <c r="Y569" s="2">
        <v>15.71</v>
      </c>
      <c r="Z569" s="5">
        <f t="shared" si="43"/>
        <v>0.10813400244370747</v>
      </c>
      <c r="AA569" s="2">
        <v>634.84996999999998</v>
      </c>
      <c r="AB569" s="2">
        <v>572.9</v>
      </c>
    </row>
    <row r="570" spans="1:29" hidden="1" x14ac:dyDescent="0.4">
      <c r="A570" s="2" t="s">
        <v>1330</v>
      </c>
      <c r="B570" s="2" t="s">
        <v>1331</v>
      </c>
      <c r="C570" s="2">
        <v>13124.47</v>
      </c>
      <c r="D570" s="2" t="s">
        <v>21</v>
      </c>
      <c r="E570" s="2">
        <v>3</v>
      </c>
      <c r="F570" s="2" t="s">
        <v>22</v>
      </c>
      <c r="G570" s="2" t="s">
        <v>195</v>
      </c>
      <c r="H570" s="2">
        <v>44.01</v>
      </c>
      <c r="I570" s="2">
        <v>1.2</v>
      </c>
      <c r="J570" s="2">
        <v>202403</v>
      </c>
      <c r="K570" s="2">
        <v>1.17</v>
      </c>
      <c r="L570" s="2">
        <v>1.28</v>
      </c>
      <c r="M570" s="2">
        <v>1.5</v>
      </c>
      <c r="N570" s="3">
        <f t="shared" si="40"/>
        <v>9.4017094017094099E-2</v>
      </c>
      <c r="O570" s="3">
        <f t="shared" si="44"/>
        <v>0.2820512820512821</v>
      </c>
      <c r="P570" s="2">
        <v>36.67</v>
      </c>
      <c r="Q570" s="2">
        <v>34.46</v>
      </c>
      <c r="R570" s="2">
        <v>29.32</v>
      </c>
      <c r="S570" s="2">
        <v>3.68</v>
      </c>
      <c r="T570" s="4">
        <f t="shared" si="41"/>
        <v>3.6652909090909063</v>
      </c>
      <c r="U570" s="4">
        <f t="shared" si="42"/>
        <v>1.0395272727272724</v>
      </c>
      <c r="V570" s="2">
        <v>11.11</v>
      </c>
      <c r="W570" s="2">
        <v>20240807</v>
      </c>
      <c r="X570" s="2">
        <v>9.89</v>
      </c>
      <c r="Y570" s="2">
        <v>28.06</v>
      </c>
      <c r="Z570" s="5">
        <f t="shared" si="43"/>
        <v>0.15592750938463368</v>
      </c>
      <c r="AA570" s="2">
        <v>1653.58898</v>
      </c>
      <c r="AB570" s="2">
        <v>1430.53</v>
      </c>
    </row>
    <row r="571" spans="1:29" hidden="1" x14ac:dyDescent="0.4">
      <c r="A571" s="2" t="s">
        <v>1332</v>
      </c>
      <c r="B571" s="2" t="s">
        <v>1333</v>
      </c>
      <c r="C571" s="2">
        <v>23410.81</v>
      </c>
      <c r="D571" s="2" t="s">
        <v>21</v>
      </c>
      <c r="E571" s="2">
        <v>12</v>
      </c>
      <c r="F571" s="2" t="s">
        <v>145</v>
      </c>
      <c r="G571" s="2" t="s">
        <v>146</v>
      </c>
      <c r="H571" s="2">
        <v>113.13</v>
      </c>
      <c r="I571" s="2">
        <v>5.73</v>
      </c>
      <c r="J571" s="2">
        <v>202312</v>
      </c>
      <c r="K571" s="2">
        <v>5.75</v>
      </c>
      <c r="L571" s="2">
        <v>6.69</v>
      </c>
      <c r="M571" s="2">
        <v>7.17</v>
      </c>
      <c r="N571" s="3">
        <f t="shared" si="40"/>
        <v>0.1634782608695653</v>
      </c>
      <c r="O571" s="3">
        <f t="shared" si="44"/>
        <v>0.24695652173913044</v>
      </c>
      <c r="P571" s="2">
        <v>18.64</v>
      </c>
      <c r="Q571" s="2">
        <v>16.899999999999999</v>
      </c>
      <c r="R571" s="2">
        <v>15.78</v>
      </c>
      <c r="S571" s="2">
        <v>2.06</v>
      </c>
      <c r="T571" s="4">
        <f t="shared" si="41"/>
        <v>1.0337765957446803</v>
      </c>
      <c r="U571" s="4">
        <f t="shared" si="42"/>
        <v>0.63897887323943658</v>
      </c>
      <c r="V571" s="2">
        <v>-2.34</v>
      </c>
      <c r="W571" s="2">
        <v>20240725</v>
      </c>
      <c r="X571" s="2">
        <v>11.53</v>
      </c>
      <c r="Y571" s="2">
        <v>5.14</v>
      </c>
      <c r="Z571" s="5">
        <f t="shared" si="43"/>
        <v>5.656752608866223E-2</v>
      </c>
      <c r="AA571" s="2">
        <v>13465.95312</v>
      </c>
      <c r="AB571" s="2">
        <v>12745</v>
      </c>
    </row>
    <row r="572" spans="1:29" hidden="1" x14ac:dyDescent="0.4">
      <c r="A572" s="2" t="s">
        <v>1334</v>
      </c>
      <c r="B572" s="2" t="s">
        <v>1335</v>
      </c>
      <c r="C572" s="2">
        <v>128800.22</v>
      </c>
      <c r="D572" s="2" t="s">
        <v>30</v>
      </c>
      <c r="E572" s="2">
        <v>12</v>
      </c>
      <c r="F572" s="2" t="s">
        <v>145</v>
      </c>
      <c r="G572" s="2" t="s">
        <v>571</v>
      </c>
      <c r="H572" s="2">
        <v>25.83</v>
      </c>
      <c r="I572" s="2">
        <v>1.73</v>
      </c>
      <c r="J572" s="2">
        <v>202312</v>
      </c>
      <c r="K572" s="2">
        <v>1.73</v>
      </c>
      <c r="L572" s="2">
        <v>1.92</v>
      </c>
      <c r="M572" s="2">
        <v>2.0099999999999998</v>
      </c>
      <c r="N572" s="3">
        <f t="shared" si="40"/>
        <v>0.1098265895953757</v>
      </c>
      <c r="O572" s="3">
        <f t="shared" si="44"/>
        <v>0.16184971098265885</v>
      </c>
      <c r="P572" s="2">
        <v>14.84</v>
      </c>
      <c r="Q572" s="2">
        <v>13.45</v>
      </c>
      <c r="R572" s="2">
        <v>12.85</v>
      </c>
      <c r="S572" s="2">
        <v>1.19</v>
      </c>
      <c r="T572" s="4">
        <f t="shared" si="41"/>
        <v>1.2246578947368423</v>
      </c>
      <c r="U572" s="4">
        <f t="shared" si="42"/>
        <v>0.79394642857142916</v>
      </c>
      <c r="W572" s="2">
        <v>20240808</v>
      </c>
      <c r="X572" s="2">
        <v>6.84</v>
      </c>
      <c r="Y572" s="2">
        <v>7.09</v>
      </c>
      <c r="Z572" s="5">
        <f t="shared" si="43"/>
        <v>-1</v>
      </c>
      <c r="AB572" s="2">
        <v>121174.8</v>
      </c>
    </row>
    <row r="573" spans="1:29" hidden="1" x14ac:dyDescent="0.4">
      <c r="A573" s="2" t="s">
        <v>1336</v>
      </c>
      <c r="B573" s="2" t="s">
        <v>1337</v>
      </c>
      <c r="C573" s="2">
        <v>6890.86</v>
      </c>
      <c r="D573" s="2" t="s">
        <v>21</v>
      </c>
      <c r="E573" s="2">
        <v>12</v>
      </c>
      <c r="F573" s="2" t="s">
        <v>167</v>
      </c>
      <c r="G573" s="2" t="s">
        <v>284</v>
      </c>
      <c r="H573" s="2">
        <v>70.959999999999994</v>
      </c>
      <c r="I573" s="2">
        <v>3.94</v>
      </c>
      <c r="J573" s="2">
        <v>202312</v>
      </c>
      <c r="K573" s="2">
        <v>3.6</v>
      </c>
      <c r="L573" s="2">
        <v>3.94</v>
      </c>
      <c r="M573" s="2">
        <v>4.38</v>
      </c>
      <c r="N573" s="3">
        <f t="shared" si="40"/>
        <v>9.44444444444444E-2</v>
      </c>
      <c r="O573" s="3">
        <f t="shared" si="44"/>
        <v>0.21666666666666662</v>
      </c>
      <c r="P573" s="2">
        <v>17.309999999999999</v>
      </c>
      <c r="Q573" s="2">
        <v>18.010000000000002</v>
      </c>
      <c r="R573" s="2">
        <v>16.190000000000001</v>
      </c>
      <c r="T573" s="4">
        <f t="shared" si="41"/>
        <v>1.9069411764705895</v>
      </c>
      <c r="U573" s="4">
        <f t="shared" si="42"/>
        <v>0.74723076923076948</v>
      </c>
      <c r="V573" s="2">
        <v>4.21</v>
      </c>
      <c r="W573" s="2">
        <v>20240806</v>
      </c>
      <c r="X573" s="2">
        <v>9.41</v>
      </c>
      <c r="Z573" s="5">
        <f t="shared" si="43"/>
        <v>6.8781984815618286E-2</v>
      </c>
      <c r="AA573" s="2">
        <v>985.41699000000006</v>
      </c>
      <c r="AB573" s="2">
        <v>922</v>
      </c>
    </row>
    <row r="574" spans="1:29" hidden="1" x14ac:dyDescent="0.4">
      <c r="A574" s="2" t="s">
        <v>1338</v>
      </c>
      <c r="B574" s="2" t="s">
        <v>1339</v>
      </c>
      <c r="C574" s="2">
        <v>5997.74</v>
      </c>
      <c r="D574" s="2" t="s">
        <v>30</v>
      </c>
      <c r="E574" s="2">
        <v>12</v>
      </c>
      <c r="F574" s="2" t="s">
        <v>338</v>
      </c>
      <c r="G574" s="2" t="s">
        <v>683</v>
      </c>
      <c r="H574" s="2">
        <v>3.93</v>
      </c>
      <c r="I574" s="2">
        <v>0.12</v>
      </c>
      <c r="J574" s="2">
        <v>202312</v>
      </c>
      <c r="N574" s="3" t="e">
        <f t="shared" si="40"/>
        <v>#DIV/0!</v>
      </c>
      <c r="O574" s="3" t="e">
        <f t="shared" si="44"/>
        <v>#DIV/0!</v>
      </c>
      <c r="T574" s="4" t="e">
        <f t="shared" si="41"/>
        <v>#DIV/0!</v>
      </c>
      <c r="U574" s="4" t="e">
        <f t="shared" si="42"/>
        <v>#DIV/0!</v>
      </c>
      <c r="Z574" s="5">
        <f t="shared" si="43"/>
        <v>-1</v>
      </c>
      <c r="AB574" s="2">
        <v>7208.67</v>
      </c>
    </row>
    <row r="575" spans="1:29" hidden="1" x14ac:dyDescent="0.4">
      <c r="A575" s="2" t="s">
        <v>1340</v>
      </c>
      <c r="B575" s="2" t="s">
        <v>1341</v>
      </c>
      <c r="C575" s="2">
        <v>81282.67</v>
      </c>
      <c r="D575" s="2" t="s">
        <v>21</v>
      </c>
      <c r="E575" s="2">
        <v>12</v>
      </c>
      <c r="F575" s="2" t="s">
        <v>145</v>
      </c>
      <c r="G575" s="2" t="s">
        <v>146</v>
      </c>
      <c r="H575" s="2">
        <v>105.32</v>
      </c>
      <c r="I575" s="2">
        <v>5.56</v>
      </c>
      <c r="J575" s="2">
        <v>202312</v>
      </c>
      <c r="K575" s="2">
        <v>5.59</v>
      </c>
      <c r="L575" s="2">
        <v>5.97</v>
      </c>
      <c r="M575" s="2">
        <v>6.34</v>
      </c>
      <c r="N575" s="3">
        <f t="shared" si="40"/>
        <v>6.7978533094812152E-2</v>
      </c>
      <c r="O575" s="3">
        <f t="shared" si="44"/>
        <v>0.13416815742397137</v>
      </c>
      <c r="P575" s="2">
        <v>18.16</v>
      </c>
      <c r="Q575" s="2">
        <v>17.649999999999999</v>
      </c>
      <c r="R575" s="2">
        <v>16.600000000000001</v>
      </c>
      <c r="S575" s="2">
        <v>2.89</v>
      </c>
      <c r="T575" s="4">
        <f t="shared" si="41"/>
        <v>2.5964078947368425</v>
      </c>
      <c r="U575" s="4">
        <f t="shared" si="42"/>
        <v>1.2372533333333335</v>
      </c>
      <c r="V575" s="2">
        <v>3.6</v>
      </c>
      <c r="W575" s="2">
        <v>20240806</v>
      </c>
      <c r="X575" s="2">
        <v>9.25</v>
      </c>
      <c r="Y575" s="2">
        <v>4.84</v>
      </c>
      <c r="Z575" s="5">
        <f t="shared" si="43"/>
        <v>3.2104912250516177E-2</v>
      </c>
      <c r="AA575" s="2">
        <v>29992.96875</v>
      </c>
      <c r="AB575" s="2">
        <v>29060</v>
      </c>
    </row>
    <row r="576" spans="1:29" hidden="1" x14ac:dyDescent="0.4">
      <c r="A576" s="2" t="s">
        <v>1342</v>
      </c>
      <c r="B576" s="2" t="s">
        <v>1343</v>
      </c>
      <c r="C576" s="2">
        <v>8281.6</v>
      </c>
      <c r="D576" s="2" t="s">
        <v>38</v>
      </c>
      <c r="E576" s="2">
        <v>12</v>
      </c>
      <c r="F576" s="2" t="s">
        <v>73</v>
      </c>
      <c r="G576" s="2" t="s">
        <v>365</v>
      </c>
      <c r="H576" s="2">
        <v>192.05</v>
      </c>
      <c r="I576" s="2">
        <v>0.35</v>
      </c>
      <c r="J576" s="2">
        <v>202312</v>
      </c>
      <c r="K576" s="2">
        <v>0.3</v>
      </c>
      <c r="L576" s="2">
        <v>1.74</v>
      </c>
      <c r="M576" s="2">
        <v>2.64</v>
      </c>
      <c r="N576" s="3">
        <f t="shared" si="40"/>
        <v>4.8</v>
      </c>
      <c r="O576" s="3">
        <f t="shared" si="44"/>
        <v>7.8000000000000016</v>
      </c>
      <c r="P576" s="2">
        <v>197.99</v>
      </c>
      <c r="Q576" s="2">
        <v>110.58</v>
      </c>
      <c r="R576" s="2">
        <v>72.790000000000006</v>
      </c>
      <c r="T576" s="4">
        <f t="shared" si="41"/>
        <v>0.230375</v>
      </c>
      <c r="U576" s="4">
        <f t="shared" si="42"/>
        <v>9.3320512820512819E-2</v>
      </c>
      <c r="V576" s="2">
        <v>90</v>
      </c>
      <c r="W576" s="2">
        <v>20240807</v>
      </c>
      <c r="X576" s="2">
        <v>7.08</v>
      </c>
      <c r="Y576" s="2">
        <v>46.85</v>
      </c>
      <c r="Z576" s="5">
        <f t="shared" si="43"/>
        <v>0.37784643482517732</v>
      </c>
      <c r="AA576" s="2">
        <v>731.78801999999996</v>
      </c>
      <c r="AB576" s="2">
        <v>531.11</v>
      </c>
    </row>
    <row r="577" spans="1:28" hidden="1" x14ac:dyDescent="0.4">
      <c r="A577" s="2" t="s">
        <v>1344</v>
      </c>
      <c r="B577" s="2" t="s">
        <v>1345</v>
      </c>
      <c r="C577" s="2">
        <v>3427.34</v>
      </c>
      <c r="D577" s="2" t="s">
        <v>21</v>
      </c>
      <c r="E577" s="2">
        <v>12</v>
      </c>
      <c r="F577" s="2" t="s">
        <v>22</v>
      </c>
      <c r="G577" s="2" t="s">
        <v>245</v>
      </c>
      <c r="H577" s="2">
        <v>19.95</v>
      </c>
      <c r="I577" s="2">
        <v>0.41</v>
      </c>
      <c r="J577" s="2">
        <v>202312</v>
      </c>
      <c r="K577" s="2">
        <v>0.35</v>
      </c>
      <c r="L577" s="2">
        <v>0.31</v>
      </c>
      <c r="M577" s="2">
        <v>0.4</v>
      </c>
      <c r="N577" s="3">
        <f t="shared" si="40"/>
        <v>-0.11428571428571424</v>
      </c>
      <c r="O577" s="3">
        <f t="shared" si="44"/>
        <v>0.14285714285714299</v>
      </c>
      <c r="P577" s="2">
        <v>52.5</v>
      </c>
      <c r="Q577" s="2">
        <v>65.2</v>
      </c>
      <c r="R577" s="2">
        <v>49.88</v>
      </c>
      <c r="S577" s="2">
        <v>3.07</v>
      </c>
      <c r="T577" s="4">
        <f t="shared" si="41"/>
        <v>-5.7050000000000027</v>
      </c>
      <c r="U577" s="4">
        <f t="shared" si="42"/>
        <v>3.4915999999999969</v>
      </c>
      <c r="V577" s="2">
        <v>33.33</v>
      </c>
      <c r="W577" s="2">
        <v>20240730</v>
      </c>
      <c r="X577" s="2">
        <v>6.46</v>
      </c>
      <c r="Y577" s="2">
        <v>32.35</v>
      </c>
      <c r="Z577" s="5">
        <f t="shared" si="43"/>
        <v>0.16705211862926619</v>
      </c>
      <c r="AA577" s="2">
        <v>668.18402000000003</v>
      </c>
      <c r="AB577" s="2">
        <v>572.54</v>
      </c>
    </row>
    <row r="578" spans="1:28" hidden="1" x14ac:dyDescent="0.4">
      <c r="A578" s="2" t="s">
        <v>1346</v>
      </c>
      <c r="B578" s="2" t="s">
        <v>1347</v>
      </c>
      <c r="C578" s="2">
        <v>11922.81</v>
      </c>
      <c r="D578" s="2" t="s">
        <v>21</v>
      </c>
      <c r="E578" s="2">
        <v>12</v>
      </c>
      <c r="F578" s="2" t="s">
        <v>59</v>
      </c>
      <c r="G578" s="2" t="s">
        <v>301</v>
      </c>
      <c r="H578" s="2">
        <v>135.94999999999999</v>
      </c>
      <c r="I578" s="2">
        <v>8.4700000000000006</v>
      </c>
      <c r="J578" s="2">
        <v>202312</v>
      </c>
      <c r="K578" s="2">
        <v>8.07</v>
      </c>
      <c r="L578" s="2">
        <v>9.6199999999999992</v>
      </c>
      <c r="M578" s="2">
        <v>10.29</v>
      </c>
      <c r="N578" s="3">
        <f t="shared" si="40"/>
        <v>0.1920693928128871</v>
      </c>
      <c r="O578" s="3">
        <f t="shared" si="44"/>
        <v>0.27509293680297381</v>
      </c>
      <c r="P578" s="2">
        <v>14.81</v>
      </c>
      <c r="Q578" s="2">
        <v>14.13</v>
      </c>
      <c r="R578" s="2">
        <v>13.22</v>
      </c>
      <c r="S578" s="2">
        <v>1.04</v>
      </c>
      <c r="T578" s="4">
        <f t="shared" si="41"/>
        <v>0.73567161290322647</v>
      </c>
      <c r="U578" s="4">
        <f t="shared" si="42"/>
        <v>0.48056486486486516</v>
      </c>
      <c r="V578" s="2">
        <v>21.43</v>
      </c>
      <c r="W578" s="2">
        <v>20240801</v>
      </c>
      <c r="X578" s="2">
        <v>68.52</v>
      </c>
      <c r="Y578" s="2">
        <v>1.27</v>
      </c>
      <c r="Z578" s="5">
        <f t="shared" si="43"/>
        <v>4.9730580758886922E-2</v>
      </c>
      <c r="AA578" s="2">
        <v>12743.886710000001</v>
      </c>
      <c r="AB578" s="2">
        <v>12140.15</v>
      </c>
    </row>
    <row r="579" spans="1:28" hidden="1" x14ac:dyDescent="0.4">
      <c r="A579" s="2" t="s">
        <v>1348</v>
      </c>
      <c r="B579" s="2" t="s">
        <v>1349</v>
      </c>
      <c r="C579" s="2">
        <v>30367.599999999999</v>
      </c>
      <c r="D579" s="2" t="s">
        <v>21</v>
      </c>
      <c r="E579" s="2">
        <v>12</v>
      </c>
      <c r="F579" s="2" t="s">
        <v>167</v>
      </c>
      <c r="G579" s="2" t="s">
        <v>347</v>
      </c>
      <c r="H579" s="2">
        <v>48.05</v>
      </c>
      <c r="I579" s="2">
        <v>5.71</v>
      </c>
      <c r="J579" s="2">
        <v>202312</v>
      </c>
      <c r="K579" s="2">
        <v>5.67</v>
      </c>
      <c r="L579" s="2">
        <v>5.35</v>
      </c>
      <c r="M579" s="2">
        <v>6.18</v>
      </c>
      <c r="N579" s="3">
        <f t="shared" ref="N579:N642" si="45">(L579-K579)/ABS(K579)</f>
        <v>-5.6437389770723156E-2</v>
      </c>
      <c r="O579" s="3">
        <f t="shared" si="44"/>
        <v>8.9947089947089914E-2</v>
      </c>
      <c r="P579" s="2">
        <v>8.9</v>
      </c>
      <c r="Q579" s="2">
        <v>8.98</v>
      </c>
      <c r="R579" s="2">
        <v>7.77</v>
      </c>
      <c r="S579" s="2">
        <v>1.24</v>
      </c>
      <c r="T579" s="4">
        <f t="shared" ref="T579:T642" si="46">Q579/(N579*100)</f>
        <v>-1.5911437499999987</v>
      </c>
      <c r="U579" s="4">
        <f t="shared" ref="U579:U642" si="47">R579/(O579*100)</f>
        <v>0.86384117647058845</v>
      </c>
      <c r="V579" s="2">
        <v>5.45</v>
      </c>
      <c r="W579" s="2">
        <v>20240806</v>
      </c>
      <c r="X579" s="2">
        <v>29.02</v>
      </c>
      <c r="Y579" s="2">
        <v>28.7</v>
      </c>
      <c r="Z579" s="5">
        <f t="shared" ref="Z579:Z642" si="48">(AA579-AB579)/AB579</f>
        <v>2.2408070520382788E-2</v>
      </c>
      <c r="AA579" s="2">
        <v>15599.902340000001</v>
      </c>
      <c r="AB579" s="2">
        <v>15258</v>
      </c>
    </row>
    <row r="580" spans="1:28" hidden="1" x14ac:dyDescent="0.4">
      <c r="B580" s="2" t="s">
        <v>1350</v>
      </c>
      <c r="C580" s="2">
        <v>18778.759999999998</v>
      </c>
      <c r="D580" s="2" t="s">
        <v>38</v>
      </c>
      <c r="E580" s="2">
        <v>12</v>
      </c>
      <c r="F580" s="2" t="s">
        <v>34</v>
      </c>
      <c r="G580" s="2" t="s">
        <v>117</v>
      </c>
      <c r="H580" s="2">
        <v>125.15</v>
      </c>
      <c r="J580" s="2">
        <v>202312</v>
      </c>
      <c r="N580" s="3" t="e">
        <f t="shared" si="45"/>
        <v>#DIV/0!</v>
      </c>
      <c r="O580" s="3" t="e">
        <f t="shared" ref="O580:O643" si="49">(M580-K580)/ABS(K580)</f>
        <v>#DIV/0!</v>
      </c>
      <c r="T580" s="4" t="e">
        <f t="shared" si="46"/>
        <v>#DIV/0!</v>
      </c>
      <c r="U580" s="4" t="e">
        <f t="shared" si="47"/>
        <v>#DIV/0!</v>
      </c>
      <c r="Z580" s="5" t="e">
        <f t="shared" si="48"/>
        <v>#DIV/0!</v>
      </c>
    </row>
    <row r="581" spans="1:28" hidden="1" x14ac:dyDescent="0.4">
      <c r="A581" s="2" t="s">
        <v>1351</v>
      </c>
      <c r="B581" s="2" t="s">
        <v>1352</v>
      </c>
      <c r="C581" s="2">
        <v>17505.79</v>
      </c>
      <c r="D581" s="2" t="s">
        <v>30</v>
      </c>
      <c r="E581" s="2">
        <v>3</v>
      </c>
      <c r="F581" s="2" t="s">
        <v>42</v>
      </c>
      <c r="G581" s="2" t="s">
        <v>1169</v>
      </c>
      <c r="H581" s="2">
        <v>26.55</v>
      </c>
      <c r="I581" s="2">
        <v>2.87</v>
      </c>
      <c r="J581" s="2">
        <v>202403</v>
      </c>
      <c r="N581" s="3" t="e">
        <f t="shared" si="45"/>
        <v>#DIV/0!</v>
      </c>
      <c r="O581" s="3" t="e">
        <f t="shared" si="49"/>
        <v>#DIV/0!</v>
      </c>
      <c r="P581" s="2">
        <v>9.32</v>
      </c>
      <c r="T581" s="4" t="e">
        <f t="shared" si="46"/>
        <v>#DIV/0!</v>
      </c>
      <c r="U581" s="4" t="e">
        <f t="shared" si="47"/>
        <v>#DIV/0!</v>
      </c>
      <c r="W581" s="2">
        <v>20240805</v>
      </c>
      <c r="X581" s="2">
        <v>10.72</v>
      </c>
      <c r="Y581" s="2">
        <v>-1.73</v>
      </c>
      <c r="Z581" s="5">
        <f t="shared" si="48"/>
        <v>-1</v>
      </c>
      <c r="AB581" s="2">
        <v>36040.620000000003</v>
      </c>
    </row>
    <row r="582" spans="1:28" hidden="1" x14ac:dyDescent="0.4">
      <c r="A582" s="2" t="s">
        <v>1353</v>
      </c>
      <c r="B582" s="2" t="s">
        <v>1354</v>
      </c>
      <c r="C582" s="2">
        <v>7577.62</v>
      </c>
      <c r="D582" s="2" t="s">
        <v>30</v>
      </c>
      <c r="E582" s="2">
        <v>12</v>
      </c>
      <c r="F582" s="2" t="s">
        <v>34</v>
      </c>
      <c r="G582" s="2" t="s">
        <v>595</v>
      </c>
      <c r="H582" s="2">
        <v>18.93</v>
      </c>
      <c r="I582" s="2">
        <v>-1.1499999999999999</v>
      </c>
      <c r="J582" s="2">
        <v>202312</v>
      </c>
      <c r="N582" s="3" t="e">
        <f t="shared" si="45"/>
        <v>#DIV/0!</v>
      </c>
      <c r="O582" s="3" t="e">
        <f t="shared" si="49"/>
        <v>#DIV/0!</v>
      </c>
      <c r="T582" s="4" t="e">
        <f t="shared" si="46"/>
        <v>#DIV/0!</v>
      </c>
      <c r="U582" s="4" t="e">
        <f t="shared" si="47"/>
        <v>#DIV/0!</v>
      </c>
      <c r="Z582" s="5">
        <f t="shared" si="48"/>
        <v>-1</v>
      </c>
      <c r="AB582" s="2">
        <v>1607.37</v>
      </c>
    </row>
    <row r="583" spans="1:28" hidden="1" x14ac:dyDescent="0.4">
      <c r="A583" s="2" t="s">
        <v>1355</v>
      </c>
      <c r="B583" s="2" t="s">
        <v>1356</v>
      </c>
      <c r="C583" s="2">
        <v>3290.12</v>
      </c>
      <c r="D583" s="2" t="s">
        <v>30</v>
      </c>
      <c r="E583" s="2">
        <v>12</v>
      </c>
      <c r="F583" s="2" t="s">
        <v>34</v>
      </c>
      <c r="G583" s="2" t="s">
        <v>595</v>
      </c>
      <c r="H583" s="2">
        <v>29.3</v>
      </c>
      <c r="I583" s="2">
        <v>1.27</v>
      </c>
      <c r="J583" s="2">
        <v>202312</v>
      </c>
      <c r="K583" s="2">
        <v>1.34</v>
      </c>
      <c r="L583" s="2">
        <v>1.31</v>
      </c>
      <c r="M583" s="2">
        <v>1.31</v>
      </c>
      <c r="N583" s="3">
        <f t="shared" si="45"/>
        <v>-2.2388059701492557E-2</v>
      </c>
      <c r="O583" s="3">
        <f t="shared" si="49"/>
        <v>-2.2388059701492557E-2</v>
      </c>
      <c r="Q583" s="2">
        <v>22.42</v>
      </c>
      <c r="R583" s="2">
        <v>22.37</v>
      </c>
      <c r="T583" s="4">
        <f t="shared" si="46"/>
        <v>-10.014266666666659</v>
      </c>
      <c r="U583" s="4">
        <f t="shared" si="47"/>
        <v>-9.9919333333333249</v>
      </c>
      <c r="Z583" s="5">
        <f t="shared" si="48"/>
        <v>-0.20795399969756528</v>
      </c>
      <c r="AA583" s="2">
        <v>261.89001000000002</v>
      </c>
      <c r="AB583" s="2">
        <v>330.65</v>
      </c>
    </row>
    <row r="584" spans="1:28" hidden="1" x14ac:dyDescent="0.4">
      <c r="A584" s="2" t="s">
        <v>1357</v>
      </c>
      <c r="B584" s="2" t="s">
        <v>1358</v>
      </c>
      <c r="C584" s="2">
        <v>3475.66</v>
      </c>
      <c r="D584" s="2" t="s">
        <v>21</v>
      </c>
      <c r="E584" s="2">
        <v>3</v>
      </c>
      <c r="F584" s="2" t="s">
        <v>22</v>
      </c>
      <c r="G584" s="2" t="s">
        <v>195</v>
      </c>
      <c r="H584" s="2">
        <v>19.28</v>
      </c>
      <c r="I584" s="2">
        <v>3.13</v>
      </c>
      <c r="J584" s="2">
        <v>202403</v>
      </c>
      <c r="K584" s="2">
        <v>3.03</v>
      </c>
      <c r="L584" s="2">
        <v>2.84</v>
      </c>
      <c r="M584" s="2">
        <v>3.22</v>
      </c>
      <c r="N584" s="3">
        <f t="shared" si="45"/>
        <v>-6.2706270627062688E-2</v>
      </c>
      <c r="O584" s="3">
        <f t="shared" si="49"/>
        <v>6.2706270627062841E-2</v>
      </c>
      <c r="P584" s="2">
        <v>6.08</v>
      </c>
      <c r="Q584" s="2">
        <v>6.8</v>
      </c>
      <c r="R584" s="2">
        <v>6</v>
      </c>
      <c r="S584" s="2">
        <v>2.12</v>
      </c>
      <c r="T584" s="4">
        <f t="shared" si="46"/>
        <v>-1.0844210526315792</v>
      </c>
      <c r="U584" s="4">
        <f t="shared" si="47"/>
        <v>0.95684210526315583</v>
      </c>
      <c r="V584" s="2">
        <v>16.87</v>
      </c>
      <c r="W584" s="2">
        <v>20240808</v>
      </c>
      <c r="X584" s="2">
        <v>18.43</v>
      </c>
      <c r="Y584" s="2">
        <v>-8.83</v>
      </c>
      <c r="Z584" s="5">
        <f t="shared" si="48"/>
        <v>-6.364283676007905E-2</v>
      </c>
      <c r="AA584" s="2">
        <v>12797.19335</v>
      </c>
      <c r="AB584" s="2">
        <v>13667</v>
      </c>
    </row>
    <row r="585" spans="1:28" hidden="1" x14ac:dyDescent="0.4">
      <c r="A585" s="2" t="s">
        <v>1359</v>
      </c>
      <c r="B585" s="2" t="s">
        <v>1360</v>
      </c>
      <c r="C585" s="2">
        <v>44942.25</v>
      </c>
      <c r="D585" s="2" t="s">
        <v>38</v>
      </c>
      <c r="E585" s="2">
        <v>12</v>
      </c>
      <c r="F585" s="2" t="s">
        <v>59</v>
      </c>
      <c r="G585" s="2" t="s">
        <v>233</v>
      </c>
      <c r="H585" s="2">
        <v>113.01</v>
      </c>
      <c r="I585" s="2">
        <v>1.52</v>
      </c>
      <c r="J585" s="2">
        <v>202312</v>
      </c>
      <c r="K585" s="2">
        <v>1.44</v>
      </c>
      <c r="L585" s="2">
        <v>1.78</v>
      </c>
      <c r="M585" s="2">
        <v>2.23</v>
      </c>
      <c r="N585" s="3">
        <f t="shared" si="45"/>
        <v>0.23611111111111119</v>
      </c>
      <c r="O585" s="3">
        <f t="shared" si="49"/>
        <v>0.54861111111111116</v>
      </c>
      <c r="P585" s="2">
        <v>68.08</v>
      </c>
      <c r="Q585" s="2">
        <v>63.35</v>
      </c>
      <c r="R585" s="2">
        <v>50.74</v>
      </c>
      <c r="S585" s="2">
        <v>2.76</v>
      </c>
      <c r="T585" s="4">
        <f t="shared" si="46"/>
        <v>2.6830588235294113</v>
      </c>
      <c r="U585" s="4">
        <f t="shared" si="47"/>
        <v>0.92488101265822786</v>
      </c>
      <c r="V585" s="2">
        <v>18.52</v>
      </c>
      <c r="W585" s="2">
        <v>20240725</v>
      </c>
      <c r="X585" s="2">
        <v>31.01</v>
      </c>
      <c r="Y585" s="2">
        <v>25.25</v>
      </c>
      <c r="Z585" s="5">
        <f t="shared" si="48"/>
        <v>0.19434364630207321</v>
      </c>
      <c r="AA585" s="2">
        <v>4326.27099</v>
      </c>
      <c r="AB585" s="2">
        <v>3622.3</v>
      </c>
    </row>
    <row r="586" spans="1:28" hidden="1" x14ac:dyDescent="0.4">
      <c r="A586" s="2" t="s">
        <v>1361</v>
      </c>
      <c r="B586" s="2" t="s">
        <v>1362</v>
      </c>
      <c r="C586" s="2">
        <v>5187.6000000000004</v>
      </c>
      <c r="D586" s="2" t="s">
        <v>21</v>
      </c>
      <c r="E586" s="2">
        <v>1</v>
      </c>
      <c r="F586" s="2" t="s">
        <v>42</v>
      </c>
      <c r="G586" s="2" t="s">
        <v>1363</v>
      </c>
      <c r="H586" s="2">
        <v>178.31</v>
      </c>
      <c r="I586" s="2">
        <v>7.37</v>
      </c>
      <c r="J586" s="2">
        <v>202401</v>
      </c>
      <c r="K586" s="2">
        <v>7.5</v>
      </c>
      <c r="L586" s="2">
        <v>7.97</v>
      </c>
      <c r="M586" s="2">
        <v>8.52</v>
      </c>
      <c r="N586" s="3">
        <f t="shared" si="45"/>
        <v>6.2666666666666634E-2</v>
      </c>
      <c r="O586" s="3">
        <f t="shared" si="49"/>
        <v>0.13599999999999995</v>
      </c>
      <c r="P586" s="2">
        <v>22.98</v>
      </c>
      <c r="Q586" s="2">
        <v>22.38</v>
      </c>
      <c r="R586" s="2">
        <v>20.93</v>
      </c>
      <c r="S586" s="2">
        <v>1.92</v>
      </c>
      <c r="T586" s="4">
        <f t="shared" si="46"/>
        <v>3.5712765957446826</v>
      </c>
      <c r="U586" s="4">
        <f t="shared" si="47"/>
        <v>1.5389705882352946</v>
      </c>
      <c r="V586" s="2">
        <v>52.52</v>
      </c>
      <c r="W586" s="2">
        <v>20240828</v>
      </c>
      <c r="X586" s="2">
        <v>22.15</v>
      </c>
      <c r="Y586" s="2">
        <v>6.14</v>
      </c>
      <c r="Z586" s="5">
        <f t="shared" si="48"/>
        <v>0.10159256101562195</v>
      </c>
      <c r="AA586" s="2">
        <v>4599.7768500000002</v>
      </c>
      <c r="AB586" s="2">
        <v>4175.57</v>
      </c>
    </row>
    <row r="587" spans="1:28" hidden="1" x14ac:dyDescent="0.4">
      <c r="A587" s="2" t="s">
        <v>1364</v>
      </c>
      <c r="B587" s="2" t="s">
        <v>1365</v>
      </c>
      <c r="C587" s="2">
        <v>3787.16</v>
      </c>
      <c r="D587" s="2" t="s">
        <v>38</v>
      </c>
      <c r="E587" s="2">
        <v>12</v>
      </c>
      <c r="F587" s="2" t="s">
        <v>59</v>
      </c>
      <c r="G587" s="2" t="s">
        <v>265</v>
      </c>
      <c r="H587" s="2">
        <v>43.34</v>
      </c>
      <c r="I587" s="2">
        <v>-3.95</v>
      </c>
      <c r="J587" s="2">
        <v>202312</v>
      </c>
      <c r="K587" s="2">
        <v>-3.76</v>
      </c>
      <c r="L587" s="2">
        <v>-3</v>
      </c>
      <c r="M587" s="2">
        <v>-3.06</v>
      </c>
      <c r="N587" s="3">
        <f t="shared" si="45"/>
        <v>0.20212765957446804</v>
      </c>
      <c r="O587" s="3">
        <f t="shared" si="49"/>
        <v>0.18617021276595738</v>
      </c>
      <c r="T587" s="4">
        <f t="shared" si="46"/>
        <v>0</v>
      </c>
      <c r="U587" s="4">
        <f t="shared" si="47"/>
        <v>0</v>
      </c>
      <c r="V587" s="2">
        <v>0</v>
      </c>
      <c r="W587" s="2">
        <v>20240801</v>
      </c>
      <c r="X587" s="2">
        <v>-110.92</v>
      </c>
      <c r="Z587" s="5" t="e">
        <f t="shared" si="48"/>
        <v>#DIV/0!</v>
      </c>
    </row>
    <row r="588" spans="1:28" hidden="1" x14ac:dyDescent="0.4">
      <c r="A588" s="2" t="s">
        <v>1366</v>
      </c>
      <c r="B588" s="2" t="s">
        <v>1367</v>
      </c>
      <c r="C588" s="2">
        <v>52613.99</v>
      </c>
      <c r="D588" s="2" t="s">
        <v>21</v>
      </c>
      <c r="E588" s="2">
        <v>12</v>
      </c>
      <c r="F588" s="2" t="s">
        <v>167</v>
      </c>
      <c r="G588" s="2" t="s">
        <v>709</v>
      </c>
      <c r="H588" s="2">
        <v>31.17</v>
      </c>
      <c r="I588" s="2">
        <v>5.32</v>
      </c>
      <c r="J588" s="2">
        <v>202312</v>
      </c>
      <c r="K588" s="2">
        <v>5.0599999999999996</v>
      </c>
      <c r="L588" s="2">
        <v>3.91</v>
      </c>
      <c r="M588" s="2">
        <v>3.92</v>
      </c>
      <c r="N588" s="3">
        <f t="shared" si="45"/>
        <v>-0.22727272727272718</v>
      </c>
      <c r="O588" s="3">
        <f t="shared" si="49"/>
        <v>-0.22529644268774698</v>
      </c>
      <c r="P588" s="2">
        <v>6.9</v>
      </c>
      <c r="Q588" s="2">
        <v>7.96</v>
      </c>
      <c r="R588" s="2">
        <v>7.95</v>
      </c>
      <c r="S588" s="2">
        <v>1.56</v>
      </c>
      <c r="T588" s="4">
        <f t="shared" si="46"/>
        <v>-0.35024000000000011</v>
      </c>
      <c r="U588" s="4">
        <f t="shared" si="47"/>
        <v>-0.35286842105263166</v>
      </c>
      <c r="V588" s="2">
        <v>-14.75</v>
      </c>
      <c r="W588" s="2">
        <v>20240726</v>
      </c>
      <c r="X588" s="2">
        <v>12.57</v>
      </c>
      <c r="Y588" s="2">
        <v>14.72</v>
      </c>
      <c r="Z588" s="5">
        <f t="shared" si="48"/>
        <v>-6.9409326864447576E-2</v>
      </c>
      <c r="AA588" s="2">
        <v>95539.835930000001</v>
      </c>
      <c r="AB588" s="2">
        <v>102665.8</v>
      </c>
    </row>
    <row r="589" spans="1:28" hidden="1" x14ac:dyDescent="0.4">
      <c r="A589" s="2" t="s">
        <v>1368</v>
      </c>
      <c r="B589" s="2" t="s">
        <v>1369</v>
      </c>
      <c r="C589" s="2">
        <v>38531.64</v>
      </c>
      <c r="D589" s="2" t="s">
        <v>38</v>
      </c>
      <c r="E589" s="2">
        <v>3</v>
      </c>
      <c r="F589" s="2" t="s">
        <v>338</v>
      </c>
      <c r="G589" s="2" t="s">
        <v>791</v>
      </c>
      <c r="H589" s="2">
        <v>145</v>
      </c>
      <c r="I589" s="2">
        <v>6.95</v>
      </c>
      <c r="J589" s="2">
        <v>202403</v>
      </c>
      <c r="K589" s="2">
        <v>7.09</v>
      </c>
      <c r="L589" s="2">
        <v>7.53</v>
      </c>
      <c r="M589" s="2">
        <v>8.43</v>
      </c>
      <c r="N589" s="3">
        <f t="shared" si="45"/>
        <v>6.2059238363892863E-2</v>
      </c>
      <c r="O589" s="3">
        <f t="shared" si="49"/>
        <v>0.18899858956276444</v>
      </c>
      <c r="P589" s="2">
        <v>20.92</v>
      </c>
      <c r="Q589" s="2">
        <v>19.25</v>
      </c>
      <c r="R589" s="2">
        <v>17.21</v>
      </c>
      <c r="S589" s="2">
        <v>1.75</v>
      </c>
      <c r="T589" s="4">
        <f t="shared" si="46"/>
        <v>3.1018749999999975</v>
      </c>
      <c r="U589" s="4">
        <f t="shared" si="47"/>
        <v>0.91058880597014946</v>
      </c>
      <c r="V589" s="2">
        <v>-11.04</v>
      </c>
      <c r="W589" s="2">
        <v>20240730</v>
      </c>
      <c r="X589" s="2">
        <v>18.809999999999999</v>
      </c>
      <c r="Y589" s="2">
        <v>10.38</v>
      </c>
      <c r="Z589" s="5">
        <f t="shared" si="48"/>
        <v>-3.9088984395662186E-3</v>
      </c>
      <c r="AA589" s="2">
        <v>7532.4409100000003</v>
      </c>
      <c r="AB589" s="2">
        <v>7562</v>
      </c>
    </row>
    <row r="590" spans="1:28" hidden="1" x14ac:dyDescent="0.4">
      <c r="A590" s="2" t="s">
        <v>1370</v>
      </c>
      <c r="B590" s="2" t="s">
        <v>1371</v>
      </c>
      <c r="C590" s="2">
        <v>115071.29</v>
      </c>
      <c r="D590" s="2" t="s">
        <v>30</v>
      </c>
      <c r="E590" s="2">
        <v>12</v>
      </c>
      <c r="F590" s="2" t="s">
        <v>468</v>
      </c>
      <c r="G590" s="2" t="s">
        <v>521</v>
      </c>
      <c r="H590" s="2">
        <v>36.31</v>
      </c>
      <c r="I590" s="2">
        <v>1.3</v>
      </c>
      <c r="J590" s="2">
        <v>202312</v>
      </c>
      <c r="K590" s="2">
        <v>1.56</v>
      </c>
      <c r="L590" s="2">
        <v>1.53</v>
      </c>
      <c r="M590" s="2">
        <v>2.0099999999999998</v>
      </c>
      <c r="N590" s="3">
        <f t="shared" si="45"/>
        <v>-1.9230769230769246E-2</v>
      </c>
      <c r="O590" s="3">
        <f t="shared" si="49"/>
        <v>0.28846153846153827</v>
      </c>
      <c r="P590" s="2">
        <v>27.1</v>
      </c>
      <c r="Q590" s="2">
        <v>23.73</v>
      </c>
      <c r="R590" s="2">
        <v>18.03</v>
      </c>
      <c r="S590" s="2">
        <v>1.7</v>
      </c>
      <c r="T590" s="4">
        <f t="shared" si="46"/>
        <v>-12.33959999999999</v>
      </c>
      <c r="U590" s="4">
        <f t="shared" si="47"/>
        <v>0.62504000000000048</v>
      </c>
      <c r="V590" s="2">
        <v>-28.57</v>
      </c>
      <c r="W590" s="2">
        <v>20240724</v>
      </c>
      <c r="X590" s="2">
        <v>24.32</v>
      </c>
      <c r="Y590" s="2">
        <v>-2.57</v>
      </c>
      <c r="Z590" s="5">
        <f t="shared" si="48"/>
        <v>6.859658835241593E-2</v>
      </c>
      <c r="AA590" s="2">
        <v>75684.625</v>
      </c>
      <c r="AB590" s="2">
        <v>70826.19</v>
      </c>
    </row>
    <row r="591" spans="1:28" hidden="1" x14ac:dyDescent="0.4">
      <c r="A591" s="2" t="s">
        <v>1372</v>
      </c>
      <c r="B591" s="2" t="s">
        <v>1373</v>
      </c>
      <c r="C591" s="2">
        <v>26967.439999999999</v>
      </c>
      <c r="D591" s="2" t="s">
        <v>38</v>
      </c>
      <c r="E591" s="2">
        <v>12</v>
      </c>
      <c r="F591" s="2" t="s">
        <v>46</v>
      </c>
      <c r="G591" s="2" t="s">
        <v>328</v>
      </c>
      <c r="H591" s="2">
        <v>53.72</v>
      </c>
      <c r="I591" s="2">
        <v>4.24</v>
      </c>
      <c r="J591" s="2">
        <v>202312</v>
      </c>
      <c r="K591" s="2">
        <v>4.1900000000000004</v>
      </c>
      <c r="L591" s="2">
        <v>4.7</v>
      </c>
      <c r="M591" s="2">
        <v>4.99</v>
      </c>
      <c r="N591" s="3">
        <f t="shared" si="45"/>
        <v>0.12171837708830542</v>
      </c>
      <c r="O591" s="3">
        <f t="shared" si="49"/>
        <v>0.19093078758949875</v>
      </c>
      <c r="P591" s="2">
        <v>12.27</v>
      </c>
      <c r="Q591" s="2">
        <v>11.44</v>
      </c>
      <c r="R591" s="2">
        <v>10.76</v>
      </c>
      <c r="S591" s="2">
        <v>1.96</v>
      </c>
      <c r="T591" s="4">
        <f t="shared" si="46"/>
        <v>0.93987450980392195</v>
      </c>
      <c r="U591" s="4">
        <f t="shared" si="47"/>
        <v>0.56355500000000014</v>
      </c>
      <c r="V591" s="2">
        <v>4.17</v>
      </c>
      <c r="W591" s="2">
        <v>20240724</v>
      </c>
      <c r="X591" s="2">
        <v>29.11</v>
      </c>
      <c r="Y591" s="2">
        <v>-2.2200000000000002</v>
      </c>
      <c r="Z591" s="5">
        <f t="shared" si="48"/>
        <v>1.475688983386084E-2</v>
      </c>
      <c r="AA591" s="2">
        <v>10261.221670000001</v>
      </c>
      <c r="AB591" s="2">
        <v>10112</v>
      </c>
    </row>
    <row r="592" spans="1:28" hidden="1" x14ac:dyDescent="0.4">
      <c r="A592" s="2" t="s">
        <v>1374</v>
      </c>
      <c r="B592" s="2" t="s">
        <v>1375</v>
      </c>
      <c r="C592" s="2">
        <v>21424.47</v>
      </c>
      <c r="D592" s="2" t="s">
        <v>30</v>
      </c>
      <c r="E592" s="2">
        <v>12</v>
      </c>
      <c r="F592" s="2" t="s">
        <v>34</v>
      </c>
      <c r="G592" s="2" t="s">
        <v>88</v>
      </c>
      <c r="H592" s="2">
        <v>25.45</v>
      </c>
      <c r="I592" s="2">
        <v>3.68</v>
      </c>
      <c r="J592" s="2">
        <v>202312</v>
      </c>
      <c r="K592" s="2">
        <v>3.93</v>
      </c>
      <c r="L592" s="2">
        <v>3.88</v>
      </c>
      <c r="M592" s="2">
        <v>4.21</v>
      </c>
      <c r="N592" s="3">
        <f t="shared" si="45"/>
        <v>-1.2722646310432637E-2</v>
      </c>
      <c r="O592" s="3">
        <f t="shared" si="49"/>
        <v>7.1246819338422335E-2</v>
      </c>
      <c r="P592" s="2">
        <v>6.43</v>
      </c>
      <c r="Q592" s="2">
        <v>6.56</v>
      </c>
      <c r="R592" s="2">
        <v>6.05</v>
      </c>
      <c r="S592" s="2">
        <v>0.83</v>
      </c>
      <c r="T592" s="4">
        <f t="shared" si="46"/>
        <v>-5.1561599999999723</v>
      </c>
      <c r="U592" s="4">
        <f t="shared" si="47"/>
        <v>0.84916071428571493</v>
      </c>
      <c r="W592" s="2">
        <v>20240729</v>
      </c>
      <c r="X592" s="2">
        <v>11.67</v>
      </c>
      <c r="Y592" s="2">
        <v>21.98</v>
      </c>
      <c r="Z592" s="5">
        <f t="shared" si="48"/>
        <v>-1</v>
      </c>
      <c r="AB592" s="2">
        <v>24183.24</v>
      </c>
    </row>
    <row r="593" spans="1:29" hidden="1" x14ac:dyDescent="0.4">
      <c r="A593" s="2" t="s">
        <v>1376</v>
      </c>
      <c r="B593" s="2" t="s">
        <v>1377</v>
      </c>
      <c r="C593" s="2">
        <v>16430.77</v>
      </c>
      <c r="D593" s="2" t="s">
        <v>21</v>
      </c>
      <c r="E593" s="2">
        <v>12</v>
      </c>
      <c r="F593" s="2" t="s">
        <v>145</v>
      </c>
      <c r="G593" s="2" t="s">
        <v>146</v>
      </c>
      <c r="H593" s="2">
        <v>7.14</v>
      </c>
      <c r="I593" s="2">
        <v>0.43</v>
      </c>
      <c r="J593" s="2">
        <v>202312</v>
      </c>
      <c r="K593" s="2">
        <v>0.18</v>
      </c>
      <c r="L593" s="2">
        <v>0.32</v>
      </c>
      <c r="M593" s="2">
        <v>0.15</v>
      </c>
      <c r="N593" s="3">
        <f t="shared" si="45"/>
        <v>0.7777777777777779</v>
      </c>
      <c r="O593" s="3">
        <f t="shared" si="49"/>
        <v>-0.16666666666666666</v>
      </c>
      <c r="Q593" s="2">
        <v>22.31</v>
      </c>
      <c r="R593" s="2">
        <v>47.6</v>
      </c>
      <c r="S593" s="2">
        <v>2.2000000000000002</v>
      </c>
      <c r="T593" s="4">
        <f t="shared" si="46"/>
        <v>0.28684285714285712</v>
      </c>
      <c r="U593" s="4">
        <f t="shared" si="47"/>
        <v>-2.8560000000000003</v>
      </c>
      <c r="W593" s="2">
        <v>20240805</v>
      </c>
      <c r="X593" s="2">
        <v>4.18</v>
      </c>
      <c r="Y593" s="2">
        <v>9.33</v>
      </c>
      <c r="Z593" s="5">
        <f t="shared" si="48"/>
        <v>-1</v>
      </c>
      <c r="AB593" s="2">
        <v>7443.49</v>
      </c>
    </row>
    <row r="594" spans="1:29" hidden="1" x14ac:dyDescent="0.4">
      <c r="A594" s="2" t="s">
        <v>1378</v>
      </c>
      <c r="B594" s="2" t="s">
        <v>1379</v>
      </c>
      <c r="C594" s="2">
        <v>69065.05</v>
      </c>
      <c r="D594" s="2" t="s">
        <v>21</v>
      </c>
      <c r="E594" s="2">
        <v>12</v>
      </c>
      <c r="F594" s="2" t="s">
        <v>154</v>
      </c>
      <c r="G594" s="2" t="s">
        <v>277</v>
      </c>
      <c r="H594" s="2">
        <v>241.85</v>
      </c>
      <c r="I594" s="2">
        <v>5.21</v>
      </c>
      <c r="J594" s="2">
        <v>202312</v>
      </c>
      <c r="K594" s="2">
        <v>5.19</v>
      </c>
      <c r="L594" s="2">
        <v>6.58</v>
      </c>
      <c r="M594" s="2">
        <v>7.4</v>
      </c>
      <c r="N594" s="3">
        <f t="shared" si="45"/>
        <v>0.26782273603082846</v>
      </c>
      <c r="O594" s="3">
        <f t="shared" si="49"/>
        <v>0.42581888246628125</v>
      </c>
      <c r="P594" s="2">
        <v>42.65</v>
      </c>
      <c r="Q594" s="2">
        <v>36.75</v>
      </c>
      <c r="R594" s="2">
        <v>32.69</v>
      </c>
      <c r="S594" s="2">
        <v>2.56</v>
      </c>
      <c r="T594" s="4">
        <f t="shared" si="46"/>
        <v>1.3721762589928062</v>
      </c>
      <c r="U594" s="4">
        <f t="shared" si="47"/>
        <v>0.76769728506787338</v>
      </c>
      <c r="V594" s="2">
        <v>0.75</v>
      </c>
      <c r="W594" s="2">
        <v>20240730</v>
      </c>
      <c r="X594" s="2">
        <v>20.56</v>
      </c>
      <c r="Y594" s="2">
        <v>1.33</v>
      </c>
      <c r="Z594" s="5">
        <f t="shared" si="48"/>
        <v>4.2748541794493507E-2</v>
      </c>
      <c r="AA594" s="2">
        <v>15975.11621</v>
      </c>
      <c r="AB594" s="2">
        <v>15320.2</v>
      </c>
    </row>
    <row r="595" spans="1:29" hidden="1" x14ac:dyDescent="0.4">
      <c r="A595" s="2" t="s">
        <v>1380</v>
      </c>
      <c r="B595" s="2" t="s">
        <v>1381</v>
      </c>
      <c r="C595" s="2">
        <v>31215.040000000001</v>
      </c>
      <c r="D595" s="2" t="s">
        <v>21</v>
      </c>
      <c r="E595" s="2">
        <v>12</v>
      </c>
      <c r="F595" s="2" t="s">
        <v>145</v>
      </c>
      <c r="G595" s="2" t="s">
        <v>146</v>
      </c>
      <c r="H595" s="2">
        <v>90.26</v>
      </c>
      <c r="I595" s="2">
        <v>5.07</v>
      </c>
      <c r="J595" s="2">
        <v>202312</v>
      </c>
      <c r="K595" s="2">
        <v>5.03</v>
      </c>
      <c r="L595" s="2">
        <v>5.33</v>
      </c>
      <c r="M595" s="2">
        <v>5.61</v>
      </c>
      <c r="N595" s="3">
        <f t="shared" si="45"/>
        <v>5.9642147117296186E-2</v>
      </c>
      <c r="O595" s="3">
        <f t="shared" si="49"/>
        <v>0.11530815109343938</v>
      </c>
      <c r="P595" s="2">
        <v>16.78</v>
      </c>
      <c r="Q595" s="2">
        <v>16.920000000000002</v>
      </c>
      <c r="R595" s="2">
        <v>16.09</v>
      </c>
      <c r="S595" s="2">
        <v>2.29</v>
      </c>
      <c r="T595" s="4">
        <f t="shared" si="46"/>
        <v>2.8369200000000019</v>
      </c>
      <c r="U595" s="4">
        <f t="shared" si="47"/>
        <v>1.3953913793103447</v>
      </c>
      <c r="V595" s="2">
        <v>13.76</v>
      </c>
      <c r="W595" s="2">
        <v>20240801</v>
      </c>
      <c r="X595" s="2">
        <v>8.7899999999999991</v>
      </c>
      <c r="Y595" s="2">
        <v>5.86</v>
      </c>
      <c r="Z595" s="5">
        <f t="shared" si="48"/>
        <v>3.0673572938689275E-2</v>
      </c>
      <c r="AA595" s="2">
        <v>15112.766600000001</v>
      </c>
      <c r="AB595" s="2">
        <v>14663</v>
      </c>
    </row>
    <row r="596" spans="1:29" hidden="1" x14ac:dyDescent="0.4">
      <c r="A596" s="2" t="s">
        <v>1382</v>
      </c>
      <c r="B596" s="2" t="s">
        <v>1383</v>
      </c>
      <c r="C596" s="2">
        <v>10482.700000000001</v>
      </c>
      <c r="D596" s="2" t="s">
        <v>30</v>
      </c>
      <c r="E596" s="2">
        <v>12</v>
      </c>
      <c r="F596" s="2" t="s">
        <v>73</v>
      </c>
      <c r="G596" s="2" t="s">
        <v>365</v>
      </c>
      <c r="H596" s="2">
        <v>21</v>
      </c>
      <c r="I596" s="2">
        <v>0.55000000000000004</v>
      </c>
      <c r="J596" s="2">
        <v>202312</v>
      </c>
      <c r="K596" s="2">
        <v>1.08</v>
      </c>
      <c r="L596" s="2">
        <v>1.1000000000000001</v>
      </c>
      <c r="M596" s="2">
        <v>1.27</v>
      </c>
      <c r="N596" s="3">
        <f t="shared" si="45"/>
        <v>1.8518518518518535E-2</v>
      </c>
      <c r="O596" s="3">
        <f t="shared" si="49"/>
        <v>0.17592592592592587</v>
      </c>
      <c r="Q596" s="2">
        <v>19.18</v>
      </c>
      <c r="R596" s="2">
        <v>16.53</v>
      </c>
      <c r="S596" s="2">
        <v>0.77</v>
      </c>
      <c r="T596" s="4">
        <f t="shared" si="46"/>
        <v>10.357199999999992</v>
      </c>
      <c r="U596" s="4">
        <f t="shared" si="47"/>
        <v>0.93960000000000032</v>
      </c>
      <c r="Z596" s="5">
        <f t="shared" si="48"/>
        <v>0.25883055842109892</v>
      </c>
      <c r="AA596" s="2">
        <v>3148.31005</v>
      </c>
      <c r="AB596" s="2">
        <v>2500.98</v>
      </c>
    </row>
    <row r="597" spans="1:29" hidden="1" x14ac:dyDescent="0.4">
      <c r="A597" s="2" t="s">
        <v>1384</v>
      </c>
      <c r="B597" s="2" t="s">
        <v>1385</v>
      </c>
      <c r="C597" s="2">
        <v>19026.16</v>
      </c>
      <c r="D597" s="2" t="s">
        <v>21</v>
      </c>
      <c r="E597" s="2">
        <v>12</v>
      </c>
      <c r="F597" s="2" t="s">
        <v>338</v>
      </c>
      <c r="G597" s="2" t="s">
        <v>1266</v>
      </c>
      <c r="H597" s="2">
        <v>27.46</v>
      </c>
      <c r="I597" s="2">
        <v>0.79</v>
      </c>
      <c r="J597" s="2">
        <v>202312</v>
      </c>
      <c r="K597" s="2">
        <v>0.68</v>
      </c>
      <c r="L597" s="2">
        <v>1.88</v>
      </c>
      <c r="M597" s="2">
        <v>1.46</v>
      </c>
      <c r="N597" s="3">
        <f t="shared" si="45"/>
        <v>1.7647058823529407</v>
      </c>
      <c r="O597" s="3">
        <f t="shared" si="49"/>
        <v>1.1470588235294115</v>
      </c>
      <c r="P597" s="2">
        <v>20.49</v>
      </c>
      <c r="Q597" s="2">
        <v>14.61</v>
      </c>
      <c r="R597" s="2">
        <v>18.809999999999999</v>
      </c>
      <c r="T597" s="4">
        <f t="shared" si="46"/>
        <v>8.279000000000003E-2</v>
      </c>
      <c r="U597" s="4">
        <f t="shared" si="47"/>
        <v>0.16398461538461542</v>
      </c>
      <c r="V597" s="2">
        <v>147.22</v>
      </c>
      <c r="W597" s="2">
        <v>20240808</v>
      </c>
      <c r="X597" s="2">
        <v>2.86</v>
      </c>
      <c r="Y597" s="2">
        <v>17.61</v>
      </c>
      <c r="Z597" s="5">
        <f t="shared" si="48"/>
        <v>0.28590756623983243</v>
      </c>
      <c r="AA597" s="2">
        <v>7664.2148399999996</v>
      </c>
      <c r="AB597" s="2">
        <v>5960.16</v>
      </c>
    </row>
    <row r="598" spans="1:29" hidden="1" x14ac:dyDescent="0.4">
      <c r="A598" s="2" t="s">
        <v>1386</v>
      </c>
      <c r="B598" s="2" t="s">
        <v>1387</v>
      </c>
      <c r="C598" s="2">
        <v>12599.97</v>
      </c>
      <c r="D598" s="2" t="s">
        <v>21</v>
      </c>
      <c r="E598" s="2">
        <v>5</v>
      </c>
      <c r="F598" s="2" t="s">
        <v>338</v>
      </c>
      <c r="G598" s="2" t="s">
        <v>610</v>
      </c>
      <c r="H598" s="2">
        <v>74.25</v>
      </c>
      <c r="I598" s="2">
        <v>1.51</v>
      </c>
      <c r="J598" s="2">
        <v>202405</v>
      </c>
      <c r="K598" s="2">
        <v>2.41</v>
      </c>
      <c r="L598" s="2">
        <v>3.57</v>
      </c>
      <c r="M598" s="2">
        <v>4.97</v>
      </c>
      <c r="N598" s="3">
        <f t="shared" si="45"/>
        <v>0.48132780082987536</v>
      </c>
      <c r="O598" s="3">
        <f t="shared" si="49"/>
        <v>1.0622406639004147</v>
      </c>
      <c r="P598" s="2">
        <v>30.68</v>
      </c>
      <c r="Q598" s="2">
        <v>20.8</v>
      </c>
      <c r="R598" s="2">
        <v>14.95</v>
      </c>
      <c r="T598" s="4">
        <f t="shared" si="46"/>
        <v>0.43213793103448289</v>
      </c>
      <c r="U598" s="4">
        <f t="shared" si="47"/>
        <v>0.14074023437500002</v>
      </c>
      <c r="V598" s="2">
        <v>-14.86</v>
      </c>
      <c r="W598" s="2">
        <v>20240731</v>
      </c>
      <c r="X598" s="2">
        <v>8.11</v>
      </c>
      <c r="Y598" s="2">
        <v>-1.43</v>
      </c>
      <c r="Z598" s="5">
        <f t="shared" si="48"/>
        <v>0.86212036320452601</v>
      </c>
      <c r="AA598" s="2">
        <v>5582.1899400000002</v>
      </c>
      <c r="AB598" s="2">
        <v>2997.76</v>
      </c>
    </row>
    <row r="599" spans="1:29" hidden="1" x14ac:dyDescent="0.4">
      <c r="A599" s="2" t="s">
        <v>1388</v>
      </c>
      <c r="B599" s="2" t="s">
        <v>1389</v>
      </c>
      <c r="C599" s="2">
        <v>4791.83</v>
      </c>
      <c r="D599" s="2" t="s">
        <v>38</v>
      </c>
      <c r="E599" s="2">
        <v>12</v>
      </c>
      <c r="F599" s="2" t="s">
        <v>34</v>
      </c>
      <c r="G599" s="2" t="s">
        <v>493</v>
      </c>
      <c r="H599" s="2">
        <v>104.49</v>
      </c>
      <c r="I599" s="2">
        <v>7.46</v>
      </c>
      <c r="J599" s="2">
        <v>202312</v>
      </c>
      <c r="K599" s="2">
        <v>7.35</v>
      </c>
      <c r="L599" s="2">
        <v>8.64</v>
      </c>
      <c r="M599" s="2">
        <v>9.67</v>
      </c>
      <c r="N599" s="3">
        <f t="shared" si="45"/>
        <v>0.17551020408163279</v>
      </c>
      <c r="O599" s="3">
        <f t="shared" si="49"/>
        <v>0.31564625850340139</v>
      </c>
      <c r="P599" s="2">
        <v>13.21</v>
      </c>
      <c r="Q599" s="2">
        <v>12.09</v>
      </c>
      <c r="R599" s="2">
        <v>10.81</v>
      </c>
      <c r="T599" s="4">
        <f t="shared" si="46"/>
        <v>0.68884883720930179</v>
      </c>
      <c r="U599" s="4">
        <f t="shared" si="47"/>
        <v>0.34247198275862067</v>
      </c>
      <c r="V599" s="2">
        <v>28</v>
      </c>
      <c r="W599" s="2">
        <v>20240719</v>
      </c>
      <c r="X599" s="2">
        <v>26.71</v>
      </c>
      <c r="Y599" s="2">
        <v>8.9700000000000006</v>
      </c>
      <c r="Z599" s="5">
        <f t="shared" si="48"/>
        <v>7.5488042299349217E-2</v>
      </c>
      <c r="AA599" s="2">
        <v>3966.3998999999999</v>
      </c>
      <c r="AB599" s="2">
        <v>3688</v>
      </c>
    </row>
    <row r="600" spans="1:29" hidden="1" x14ac:dyDescent="0.4">
      <c r="B600" s="2" t="s">
        <v>1390</v>
      </c>
      <c r="C600" s="2">
        <v>19639.64</v>
      </c>
      <c r="D600" s="2" t="s">
        <v>21</v>
      </c>
      <c r="E600" s="2">
        <v>12</v>
      </c>
      <c r="F600" s="2" t="s">
        <v>34</v>
      </c>
      <c r="G600" s="2" t="s">
        <v>117</v>
      </c>
      <c r="H600" s="2">
        <v>44.04</v>
      </c>
      <c r="J600" s="2">
        <v>202312</v>
      </c>
      <c r="N600" s="3" t="e">
        <f t="shared" si="45"/>
        <v>#DIV/0!</v>
      </c>
      <c r="O600" s="3" t="e">
        <f t="shared" si="49"/>
        <v>#DIV/0!</v>
      </c>
      <c r="T600" s="4" t="e">
        <f t="shared" si="46"/>
        <v>#DIV/0!</v>
      </c>
      <c r="U600" s="4" t="e">
        <f t="shared" si="47"/>
        <v>#DIV/0!</v>
      </c>
      <c r="Z600" s="5" t="e">
        <f t="shared" si="48"/>
        <v>#DIV/0!</v>
      </c>
    </row>
    <row r="601" spans="1:29" hidden="1" x14ac:dyDescent="0.4">
      <c r="B601" s="2" t="s">
        <v>1391</v>
      </c>
      <c r="C601" s="2">
        <v>55017.14</v>
      </c>
      <c r="D601" s="2" t="s">
        <v>21</v>
      </c>
      <c r="E601" s="2">
        <v>12</v>
      </c>
      <c r="F601" s="2" t="s">
        <v>34</v>
      </c>
      <c r="G601" s="2" t="s">
        <v>117</v>
      </c>
      <c r="H601" s="2">
        <v>80.86</v>
      </c>
      <c r="J601" s="2">
        <v>202312</v>
      </c>
      <c r="N601" s="3" t="e">
        <f t="shared" si="45"/>
        <v>#DIV/0!</v>
      </c>
      <c r="O601" s="3" t="e">
        <f t="shared" si="49"/>
        <v>#DIV/0!</v>
      </c>
      <c r="T601" s="4" t="e">
        <f t="shared" si="46"/>
        <v>#DIV/0!</v>
      </c>
      <c r="U601" s="4" t="e">
        <f t="shared" si="47"/>
        <v>#DIV/0!</v>
      </c>
      <c r="Z601" s="5" t="e">
        <f t="shared" si="48"/>
        <v>#DIV/0!</v>
      </c>
    </row>
    <row r="602" spans="1:29" hidden="1" x14ac:dyDescent="0.4">
      <c r="A602" s="2" t="s">
        <v>1392</v>
      </c>
      <c r="B602" s="2" t="s">
        <v>1393</v>
      </c>
      <c r="C602" s="2">
        <v>32011.62</v>
      </c>
      <c r="D602" s="2" t="s">
        <v>21</v>
      </c>
      <c r="E602" s="2">
        <v>12</v>
      </c>
      <c r="F602" s="2" t="s">
        <v>73</v>
      </c>
      <c r="G602" s="2" t="s">
        <v>142</v>
      </c>
      <c r="H602" s="2">
        <v>258.97000000000003</v>
      </c>
      <c r="I602" s="2">
        <v>6.71</v>
      </c>
      <c r="J602" s="2">
        <v>202312</v>
      </c>
      <c r="K602" s="2">
        <v>6.64</v>
      </c>
      <c r="L602" s="2">
        <v>7.38</v>
      </c>
      <c r="M602" s="2">
        <v>9.49</v>
      </c>
      <c r="N602" s="3">
        <f t="shared" si="45"/>
        <v>0.11144578313253016</v>
      </c>
      <c r="O602" s="3">
        <f t="shared" si="49"/>
        <v>0.42921686746987964</v>
      </c>
      <c r="P602" s="2">
        <v>38.200000000000003</v>
      </c>
      <c r="Q602" s="2">
        <v>35.090000000000003</v>
      </c>
      <c r="R602" s="2">
        <v>27.28</v>
      </c>
      <c r="S602" s="2">
        <v>1.84</v>
      </c>
      <c r="T602" s="4">
        <f t="shared" si="46"/>
        <v>3.1486162162162157</v>
      </c>
      <c r="U602" s="4">
        <f t="shared" si="47"/>
        <v>0.63557614035087706</v>
      </c>
      <c r="V602" s="2">
        <v>4.17</v>
      </c>
      <c r="W602" s="2">
        <v>20240717</v>
      </c>
      <c r="X602" s="2">
        <v>19.079999999999998</v>
      </c>
      <c r="Y602" s="2">
        <v>10.93</v>
      </c>
      <c r="Z602" s="5">
        <f t="shared" si="48"/>
        <v>8.8045253741548396E-2</v>
      </c>
      <c r="AA602" s="2">
        <v>5728.7758700000004</v>
      </c>
      <c r="AB602" s="2">
        <v>5265.2</v>
      </c>
    </row>
    <row r="603" spans="1:29" hidden="1" x14ac:dyDescent="0.4">
      <c r="A603" s="2" t="s">
        <v>1394</v>
      </c>
      <c r="B603" s="2" t="s">
        <v>1395</v>
      </c>
      <c r="C603" s="2" t="s">
        <v>1396</v>
      </c>
      <c r="D603" s="2">
        <v>17220.759999999998</v>
      </c>
      <c r="E603" s="2" t="s">
        <v>21</v>
      </c>
      <c r="F603" s="2">
        <v>12</v>
      </c>
      <c r="G603" s="2" t="s">
        <v>34</v>
      </c>
      <c r="H603" s="2" t="s">
        <v>115</v>
      </c>
      <c r="I603" s="2">
        <v>396.26</v>
      </c>
      <c r="J603" s="2">
        <v>66.39</v>
      </c>
      <c r="K603" s="2">
        <v>202312</v>
      </c>
      <c r="L603" s="2">
        <v>55.39</v>
      </c>
      <c r="M603" s="2">
        <v>61.49</v>
      </c>
      <c r="N603" s="3">
        <f t="shared" si="45"/>
        <v>-0.99972621495511871</v>
      </c>
      <c r="O603" s="3">
        <f t="shared" si="49"/>
        <v>-0.99969606350587215</v>
      </c>
      <c r="P603" s="2">
        <v>69.02</v>
      </c>
      <c r="Q603" s="2">
        <v>5.59</v>
      </c>
      <c r="R603" s="2">
        <v>6.44</v>
      </c>
      <c r="S603" s="2">
        <v>5.74</v>
      </c>
      <c r="T603" s="4">
        <f t="shared" si="46"/>
        <v>-5.5915308775322602E-2</v>
      </c>
      <c r="U603" s="4">
        <f t="shared" si="47"/>
        <v>-6.4419579461134607E-2</v>
      </c>
      <c r="V603" s="2">
        <v>2.04</v>
      </c>
      <c r="W603" s="2">
        <v>2.13</v>
      </c>
      <c r="X603" s="2">
        <v>20240731</v>
      </c>
      <c r="Y603" s="2">
        <v>24.86</v>
      </c>
      <c r="Z603" s="5">
        <f t="shared" si="48"/>
        <v>-0.99913889587792426</v>
      </c>
      <c r="AA603" s="2">
        <v>15.28</v>
      </c>
      <c r="AB603" s="2">
        <v>17744.66015</v>
      </c>
      <c r="AC603" s="2">
        <v>14587</v>
      </c>
    </row>
    <row r="604" spans="1:29" hidden="1" x14ac:dyDescent="0.4">
      <c r="A604" s="2" t="s">
        <v>1397</v>
      </c>
      <c r="B604" s="2" t="s">
        <v>1398</v>
      </c>
      <c r="C604" s="2">
        <v>3409.27</v>
      </c>
      <c r="D604" s="2" t="s">
        <v>21</v>
      </c>
      <c r="E604" s="2">
        <v>12</v>
      </c>
      <c r="F604" s="2" t="s">
        <v>154</v>
      </c>
      <c r="G604" s="2" t="s">
        <v>155</v>
      </c>
      <c r="H604" s="2">
        <v>16.649999999999999</v>
      </c>
      <c r="I604" s="2">
        <v>0.56999999999999995</v>
      </c>
      <c r="J604" s="2">
        <v>202312</v>
      </c>
      <c r="K604" s="2">
        <v>0.56000000000000005</v>
      </c>
      <c r="L604" s="2">
        <v>1.1000000000000001</v>
      </c>
      <c r="M604" s="2">
        <v>1.02</v>
      </c>
      <c r="N604" s="3">
        <f t="shared" si="45"/>
        <v>0.9642857142857143</v>
      </c>
      <c r="O604" s="3">
        <f t="shared" si="49"/>
        <v>0.82142857142857129</v>
      </c>
      <c r="P604" s="2">
        <v>21.62</v>
      </c>
      <c r="Q604" s="2">
        <v>15.18</v>
      </c>
      <c r="R604" s="2">
        <v>16.350000000000001</v>
      </c>
      <c r="S604" s="2">
        <v>0.3</v>
      </c>
      <c r="T604" s="4">
        <f t="shared" si="46"/>
        <v>0.15742222222222221</v>
      </c>
      <c r="U604" s="4">
        <f t="shared" si="47"/>
        <v>0.19904347826086963</v>
      </c>
      <c r="V604" s="2">
        <v>80</v>
      </c>
      <c r="W604" s="2">
        <v>20240725</v>
      </c>
      <c r="X604" s="2">
        <v>4.47</v>
      </c>
      <c r="Y604" s="2">
        <v>11.28</v>
      </c>
      <c r="Z604" s="5">
        <f t="shared" si="48"/>
        <v>0.25334655428854735</v>
      </c>
      <c r="AA604" s="2">
        <v>1264</v>
      </c>
      <c r="AB604" s="2">
        <v>1008.5</v>
      </c>
    </row>
    <row r="605" spans="1:29" hidden="1" x14ac:dyDescent="0.4">
      <c r="A605" s="2" t="s">
        <v>1399</v>
      </c>
      <c r="B605" s="2" t="s">
        <v>1400</v>
      </c>
      <c r="C605" s="2">
        <v>8892.74</v>
      </c>
      <c r="D605" s="2" t="s">
        <v>21</v>
      </c>
      <c r="E605" s="2">
        <v>12</v>
      </c>
      <c r="F605" s="2" t="s">
        <v>34</v>
      </c>
      <c r="G605" s="2" t="s">
        <v>321</v>
      </c>
      <c r="H605" s="2">
        <v>184.71</v>
      </c>
      <c r="I605" s="2">
        <v>7.79</v>
      </c>
      <c r="J605" s="2">
        <v>202312</v>
      </c>
      <c r="K605" s="2">
        <v>7.72</v>
      </c>
      <c r="L605" s="2">
        <v>8.3000000000000007</v>
      </c>
      <c r="M605" s="2">
        <v>8.99</v>
      </c>
      <c r="N605" s="3">
        <f t="shared" si="45"/>
        <v>7.5129533678756605E-2</v>
      </c>
      <c r="O605" s="3">
        <f t="shared" si="49"/>
        <v>0.16450777202072545</v>
      </c>
      <c r="P605" s="2">
        <v>23.53</v>
      </c>
      <c r="Q605" s="2">
        <v>22.27</v>
      </c>
      <c r="R605" s="2">
        <v>20.54</v>
      </c>
      <c r="S605" s="2">
        <v>2.88</v>
      </c>
      <c r="T605" s="4">
        <f t="shared" si="46"/>
        <v>2.9642137931034434</v>
      </c>
      <c r="U605" s="4">
        <f t="shared" si="47"/>
        <v>1.2485732283464563</v>
      </c>
      <c r="V605" s="2">
        <v>-1.49</v>
      </c>
      <c r="W605" s="2">
        <v>20240723</v>
      </c>
      <c r="X605" s="2">
        <v>8.6999999999999993</v>
      </c>
      <c r="Y605" s="2">
        <v>14.47</v>
      </c>
      <c r="Z605" s="5">
        <f t="shared" si="48"/>
        <v>0.11643032650414487</v>
      </c>
      <c r="AA605" s="2">
        <v>637.02398000000005</v>
      </c>
      <c r="AB605" s="2">
        <v>570.59</v>
      </c>
    </row>
    <row r="606" spans="1:29" hidden="1" x14ac:dyDescent="0.4">
      <c r="A606" s="2" t="s">
        <v>1401</v>
      </c>
      <c r="B606" s="2" t="s">
        <v>1402</v>
      </c>
      <c r="C606" s="2">
        <v>8607.59</v>
      </c>
      <c r="D606" s="2" t="s">
        <v>21</v>
      </c>
      <c r="E606" s="2">
        <v>12</v>
      </c>
      <c r="F606" s="2" t="s">
        <v>59</v>
      </c>
      <c r="G606" s="2" t="s">
        <v>301</v>
      </c>
      <c r="H606" s="2">
        <v>85.49</v>
      </c>
      <c r="I606" s="2">
        <v>3.64</v>
      </c>
      <c r="J606" s="2">
        <v>202312</v>
      </c>
      <c r="K606" s="2">
        <v>3.52</v>
      </c>
      <c r="L606" s="2">
        <v>4.09</v>
      </c>
      <c r="M606" s="2">
        <v>4.55</v>
      </c>
      <c r="N606" s="3">
        <f t="shared" si="45"/>
        <v>0.16193181818181815</v>
      </c>
      <c r="O606" s="3">
        <f t="shared" si="49"/>
        <v>0.2926136363636363</v>
      </c>
      <c r="P606" s="2">
        <v>22.03</v>
      </c>
      <c r="Q606" s="2">
        <v>20.89</v>
      </c>
      <c r="R606" s="2">
        <v>18.8</v>
      </c>
      <c r="S606" s="2">
        <v>1.34</v>
      </c>
      <c r="T606" s="4">
        <f t="shared" si="46"/>
        <v>1.2900491228070177</v>
      </c>
      <c r="U606" s="4">
        <f t="shared" si="47"/>
        <v>0.64248543689320403</v>
      </c>
      <c r="V606" s="2">
        <v>20.43</v>
      </c>
      <c r="W606" s="2">
        <v>20240805</v>
      </c>
      <c r="X606" s="2">
        <v>18.010000000000002</v>
      </c>
      <c r="Y606" s="2">
        <v>1.65</v>
      </c>
      <c r="Z606" s="5">
        <f t="shared" si="48"/>
        <v>0.10435495292843465</v>
      </c>
      <c r="AA606" s="2">
        <v>5302.2290000000003</v>
      </c>
      <c r="AB606" s="2">
        <v>4801.2</v>
      </c>
    </row>
    <row r="607" spans="1:29" hidden="1" x14ac:dyDescent="0.4">
      <c r="A607" s="2" t="s">
        <v>1403</v>
      </c>
      <c r="B607" s="2" t="s">
        <v>1404</v>
      </c>
      <c r="C607" s="2">
        <v>28106.21</v>
      </c>
      <c r="D607" s="2" t="s">
        <v>21</v>
      </c>
      <c r="E607" s="2">
        <v>12</v>
      </c>
      <c r="F607" s="2" t="s">
        <v>145</v>
      </c>
      <c r="G607" s="2" t="s">
        <v>146</v>
      </c>
      <c r="H607" s="2">
        <v>73.05</v>
      </c>
      <c r="I607" s="2">
        <v>4.76</v>
      </c>
      <c r="J607" s="2">
        <v>202312</v>
      </c>
      <c r="K607" s="2">
        <v>4.67</v>
      </c>
      <c r="L607" s="2">
        <v>4.92</v>
      </c>
      <c r="M607" s="2">
        <v>5.58</v>
      </c>
      <c r="N607" s="3">
        <f t="shared" si="45"/>
        <v>5.353319057815846E-2</v>
      </c>
      <c r="O607" s="3">
        <f t="shared" si="49"/>
        <v>0.19486081370449682</v>
      </c>
      <c r="P607" s="2">
        <v>15.22</v>
      </c>
      <c r="Q607" s="2">
        <v>14.85</v>
      </c>
      <c r="R607" s="2">
        <v>13.1</v>
      </c>
      <c r="T607" s="4">
        <f t="shared" si="46"/>
        <v>2.7739799999999999</v>
      </c>
      <c r="U607" s="4">
        <f t="shared" si="47"/>
        <v>0.67227472527472509</v>
      </c>
      <c r="V607" s="2">
        <v>0.89</v>
      </c>
      <c r="W607" s="2">
        <v>20240725</v>
      </c>
      <c r="X607" s="2">
        <v>12.48</v>
      </c>
      <c r="Y607" s="2">
        <v>8.33</v>
      </c>
      <c r="Z607" s="5">
        <f t="shared" si="48"/>
        <v>3.3556738890929125E-2</v>
      </c>
      <c r="AA607" s="2">
        <v>16886.25</v>
      </c>
      <c r="AB607" s="2">
        <v>16338</v>
      </c>
    </row>
    <row r="608" spans="1:29" hidden="1" x14ac:dyDescent="0.4">
      <c r="A608" s="2" t="s">
        <v>1405</v>
      </c>
      <c r="B608" s="2" t="s">
        <v>1406</v>
      </c>
      <c r="C608" s="2">
        <v>36229.300000000003</v>
      </c>
      <c r="D608" s="2" t="s">
        <v>21</v>
      </c>
      <c r="E608" s="2">
        <v>6</v>
      </c>
      <c r="F608" s="2" t="s">
        <v>66</v>
      </c>
      <c r="G608" s="2" t="s">
        <v>1066</v>
      </c>
      <c r="H608" s="2">
        <v>101.04</v>
      </c>
      <c r="I608" s="2">
        <v>3.46</v>
      </c>
      <c r="J608" s="2">
        <v>202406</v>
      </c>
      <c r="K608" s="2">
        <v>2.2200000000000002</v>
      </c>
      <c r="L608" s="2">
        <v>4.05</v>
      </c>
      <c r="M608" s="2">
        <v>5.33</v>
      </c>
      <c r="N608" s="3">
        <f t="shared" si="45"/>
        <v>0.82432432432432412</v>
      </c>
      <c r="O608" s="3">
        <f t="shared" si="49"/>
        <v>1.4009009009009008</v>
      </c>
      <c r="P608" s="2">
        <v>49.77</v>
      </c>
      <c r="Q608" s="2">
        <v>24.97</v>
      </c>
      <c r="R608" s="2">
        <v>18.97</v>
      </c>
      <c r="S608" s="2">
        <v>1.82</v>
      </c>
      <c r="T608" s="4">
        <f t="shared" si="46"/>
        <v>0.30291475409836072</v>
      </c>
      <c r="U608" s="4">
        <f t="shared" si="47"/>
        <v>0.13541286173633441</v>
      </c>
      <c r="V608" s="2">
        <v>102.08</v>
      </c>
      <c r="W608" s="2">
        <v>20240819</v>
      </c>
      <c r="X608" s="2">
        <v>13.08</v>
      </c>
      <c r="Y608" s="2">
        <v>1.76</v>
      </c>
      <c r="Z608" s="5">
        <f t="shared" si="48"/>
        <v>4.8134157762413685E-2</v>
      </c>
      <c r="AA608" s="2">
        <v>16675.814450000002</v>
      </c>
      <c r="AB608" s="2">
        <v>15910</v>
      </c>
    </row>
    <row r="609" spans="1:29" hidden="1" x14ac:dyDescent="0.4">
      <c r="A609" s="2" t="s">
        <v>1407</v>
      </c>
      <c r="B609" s="2" t="s">
        <v>1408</v>
      </c>
      <c r="C609" s="2">
        <v>6597.33</v>
      </c>
      <c r="D609" s="2" t="s">
        <v>21</v>
      </c>
      <c r="E609" s="2">
        <v>12</v>
      </c>
      <c r="F609" s="2" t="s">
        <v>59</v>
      </c>
      <c r="G609" s="2" t="s">
        <v>301</v>
      </c>
      <c r="H609" s="2">
        <v>13.35</v>
      </c>
      <c r="I609" s="2">
        <v>0.89</v>
      </c>
      <c r="J609" s="2">
        <v>202312</v>
      </c>
      <c r="K609" s="2">
        <v>0.91</v>
      </c>
      <c r="L609" s="2">
        <v>0.93</v>
      </c>
      <c r="M609" s="2">
        <v>1.06</v>
      </c>
      <c r="N609" s="3">
        <f t="shared" si="45"/>
        <v>2.1978021978021997E-2</v>
      </c>
      <c r="O609" s="3">
        <f t="shared" si="49"/>
        <v>0.16483516483516486</v>
      </c>
      <c r="P609" s="2">
        <v>17.11</v>
      </c>
      <c r="Q609" s="2">
        <v>14.35</v>
      </c>
      <c r="R609" s="2">
        <v>12.59</v>
      </c>
      <c r="S609" s="2">
        <v>1.29</v>
      </c>
      <c r="T609" s="4">
        <f t="shared" si="46"/>
        <v>6.529249999999994</v>
      </c>
      <c r="U609" s="4">
        <f t="shared" si="47"/>
        <v>0.76379333333333321</v>
      </c>
      <c r="V609" s="2">
        <v>30.77</v>
      </c>
      <c r="W609" s="2">
        <v>20240805</v>
      </c>
      <c r="X609" s="2">
        <v>5.98</v>
      </c>
      <c r="Y609" s="2">
        <v>11.1</v>
      </c>
      <c r="Z609" s="5">
        <f t="shared" si="48"/>
        <v>1.8568062033054056E-2</v>
      </c>
      <c r="AA609" s="2">
        <v>4499.0151299999998</v>
      </c>
      <c r="AB609" s="2">
        <v>4417</v>
      </c>
    </row>
    <row r="610" spans="1:29" hidden="1" x14ac:dyDescent="0.4">
      <c r="A610" s="2" t="s">
        <v>1409</v>
      </c>
      <c r="B610" s="2" t="s">
        <v>1410</v>
      </c>
      <c r="C610" s="2">
        <v>10950.01</v>
      </c>
      <c r="D610" s="2" t="s">
        <v>21</v>
      </c>
      <c r="E610" s="2">
        <v>3</v>
      </c>
      <c r="F610" s="2" t="s">
        <v>66</v>
      </c>
      <c r="G610" s="2" t="s">
        <v>1066</v>
      </c>
      <c r="H610" s="2">
        <v>194.19</v>
      </c>
      <c r="I610" s="2">
        <v>3.18</v>
      </c>
      <c r="J610" s="2">
        <v>202403</v>
      </c>
      <c r="K610" s="2">
        <v>3</v>
      </c>
      <c r="L610" s="2">
        <v>3.4</v>
      </c>
      <c r="M610" s="2">
        <v>4.32</v>
      </c>
      <c r="N610" s="3">
        <f t="shared" si="45"/>
        <v>0.1333333333333333</v>
      </c>
      <c r="O610" s="3">
        <f t="shared" si="49"/>
        <v>0.44000000000000011</v>
      </c>
      <c r="P610" s="2">
        <v>60.88</v>
      </c>
      <c r="Q610" s="2">
        <v>57.07</v>
      </c>
      <c r="R610" s="2">
        <v>44.96</v>
      </c>
      <c r="S610" s="2">
        <v>3.54</v>
      </c>
      <c r="T610" s="4">
        <f t="shared" si="46"/>
        <v>4.2802500000000006</v>
      </c>
      <c r="U610" s="4">
        <f t="shared" si="47"/>
        <v>1.0218181818181815</v>
      </c>
      <c r="V610" s="2">
        <v>51.43</v>
      </c>
      <c r="W610" s="2">
        <v>20240808</v>
      </c>
      <c r="X610" s="2">
        <v>26.64</v>
      </c>
      <c r="Y610" s="2">
        <v>30.79</v>
      </c>
      <c r="Z610" s="5">
        <f t="shared" si="48"/>
        <v>0.25662988680866855</v>
      </c>
      <c r="AA610" s="2">
        <v>1286.7010399999999</v>
      </c>
      <c r="AB610" s="2">
        <v>1023.93</v>
      </c>
    </row>
    <row r="611" spans="1:29" hidden="1" x14ac:dyDescent="0.4">
      <c r="A611" s="2" t="s">
        <v>1411</v>
      </c>
      <c r="B611" s="2" t="s">
        <v>1412</v>
      </c>
      <c r="C611" s="2">
        <v>4077.47</v>
      </c>
      <c r="D611" s="2" t="s">
        <v>21</v>
      </c>
      <c r="E611" s="2">
        <v>12</v>
      </c>
      <c r="F611" s="2" t="s">
        <v>145</v>
      </c>
      <c r="G611" s="2" t="s">
        <v>146</v>
      </c>
      <c r="H611" s="2">
        <v>7.45</v>
      </c>
      <c r="I611" s="2">
        <v>0.15</v>
      </c>
      <c r="J611" s="2">
        <v>202312</v>
      </c>
      <c r="K611" s="2">
        <v>0.56999999999999995</v>
      </c>
      <c r="L611" s="2">
        <v>0.13</v>
      </c>
      <c r="M611" s="2">
        <v>0.14000000000000001</v>
      </c>
      <c r="N611" s="3">
        <f t="shared" si="45"/>
        <v>-0.77192982456140347</v>
      </c>
      <c r="O611" s="3">
        <f t="shared" si="49"/>
        <v>-0.7543859649122806</v>
      </c>
      <c r="Q611" s="2">
        <v>57.31</v>
      </c>
      <c r="R611" s="2">
        <v>53.21</v>
      </c>
      <c r="T611" s="4">
        <f t="shared" si="46"/>
        <v>-0.74242500000000011</v>
      </c>
      <c r="U611" s="4">
        <f t="shared" si="47"/>
        <v>-0.70534186046511649</v>
      </c>
      <c r="V611" s="2">
        <v>-81.819999999999993</v>
      </c>
      <c r="W611" s="2">
        <v>20240812</v>
      </c>
      <c r="X611" s="2">
        <v>8.7200000000000006</v>
      </c>
      <c r="Y611" s="2">
        <v>4.01</v>
      </c>
      <c r="Z611" s="5">
        <f t="shared" si="48"/>
        <v>-1</v>
      </c>
      <c r="AB611" s="2">
        <v>4302.34</v>
      </c>
    </row>
    <row r="612" spans="1:29" hidden="1" x14ac:dyDescent="0.4">
      <c r="A612" s="2" t="s">
        <v>1413</v>
      </c>
      <c r="B612" s="2" t="s">
        <v>1414</v>
      </c>
      <c r="C612" s="2">
        <v>7029.95</v>
      </c>
      <c r="D612" s="2" t="s">
        <v>21</v>
      </c>
      <c r="E612" s="2">
        <v>12</v>
      </c>
      <c r="F612" s="2" t="s">
        <v>145</v>
      </c>
      <c r="G612" s="2" t="s">
        <v>146</v>
      </c>
      <c r="H612" s="2">
        <v>6.57</v>
      </c>
      <c r="J612" s="2">
        <v>202312</v>
      </c>
      <c r="N612" s="3" t="e">
        <f t="shared" si="45"/>
        <v>#DIV/0!</v>
      </c>
      <c r="O612" s="3" t="e">
        <f t="shared" si="49"/>
        <v>#DIV/0!</v>
      </c>
      <c r="T612" s="4" t="e">
        <f t="shared" si="46"/>
        <v>#DIV/0!</v>
      </c>
      <c r="U612" s="4" t="e">
        <f t="shared" si="47"/>
        <v>#DIV/0!</v>
      </c>
      <c r="Z612" s="5" t="e">
        <f t="shared" si="48"/>
        <v>#DIV/0!</v>
      </c>
    </row>
    <row r="613" spans="1:29" hidden="1" x14ac:dyDescent="0.4">
      <c r="A613" s="2" t="s">
        <v>1415</v>
      </c>
      <c r="B613" s="2" t="s">
        <v>1416</v>
      </c>
      <c r="C613" s="2">
        <v>12506.41</v>
      </c>
      <c r="D613" s="2" t="s">
        <v>21</v>
      </c>
      <c r="E613" s="2">
        <v>12</v>
      </c>
      <c r="F613" s="2" t="s">
        <v>34</v>
      </c>
      <c r="G613" s="2" t="s">
        <v>308</v>
      </c>
      <c r="H613" s="2">
        <v>67.06</v>
      </c>
      <c r="I613" s="2">
        <v>2.75</v>
      </c>
      <c r="J613" s="2">
        <v>202312</v>
      </c>
      <c r="K613" s="2">
        <v>2.75</v>
      </c>
      <c r="L613" s="2">
        <v>2.9</v>
      </c>
      <c r="M613" s="2">
        <v>3.07</v>
      </c>
      <c r="N613" s="3">
        <f t="shared" si="45"/>
        <v>5.4545454545454515E-2</v>
      </c>
      <c r="O613" s="3">
        <f t="shared" si="49"/>
        <v>0.11636363636363631</v>
      </c>
      <c r="P613" s="2">
        <v>23.45</v>
      </c>
      <c r="Q613" s="2">
        <v>23.1</v>
      </c>
      <c r="R613" s="2">
        <v>21.86</v>
      </c>
      <c r="S613" s="2">
        <v>3.96</v>
      </c>
      <c r="T613" s="4">
        <f t="shared" si="46"/>
        <v>4.235000000000003</v>
      </c>
      <c r="U613" s="4">
        <f t="shared" si="47"/>
        <v>1.8785937500000007</v>
      </c>
      <c r="V613" s="2">
        <v>1.3</v>
      </c>
      <c r="W613" s="2">
        <v>20240722</v>
      </c>
      <c r="X613" s="2">
        <v>22.71</v>
      </c>
      <c r="Y613" s="2">
        <v>10.44</v>
      </c>
      <c r="Z613" s="5">
        <f t="shared" si="48"/>
        <v>3.9671852130359356E-2</v>
      </c>
      <c r="AA613" s="2">
        <v>1548.5080499999999</v>
      </c>
      <c r="AB613" s="2">
        <v>1489.42</v>
      </c>
    </row>
    <row r="614" spans="1:29" hidden="1" x14ac:dyDescent="0.4">
      <c r="A614" s="2" t="s">
        <v>1417</v>
      </c>
      <c r="B614" s="2" t="s">
        <v>226</v>
      </c>
      <c r="C614" s="2" t="s">
        <v>1418</v>
      </c>
      <c r="D614" s="2">
        <v>123334.87</v>
      </c>
      <c r="E614" s="2" t="s">
        <v>21</v>
      </c>
      <c r="F614" s="2">
        <v>12</v>
      </c>
      <c r="G614" s="2" t="s">
        <v>59</v>
      </c>
      <c r="H614" s="2" t="s">
        <v>480</v>
      </c>
      <c r="I614" s="2">
        <v>530.66</v>
      </c>
      <c r="J614" s="2">
        <v>33.14</v>
      </c>
      <c r="K614" s="2">
        <v>202312</v>
      </c>
      <c r="L614" s="2">
        <v>33.049999999999997</v>
      </c>
      <c r="M614" s="2">
        <v>37.26</v>
      </c>
      <c r="N614" s="3">
        <f t="shared" si="45"/>
        <v>-0.99983663845940929</v>
      </c>
      <c r="O614" s="3">
        <f t="shared" si="49"/>
        <v>-0.9998158290165684</v>
      </c>
      <c r="P614" s="2">
        <v>41.65</v>
      </c>
      <c r="Q614" s="2">
        <v>15.48</v>
      </c>
      <c r="R614" s="2">
        <v>14.24</v>
      </c>
      <c r="S614" s="2">
        <v>12.74</v>
      </c>
      <c r="T614" s="4">
        <f t="shared" si="46"/>
        <v>-0.15482529249830493</v>
      </c>
      <c r="U614" s="4">
        <f t="shared" si="47"/>
        <v>-0.14242623077898903</v>
      </c>
      <c r="V614" s="2">
        <v>1.17</v>
      </c>
      <c r="W614" s="2">
        <v>0.95</v>
      </c>
      <c r="X614" s="2">
        <v>20240717</v>
      </c>
      <c r="Y614" s="2">
        <v>20.62</v>
      </c>
      <c r="Z614" s="5">
        <f t="shared" si="48"/>
        <v>-0.9999215907559168</v>
      </c>
      <c r="AA614" s="2">
        <v>13.47</v>
      </c>
      <c r="AB614" s="2">
        <v>171790.96875</v>
      </c>
      <c r="AC614" s="2">
        <v>171340</v>
      </c>
    </row>
    <row r="615" spans="1:29" hidden="1" x14ac:dyDescent="0.4">
      <c r="B615" s="2" t="s">
        <v>1419</v>
      </c>
      <c r="C615" s="2">
        <v>15200.4</v>
      </c>
      <c r="D615" s="2" t="s">
        <v>38</v>
      </c>
      <c r="E615" s="2">
        <v>12</v>
      </c>
      <c r="F615" s="2" t="s">
        <v>34</v>
      </c>
      <c r="G615" s="2" t="s">
        <v>117</v>
      </c>
      <c r="H615" s="2">
        <v>89.89</v>
      </c>
      <c r="J615" s="2">
        <v>202312</v>
      </c>
      <c r="N615" s="3" t="e">
        <f t="shared" si="45"/>
        <v>#DIV/0!</v>
      </c>
      <c r="O615" s="3" t="e">
        <f t="shared" si="49"/>
        <v>#DIV/0!</v>
      </c>
      <c r="T615" s="4" t="e">
        <f t="shared" si="46"/>
        <v>#DIV/0!</v>
      </c>
      <c r="U615" s="4" t="e">
        <f t="shared" si="47"/>
        <v>#DIV/0!</v>
      </c>
      <c r="Z615" s="5" t="e">
        <f t="shared" si="48"/>
        <v>#DIV/0!</v>
      </c>
    </row>
    <row r="616" spans="1:29" hidden="1" x14ac:dyDescent="0.4">
      <c r="A616" s="2" t="s">
        <v>1420</v>
      </c>
      <c r="B616" s="2" t="s">
        <v>1421</v>
      </c>
      <c r="C616" s="2">
        <v>17876.900000000001</v>
      </c>
      <c r="D616" s="2" t="s">
        <v>21</v>
      </c>
      <c r="E616" s="2">
        <v>12</v>
      </c>
      <c r="F616" s="2" t="s">
        <v>42</v>
      </c>
      <c r="G616" s="2" t="s">
        <v>1363</v>
      </c>
      <c r="H616" s="2">
        <v>380.39</v>
      </c>
      <c r="I616" s="2">
        <v>13.34</v>
      </c>
      <c r="J616" s="2">
        <v>202312</v>
      </c>
      <c r="K616" s="2">
        <v>12.38</v>
      </c>
      <c r="L616" s="2">
        <v>16.100000000000001</v>
      </c>
      <c r="M616" s="2">
        <v>17.149999999999999</v>
      </c>
      <c r="N616" s="3">
        <f t="shared" si="45"/>
        <v>0.30048465266558971</v>
      </c>
      <c r="O616" s="3">
        <f t="shared" si="49"/>
        <v>0.38529886914378009</v>
      </c>
      <c r="P616" s="2">
        <v>25.03</v>
      </c>
      <c r="Q616" s="2">
        <v>23.63</v>
      </c>
      <c r="R616" s="2">
        <v>22.18</v>
      </c>
      <c r="T616" s="4">
        <f t="shared" si="46"/>
        <v>0.78639623655913959</v>
      </c>
      <c r="U616" s="4">
        <f t="shared" si="47"/>
        <v>0.57565702306079691</v>
      </c>
      <c r="V616" s="2">
        <v>42.81</v>
      </c>
      <c r="W616" s="2">
        <v>20240725</v>
      </c>
      <c r="X616" s="2">
        <v>30.38</v>
      </c>
      <c r="Y616" s="2">
        <v>8.67</v>
      </c>
      <c r="Z616" s="5">
        <f t="shared" si="48"/>
        <v>-1</v>
      </c>
      <c r="AB616" s="2">
        <v>12582.87</v>
      </c>
    </row>
    <row r="617" spans="1:29" hidden="1" x14ac:dyDescent="0.4">
      <c r="A617" s="2" t="s">
        <v>1422</v>
      </c>
      <c r="B617" s="2" t="s">
        <v>1423</v>
      </c>
      <c r="C617" s="2">
        <v>11487.3</v>
      </c>
      <c r="D617" s="2" t="s">
        <v>21</v>
      </c>
      <c r="E617" s="2">
        <v>12</v>
      </c>
      <c r="F617" s="2" t="s">
        <v>154</v>
      </c>
      <c r="G617" s="2" t="s">
        <v>200</v>
      </c>
      <c r="H617" s="2">
        <v>97.64</v>
      </c>
      <c r="I617" s="2">
        <v>6.4</v>
      </c>
      <c r="J617" s="2">
        <v>202312</v>
      </c>
      <c r="K617" s="2">
        <v>6.37</v>
      </c>
      <c r="L617" s="2">
        <v>7.69</v>
      </c>
      <c r="M617" s="2">
        <v>9.16</v>
      </c>
      <c r="N617" s="3">
        <f t="shared" si="45"/>
        <v>0.20722135007849299</v>
      </c>
      <c r="O617" s="3">
        <f t="shared" si="49"/>
        <v>0.43799058084772369</v>
      </c>
      <c r="P617" s="2">
        <v>15.3</v>
      </c>
      <c r="Q617" s="2">
        <v>12.7</v>
      </c>
      <c r="R617" s="2">
        <v>10.66</v>
      </c>
      <c r="S617" s="2">
        <v>1.07</v>
      </c>
      <c r="T617" s="4">
        <f t="shared" si="46"/>
        <v>0.61287121212121187</v>
      </c>
      <c r="U617" s="4">
        <f t="shared" si="47"/>
        <v>0.24338422939068102</v>
      </c>
      <c r="V617" s="2">
        <v>14.18</v>
      </c>
      <c r="W617" s="2">
        <v>20240725</v>
      </c>
      <c r="X617" s="2">
        <v>13.84</v>
      </c>
      <c r="Y617" s="2">
        <v>2.06</v>
      </c>
      <c r="Z617" s="5">
        <f t="shared" si="48"/>
        <v>2.2927693811074828E-2</v>
      </c>
      <c r="AA617" s="2">
        <v>9421.1640599999992</v>
      </c>
      <c r="AB617" s="2">
        <v>9210</v>
      </c>
    </row>
    <row r="618" spans="1:29" hidden="1" x14ac:dyDescent="0.4">
      <c r="A618" s="2" t="s">
        <v>1424</v>
      </c>
      <c r="B618" s="2" t="s">
        <v>1425</v>
      </c>
      <c r="C618" s="2">
        <v>66918.539999999994</v>
      </c>
      <c r="D618" s="2" t="s">
        <v>21</v>
      </c>
      <c r="E618" s="2">
        <v>9</v>
      </c>
      <c r="F618" s="2" t="s">
        <v>26</v>
      </c>
      <c r="G618" s="2" t="s">
        <v>56</v>
      </c>
      <c r="H618" s="2">
        <v>116.97</v>
      </c>
      <c r="I618" s="2">
        <v>4.4400000000000004</v>
      </c>
      <c r="J618" s="2">
        <v>202309</v>
      </c>
      <c r="K618" s="2">
        <v>4.45</v>
      </c>
      <c r="L618" s="2">
        <v>5.47</v>
      </c>
      <c r="M618" s="2">
        <v>5.93</v>
      </c>
      <c r="N618" s="3">
        <f t="shared" si="45"/>
        <v>0.22921348314606732</v>
      </c>
      <c r="O618" s="3">
        <f t="shared" si="49"/>
        <v>0.33258426966292121</v>
      </c>
      <c r="P618" s="2">
        <v>22.67</v>
      </c>
      <c r="Q618" s="2">
        <v>21.37</v>
      </c>
      <c r="R618" s="2">
        <v>19.72</v>
      </c>
      <c r="S618" s="2">
        <v>2</v>
      </c>
      <c r="T618" s="4">
        <f t="shared" si="46"/>
        <v>0.93231862745098082</v>
      </c>
      <c r="U618" s="4">
        <f t="shared" si="47"/>
        <v>0.59293243243243265</v>
      </c>
      <c r="V618" s="2">
        <v>7.94</v>
      </c>
      <c r="W618" s="2">
        <v>20240807</v>
      </c>
      <c r="X618" s="2">
        <v>11.14</v>
      </c>
      <c r="Y618" s="2">
        <v>-1.63</v>
      </c>
      <c r="Z618" s="5">
        <f t="shared" si="48"/>
        <v>0.1588475977579954</v>
      </c>
      <c r="AA618" s="2">
        <v>17573.92382</v>
      </c>
      <c r="AB618" s="2">
        <v>15165</v>
      </c>
    </row>
    <row r="619" spans="1:29" hidden="1" x14ac:dyDescent="0.4">
      <c r="A619" s="2" t="s">
        <v>1426</v>
      </c>
      <c r="B619" s="2" t="s">
        <v>1427</v>
      </c>
      <c r="C619" s="2">
        <v>76371.98</v>
      </c>
      <c r="D619" s="2" t="s">
        <v>21</v>
      </c>
      <c r="E619" s="2">
        <v>12</v>
      </c>
      <c r="F619" s="2" t="s">
        <v>167</v>
      </c>
      <c r="G619" s="2" t="s">
        <v>1428</v>
      </c>
      <c r="H619" s="2">
        <v>35.79</v>
      </c>
      <c r="I619" s="2">
        <v>2.0699999999999998</v>
      </c>
      <c r="J619" s="2">
        <v>202312</v>
      </c>
      <c r="K619" s="2">
        <v>2.1</v>
      </c>
      <c r="L619" s="2">
        <v>2.14</v>
      </c>
      <c r="M619" s="2">
        <v>2.2400000000000002</v>
      </c>
      <c r="N619" s="3">
        <f t="shared" si="45"/>
        <v>1.9047619047619063E-2</v>
      </c>
      <c r="O619" s="3">
        <f t="shared" si="49"/>
        <v>6.6666666666666721E-2</v>
      </c>
      <c r="P619" s="2">
        <v>16.88</v>
      </c>
      <c r="Q619" s="2">
        <v>16.7</v>
      </c>
      <c r="R619" s="2">
        <v>16.010000000000002</v>
      </c>
      <c r="S619" s="2">
        <v>3.34</v>
      </c>
      <c r="T619" s="4">
        <f t="shared" si="46"/>
        <v>8.7674999999999912</v>
      </c>
      <c r="U619" s="4">
        <f t="shared" si="47"/>
        <v>2.4014999999999982</v>
      </c>
      <c r="V619" s="2">
        <v>15.25</v>
      </c>
      <c r="W619" s="2">
        <v>20240802</v>
      </c>
      <c r="X619" s="2">
        <v>10.53</v>
      </c>
      <c r="Y619" s="2">
        <v>0.42</v>
      </c>
      <c r="Z619" s="5">
        <f t="shared" si="48"/>
        <v>-0.2406074696317145</v>
      </c>
      <c r="AA619" s="2">
        <v>24552.869139999999</v>
      </c>
      <c r="AB619" s="2">
        <v>32332.25</v>
      </c>
    </row>
    <row r="620" spans="1:29" hidden="1" x14ac:dyDescent="0.4">
      <c r="A620" s="2" t="s">
        <v>1429</v>
      </c>
      <c r="B620" s="2" t="s">
        <v>1430</v>
      </c>
      <c r="C620" s="2">
        <v>4080.83</v>
      </c>
      <c r="D620" s="2" t="s">
        <v>21</v>
      </c>
      <c r="E620" s="2">
        <v>12</v>
      </c>
      <c r="F620" s="2" t="s">
        <v>145</v>
      </c>
      <c r="G620" s="2" t="s">
        <v>146</v>
      </c>
      <c r="H620" s="2">
        <v>2.95</v>
      </c>
      <c r="I620" s="2">
        <v>0.55000000000000004</v>
      </c>
      <c r="J620" s="2">
        <v>202312</v>
      </c>
      <c r="N620" s="3" t="e">
        <f t="shared" si="45"/>
        <v>#DIV/0!</v>
      </c>
      <c r="O620" s="3" t="e">
        <f t="shared" si="49"/>
        <v>#DIV/0!</v>
      </c>
      <c r="P620" s="2">
        <v>5.67</v>
      </c>
      <c r="T620" s="4" t="e">
        <f t="shared" si="46"/>
        <v>#DIV/0!</v>
      </c>
      <c r="U620" s="4" t="e">
        <f t="shared" si="47"/>
        <v>#DIV/0!</v>
      </c>
      <c r="W620" s="2">
        <v>20240725</v>
      </c>
      <c r="X620" s="2">
        <v>51.15</v>
      </c>
      <c r="Y620" s="2">
        <v>19.12</v>
      </c>
      <c r="Z620" s="5">
        <f t="shared" si="48"/>
        <v>-1</v>
      </c>
      <c r="AB620" s="2">
        <v>5230.01</v>
      </c>
    </row>
    <row r="621" spans="1:29" hidden="1" x14ac:dyDescent="0.4">
      <c r="A621" s="2" t="s">
        <v>1431</v>
      </c>
      <c r="B621" s="2" t="s">
        <v>1432</v>
      </c>
      <c r="C621" s="2">
        <v>6291.18</v>
      </c>
      <c r="D621" s="2" t="s">
        <v>21</v>
      </c>
      <c r="E621" s="2">
        <v>12</v>
      </c>
      <c r="F621" s="2" t="s">
        <v>167</v>
      </c>
      <c r="G621" s="2" t="s">
        <v>1433</v>
      </c>
      <c r="H621" s="2">
        <v>13.94</v>
      </c>
      <c r="I621" s="2">
        <v>0.48</v>
      </c>
      <c r="J621" s="2">
        <v>202312</v>
      </c>
      <c r="K621" s="2">
        <v>0.47</v>
      </c>
      <c r="L621" s="2">
        <v>0.56000000000000005</v>
      </c>
      <c r="M621" s="2">
        <v>0.73</v>
      </c>
      <c r="N621" s="3">
        <f t="shared" si="45"/>
        <v>0.19148936170212785</v>
      </c>
      <c r="O621" s="3">
        <f t="shared" si="49"/>
        <v>0.55319148936170215</v>
      </c>
      <c r="P621" s="2">
        <v>27.88</v>
      </c>
      <c r="Q621" s="2">
        <v>24.67</v>
      </c>
      <c r="R621" s="2">
        <v>19.2</v>
      </c>
      <c r="T621" s="4">
        <f t="shared" si="46"/>
        <v>1.288322222222221</v>
      </c>
      <c r="U621" s="4">
        <f t="shared" si="47"/>
        <v>0.34707692307692306</v>
      </c>
      <c r="V621" s="2">
        <v>0</v>
      </c>
      <c r="W621" s="2">
        <v>20240806</v>
      </c>
      <c r="X621" s="2">
        <v>8.58</v>
      </c>
      <c r="Y621" s="2">
        <v>10.35</v>
      </c>
      <c r="Z621" s="5">
        <f t="shared" si="48"/>
        <v>9.2834308198431831E-2</v>
      </c>
      <c r="AA621" s="2">
        <v>7540.6660099999999</v>
      </c>
      <c r="AB621" s="2">
        <v>6900.1</v>
      </c>
    </row>
    <row r="622" spans="1:29" hidden="1" x14ac:dyDescent="0.4">
      <c r="A622" s="2" t="s">
        <v>1434</v>
      </c>
      <c r="B622" s="2" t="s">
        <v>1435</v>
      </c>
      <c r="C622" s="2">
        <v>15383.25</v>
      </c>
      <c r="D622" s="2" t="s">
        <v>38</v>
      </c>
      <c r="E622" s="2">
        <v>12</v>
      </c>
      <c r="F622" s="2" t="s">
        <v>167</v>
      </c>
      <c r="G622" s="2" t="s">
        <v>1436</v>
      </c>
      <c r="H622" s="2">
        <v>113.06</v>
      </c>
      <c r="I622" s="2">
        <v>4.41</v>
      </c>
      <c r="J622" s="2">
        <v>202312</v>
      </c>
      <c r="K622" s="2">
        <v>4.42</v>
      </c>
      <c r="L622" s="2">
        <v>2.84</v>
      </c>
      <c r="M622" s="2">
        <v>4.83</v>
      </c>
      <c r="N622" s="3">
        <f t="shared" si="45"/>
        <v>-0.3574660633484163</v>
      </c>
      <c r="O622" s="3">
        <f t="shared" si="49"/>
        <v>9.2760180995475144E-2</v>
      </c>
      <c r="P622" s="2">
        <v>33.450000000000003</v>
      </c>
      <c r="Q622" s="2">
        <v>39.81</v>
      </c>
      <c r="R622" s="2">
        <v>23.39</v>
      </c>
      <c r="S622" s="2">
        <v>2.34</v>
      </c>
      <c r="T622" s="4">
        <f t="shared" si="46"/>
        <v>-1.1136721518987343</v>
      </c>
      <c r="U622" s="4">
        <f t="shared" si="47"/>
        <v>2.5215560975609748</v>
      </c>
      <c r="V622" s="2">
        <v>-16.670000000000002</v>
      </c>
      <c r="W622" s="2">
        <v>20240723</v>
      </c>
      <c r="X622" s="2">
        <v>31.89</v>
      </c>
      <c r="Y622" s="2">
        <v>47.8</v>
      </c>
      <c r="Z622" s="5">
        <f t="shared" si="48"/>
        <v>-0.35448251913095485</v>
      </c>
      <c r="AA622" s="2">
        <v>1478.7449899999999</v>
      </c>
      <c r="AB622" s="2">
        <v>2290.79</v>
      </c>
    </row>
    <row r="623" spans="1:29" hidden="1" x14ac:dyDescent="0.4">
      <c r="A623" s="2" t="s">
        <v>1437</v>
      </c>
      <c r="B623" s="2" t="s">
        <v>1438</v>
      </c>
      <c r="C623" s="2">
        <v>4264.45</v>
      </c>
      <c r="D623" s="2" t="s">
        <v>21</v>
      </c>
      <c r="E623" s="2">
        <v>3</v>
      </c>
      <c r="F623" s="2" t="s">
        <v>26</v>
      </c>
      <c r="G623" s="2" t="s">
        <v>56</v>
      </c>
      <c r="H623" s="2">
        <v>106.02</v>
      </c>
      <c r="I623" s="2">
        <v>8.35</v>
      </c>
      <c r="J623" s="2">
        <v>202403</v>
      </c>
      <c r="K623" s="2">
        <v>8.3000000000000007</v>
      </c>
      <c r="L623" s="2">
        <v>8.74</v>
      </c>
      <c r="M623" s="2">
        <v>9.9700000000000006</v>
      </c>
      <c r="N623" s="3">
        <f t="shared" si="45"/>
        <v>5.301204819277102E-2</v>
      </c>
      <c r="O623" s="3">
        <f t="shared" si="49"/>
        <v>0.2012048192771084</v>
      </c>
      <c r="P623" s="2">
        <v>12.67</v>
      </c>
      <c r="Q623" s="2">
        <v>12.13</v>
      </c>
      <c r="R623" s="2">
        <v>10.63</v>
      </c>
      <c r="S623" s="2">
        <v>0.67</v>
      </c>
      <c r="T623" s="4">
        <f t="shared" si="46"/>
        <v>2.2881590909090939</v>
      </c>
      <c r="U623" s="4">
        <f t="shared" si="47"/>
        <v>0.52831736526946116</v>
      </c>
      <c r="V623" s="2">
        <v>2.97</v>
      </c>
      <c r="W623" s="2">
        <v>20240814</v>
      </c>
      <c r="X623" s="2">
        <v>20.21</v>
      </c>
      <c r="Y623" s="2">
        <v>5.8</v>
      </c>
      <c r="Z623" s="5">
        <f t="shared" si="48"/>
        <v>3.7113437377854705E-2</v>
      </c>
      <c r="AA623" s="2">
        <v>3714.7329100000002</v>
      </c>
      <c r="AB623" s="2">
        <v>3581.8</v>
      </c>
    </row>
    <row r="624" spans="1:29" hidden="1" x14ac:dyDescent="0.4">
      <c r="A624" s="2" t="s">
        <v>1439</v>
      </c>
      <c r="B624" s="2" t="s">
        <v>1440</v>
      </c>
      <c r="C624" s="2">
        <v>7694.85</v>
      </c>
      <c r="D624" s="2" t="s">
        <v>38</v>
      </c>
      <c r="E624" s="2">
        <v>12</v>
      </c>
      <c r="F624" s="2" t="s">
        <v>59</v>
      </c>
      <c r="G624" s="2" t="s">
        <v>1441</v>
      </c>
      <c r="H624" s="2">
        <v>135.18</v>
      </c>
      <c r="I624" s="2">
        <v>4.7699999999999996</v>
      </c>
      <c r="J624" s="2">
        <v>202312</v>
      </c>
      <c r="K624" s="2">
        <v>4.76</v>
      </c>
      <c r="L624" s="2">
        <v>5.39</v>
      </c>
      <c r="M624" s="2">
        <v>5.91</v>
      </c>
      <c r="N624" s="3">
        <f t="shared" si="45"/>
        <v>0.13235294117647056</v>
      </c>
      <c r="O624" s="3">
        <f t="shared" si="49"/>
        <v>0.24159663865546227</v>
      </c>
      <c r="P624" s="2">
        <v>27.36</v>
      </c>
      <c r="Q624" s="2">
        <v>25.06</v>
      </c>
      <c r="R624" s="2">
        <v>22.86</v>
      </c>
      <c r="S624" s="2">
        <v>1.67</v>
      </c>
      <c r="T624" s="4">
        <f t="shared" si="46"/>
        <v>1.8934222222222226</v>
      </c>
      <c r="U624" s="4">
        <f t="shared" si="47"/>
        <v>0.94620521739130392</v>
      </c>
      <c r="V624" s="2">
        <v>0.78</v>
      </c>
      <c r="W624" s="2">
        <v>20240725</v>
      </c>
      <c r="X624" s="2">
        <v>17.600000000000001</v>
      </c>
      <c r="Y624" s="2">
        <v>12.44</v>
      </c>
      <c r="Z624" s="5">
        <f t="shared" si="48"/>
        <v>0.10953038465148093</v>
      </c>
      <c r="AA624" s="2">
        <v>4137.8271400000003</v>
      </c>
      <c r="AB624" s="2">
        <v>3729.35</v>
      </c>
    </row>
    <row r="625" spans="1:28" hidden="1" x14ac:dyDescent="0.4">
      <c r="A625" s="2" t="s">
        <v>1442</v>
      </c>
      <c r="B625" s="2" t="s">
        <v>1443</v>
      </c>
      <c r="C625" s="2">
        <v>21894.92</v>
      </c>
      <c r="D625" s="2" t="s">
        <v>38</v>
      </c>
      <c r="E625" s="2">
        <v>12</v>
      </c>
      <c r="F625" s="2" t="s">
        <v>22</v>
      </c>
      <c r="G625" s="2" t="s">
        <v>103</v>
      </c>
      <c r="H625" s="2">
        <v>145.19999999999999</v>
      </c>
      <c r="I625" s="2">
        <v>2.64</v>
      </c>
      <c r="J625" s="2">
        <v>202312</v>
      </c>
      <c r="K625" s="2">
        <v>2.61</v>
      </c>
      <c r="L625" s="2">
        <v>3.25</v>
      </c>
      <c r="M625" s="2">
        <v>4.2</v>
      </c>
      <c r="N625" s="3">
        <f t="shared" si="45"/>
        <v>0.24521072796934873</v>
      </c>
      <c r="O625" s="3">
        <f t="shared" si="49"/>
        <v>0.60919540229885072</v>
      </c>
      <c r="P625" s="2">
        <v>54.38</v>
      </c>
      <c r="Q625" s="2">
        <v>44.63</v>
      </c>
      <c r="R625" s="2">
        <v>34.57</v>
      </c>
      <c r="S625" s="2">
        <v>1.65</v>
      </c>
      <c r="T625" s="4">
        <f t="shared" si="46"/>
        <v>1.8200671874999994</v>
      </c>
      <c r="U625" s="4">
        <f t="shared" si="47"/>
        <v>0.56746981132075458</v>
      </c>
      <c r="V625" s="2">
        <v>11.48</v>
      </c>
      <c r="W625" s="2">
        <v>20240801</v>
      </c>
      <c r="X625" s="2">
        <v>11.94</v>
      </c>
      <c r="Y625" s="2">
        <v>23.71</v>
      </c>
      <c r="Z625" s="5">
        <f t="shared" si="48"/>
        <v>-5.3507021989653555E-2</v>
      </c>
      <c r="AA625" s="2">
        <v>3335.375</v>
      </c>
      <c r="AB625" s="2">
        <v>3523.93</v>
      </c>
    </row>
    <row r="626" spans="1:28" hidden="1" x14ac:dyDescent="0.4">
      <c r="A626" s="2" t="s">
        <v>1444</v>
      </c>
      <c r="B626" s="2" t="s">
        <v>1445</v>
      </c>
      <c r="C626" s="2">
        <v>3407.95</v>
      </c>
      <c r="D626" s="2" t="s">
        <v>21</v>
      </c>
      <c r="E626" s="2">
        <v>12</v>
      </c>
      <c r="F626" s="2" t="s">
        <v>73</v>
      </c>
      <c r="G626" s="2" t="s">
        <v>142</v>
      </c>
      <c r="H626" s="2">
        <v>61.84</v>
      </c>
      <c r="I626" s="2">
        <v>2.12</v>
      </c>
      <c r="J626" s="2">
        <v>202312</v>
      </c>
      <c r="K626" s="2">
        <v>2</v>
      </c>
      <c r="L626" s="2">
        <v>2.62</v>
      </c>
      <c r="M626" s="2">
        <v>3</v>
      </c>
      <c r="N626" s="3">
        <f t="shared" si="45"/>
        <v>0.31000000000000005</v>
      </c>
      <c r="O626" s="3">
        <f t="shared" si="49"/>
        <v>0.5</v>
      </c>
      <c r="P626" s="2">
        <v>27.24</v>
      </c>
      <c r="Q626" s="2">
        <v>23.65</v>
      </c>
      <c r="R626" s="2">
        <v>20.6</v>
      </c>
      <c r="T626" s="4">
        <f t="shared" si="46"/>
        <v>0.76290322580645142</v>
      </c>
      <c r="U626" s="4">
        <f t="shared" si="47"/>
        <v>0.41200000000000003</v>
      </c>
      <c r="V626" s="2">
        <v>11.11</v>
      </c>
      <c r="W626" s="2">
        <v>20240801</v>
      </c>
      <c r="X626" s="2">
        <v>14.75</v>
      </c>
      <c r="Y626" s="2">
        <v>9.36</v>
      </c>
      <c r="Z626" s="5">
        <f t="shared" si="48"/>
        <v>9.6441932531590793E-2</v>
      </c>
      <c r="AA626" s="2">
        <v>1365.75</v>
      </c>
      <c r="AB626" s="2">
        <v>1245.6199999999999</v>
      </c>
    </row>
    <row r="627" spans="1:28" hidden="1" x14ac:dyDescent="0.4">
      <c r="A627" s="2" t="s">
        <v>1446</v>
      </c>
      <c r="B627" s="2" t="s">
        <v>1447</v>
      </c>
      <c r="C627" s="2">
        <v>3112.7</v>
      </c>
      <c r="D627" s="2" t="s">
        <v>38</v>
      </c>
      <c r="E627" s="2">
        <v>12</v>
      </c>
      <c r="F627" s="2" t="s">
        <v>167</v>
      </c>
      <c r="G627" s="2" t="s">
        <v>589</v>
      </c>
      <c r="H627" s="2">
        <v>18.309999999999999</v>
      </c>
      <c r="I627" s="2">
        <v>-0.87</v>
      </c>
      <c r="J627" s="2">
        <v>202312</v>
      </c>
      <c r="K627" s="2">
        <v>-0.85</v>
      </c>
      <c r="L627" s="2">
        <v>-0.87</v>
      </c>
      <c r="M627" s="2">
        <v>-0.53</v>
      </c>
      <c r="N627" s="3">
        <f t="shared" si="45"/>
        <v>-2.3529411764705903E-2</v>
      </c>
      <c r="O627" s="3">
        <f t="shared" si="49"/>
        <v>0.37647058823529406</v>
      </c>
      <c r="T627" s="4">
        <f t="shared" si="46"/>
        <v>0</v>
      </c>
      <c r="U627" s="4">
        <f t="shared" si="47"/>
        <v>0</v>
      </c>
      <c r="V627" s="2">
        <v>-10.71</v>
      </c>
      <c r="W627" s="2">
        <v>20240724</v>
      </c>
      <c r="X627" s="2">
        <v>-85.47</v>
      </c>
      <c r="Z627" s="5">
        <f t="shared" si="48"/>
        <v>1.6931937172774869</v>
      </c>
      <c r="AA627" s="2">
        <v>20.576000000000001</v>
      </c>
      <c r="AB627" s="2">
        <v>7.64</v>
      </c>
    </row>
    <row r="628" spans="1:28" hidden="1" x14ac:dyDescent="0.4">
      <c r="A628" s="2" t="s">
        <v>1448</v>
      </c>
      <c r="B628" s="2" t="s">
        <v>1449</v>
      </c>
      <c r="C628" s="2">
        <v>76235.350000000006</v>
      </c>
      <c r="D628" s="2" t="s">
        <v>21</v>
      </c>
      <c r="E628" s="2">
        <v>12</v>
      </c>
      <c r="F628" s="2" t="s">
        <v>167</v>
      </c>
      <c r="G628" s="2" t="s">
        <v>347</v>
      </c>
      <c r="H628" s="2">
        <v>132.65</v>
      </c>
      <c r="I628" s="2">
        <v>11.69</v>
      </c>
      <c r="J628" s="2">
        <v>202312</v>
      </c>
      <c r="K628" s="2">
        <v>11.77</v>
      </c>
      <c r="L628" s="2">
        <v>12.06</v>
      </c>
      <c r="M628" s="2">
        <v>12.69</v>
      </c>
      <c r="N628" s="3">
        <f t="shared" si="45"/>
        <v>2.4638912489379858E-2</v>
      </c>
      <c r="O628" s="3">
        <f t="shared" si="49"/>
        <v>7.8164825828377221E-2</v>
      </c>
      <c r="P628" s="2">
        <v>11.22</v>
      </c>
      <c r="Q628" s="2">
        <v>11</v>
      </c>
      <c r="R628" s="2">
        <v>10.46</v>
      </c>
      <c r="S628" s="2">
        <v>1.84</v>
      </c>
      <c r="T628" s="4">
        <f t="shared" si="46"/>
        <v>4.464482758620675</v>
      </c>
      <c r="U628" s="4">
        <f t="shared" si="47"/>
        <v>1.3381978260869569</v>
      </c>
      <c r="V628" s="2">
        <v>4.4400000000000004</v>
      </c>
      <c r="W628" s="2">
        <v>20240801</v>
      </c>
      <c r="X628" s="2">
        <v>24.83</v>
      </c>
      <c r="Y628" s="2">
        <v>14.7</v>
      </c>
      <c r="Z628" s="5">
        <f t="shared" si="48"/>
        <v>2.1203107169436922E-2</v>
      </c>
      <c r="AA628" s="2">
        <v>24698.818350000001</v>
      </c>
      <c r="AB628" s="2">
        <v>24186</v>
      </c>
    </row>
    <row r="629" spans="1:28" hidden="1" x14ac:dyDescent="0.4">
      <c r="A629" s="2" t="s">
        <v>1450</v>
      </c>
      <c r="B629" s="2" t="s">
        <v>1451</v>
      </c>
      <c r="C629" s="2">
        <v>11578.64</v>
      </c>
      <c r="D629" s="2" t="s">
        <v>21</v>
      </c>
      <c r="E629" s="2">
        <v>12</v>
      </c>
      <c r="F629" s="2" t="s">
        <v>22</v>
      </c>
      <c r="G629" s="2" t="s">
        <v>195</v>
      </c>
      <c r="H629" s="2">
        <v>199.72</v>
      </c>
      <c r="I629" s="2">
        <v>10.59</v>
      </c>
      <c r="J629" s="2">
        <v>202312</v>
      </c>
      <c r="K629" s="2">
        <v>10.35</v>
      </c>
      <c r="L629" s="2">
        <v>10.09</v>
      </c>
      <c r="M629" s="2">
        <v>10.89</v>
      </c>
      <c r="N629" s="3">
        <f t="shared" si="45"/>
        <v>-2.5120772946859885E-2</v>
      </c>
      <c r="O629" s="3">
        <f t="shared" si="49"/>
        <v>5.2173913043478355E-2</v>
      </c>
      <c r="P629" s="2">
        <v>18.88</v>
      </c>
      <c r="Q629" s="2">
        <v>19.8</v>
      </c>
      <c r="R629" s="2">
        <v>18.350000000000001</v>
      </c>
      <c r="S629" s="2">
        <v>3.57</v>
      </c>
      <c r="T629" s="4">
        <f t="shared" si="46"/>
        <v>-7.8819230769230826</v>
      </c>
      <c r="U629" s="4">
        <f t="shared" si="47"/>
        <v>3.5170833333333271</v>
      </c>
      <c r="V629" s="2">
        <v>6.03</v>
      </c>
      <c r="W629" s="2">
        <v>20240808</v>
      </c>
      <c r="X629" s="2">
        <v>14.95</v>
      </c>
      <c r="Y629" s="2">
        <v>23.07</v>
      </c>
      <c r="Z629" s="5">
        <f t="shared" si="48"/>
        <v>-1.5958081585489149E-2</v>
      </c>
      <c r="AA629" s="2">
        <v>4615.6879799999997</v>
      </c>
      <c r="AB629" s="2">
        <v>4690.54</v>
      </c>
    </row>
    <row r="630" spans="1:28" hidden="1" x14ac:dyDescent="0.4">
      <c r="A630" s="2" t="s">
        <v>1452</v>
      </c>
      <c r="B630" s="2" t="s">
        <v>1453</v>
      </c>
      <c r="C630" s="2">
        <v>64278.13</v>
      </c>
      <c r="D630" s="2" t="s">
        <v>21</v>
      </c>
      <c r="E630" s="2">
        <v>12</v>
      </c>
      <c r="F630" s="2" t="s">
        <v>167</v>
      </c>
      <c r="G630" s="2" t="s">
        <v>1454</v>
      </c>
      <c r="H630" s="2">
        <v>29.6</v>
      </c>
      <c r="I630" s="2">
        <v>2.5299999999999998</v>
      </c>
      <c r="J630" s="2">
        <v>202312</v>
      </c>
      <c r="K630" s="2">
        <v>2.48</v>
      </c>
      <c r="L630" s="2">
        <v>2.72</v>
      </c>
      <c r="M630" s="2">
        <v>2.86</v>
      </c>
      <c r="N630" s="3">
        <f t="shared" si="45"/>
        <v>9.6774193548387177E-2</v>
      </c>
      <c r="O630" s="3">
        <f t="shared" si="49"/>
        <v>0.15322580645161285</v>
      </c>
      <c r="P630" s="2">
        <v>11.61</v>
      </c>
      <c r="Q630" s="2">
        <v>10.87</v>
      </c>
      <c r="R630" s="2">
        <v>10.34</v>
      </c>
      <c r="S630" s="2">
        <v>1.38</v>
      </c>
      <c r="T630" s="4">
        <f t="shared" si="46"/>
        <v>1.1232333333333324</v>
      </c>
      <c r="U630" s="4">
        <f t="shared" si="47"/>
        <v>0.67482105263157921</v>
      </c>
      <c r="V630" s="2">
        <v>3.13</v>
      </c>
      <c r="W630" s="2">
        <v>20240730</v>
      </c>
      <c r="X630" s="2">
        <v>19.73</v>
      </c>
      <c r="Y630" s="2">
        <v>15.91</v>
      </c>
      <c r="Z630" s="5">
        <f t="shared" si="48"/>
        <v>0.17345109303027256</v>
      </c>
      <c r="AA630" s="2">
        <v>58338.121090000001</v>
      </c>
      <c r="AB630" s="2">
        <v>49715</v>
      </c>
    </row>
    <row r="631" spans="1:28" hidden="1" x14ac:dyDescent="0.4">
      <c r="A631" s="2" t="s">
        <v>1455</v>
      </c>
      <c r="B631" s="2" t="s">
        <v>1456</v>
      </c>
      <c r="C631" s="2">
        <v>24311.19</v>
      </c>
      <c r="D631" s="2" t="s">
        <v>30</v>
      </c>
      <c r="E631" s="2">
        <v>12</v>
      </c>
      <c r="F631" s="2" t="s">
        <v>26</v>
      </c>
      <c r="G631" s="2" t="s">
        <v>205</v>
      </c>
      <c r="H631" s="2">
        <v>20.03</v>
      </c>
      <c r="I631" s="2">
        <v>0.74</v>
      </c>
      <c r="J631" s="2">
        <v>202312</v>
      </c>
      <c r="K631" s="2">
        <v>0.74</v>
      </c>
      <c r="L631" s="2">
        <v>0.71</v>
      </c>
      <c r="M631" s="2">
        <v>0.76</v>
      </c>
      <c r="N631" s="3">
        <f t="shared" si="45"/>
        <v>-4.0540540540540577E-2</v>
      </c>
      <c r="O631" s="3">
        <f t="shared" si="49"/>
        <v>2.7027027027027053E-2</v>
      </c>
      <c r="P631" s="2">
        <v>27.82</v>
      </c>
      <c r="Q631" s="2">
        <v>28.21</v>
      </c>
      <c r="R631" s="2">
        <v>26.35</v>
      </c>
      <c r="S631" s="2">
        <v>8.76</v>
      </c>
      <c r="T631" s="4">
        <f t="shared" si="46"/>
        <v>-6.9584666666666601</v>
      </c>
      <c r="U631" s="4">
        <f t="shared" si="47"/>
        <v>9.7494999999999905</v>
      </c>
      <c r="V631" s="2">
        <v>6.67</v>
      </c>
      <c r="W631" s="2">
        <v>20240716</v>
      </c>
      <c r="X631" s="2">
        <v>24.32</v>
      </c>
      <c r="Y631" s="2">
        <v>7.32</v>
      </c>
      <c r="Z631" s="5">
        <f t="shared" si="48"/>
        <v>-1</v>
      </c>
      <c r="AB631" s="2">
        <v>5688.65</v>
      </c>
    </row>
    <row r="632" spans="1:28" hidden="1" x14ac:dyDescent="0.4">
      <c r="A632" s="2" t="s">
        <v>1457</v>
      </c>
      <c r="B632" s="2" t="s">
        <v>1458</v>
      </c>
      <c r="C632" s="2">
        <v>3284.19</v>
      </c>
      <c r="D632" s="2" t="s">
        <v>21</v>
      </c>
      <c r="E632" s="2">
        <v>12</v>
      </c>
      <c r="F632" s="2" t="s">
        <v>34</v>
      </c>
      <c r="G632" s="2" t="s">
        <v>122</v>
      </c>
      <c r="H632" s="2">
        <v>43.4</v>
      </c>
      <c r="I632" s="2">
        <v>5.22</v>
      </c>
      <c r="J632" s="2">
        <v>202312</v>
      </c>
      <c r="K632" s="2">
        <v>5.24</v>
      </c>
      <c r="L632" s="2">
        <v>4.84</v>
      </c>
      <c r="M632" s="2">
        <v>5</v>
      </c>
      <c r="N632" s="3">
        <f t="shared" si="45"/>
        <v>-7.6335877862595491E-2</v>
      </c>
      <c r="O632" s="3">
        <f t="shared" si="49"/>
        <v>-4.5801526717557293E-2</v>
      </c>
      <c r="P632" s="2">
        <v>8.58</v>
      </c>
      <c r="Q632" s="2">
        <v>8.9600000000000009</v>
      </c>
      <c r="R632" s="2">
        <v>8.68</v>
      </c>
      <c r="T632" s="4">
        <f t="shared" si="46"/>
        <v>-1.173759999999999</v>
      </c>
      <c r="U632" s="4">
        <f t="shared" si="47"/>
        <v>-1.8951333333333316</v>
      </c>
      <c r="V632" s="2">
        <v>-1.75</v>
      </c>
      <c r="W632" s="2">
        <v>20240731</v>
      </c>
      <c r="X632" s="2">
        <v>7.23</v>
      </c>
      <c r="Y632" s="2">
        <v>3.87</v>
      </c>
      <c r="Z632" s="5">
        <f t="shared" si="48"/>
        <v>-0.17975824393838469</v>
      </c>
      <c r="AA632" s="2">
        <v>578.82000000000005</v>
      </c>
      <c r="AB632" s="2">
        <v>705.67</v>
      </c>
    </row>
    <row r="633" spans="1:28" hidden="1" x14ac:dyDescent="0.4">
      <c r="A633" s="2" t="s">
        <v>1459</v>
      </c>
      <c r="B633" s="2" t="s">
        <v>1460</v>
      </c>
      <c r="C633" s="2">
        <v>5239.91</v>
      </c>
      <c r="D633" s="2" t="s">
        <v>21</v>
      </c>
      <c r="E633" s="2">
        <v>12</v>
      </c>
      <c r="F633" s="2" t="s">
        <v>34</v>
      </c>
      <c r="G633" s="2" t="s">
        <v>122</v>
      </c>
      <c r="H633" s="2">
        <v>29.89</v>
      </c>
      <c r="I633" s="2">
        <v>1.65</v>
      </c>
      <c r="J633" s="2">
        <v>202312</v>
      </c>
      <c r="K633" s="2">
        <v>1.68</v>
      </c>
      <c r="L633" s="2">
        <v>1.74</v>
      </c>
      <c r="M633" s="2">
        <v>1.87</v>
      </c>
      <c r="N633" s="3">
        <f t="shared" si="45"/>
        <v>3.5714285714285747E-2</v>
      </c>
      <c r="O633" s="3">
        <f t="shared" si="49"/>
        <v>0.11309523809523819</v>
      </c>
      <c r="P633" s="2">
        <v>17.899999999999999</v>
      </c>
      <c r="Q633" s="2">
        <v>17.149999999999999</v>
      </c>
      <c r="R633" s="2">
        <v>15.96</v>
      </c>
      <c r="S633" s="2">
        <v>2.2000000000000002</v>
      </c>
      <c r="T633" s="4">
        <f t="shared" si="46"/>
        <v>4.8019999999999952</v>
      </c>
      <c r="U633" s="4">
        <f t="shared" si="47"/>
        <v>1.4111999999999989</v>
      </c>
      <c r="V633" s="2">
        <v>-2.33</v>
      </c>
      <c r="W633" s="2">
        <v>20240724</v>
      </c>
      <c r="X633" s="2">
        <v>6.56</v>
      </c>
      <c r="Y633" s="2">
        <v>27.85</v>
      </c>
      <c r="Z633" s="5">
        <f t="shared" si="48"/>
        <v>0.24430756395995534</v>
      </c>
      <c r="AA633" s="2">
        <v>447.45299999999997</v>
      </c>
      <c r="AB633" s="2">
        <v>359.6</v>
      </c>
    </row>
    <row r="634" spans="1:28" hidden="1" x14ac:dyDescent="0.4">
      <c r="A634" s="2" t="s">
        <v>1461</v>
      </c>
      <c r="B634" s="2" t="s">
        <v>1462</v>
      </c>
      <c r="C634" s="2">
        <v>13956.24</v>
      </c>
      <c r="D634" s="2" t="s">
        <v>21</v>
      </c>
      <c r="E634" s="2">
        <v>12</v>
      </c>
      <c r="F634" s="2" t="s">
        <v>34</v>
      </c>
      <c r="G634" s="2" t="s">
        <v>493</v>
      </c>
      <c r="H634" s="2">
        <v>42.91</v>
      </c>
      <c r="I634" s="2">
        <v>4.59</v>
      </c>
      <c r="J634" s="2">
        <v>202312</v>
      </c>
      <c r="K634" s="2">
        <v>4.4400000000000004</v>
      </c>
      <c r="L634" s="2">
        <v>6.07</v>
      </c>
      <c r="M634" s="2">
        <v>7.1</v>
      </c>
      <c r="N634" s="3">
        <f t="shared" si="45"/>
        <v>0.36711711711711709</v>
      </c>
      <c r="O634" s="3">
        <f t="shared" si="49"/>
        <v>0.59909909909909886</v>
      </c>
      <c r="P634" s="2">
        <v>8.4499999999999993</v>
      </c>
      <c r="Q634" s="2">
        <v>7.07</v>
      </c>
      <c r="R634" s="2">
        <v>6.05</v>
      </c>
      <c r="T634" s="4">
        <f t="shared" si="46"/>
        <v>0.19258159509202458</v>
      </c>
      <c r="U634" s="4">
        <f t="shared" si="47"/>
        <v>0.10098496240601508</v>
      </c>
      <c r="V634" s="2">
        <v>9.16</v>
      </c>
      <c r="W634" s="2">
        <v>20240730</v>
      </c>
      <c r="Y634" s="2">
        <v>-4.54</v>
      </c>
      <c r="Z634" s="5">
        <f t="shared" si="48"/>
        <v>0.44411025550911848</v>
      </c>
      <c r="AA634" s="2">
        <v>15203.592769999999</v>
      </c>
      <c r="AB634" s="2">
        <v>10528</v>
      </c>
    </row>
    <row r="635" spans="1:28" hidden="1" x14ac:dyDescent="0.4">
      <c r="A635" s="2" t="s">
        <v>1463</v>
      </c>
      <c r="B635" s="2" t="s">
        <v>1464</v>
      </c>
      <c r="C635" s="2">
        <v>76366.850000000006</v>
      </c>
      <c r="D635" s="2" t="s">
        <v>38</v>
      </c>
      <c r="E635" s="2">
        <v>12</v>
      </c>
      <c r="F635" s="2" t="s">
        <v>34</v>
      </c>
      <c r="G635" s="2" t="s">
        <v>122</v>
      </c>
      <c r="H635" s="2">
        <v>804.66</v>
      </c>
      <c r="I635" s="2">
        <v>32.11</v>
      </c>
      <c r="J635" s="2">
        <v>202312</v>
      </c>
      <c r="K635" s="2">
        <v>32.07</v>
      </c>
      <c r="L635" s="2">
        <v>34.99</v>
      </c>
      <c r="M635" s="2">
        <v>37.58</v>
      </c>
      <c r="N635" s="3">
        <f t="shared" si="45"/>
        <v>9.1050826317430666E-2</v>
      </c>
      <c r="O635" s="3">
        <f t="shared" si="49"/>
        <v>0.17181166198939812</v>
      </c>
      <c r="P635" s="2">
        <v>24.84</v>
      </c>
      <c r="Q635" s="2">
        <v>23</v>
      </c>
      <c r="R635" s="2">
        <v>21.41</v>
      </c>
      <c r="S635" s="2">
        <v>2.4900000000000002</v>
      </c>
      <c r="T635" s="4">
        <f t="shared" si="46"/>
        <v>2.5260616438356154</v>
      </c>
      <c r="U635" s="4">
        <f t="shared" si="47"/>
        <v>1.2461319419237753</v>
      </c>
      <c r="V635" s="2">
        <v>3.26</v>
      </c>
      <c r="W635" s="2">
        <v>20240807</v>
      </c>
      <c r="X635" s="2">
        <v>7.73</v>
      </c>
      <c r="Y635" s="2">
        <v>10.01</v>
      </c>
      <c r="Z635" s="5">
        <f t="shared" si="48"/>
        <v>6.9913742315104582E-2</v>
      </c>
      <c r="AA635" s="2">
        <v>8760.6035100000008</v>
      </c>
      <c r="AB635" s="2">
        <v>8188.14</v>
      </c>
    </row>
    <row r="636" spans="1:28" hidden="1" x14ac:dyDescent="0.4">
      <c r="A636" s="2" t="s">
        <v>1465</v>
      </c>
      <c r="B636" s="2" t="s">
        <v>1466</v>
      </c>
      <c r="C636" s="2">
        <v>79772.820000000007</v>
      </c>
      <c r="D636" s="2" t="s">
        <v>21</v>
      </c>
      <c r="E636" s="2">
        <v>12</v>
      </c>
      <c r="F636" s="2" t="s">
        <v>167</v>
      </c>
      <c r="G636" s="2" t="s">
        <v>1433</v>
      </c>
      <c r="H636" s="2">
        <v>27.09</v>
      </c>
      <c r="I636" s="2">
        <v>3.43</v>
      </c>
      <c r="J636" s="2">
        <v>202312</v>
      </c>
      <c r="K636" s="2">
        <v>3.8</v>
      </c>
      <c r="L636" s="2">
        <v>3.5</v>
      </c>
      <c r="M636" s="2">
        <v>3.55</v>
      </c>
      <c r="N636" s="3">
        <f t="shared" si="45"/>
        <v>-7.8947368421052586E-2</v>
      </c>
      <c r="O636" s="3">
        <f t="shared" si="49"/>
        <v>-6.5789473684210523E-2</v>
      </c>
      <c r="P636" s="2">
        <v>8.31</v>
      </c>
      <c r="Q636" s="2">
        <v>7.75</v>
      </c>
      <c r="R636" s="2">
        <v>7.63</v>
      </c>
      <c r="S636" s="2">
        <v>3.57</v>
      </c>
      <c r="T636" s="4">
        <f t="shared" si="46"/>
        <v>-0.98166666666666724</v>
      </c>
      <c r="U636" s="4">
        <f t="shared" si="47"/>
        <v>-1.1597600000000001</v>
      </c>
      <c r="V636" s="2">
        <v>23.08</v>
      </c>
      <c r="W636" s="2">
        <v>20240724</v>
      </c>
      <c r="X636" s="2">
        <v>19.670000000000002</v>
      </c>
      <c r="Y636" s="2">
        <v>22.39</v>
      </c>
      <c r="Z636" s="5">
        <f t="shared" si="48"/>
        <v>-3.6871189094369893E-2</v>
      </c>
      <c r="AA636" s="2">
        <v>103222.36718</v>
      </c>
      <c r="AB636" s="2">
        <v>107174</v>
      </c>
    </row>
    <row r="637" spans="1:28" hidden="1" x14ac:dyDescent="0.4">
      <c r="A637" s="2" t="s">
        <v>1467</v>
      </c>
      <c r="B637" s="2" t="s">
        <v>1468</v>
      </c>
      <c r="C637" s="2">
        <v>25783.08</v>
      </c>
      <c r="D637" s="2" t="s">
        <v>21</v>
      </c>
      <c r="E637" s="2">
        <v>12</v>
      </c>
      <c r="F637" s="2" t="s">
        <v>34</v>
      </c>
      <c r="G637" s="2" t="s">
        <v>308</v>
      </c>
      <c r="H637" s="2">
        <v>67.930000000000007</v>
      </c>
      <c r="I637" s="2">
        <v>3.78</v>
      </c>
      <c r="J637" s="2">
        <v>202312</v>
      </c>
      <c r="K637" s="2">
        <v>3.77</v>
      </c>
      <c r="L637" s="2">
        <v>3.88</v>
      </c>
      <c r="M637" s="2">
        <v>4</v>
      </c>
      <c r="N637" s="3">
        <f t="shared" si="45"/>
        <v>2.9177718832891213E-2</v>
      </c>
      <c r="O637" s="3">
        <f t="shared" si="49"/>
        <v>6.1007957559681691E-2</v>
      </c>
      <c r="P637" s="2">
        <v>17.739999999999998</v>
      </c>
      <c r="Q637" s="2">
        <v>17.510000000000002</v>
      </c>
      <c r="R637" s="2">
        <v>16.96</v>
      </c>
      <c r="S637" s="2">
        <v>3.9</v>
      </c>
      <c r="T637" s="4">
        <f t="shared" si="46"/>
        <v>6.0011545454545532</v>
      </c>
      <c r="U637" s="4">
        <f t="shared" si="47"/>
        <v>2.7799652173913048</v>
      </c>
      <c r="V637" s="2">
        <v>2.2000000000000002</v>
      </c>
      <c r="W637" s="2">
        <v>20240729</v>
      </c>
      <c r="X637" s="2">
        <v>8.18</v>
      </c>
      <c r="Y637" s="2">
        <v>1.69</v>
      </c>
      <c r="Z637" s="5">
        <f t="shared" si="48"/>
        <v>2.7175406059931177E-2</v>
      </c>
      <c r="AA637" s="2">
        <v>2952.0610299999998</v>
      </c>
      <c r="AB637" s="2">
        <v>2873.96</v>
      </c>
    </row>
    <row r="638" spans="1:28" hidden="1" x14ac:dyDescent="0.4">
      <c r="A638" s="2" t="s">
        <v>1469</v>
      </c>
      <c r="B638" s="2" t="s">
        <v>1469</v>
      </c>
      <c r="C638" s="2">
        <v>16263.83</v>
      </c>
      <c r="D638" s="2" t="s">
        <v>21</v>
      </c>
      <c r="E638" s="2">
        <v>12</v>
      </c>
      <c r="F638" s="2" t="s">
        <v>167</v>
      </c>
      <c r="G638" s="2" t="s">
        <v>347</v>
      </c>
      <c r="H638" s="2">
        <v>36.83</v>
      </c>
      <c r="I638" s="2">
        <v>2.29</v>
      </c>
      <c r="J638" s="2">
        <v>202312</v>
      </c>
      <c r="K638" s="2">
        <v>2.33</v>
      </c>
      <c r="L638" s="2">
        <v>1.05</v>
      </c>
      <c r="M638" s="2">
        <v>3.68</v>
      </c>
      <c r="N638" s="3">
        <f t="shared" si="45"/>
        <v>-0.54935622317596566</v>
      </c>
      <c r="O638" s="3">
        <f t="shared" si="49"/>
        <v>0.57939914163090134</v>
      </c>
      <c r="P638" s="2">
        <v>25.75</v>
      </c>
      <c r="Q638" s="2">
        <v>34.909999999999997</v>
      </c>
      <c r="R638" s="2">
        <v>10.02</v>
      </c>
      <c r="T638" s="4">
        <f t="shared" si="46"/>
        <v>-0.63547109374999988</v>
      </c>
      <c r="U638" s="4">
        <f t="shared" si="47"/>
        <v>0.17293777777777775</v>
      </c>
      <c r="V638" s="2">
        <v>26.15</v>
      </c>
      <c r="W638" s="2">
        <v>20240723</v>
      </c>
      <c r="X638" s="2">
        <v>4.57</v>
      </c>
      <c r="Y638" s="2">
        <v>18.61</v>
      </c>
      <c r="Z638" s="5">
        <f t="shared" si="48"/>
        <v>-0.15858993011932407</v>
      </c>
      <c r="AA638" s="2">
        <v>5813.2348599999996</v>
      </c>
      <c r="AB638" s="2">
        <v>6908.92</v>
      </c>
    </row>
    <row r="639" spans="1:28" hidden="1" x14ac:dyDescent="0.4">
      <c r="A639" s="2" t="s">
        <v>1470</v>
      </c>
      <c r="B639" s="2" t="s">
        <v>1471</v>
      </c>
      <c r="C639" s="2">
        <v>9765.9</v>
      </c>
      <c r="D639" s="2" t="s">
        <v>30</v>
      </c>
      <c r="E639" s="2">
        <v>12</v>
      </c>
      <c r="F639" s="2" t="s">
        <v>59</v>
      </c>
      <c r="G639" s="2" t="s">
        <v>480</v>
      </c>
      <c r="H639" s="2">
        <v>50.74</v>
      </c>
      <c r="I639" s="2">
        <v>2.89</v>
      </c>
      <c r="J639" s="2">
        <v>202312</v>
      </c>
      <c r="K639" s="2">
        <v>2.57</v>
      </c>
      <c r="L639" s="2">
        <v>3.13</v>
      </c>
      <c r="M639" s="2">
        <v>3.56</v>
      </c>
      <c r="N639" s="3">
        <f t="shared" si="45"/>
        <v>0.21789883268482493</v>
      </c>
      <c r="O639" s="3">
        <f t="shared" si="49"/>
        <v>0.3852140077821013</v>
      </c>
      <c r="Q639" s="2">
        <v>16.21</v>
      </c>
      <c r="R639" s="2">
        <v>14.25</v>
      </c>
      <c r="T639" s="4">
        <f t="shared" si="46"/>
        <v>0.74392321428571417</v>
      </c>
      <c r="U639" s="4">
        <f t="shared" si="47"/>
        <v>0.36992424242424232</v>
      </c>
      <c r="Z639" s="5">
        <f t="shared" si="48"/>
        <v>8.0525300046237341E-2</v>
      </c>
      <c r="AA639" s="2">
        <v>7618.33007</v>
      </c>
      <c r="AB639" s="2">
        <v>7050.58</v>
      </c>
    </row>
    <row r="640" spans="1:28" hidden="1" x14ac:dyDescent="0.4">
      <c r="A640" s="2" t="s">
        <v>1472</v>
      </c>
      <c r="B640" s="2" t="s">
        <v>1473</v>
      </c>
      <c r="C640" s="2">
        <v>21629.040000000001</v>
      </c>
      <c r="D640" s="2" t="s">
        <v>38</v>
      </c>
      <c r="E640" s="2">
        <v>12</v>
      </c>
      <c r="F640" s="2" t="s">
        <v>22</v>
      </c>
      <c r="G640" s="2" t="s">
        <v>437</v>
      </c>
      <c r="H640" s="2">
        <v>6.49</v>
      </c>
      <c r="I640" s="2">
        <v>0.43</v>
      </c>
      <c r="J640" s="2">
        <v>202312</v>
      </c>
      <c r="K640" s="2">
        <v>0.34</v>
      </c>
      <c r="L640" s="2">
        <v>0.39</v>
      </c>
      <c r="M640" s="2">
        <v>0.52</v>
      </c>
      <c r="N640" s="3">
        <f t="shared" si="45"/>
        <v>0.14705882352941171</v>
      </c>
      <c r="O640" s="3">
        <f t="shared" si="49"/>
        <v>0.52941176470588225</v>
      </c>
      <c r="P640" s="2">
        <v>20.93</v>
      </c>
      <c r="Q640" s="2">
        <v>16.559999999999999</v>
      </c>
      <c r="R640" s="2">
        <v>12.48</v>
      </c>
      <c r="T640" s="4">
        <f t="shared" si="46"/>
        <v>1.1260800000000002</v>
      </c>
      <c r="U640" s="4">
        <f t="shared" si="47"/>
        <v>0.23573333333333338</v>
      </c>
      <c r="V640" s="2">
        <v>-80</v>
      </c>
      <c r="W640" s="2">
        <v>20241015</v>
      </c>
      <c r="X640" s="2">
        <v>11.39</v>
      </c>
      <c r="Y640" s="2">
        <v>0.85</v>
      </c>
      <c r="Z640" s="5">
        <f t="shared" si="48"/>
        <v>-7.3063600255048697E-2</v>
      </c>
      <c r="AA640" s="2">
        <v>23012.707030000001</v>
      </c>
      <c r="AB640" s="2">
        <v>24826.63</v>
      </c>
    </row>
    <row r="641" spans="1:28" hidden="1" x14ac:dyDescent="0.4">
      <c r="A641" s="2" t="s">
        <v>1474</v>
      </c>
      <c r="B641" s="2" t="s">
        <v>1475</v>
      </c>
      <c r="C641" s="2">
        <v>19590.009999999998</v>
      </c>
      <c r="D641" s="2" t="s">
        <v>38</v>
      </c>
      <c r="E641" s="2">
        <v>12</v>
      </c>
      <c r="F641" s="2" t="s">
        <v>34</v>
      </c>
      <c r="G641" s="2" t="s">
        <v>210</v>
      </c>
      <c r="H641" s="2">
        <v>374.57</v>
      </c>
      <c r="I641" s="2">
        <v>8.5299999999999994</v>
      </c>
      <c r="J641" s="2">
        <v>202312</v>
      </c>
      <c r="K641" s="2">
        <v>8.5299999999999994</v>
      </c>
      <c r="L641" s="2">
        <v>10.050000000000001</v>
      </c>
      <c r="M641" s="2">
        <v>11.3</v>
      </c>
      <c r="N641" s="3">
        <f t="shared" si="45"/>
        <v>0.17819460726846442</v>
      </c>
      <c r="O641" s="3">
        <f t="shared" si="49"/>
        <v>0.32473622508792516</v>
      </c>
      <c r="P641" s="2">
        <v>40.450000000000003</v>
      </c>
      <c r="Q641" s="2">
        <v>37.270000000000003</v>
      </c>
      <c r="R641" s="2">
        <v>33.15</v>
      </c>
      <c r="T641" s="4">
        <f t="shared" si="46"/>
        <v>2.091533552631577</v>
      </c>
      <c r="U641" s="4">
        <f t="shared" si="47"/>
        <v>1.0208285198555951</v>
      </c>
      <c r="V641" s="2">
        <v>2.15</v>
      </c>
      <c r="W641" s="2">
        <v>20240725</v>
      </c>
      <c r="X641" s="2">
        <v>29.6</v>
      </c>
      <c r="Y641" s="2">
        <v>6.57</v>
      </c>
      <c r="Z641" s="5">
        <f t="shared" si="48"/>
        <v>0.12809042380710561</v>
      </c>
      <c r="AA641" s="2">
        <v>3687.6599099999999</v>
      </c>
      <c r="AB641" s="2">
        <v>3268.94</v>
      </c>
    </row>
    <row r="642" spans="1:28" hidden="1" x14ac:dyDescent="0.4">
      <c r="A642" s="2" t="s">
        <v>1476</v>
      </c>
      <c r="B642" s="2" t="s">
        <v>1477</v>
      </c>
      <c r="C642" s="2">
        <v>20874.64</v>
      </c>
      <c r="D642" s="2" t="s">
        <v>21</v>
      </c>
      <c r="E642" s="2">
        <v>12</v>
      </c>
      <c r="F642" s="2" t="s">
        <v>145</v>
      </c>
      <c r="G642" s="2" t="s">
        <v>146</v>
      </c>
      <c r="H642" s="2">
        <v>59.26</v>
      </c>
      <c r="I642" s="2">
        <v>4.34</v>
      </c>
      <c r="J642" s="2">
        <v>202312</v>
      </c>
      <c r="K642" s="2">
        <v>4.3600000000000003</v>
      </c>
      <c r="L642" s="2">
        <v>4.53</v>
      </c>
      <c r="M642" s="2">
        <v>4.7699999999999996</v>
      </c>
      <c r="N642" s="3">
        <f t="shared" si="45"/>
        <v>3.8990825688073376E-2</v>
      </c>
      <c r="O642" s="3">
        <f t="shared" si="49"/>
        <v>9.4036697247706247E-2</v>
      </c>
      <c r="P642" s="2">
        <v>13.44</v>
      </c>
      <c r="Q642" s="2">
        <v>13.09</v>
      </c>
      <c r="R642" s="2">
        <v>12.43</v>
      </c>
      <c r="S642" s="2">
        <v>2.2799999999999998</v>
      </c>
      <c r="T642" s="4">
        <f t="shared" si="46"/>
        <v>3.3572000000000015</v>
      </c>
      <c r="U642" s="4">
        <f t="shared" si="47"/>
        <v>1.3218243902439049</v>
      </c>
      <c r="V642" s="2">
        <v>2.76</v>
      </c>
      <c r="W642" s="2">
        <v>20240729</v>
      </c>
      <c r="X642" s="2">
        <v>10.32</v>
      </c>
      <c r="Y642" s="2">
        <v>10.17</v>
      </c>
      <c r="Z642" s="5">
        <f t="shared" si="48"/>
        <v>7.9005997963177768E-2</v>
      </c>
      <c r="AA642" s="2">
        <v>12851.72753</v>
      </c>
      <c r="AB642" s="2">
        <v>11910.71</v>
      </c>
    </row>
    <row r="643" spans="1:28" hidden="1" x14ac:dyDescent="0.4">
      <c r="A643" s="2" t="s">
        <v>1478</v>
      </c>
      <c r="B643" s="2" t="s">
        <v>1479</v>
      </c>
      <c r="C643" s="2">
        <v>6015.85</v>
      </c>
      <c r="D643" s="2" t="s">
        <v>21</v>
      </c>
      <c r="E643" s="2">
        <v>12</v>
      </c>
      <c r="F643" s="2" t="s">
        <v>26</v>
      </c>
      <c r="G643" s="2" t="s">
        <v>1480</v>
      </c>
      <c r="H643" s="2">
        <v>99.56</v>
      </c>
      <c r="I643" s="2">
        <v>4.46</v>
      </c>
      <c r="J643" s="2">
        <v>202312</v>
      </c>
      <c r="K643" s="2">
        <v>4.37</v>
      </c>
      <c r="L643" s="2">
        <v>4.91</v>
      </c>
      <c r="M643" s="2">
        <v>5.45</v>
      </c>
      <c r="N643" s="3">
        <f t="shared" ref="N643:N706" si="50">(L643-K643)/ABS(K643)</f>
        <v>0.12356979405034325</v>
      </c>
      <c r="O643" s="3">
        <f t="shared" si="49"/>
        <v>0.24713958810068651</v>
      </c>
      <c r="P643" s="2">
        <v>21.55</v>
      </c>
      <c r="Q643" s="2">
        <v>20.28</v>
      </c>
      <c r="R643" s="2">
        <v>18.28</v>
      </c>
      <c r="S643" s="2">
        <v>1.73</v>
      </c>
      <c r="T643" s="4">
        <f t="shared" ref="T643:T706" si="51">Q643/(N643*100)</f>
        <v>1.6411777777777778</v>
      </c>
      <c r="U643" s="4">
        <f t="shared" ref="U643:U706" si="52">R643/(O643*100)</f>
        <v>0.73966296296296297</v>
      </c>
      <c r="V643" s="2">
        <v>8.11</v>
      </c>
      <c r="W643" s="2">
        <v>20240802</v>
      </c>
      <c r="X643" s="2">
        <v>17.59</v>
      </c>
      <c r="Z643" s="5">
        <f t="shared" ref="Z643:Z706" si="53">(AA643-AB643)/AB643</f>
        <v>-2.7694172850362336E-2</v>
      </c>
      <c r="AA643" s="2">
        <v>2697.9250400000001</v>
      </c>
      <c r="AB643" s="2">
        <v>2774.77</v>
      </c>
    </row>
    <row r="644" spans="1:28" hidden="1" x14ac:dyDescent="0.4">
      <c r="A644" s="2" t="s">
        <v>1481</v>
      </c>
      <c r="B644" s="2" t="s">
        <v>1482</v>
      </c>
      <c r="C644" s="2">
        <v>3026.52</v>
      </c>
      <c r="D644" s="2" t="s">
        <v>21</v>
      </c>
      <c r="E644" s="2">
        <v>9</v>
      </c>
      <c r="F644" s="2" t="s">
        <v>26</v>
      </c>
      <c r="G644" s="2" t="s">
        <v>56</v>
      </c>
      <c r="H644" s="2">
        <v>117.53</v>
      </c>
      <c r="I644" s="2">
        <v>3.7</v>
      </c>
      <c r="J644" s="2">
        <v>202309</v>
      </c>
      <c r="K644" s="2">
        <v>3.67</v>
      </c>
      <c r="L644" s="2">
        <v>4.22</v>
      </c>
      <c r="M644" s="2">
        <v>4.8499999999999996</v>
      </c>
      <c r="N644" s="3">
        <f t="shared" si="50"/>
        <v>0.14986376021798362</v>
      </c>
      <c r="O644" s="3">
        <f t="shared" ref="O644:O707" si="54">(M644-K644)/ABS(K644)</f>
        <v>0.32152588555858302</v>
      </c>
      <c r="P644" s="2">
        <v>30.14</v>
      </c>
      <c r="Q644" s="2">
        <v>27.85</v>
      </c>
      <c r="R644" s="2">
        <v>24.23</v>
      </c>
      <c r="T644" s="4">
        <f t="shared" si="51"/>
        <v>1.8583545454545458</v>
      </c>
      <c r="U644" s="4">
        <f t="shared" si="52"/>
        <v>0.75359406779661042</v>
      </c>
      <c r="V644" s="2">
        <v>7.43</v>
      </c>
      <c r="W644" s="2">
        <v>20240813</v>
      </c>
      <c r="X644" s="2">
        <v>8.83</v>
      </c>
      <c r="Y644" s="2">
        <v>5.39</v>
      </c>
      <c r="Z644" s="5">
        <f t="shared" si="53"/>
        <v>-1</v>
      </c>
      <c r="AB644" s="2">
        <v>956.03</v>
      </c>
    </row>
    <row r="645" spans="1:28" hidden="1" x14ac:dyDescent="0.4">
      <c r="A645" s="2" t="s">
        <v>1483</v>
      </c>
      <c r="B645" s="2" t="s">
        <v>1484</v>
      </c>
      <c r="C645" s="2">
        <v>4957.3100000000004</v>
      </c>
      <c r="D645" s="2" t="s">
        <v>38</v>
      </c>
      <c r="E645" s="2">
        <v>12</v>
      </c>
      <c r="F645" s="2" t="s">
        <v>34</v>
      </c>
      <c r="G645" s="2" t="s">
        <v>115</v>
      </c>
      <c r="H645" s="2">
        <v>325.51</v>
      </c>
      <c r="I645" s="2">
        <v>69.739999999999995</v>
      </c>
      <c r="J645" s="2">
        <v>202312</v>
      </c>
      <c r="N645" s="3" t="e">
        <f t="shared" si="50"/>
        <v>#DIV/0!</v>
      </c>
      <c r="O645" s="3" t="e">
        <f t="shared" si="54"/>
        <v>#DIV/0!</v>
      </c>
      <c r="P645" s="2">
        <v>5.87</v>
      </c>
      <c r="T645" s="4" t="e">
        <f t="shared" si="51"/>
        <v>#DIV/0!</v>
      </c>
      <c r="U645" s="4" t="e">
        <f t="shared" si="52"/>
        <v>#DIV/0!</v>
      </c>
      <c r="W645" s="2">
        <v>20240807</v>
      </c>
      <c r="X645" s="2">
        <v>18.329999999999998</v>
      </c>
      <c r="Z645" s="5">
        <f t="shared" si="53"/>
        <v>-1</v>
      </c>
      <c r="AB645" s="2">
        <v>1429</v>
      </c>
    </row>
    <row r="646" spans="1:28" hidden="1" x14ac:dyDescent="0.4">
      <c r="A646" s="2" t="s">
        <v>1485</v>
      </c>
      <c r="B646" s="2" t="s">
        <v>1486</v>
      </c>
      <c r="C646" s="2">
        <v>6702.75</v>
      </c>
      <c r="D646" s="2" t="s">
        <v>21</v>
      </c>
      <c r="E646" s="2">
        <v>12</v>
      </c>
      <c r="F646" s="2" t="s">
        <v>154</v>
      </c>
      <c r="G646" s="2" t="s">
        <v>277</v>
      </c>
      <c r="H646" s="2">
        <v>27.69</v>
      </c>
      <c r="I646" s="2">
        <v>1.29</v>
      </c>
      <c r="J646" s="2">
        <v>202312</v>
      </c>
      <c r="K646" s="2">
        <v>1.29</v>
      </c>
      <c r="L646" s="2">
        <v>1.41</v>
      </c>
      <c r="M646" s="2">
        <v>1.59</v>
      </c>
      <c r="N646" s="3">
        <f t="shared" si="50"/>
        <v>9.302325581395339E-2</v>
      </c>
      <c r="O646" s="3">
        <f t="shared" si="54"/>
        <v>0.23255813953488375</v>
      </c>
      <c r="P646" s="2">
        <v>20.82</v>
      </c>
      <c r="Q646" s="2">
        <v>19.59</v>
      </c>
      <c r="R646" s="2">
        <v>17.420000000000002</v>
      </c>
      <c r="S646" s="2">
        <v>1.36</v>
      </c>
      <c r="T646" s="4">
        <f t="shared" si="51"/>
        <v>2.1059250000000023</v>
      </c>
      <c r="U646" s="4">
        <f t="shared" si="52"/>
        <v>0.74905999999999995</v>
      </c>
      <c r="V646" s="2">
        <v>6.25</v>
      </c>
      <c r="W646" s="2">
        <v>20240724</v>
      </c>
      <c r="X646" s="2">
        <v>13.96</v>
      </c>
      <c r="Y646" s="2">
        <v>8.18</v>
      </c>
      <c r="Z646" s="5">
        <f t="shared" si="53"/>
        <v>3.7935007714726694E-2</v>
      </c>
      <c r="AA646" s="2">
        <v>2421.7099600000001</v>
      </c>
      <c r="AB646" s="2">
        <v>2333.1999999999998</v>
      </c>
    </row>
    <row r="647" spans="1:28" hidden="1" x14ac:dyDescent="0.4">
      <c r="A647" s="2" t="s">
        <v>1487</v>
      </c>
      <c r="B647" s="2" t="s">
        <v>1488</v>
      </c>
      <c r="C647" s="2">
        <v>99302.09</v>
      </c>
      <c r="D647" s="2" t="s">
        <v>30</v>
      </c>
      <c r="E647" s="2">
        <v>12</v>
      </c>
      <c r="F647" s="2" t="s">
        <v>59</v>
      </c>
      <c r="G647" s="2" t="s">
        <v>80</v>
      </c>
      <c r="H647" s="2">
        <v>108.57</v>
      </c>
      <c r="I647" s="2">
        <v>3.54</v>
      </c>
      <c r="J647" s="2">
        <v>202312</v>
      </c>
      <c r="K647" s="2">
        <v>3.53</v>
      </c>
      <c r="L647" s="2">
        <v>3.91</v>
      </c>
      <c r="M647" s="2">
        <v>4.3499999999999996</v>
      </c>
      <c r="N647" s="3">
        <f t="shared" si="50"/>
        <v>0.10764872521246469</v>
      </c>
      <c r="O647" s="3">
        <f t="shared" si="54"/>
        <v>0.23229461756373934</v>
      </c>
      <c r="Q647" s="2">
        <v>27.77</v>
      </c>
      <c r="R647" s="2">
        <v>24.96</v>
      </c>
      <c r="S647" s="2">
        <v>2.44</v>
      </c>
      <c r="T647" s="4">
        <f t="shared" si="51"/>
        <v>2.5796868421052608</v>
      </c>
      <c r="U647" s="4">
        <f t="shared" si="52"/>
        <v>1.07449756097561</v>
      </c>
      <c r="Z647" s="5">
        <f t="shared" si="53"/>
        <v>4.0478630715283605E-2</v>
      </c>
      <c r="AA647" s="2">
        <v>28595.130850000001</v>
      </c>
      <c r="AB647" s="2">
        <v>27482.67</v>
      </c>
    </row>
    <row r="648" spans="1:28" hidden="1" x14ac:dyDescent="0.4">
      <c r="A648" s="2" t="s">
        <v>1489</v>
      </c>
      <c r="B648" s="2" t="s">
        <v>1490</v>
      </c>
      <c r="C648" s="2">
        <v>8366.2099999999991</v>
      </c>
      <c r="D648" s="2" t="s">
        <v>38</v>
      </c>
      <c r="E648" s="2">
        <v>12</v>
      </c>
      <c r="F648" s="2" t="s">
        <v>468</v>
      </c>
      <c r="G648" s="2" t="s">
        <v>469</v>
      </c>
      <c r="H648" s="2">
        <v>188.2</v>
      </c>
      <c r="I648" s="2">
        <v>6.7</v>
      </c>
      <c r="J648" s="2">
        <v>202312</v>
      </c>
      <c r="K648" s="2">
        <v>6.3</v>
      </c>
      <c r="L648" s="2">
        <v>7.45</v>
      </c>
      <c r="M648" s="2">
        <v>8.3000000000000007</v>
      </c>
      <c r="N648" s="3">
        <f t="shared" si="50"/>
        <v>0.18253968253968261</v>
      </c>
      <c r="O648" s="3">
        <f t="shared" si="54"/>
        <v>0.31746031746031761</v>
      </c>
      <c r="P648" s="2">
        <v>28.56</v>
      </c>
      <c r="Q648" s="2">
        <v>25.26</v>
      </c>
      <c r="R648" s="2">
        <v>22.67</v>
      </c>
      <c r="T648" s="4">
        <f t="shared" si="51"/>
        <v>1.3838086956521736</v>
      </c>
      <c r="U648" s="4">
        <f t="shared" si="52"/>
        <v>0.71410499999999977</v>
      </c>
      <c r="V648" s="2">
        <v>13.12</v>
      </c>
      <c r="W648" s="2">
        <v>20240820</v>
      </c>
      <c r="X648" s="2">
        <v>10.14</v>
      </c>
      <c r="Y648" s="2">
        <v>8.2799999999999994</v>
      </c>
      <c r="Z648" s="5">
        <f t="shared" si="53"/>
        <v>7.335214586743527E-2</v>
      </c>
      <c r="AA648" s="2">
        <v>6413</v>
      </c>
      <c r="AB648" s="2">
        <v>5974.74</v>
      </c>
    </row>
    <row r="649" spans="1:28" hidden="1" x14ac:dyDescent="0.4">
      <c r="A649" s="2" t="s">
        <v>1491</v>
      </c>
      <c r="B649" s="2" t="s">
        <v>1492</v>
      </c>
      <c r="C649" s="2">
        <v>6382.25</v>
      </c>
      <c r="D649" s="2" t="s">
        <v>21</v>
      </c>
      <c r="E649" s="2">
        <v>12</v>
      </c>
      <c r="F649" s="2" t="s">
        <v>34</v>
      </c>
      <c r="G649" s="2" t="s">
        <v>1493</v>
      </c>
      <c r="H649" s="2">
        <v>59.83</v>
      </c>
      <c r="I649" s="2">
        <v>6.5</v>
      </c>
      <c r="J649" s="2">
        <v>202312</v>
      </c>
      <c r="K649" s="2">
        <v>6.45</v>
      </c>
      <c r="L649" s="2">
        <v>6.67</v>
      </c>
      <c r="M649" s="2">
        <v>7.15</v>
      </c>
      <c r="N649" s="3">
        <f t="shared" si="50"/>
        <v>3.4108527131782904E-2</v>
      </c>
      <c r="O649" s="3">
        <f t="shared" si="54"/>
        <v>0.10852713178294576</v>
      </c>
      <c r="P649" s="2">
        <v>9.0500000000000007</v>
      </c>
      <c r="Q649" s="2">
        <v>8.9700000000000006</v>
      </c>
      <c r="R649" s="2">
        <v>8.36</v>
      </c>
      <c r="S649" s="2">
        <v>1.33</v>
      </c>
      <c r="T649" s="4">
        <f t="shared" si="51"/>
        <v>2.6298409090909125</v>
      </c>
      <c r="U649" s="4">
        <f t="shared" si="52"/>
        <v>0.7703142857142854</v>
      </c>
      <c r="V649" s="2">
        <v>8.9700000000000006</v>
      </c>
      <c r="W649" s="2">
        <v>20240802</v>
      </c>
      <c r="X649" s="2">
        <v>14.24</v>
      </c>
      <c r="Y649" s="2">
        <v>5.84</v>
      </c>
      <c r="Z649" s="5">
        <f t="shared" si="53"/>
        <v>0.11657926038062284</v>
      </c>
      <c r="AA649" s="2">
        <v>1239.135</v>
      </c>
      <c r="AB649" s="2">
        <v>1109.76</v>
      </c>
    </row>
    <row r="650" spans="1:28" hidden="1" x14ac:dyDescent="0.4">
      <c r="A650" s="2" t="s">
        <v>1494</v>
      </c>
      <c r="B650" s="2" t="s">
        <v>1495</v>
      </c>
      <c r="C650" s="2">
        <v>17727.48</v>
      </c>
      <c r="D650" s="2" t="s">
        <v>21</v>
      </c>
      <c r="E650" s="2">
        <v>12</v>
      </c>
      <c r="F650" s="2" t="s">
        <v>34</v>
      </c>
      <c r="G650" s="2" t="s">
        <v>308</v>
      </c>
      <c r="H650" s="2">
        <v>276.08999999999997</v>
      </c>
      <c r="I650" s="2">
        <v>15.03</v>
      </c>
      <c r="J650" s="2">
        <v>202312</v>
      </c>
      <c r="K650" s="2">
        <v>15.02</v>
      </c>
      <c r="L650" s="2">
        <v>15.41</v>
      </c>
      <c r="M650" s="2">
        <v>15.73</v>
      </c>
      <c r="N650" s="3">
        <f t="shared" si="50"/>
        <v>2.5965379494008029E-2</v>
      </c>
      <c r="O650" s="3">
        <f t="shared" si="54"/>
        <v>4.7270306258322292E-2</v>
      </c>
      <c r="P650" s="2">
        <v>18.149999999999999</v>
      </c>
      <c r="Q650" s="2">
        <v>17.920000000000002</v>
      </c>
      <c r="R650" s="2">
        <v>17.559999999999999</v>
      </c>
      <c r="S650" s="2">
        <v>3.86</v>
      </c>
      <c r="T650" s="4">
        <f t="shared" si="51"/>
        <v>6.9014974358974257</v>
      </c>
      <c r="U650" s="4">
        <f t="shared" si="52"/>
        <v>3.7148056338028121</v>
      </c>
      <c r="V650" s="2">
        <v>2.41</v>
      </c>
      <c r="W650" s="2">
        <v>20240730</v>
      </c>
      <c r="X650" s="2">
        <v>9.2200000000000006</v>
      </c>
      <c r="Y650" s="2">
        <v>3.38</v>
      </c>
      <c r="Z650" s="5">
        <f t="shared" si="53"/>
        <v>3.7453600095842809E-2</v>
      </c>
      <c r="AA650" s="2">
        <v>1731.9250400000001</v>
      </c>
      <c r="AB650" s="2">
        <v>1669.4</v>
      </c>
    </row>
    <row r="651" spans="1:28" hidden="1" x14ac:dyDescent="0.4">
      <c r="A651" s="2" t="s">
        <v>1496</v>
      </c>
      <c r="B651" s="2" t="s">
        <v>1497</v>
      </c>
      <c r="C651" s="2">
        <v>12045.11</v>
      </c>
      <c r="D651" s="2" t="s">
        <v>21</v>
      </c>
      <c r="E651" s="2">
        <v>4</v>
      </c>
      <c r="F651" s="2" t="s">
        <v>73</v>
      </c>
      <c r="G651" s="2" t="s">
        <v>365</v>
      </c>
      <c r="H651" s="2">
        <v>118.42</v>
      </c>
      <c r="I651" s="2">
        <v>1.19</v>
      </c>
      <c r="J651" s="2">
        <v>202404</v>
      </c>
      <c r="K651" s="2">
        <v>1.17</v>
      </c>
      <c r="L651" s="2">
        <v>1.41</v>
      </c>
      <c r="M651" s="2">
        <v>1.87</v>
      </c>
      <c r="N651" s="3">
        <f t="shared" si="50"/>
        <v>0.20512820512820512</v>
      </c>
      <c r="O651" s="3">
        <f t="shared" si="54"/>
        <v>0.5982905982905985</v>
      </c>
      <c r="P651" s="2">
        <v>99.51</v>
      </c>
      <c r="Q651" s="2">
        <v>83.93</v>
      </c>
      <c r="R651" s="2">
        <v>63.29</v>
      </c>
      <c r="S651" s="2">
        <v>3.57</v>
      </c>
      <c r="T651" s="4">
        <f t="shared" si="51"/>
        <v>4.091587500000001</v>
      </c>
      <c r="U651" s="4">
        <f t="shared" si="52"/>
        <v>1.0578471428571425</v>
      </c>
      <c r="V651" s="2">
        <v>10.53</v>
      </c>
      <c r="W651" s="2">
        <v>20240829</v>
      </c>
      <c r="X651" s="2">
        <v>-20.83</v>
      </c>
      <c r="Y651" s="2">
        <v>35.020000000000003</v>
      </c>
      <c r="Z651" s="5">
        <f t="shared" si="53"/>
        <v>0.16372348735915168</v>
      </c>
      <c r="AA651" s="2">
        <v>1474.81005</v>
      </c>
      <c r="AB651" s="2">
        <v>1267.32</v>
      </c>
    </row>
    <row r="652" spans="1:28" hidden="1" x14ac:dyDescent="0.4">
      <c r="A652" s="2" t="s">
        <v>1498</v>
      </c>
      <c r="B652" s="2" t="s">
        <v>1499</v>
      </c>
      <c r="C652" s="2">
        <v>55234.68</v>
      </c>
      <c r="D652" s="2" t="s">
        <v>21</v>
      </c>
      <c r="E652" s="2">
        <v>12</v>
      </c>
      <c r="F652" s="2" t="s">
        <v>167</v>
      </c>
      <c r="G652" s="2" t="s">
        <v>1454</v>
      </c>
      <c r="H652" s="2">
        <v>16.39</v>
      </c>
      <c r="I652" s="2">
        <v>1.0900000000000001</v>
      </c>
      <c r="J652" s="2">
        <v>202312</v>
      </c>
      <c r="K652" s="2">
        <v>1.03</v>
      </c>
      <c r="L652" s="2">
        <v>1.45</v>
      </c>
      <c r="M652" s="2">
        <v>1.64</v>
      </c>
      <c r="N652" s="3">
        <f t="shared" si="50"/>
        <v>0.40776699029126207</v>
      </c>
      <c r="O652" s="3">
        <f t="shared" si="54"/>
        <v>0.59223300970873771</v>
      </c>
      <c r="P652" s="2">
        <v>13.11</v>
      </c>
      <c r="Q652" s="2">
        <v>11.29</v>
      </c>
      <c r="R652" s="2">
        <v>9.9700000000000006</v>
      </c>
      <c r="S652" s="2">
        <v>0.45</v>
      </c>
      <c r="T652" s="4">
        <f t="shared" si="51"/>
        <v>0.27687380952380958</v>
      </c>
      <c r="U652" s="4">
        <f t="shared" si="52"/>
        <v>0.16834590163934432</v>
      </c>
      <c r="V652" s="2">
        <v>-11.11</v>
      </c>
      <c r="W652" s="2">
        <v>20240807</v>
      </c>
      <c r="X652" s="2">
        <v>12.22</v>
      </c>
      <c r="Y652" s="2">
        <v>15.71</v>
      </c>
      <c r="Z652" s="5">
        <f t="shared" si="53"/>
        <v>0.24240004580968622</v>
      </c>
      <c r="AA652" s="2">
        <v>97635.25</v>
      </c>
      <c r="AB652" s="2">
        <v>78586</v>
      </c>
    </row>
    <row r="653" spans="1:28" hidden="1" x14ac:dyDescent="0.4">
      <c r="A653" s="2" t="s">
        <v>1500</v>
      </c>
      <c r="B653" s="2" t="s">
        <v>1501</v>
      </c>
      <c r="C653" s="2">
        <v>130746.59</v>
      </c>
      <c r="D653" s="2" t="s">
        <v>21</v>
      </c>
      <c r="E653" s="2">
        <v>12</v>
      </c>
      <c r="F653" s="2" t="s">
        <v>26</v>
      </c>
      <c r="G653" s="2" t="s">
        <v>56</v>
      </c>
      <c r="H653" s="2">
        <v>327.02999999999997</v>
      </c>
      <c r="I653" s="2">
        <v>9.1199999999999992</v>
      </c>
      <c r="J653" s="2">
        <v>202312</v>
      </c>
      <c r="K653" s="2">
        <v>9.0299999999999994</v>
      </c>
      <c r="L653" s="2">
        <v>10.56</v>
      </c>
      <c r="M653" s="2">
        <v>11.82</v>
      </c>
      <c r="N653" s="3">
        <f t="shared" si="50"/>
        <v>0.16943521594684399</v>
      </c>
      <c r="O653" s="3">
        <f t="shared" si="54"/>
        <v>0.30897009966777422</v>
      </c>
      <c r="P653" s="2">
        <v>33.96</v>
      </c>
      <c r="Q653" s="2">
        <v>30.98</v>
      </c>
      <c r="R653" s="2">
        <v>27.67</v>
      </c>
      <c r="S653" s="2">
        <v>2.74</v>
      </c>
      <c r="T653" s="4">
        <f t="shared" si="51"/>
        <v>1.8284274509803908</v>
      </c>
      <c r="U653" s="4">
        <f t="shared" si="52"/>
        <v>0.89555591397849432</v>
      </c>
      <c r="V653" s="2">
        <v>5.26</v>
      </c>
      <c r="W653" s="2">
        <v>20240806</v>
      </c>
      <c r="X653" s="2">
        <v>20.69</v>
      </c>
      <c r="Y653" s="2">
        <v>2.48</v>
      </c>
      <c r="Z653" s="5">
        <f t="shared" si="53"/>
        <v>8.3321123900672464E-2</v>
      </c>
      <c r="AA653" s="2">
        <v>25128.716789999999</v>
      </c>
      <c r="AB653" s="2">
        <v>23196</v>
      </c>
    </row>
    <row r="654" spans="1:28" hidden="1" x14ac:dyDescent="0.4">
      <c r="A654" s="2" t="s">
        <v>1502</v>
      </c>
      <c r="B654" s="2" t="s">
        <v>1503</v>
      </c>
      <c r="C654" s="2">
        <v>22812.15</v>
      </c>
      <c r="D654" s="2" t="s">
        <v>21</v>
      </c>
      <c r="E654" s="2">
        <v>12</v>
      </c>
      <c r="F654" s="2" t="s">
        <v>145</v>
      </c>
      <c r="G654" s="2" t="s">
        <v>146</v>
      </c>
      <c r="H654" s="2">
        <v>106.83</v>
      </c>
      <c r="I654" s="2">
        <v>6.77</v>
      </c>
      <c r="J654" s="2">
        <v>202312</v>
      </c>
      <c r="K654" s="2">
        <v>6.77</v>
      </c>
      <c r="L654" s="2">
        <v>7.22</v>
      </c>
      <c r="M654" s="2">
        <v>7.73</v>
      </c>
      <c r="N654" s="3">
        <f t="shared" si="50"/>
        <v>6.6469719350073883E-2</v>
      </c>
      <c r="O654" s="3">
        <f t="shared" si="54"/>
        <v>0.14180206794682437</v>
      </c>
      <c r="P654" s="2">
        <v>15.92</v>
      </c>
      <c r="Q654" s="2">
        <v>14.8</v>
      </c>
      <c r="R654" s="2">
        <v>13.82</v>
      </c>
      <c r="S654" s="2">
        <v>2.02</v>
      </c>
      <c r="T654" s="4">
        <f t="shared" si="51"/>
        <v>2.2265777777777767</v>
      </c>
      <c r="U654" s="4">
        <f t="shared" si="52"/>
        <v>0.97459791666666562</v>
      </c>
      <c r="V654" s="2">
        <v>-25</v>
      </c>
      <c r="W654" s="2">
        <v>20240801</v>
      </c>
      <c r="X654" s="2">
        <v>10.199999999999999</v>
      </c>
      <c r="Y654" s="2">
        <v>5.4</v>
      </c>
      <c r="Z654" s="5">
        <f t="shared" si="53"/>
        <v>8.3696112998574174E-3</v>
      </c>
      <c r="AA654" s="2">
        <v>12249.079100000001</v>
      </c>
      <c r="AB654" s="2">
        <v>12147.41</v>
      </c>
    </row>
    <row r="655" spans="1:28" hidden="1" x14ac:dyDescent="0.4">
      <c r="A655" s="2" t="s">
        <v>1504</v>
      </c>
      <c r="B655" s="2" t="s">
        <v>1505</v>
      </c>
      <c r="C655" s="2">
        <v>5585.55</v>
      </c>
      <c r="D655" s="2" t="s">
        <v>21</v>
      </c>
      <c r="E655" s="2">
        <v>12</v>
      </c>
      <c r="F655" s="2" t="s">
        <v>167</v>
      </c>
      <c r="G655" s="2" t="s">
        <v>284</v>
      </c>
      <c r="H655" s="2">
        <v>12.88</v>
      </c>
      <c r="I655" s="2">
        <v>0.91</v>
      </c>
      <c r="J655" s="2">
        <v>202312</v>
      </c>
      <c r="K655" s="2">
        <v>0.67</v>
      </c>
      <c r="L655" s="2">
        <v>0.78</v>
      </c>
      <c r="M655" s="2">
        <v>1.04</v>
      </c>
      <c r="N655" s="3">
        <f t="shared" si="50"/>
        <v>0.16417910447761191</v>
      </c>
      <c r="O655" s="3">
        <f t="shared" si="54"/>
        <v>0.55223880597014918</v>
      </c>
      <c r="P655" s="2">
        <v>14</v>
      </c>
      <c r="Q655" s="2">
        <v>16.43</v>
      </c>
      <c r="R655" s="2">
        <v>12.34</v>
      </c>
      <c r="S655" s="2">
        <v>11.03</v>
      </c>
      <c r="T655" s="4">
        <f t="shared" si="51"/>
        <v>1.0007363636363638</v>
      </c>
      <c r="U655" s="4">
        <f t="shared" si="52"/>
        <v>0.22345405405405408</v>
      </c>
      <c r="V655" s="2">
        <v>15</v>
      </c>
      <c r="W655" s="2">
        <v>20240806</v>
      </c>
      <c r="X655" s="2">
        <v>30.21</v>
      </c>
      <c r="Y655" s="2">
        <v>-4.38</v>
      </c>
      <c r="Z655" s="5">
        <f t="shared" si="53"/>
        <v>9.1991728422517585E-2</v>
      </c>
      <c r="AA655" s="2">
        <v>1522.16003</v>
      </c>
      <c r="AB655" s="2">
        <v>1393.93</v>
      </c>
    </row>
    <row r="656" spans="1:28" hidden="1" x14ac:dyDescent="0.4">
      <c r="A656" s="2" t="s">
        <v>1506</v>
      </c>
      <c r="B656" s="2" t="s">
        <v>1507</v>
      </c>
      <c r="C656" s="2">
        <v>7199.54</v>
      </c>
      <c r="D656" s="2" t="s">
        <v>38</v>
      </c>
      <c r="E656" s="2">
        <v>12</v>
      </c>
      <c r="F656" s="2" t="s">
        <v>46</v>
      </c>
      <c r="G656" s="2" t="s">
        <v>328</v>
      </c>
      <c r="H656" s="2">
        <v>61.57</v>
      </c>
      <c r="I656" s="2">
        <v>2.42</v>
      </c>
      <c r="J656" s="2">
        <v>202312</v>
      </c>
      <c r="K656" s="2">
        <v>2.38</v>
      </c>
      <c r="L656" s="2">
        <v>2.4900000000000002</v>
      </c>
      <c r="M656" s="2">
        <v>2.86</v>
      </c>
      <c r="N656" s="3">
        <f t="shared" si="50"/>
        <v>4.6218487394958117E-2</v>
      </c>
      <c r="O656" s="3">
        <f t="shared" si="54"/>
        <v>0.20168067226890757</v>
      </c>
      <c r="P656" s="2">
        <v>22.55</v>
      </c>
      <c r="Q656" s="2">
        <v>24.75</v>
      </c>
      <c r="R656" s="2">
        <v>21.5</v>
      </c>
      <c r="S656" s="2">
        <v>5.0199999999999996</v>
      </c>
      <c r="T656" s="4">
        <f t="shared" si="51"/>
        <v>5.3549999999999844</v>
      </c>
      <c r="U656" s="4">
        <f t="shared" si="52"/>
        <v>1.0660416666666668</v>
      </c>
      <c r="V656" s="2">
        <v>-2.04</v>
      </c>
      <c r="W656" s="2">
        <v>20240807</v>
      </c>
      <c r="X656" s="2">
        <v>-67.27</v>
      </c>
      <c r="Y656" s="2">
        <v>34.75</v>
      </c>
      <c r="Z656" s="5">
        <f t="shared" si="53"/>
        <v>1.8090689788166046E-2</v>
      </c>
      <c r="AA656" s="2">
        <v>2798.1000899999999</v>
      </c>
      <c r="AB656" s="2">
        <v>2748.38</v>
      </c>
    </row>
    <row r="657" spans="1:28" hidden="1" x14ac:dyDescent="0.4">
      <c r="A657" s="2" t="s">
        <v>1508</v>
      </c>
      <c r="B657" s="2" t="s">
        <v>1509</v>
      </c>
      <c r="C657" s="2">
        <v>9104.94</v>
      </c>
      <c r="D657" s="2" t="s">
        <v>21</v>
      </c>
      <c r="E657" s="2">
        <v>12</v>
      </c>
      <c r="F657" s="2" t="s">
        <v>34</v>
      </c>
      <c r="G657" s="2" t="s">
        <v>616</v>
      </c>
      <c r="H657" s="2">
        <v>236.39</v>
      </c>
      <c r="I657" s="2">
        <v>6.46</v>
      </c>
      <c r="J657" s="2">
        <v>202312</v>
      </c>
      <c r="K657" s="2">
        <v>6.07</v>
      </c>
      <c r="L657" s="2">
        <v>10.68</v>
      </c>
      <c r="M657" s="2">
        <v>16.489999999999998</v>
      </c>
      <c r="N657" s="3">
        <f t="shared" si="50"/>
        <v>0.75947281713344306</v>
      </c>
      <c r="O657" s="3">
        <f t="shared" si="54"/>
        <v>1.7166392092256997</v>
      </c>
      <c r="P657" s="2">
        <v>36.880000000000003</v>
      </c>
      <c r="Q657" s="2">
        <v>22.13</v>
      </c>
      <c r="R657" s="2">
        <v>14.34</v>
      </c>
      <c r="T657" s="4">
        <f t="shared" si="51"/>
        <v>0.29138633405639913</v>
      </c>
      <c r="U657" s="4">
        <f t="shared" si="52"/>
        <v>8.3535316698656464E-2</v>
      </c>
      <c r="V657" s="2">
        <v>-3.18</v>
      </c>
      <c r="W657" s="2">
        <v>20240724</v>
      </c>
      <c r="X657" s="2">
        <v>16.53</v>
      </c>
      <c r="Y657" s="2">
        <v>6.59</v>
      </c>
      <c r="Z657" s="5">
        <f t="shared" si="53"/>
        <v>0.19898512747583438</v>
      </c>
      <c r="AA657" s="2">
        <v>2908.6779700000002</v>
      </c>
      <c r="AB657" s="2">
        <v>2425.9499999999998</v>
      </c>
    </row>
    <row r="658" spans="1:28" hidden="1" x14ac:dyDescent="0.4">
      <c r="A658" s="2" t="s">
        <v>1510</v>
      </c>
      <c r="B658" s="2" t="s">
        <v>1511</v>
      </c>
      <c r="C658" s="2">
        <v>12443.76</v>
      </c>
      <c r="D658" s="2" t="s">
        <v>38</v>
      </c>
      <c r="E658" s="2">
        <v>12</v>
      </c>
      <c r="F658" s="2" t="s">
        <v>145</v>
      </c>
      <c r="G658" s="2" t="s">
        <v>146</v>
      </c>
      <c r="H658" s="2">
        <v>54.12</v>
      </c>
      <c r="I658" s="2">
        <v>3.54</v>
      </c>
      <c r="J658" s="2">
        <v>202312</v>
      </c>
      <c r="K658" s="2">
        <v>3.58</v>
      </c>
      <c r="L658" s="2">
        <v>3.85</v>
      </c>
      <c r="M658" s="2">
        <v>4.03</v>
      </c>
      <c r="N658" s="3">
        <f t="shared" si="50"/>
        <v>7.5418994413407825E-2</v>
      </c>
      <c r="O658" s="3">
        <f t="shared" si="54"/>
        <v>0.1256983240223464</v>
      </c>
      <c r="P658" s="2">
        <v>15.46</v>
      </c>
      <c r="Q658" s="2">
        <v>14.07</v>
      </c>
      <c r="R658" s="2">
        <v>13.43</v>
      </c>
      <c r="S658" s="2">
        <v>2.81</v>
      </c>
      <c r="T658" s="4">
        <f t="shared" si="51"/>
        <v>1.8655777777777778</v>
      </c>
      <c r="U658" s="4">
        <f t="shared" si="52"/>
        <v>1.0684311111111109</v>
      </c>
      <c r="V658" s="2">
        <v>-11.48</v>
      </c>
      <c r="W658" s="2">
        <v>20240802</v>
      </c>
      <c r="X658" s="2">
        <v>8.32</v>
      </c>
      <c r="Y658" s="2">
        <v>2.9</v>
      </c>
      <c r="Z658" s="5">
        <f t="shared" si="53"/>
        <v>-4.3019456446752022E-2</v>
      </c>
      <c r="AA658" s="2">
        <v>5271.2402300000003</v>
      </c>
      <c r="AB658" s="2">
        <v>5508.2</v>
      </c>
    </row>
    <row r="659" spans="1:28" hidden="1" x14ac:dyDescent="0.4">
      <c r="A659" s="2" t="s">
        <v>1512</v>
      </c>
      <c r="B659" s="2" t="s">
        <v>1513</v>
      </c>
      <c r="C659" s="2">
        <v>53932.7</v>
      </c>
      <c r="D659" s="2" t="s">
        <v>21</v>
      </c>
      <c r="E659" s="2">
        <v>12</v>
      </c>
      <c r="F659" s="2" t="s">
        <v>59</v>
      </c>
      <c r="G659" s="2" t="s">
        <v>233</v>
      </c>
      <c r="H659" s="2">
        <v>89.5</v>
      </c>
      <c r="I659" s="2">
        <v>2.5099999999999998</v>
      </c>
      <c r="J659" s="2">
        <v>202312</v>
      </c>
      <c r="K659" s="2">
        <v>2.5099999999999998</v>
      </c>
      <c r="L659" s="2">
        <v>2.77</v>
      </c>
      <c r="M659" s="2">
        <v>3.11</v>
      </c>
      <c r="N659" s="3">
        <f t="shared" si="50"/>
        <v>0.10358565737051803</v>
      </c>
      <c r="O659" s="3">
        <f t="shared" si="54"/>
        <v>0.23904382470119528</v>
      </c>
      <c r="P659" s="2">
        <v>35.1</v>
      </c>
      <c r="Q659" s="2">
        <v>32.32</v>
      </c>
      <c r="R659" s="2">
        <v>28.77</v>
      </c>
      <c r="S659" s="2">
        <v>3.28</v>
      </c>
      <c r="T659" s="4">
        <f t="shared" si="51"/>
        <v>3.1201230769230737</v>
      </c>
      <c r="U659" s="4">
        <f t="shared" si="52"/>
        <v>1.2035449999999996</v>
      </c>
      <c r="V659" s="2">
        <v>3.13</v>
      </c>
      <c r="W659" s="2">
        <v>20240724</v>
      </c>
      <c r="X659" s="2">
        <v>22.86</v>
      </c>
      <c r="Y659" s="2">
        <v>9.15</v>
      </c>
      <c r="Z659" s="5">
        <f t="shared" si="53"/>
        <v>9.2455868638422603E-2</v>
      </c>
      <c r="AA659" s="2">
        <v>6559.9790000000003</v>
      </c>
      <c r="AB659" s="2">
        <v>6004.8</v>
      </c>
    </row>
    <row r="660" spans="1:28" hidden="1" x14ac:dyDescent="0.4">
      <c r="A660" s="2" t="s">
        <v>1514</v>
      </c>
      <c r="B660" s="2" t="s">
        <v>1515</v>
      </c>
      <c r="C660" s="2">
        <v>10772.47</v>
      </c>
      <c r="D660" s="2" t="s">
        <v>38</v>
      </c>
      <c r="E660" s="2">
        <v>12</v>
      </c>
      <c r="F660" s="2" t="s">
        <v>34</v>
      </c>
      <c r="G660" s="2" t="s">
        <v>1046</v>
      </c>
      <c r="H660" s="2">
        <v>77.42</v>
      </c>
      <c r="I660" s="2">
        <v>8.56</v>
      </c>
      <c r="J660" s="2">
        <v>202312</v>
      </c>
      <c r="K660" s="2">
        <v>8.35</v>
      </c>
      <c r="L660" s="2">
        <v>8.02</v>
      </c>
      <c r="M660" s="2">
        <v>8.33</v>
      </c>
      <c r="N660" s="3">
        <f t="shared" si="50"/>
        <v>-3.9520958083832346E-2</v>
      </c>
      <c r="O660" s="3">
        <f t="shared" si="54"/>
        <v>-2.3952095808382726E-3</v>
      </c>
      <c r="P660" s="2">
        <v>9.31</v>
      </c>
      <c r="Q660" s="2">
        <v>9.65</v>
      </c>
      <c r="R660" s="2">
        <v>9.2899999999999991</v>
      </c>
      <c r="S660" s="2">
        <v>4.66</v>
      </c>
      <c r="T660" s="4">
        <f t="shared" si="51"/>
        <v>-2.4417424242424239</v>
      </c>
      <c r="U660" s="4">
        <f t="shared" si="52"/>
        <v>-38.785750000000817</v>
      </c>
      <c r="V660" s="2">
        <v>4</v>
      </c>
      <c r="W660" s="2">
        <v>20240723</v>
      </c>
      <c r="X660" s="2">
        <v>17.43</v>
      </c>
      <c r="Y660" s="2">
        <v>16.329999999999998</v>
      </c>
      <c r="Z660" s="5">
        <f t="shared" si="53"/>
        <v>-0.35692229517155627</v>
      </c>
      <c r="AA660" s="2">
        <v>2565.2819800000002</v>
      </c>
      <c r="AB660" s="2">
        <v>3989.07</v>
      </c>
    </row>
    <row r="661" spans="1:28" hidden="1" x14ac:dyDescent="0.4">
      <c r="B661" s="2" t="s">
        <v>1516</v>
      </c>
      <c r="C661" s="2">
        <v>16244.32</v>
      </c>
      <c r="D661" s="2" t="s">
        <v>21</v>
      </c>
      <c r="E661" s="2">
        <v>12</v>
      </c>
      <c r="F661" s="2" t="s">
        <v>34</v>
      </c>
      <c r="G661" s="2" t="s">
        <v>117</v>
      </c>
      <c r="H661" s="2">
        <v>71.06</v>
      </c>
      <c r="J661" s="2">
        <v>202312</v>
      </c>
      <c r="N661" s="3" t="e">
        <f t="shared" si="50"/>
        <v>#DIV/0!</v>
      </c>
      <c r="O661" s="3" t="e">
        <f t="shared" si="54"/>
        <v>#DIV/0!</v>
      </c>
      <c r="T661" s="4" t="e">
        <f t="shared" si="51"/>
        <v>#DIV/0!</v>
      </c>
      <c r="U661" s="4" t="e">
        <f t="shared" si="52"/>
        <v>#DIV/0!</v>
      </c>
      <c r="Z661" s="5" t="e">
        <f t="shared" si="53"/>
        <v>#DIV/0!</v>
      </c>
    </row>
    <row r="662" spans="1:28" hidden="1" x14ac:dyDescent="0.4">
      <c r="B662" s="2" t="s">
        <v>1517</v>
      </c>
      <c r="C662" s="2">
        <v>5655.58</v>
      </c>
      <c r="D662" s="2" t="s">
        <v>21</v>
      </c>
      <c r="E662" s="2">
        <v>12</v>
      </c>
      <c r="F662" s="2" t="s">
        <v>34</v>
      </c>
      <c r="G662" s="2" t="s">
        <v>117</v>
      </c>
      <c r="H662" s="2">
        <v>67.61</v>
      </c>
      <c r="J662" s="2">
        <v>202312</v>
      </c>
      <c r="N662" s="3" t="e">
        <f t="shared" si="50"/>
        <v>#DIV/0!</v>
      </c>
      <c r="O662" s="3" t="e">
        <f t="shared" si="54"/>
        <v>#DIV/0!</v>
      </c>
      <c r="T662" s="4" t="e">
        <f t="shared" si="51"/>
        <v>#DIV/0!</v>
      </c>
      <c r="U662" s="4" t="e">
        <f t="shared" si="52"/>
        <v>#DIV/0!</v>
      </c>
      <c r="Z662" s="5" t="e">
        <f t="shared" si="53"/>
        <v>#DIV/0!</v>
      </c>
    </row>
    <row r="663" spans="1:28" hidden="1" x14ac:dyDescent="0.4">
      <c r="B663" s="2" t="s">
        <v>1518</v>
      </c>
      <c r="C663" s="2">
        <v>4618.5600000000004</v>
      </c>
      <c r="D663" s="2" t="s">
        <v>21</v>
      </c>
      <c r="E663" s="2">
        <v>12</v>
      </c>
      <c r="F663" s="2" t="s">
        <v>34</v>
      </c>
      <c r="G663" s="2" t="s">
        <v>117</v>
      </c>
      <c r="H663" s="2">
        <v>29.13</v>
      </c>
      <c r="J663" s="2">
        <v>202312</v>
      </c>
      <c r="N663" s="3" t="e">
        <f t="shared" si="50"/>
        <v>#DIV/0!</v>
      </c>
      <c r="O663" s="3" t="e">
        <f t="shared" si="54"/>
        <v>#DIV/0!</v>
      </c>
      <c r="T663" s="4" t="e">
        <f t="shared" si="51"/>
        <v>#DIV/0!</v>
      </c>
      <c r="U663" s="4" t="e">
        <f t="shared" si="52"/>
        <v>#DIV/0!</v>
      </c>
      <c r="Z663" s="5" t="e">
        <f t="shared" si="53"/>
        <v>#DIV/0!</v>
      </c>
    </row>
    <row r="664" spans="1:28" hidden="1" x14ac:dyDescent="0.4">
      <c r="A664" s="2" t="s">
        <v>1519</v>
      </c>
      <c r="B664" s="2" t="s">
        <v>1520</v>
      </c>
      <c r="C664" s="2">
        <v>8682.1200000000008</v>
      </c>
      <c r="D664" s="2" t="s">
        <v>38</v>
      </c>
      <c r="E664" s="2">
        <v>12</v>
      </c>
      <c r="F664" s="2" t="s">
        <v>59</v>
      </c>
      <c r="G664" s="2" t="s">
        <v>106</v>
      </c>
      <c r="H664" s="2">
        <v>47.05</v>
      </c>
      <c r="I664" s="2">
        <v>-1.1299999999999999</v>
      </c>
      <c r="J664" s="2">
        <v>202312</v>
      </c>
      <c r="K664" s="2">
        <v>-1.39</v>
      </c>
      <c r="L664" s="2">
        <v>-1.25</v>
      </c>
      <c r="M664" s="2">
        <v>-0.27</v>
      </c>
      <c r="N664" s="3">
        <f t="shared" si="50"/>
        <v>0.1007194244604316</v>
      </c>
      <c r="O664" s="3">
        <f t="shared" si="54"/>
        <v>0.80575539568345322</v>
      </c>
      <c r="T664" s="4">
        <f t="shared" si="51"/>
        <v>0</v>
      </c>
      <c r="U664" s="4">
        <f t="shared" si="52"/>
        <v>0</v>
      </c>
      <c r="V664" s="2">
        <v>0</v>
      </c>
      <c r="W664" s="2">
        <v>20240731</v>
      </c>
      <c r="X664" s="2">
        <v>-7.12</v>
      </c>
      <c r="Y664" s="2">
        <v>30.22</v>
      </c>
      <c r="Z664" s="5">
        <f t="shared" si="53"/>
        <v>0.1327982574396844</v>
      </c>
      <c r="AA664" s="2">
        <v>2831.7350999999999</v>
      </c>
      <c r="AB664" s="2">
        <v>2499.77</v>
      </c>
    </row>
    <row r="665" spans="1:28" hidden="1" x14ac:dyDescent="0.4">
      <c r="A665" s="2" t="s">
        <v>1521</v>
      </c>
      <c r="B665" s="2" t="s">
        <v>1522</v>
      </c>
      <c r="C665" s="2">
        <v>35350.89</v>
      </c>
      <c r="D665" s="2" t="s">
        <v>38</v>
      </c>
      <c r="E665" s="2">
        <v>12</v>
      </c>
      <c r="F665" s="2" t="s">
        <v>145</v>
      </c>
      <c r="G665" s="2" t="s">
        <v>146</v>
      </c>
      <c r="H665" s="2">
        <v>35.35</v>
      </c>
      <c r="I665" s="2">
        <v>2.38</v>
      </c>
      <c r="J665" s="2">
        <v>202312</v>
      </c>
      <c r="K665" s="2">
        <v>2.36</v>
      </c>
      <c r="L665" s="2">
        <v>2.42</v>
      </c>
      <c r="M665" s="2">
        <v>2.62</v>
      </c>
      <c r="N665" s="3">
        <f t="shared" si="50"/>
        <v>2.5423728813559344E-2</v>
      </c>
      <c r="O665" s="3">
        <f t="shared" si="54"/>
        <v>0.11016949152542384</v>
      </c>
      <c r="P665" s="2">
        <v>14.92</v>
      </c>
      <c r="Q665" s="2">
        <v>14.58</v>
      </c>
      <c r="R665" s="2">
        <v>13.5</v>
      </c>
      <c r="S665" s="2">
        <v>2.58</v>
      </c>
      <c r="T665" s="4">
        <f t="shared" si="51"/>
        <v>5.7347999999999955</v>
      </c>
      <c r="U665" s="4">
        <f t="shared" si="52"/>
        <v>1.2253846153846142</v>
      </c>
      <c r="V665" s="2">
        <v>-1.43</v>
      </c>
      <c r="W665" s="2">
        <v>20240807</v>
      </c>
      <c r="X665" s="2">
        <v>9.27</v>
      </c>
      <c r="Y665" s="2">
        <v>-12.82</v>
      </c>
      <c r="Z665" s="5">
        <f t="shared" si="53"/>
        <v>2.2324882864638441E-2</v>
      </c>
      <c r="AA665" s="2">
        <v>22212.052729999999</v>
      </c>
      <c r="AB665" s="2">
        <v>21727</v>
      </c>
    </row>
    <row r="666" spans="1:28" hidden="1" x14ac:dyDescent="0.4">
      <c r="A666" s="2" t="s">
        <v>1523</v>
      </c>
      <c r="B666" s="2" t="s">
        <v>1524</v>
      </c>
      <c r="C666" s="2">
        <v>6837.16</v>
      </c>
      <c r="D666" s="2" t="s">
        <v>38</v>
      </c>
      <c r="E666" s="2">
        <v>12</v>
      </c>
      <c r="F666" s="2" t="s">
        <v>59</v>
      </c>
      <c r="G666" s="2" t="s">
        <v>106</v>
      </c>
      <c r="H666" s="2">
        <v>22.55</v>
      </c>
      <c r="I666" s="2">
        <v>0.9</v>
      </c>
      <c r="J666" s="2">
        <v>202312</v>
      </c>
      <c r="K666" s="2">
        <v>0.86</v>
      </c>
      <c r="L666" s="2">
        <v>1.38</v>
      </c>
      <c r="M666" s="2">
        <v>1.8</v>
      </c>
      <c r="N666" s="3">
        <f t="shared" si="50"/>
        <v>0.60465116279069753</v>
      </c>
      <c r="O666" s="3">
        <f t="shared" si="54"/>
        <v>1.0930232558139537</v>
      </c>
      <c r="P666" s="2">
        <v>24.78</v>
      </c>
      <c r="Q666" s="2">
        <v>16.329999999999998</v>
      </c>
      <c r="R666" s="2">
        <v>12.54</v>
      </c>
      <c r="S666" s="2">
        <v>0.46</v>
      </c>
      <c r="T666" s="4">
        <f t="shared" si="51"/>
        <v>0.27007307692307697</v>
      </c>
      <c r="U666" s="4">
        <f t="shared" si="52"/>
        <v>0.11472765957446807</v>
      </c>
      <c r="V666" s="2">
        <v>-39.29</v>
      </c>
      <c r="W666" s="2">
        <v>20240806</v>
      </c>
      <c r="X666" s="2">
        <v>8.85</v>
      </c>
      <c r="Y666" s="2">
        <v>18.96</v>
      </c>
      <c r="Z666" s="5">
        <f t="shared" si="53"/>
        <v>2.8875894023090279E-2</v>
      </c>
      <c r="AA666" s="2">
        <v>1883.0589500000001</v>
      </c>
      <c r="AB666" s="2">
        <v>1830.21</v>
      </c>
    </row>
    <row r="667" spans="1:28" hidden="1" x14ac:dyDescent="0.4">
      <c r="A667" s="2" t="s">
        <v>1525</v>
      </c>
      <c r="B667" s="2" t="s">
        <v>1526</v>
      </c>
      <c r="C667" s="2">
        <v>5636.08</v>
      </c>
      <c r="D667" s="2" t="s">
        <v>38</v>
      </c>
      <c r="E667" s="2">
        <v>12</v>
      </c>
      <c r="F667" s="2" t="s">
        <v>73</v>
      </c>
      <c r="G667" s="2" t="s">
        <v>133</v>
      </c>
      <c r="H667" s="2">
        <v>33.64</v>
      </c>
      <c r="I667" s="2">
        <v>1.43</v>
      </c>
      <c r="J667" s="2">
        <v>202312</v>
      </c>
      <c r="K667" s="2">
        <v>1.42</v>
      </c>
      <c r="L667" s="2">
        <v>1.61</v>
      </c>
      <c r="M667" s="2">
        <v>1.83</v>
      </c>
      <c r="N667" s="3">
        <f t="shared" si="50"/>
        <v>0.13380281690140858</v>
      </c>
      <c r="O667" s="3">
        <f t="shared" si="54"/>
        <v>0.2887323943661973</v>
      </c>
      <c r="P667" s="2">
        <v>22.98</v>
      </c>
      <c r="Q667" s="2">
        <v>20.94</v>
      </c>
      <c r="R667" s="2">
        <v>18.37</v>
      </c>
      <c r="S667" s="2">
        <v>1.42</v>
      </c>
      <c r="T667" s="4">
        <f t="shared" si="51"/>
        <v>1.5649894736842092</v>
      </c>
      <c r="U667" s="4">
        <f t="shared" si="52"/>
        <v>0.63622926829268267</v>
      </c>
      <c r="V667" s="2">
        <v>5.56</v>
      </c>
      <c r="W667" s="2">
        <v>20240801</v>
      </c>
      <c r="X667" s="2">
        <v>23.13</v>
      </c>
      <c r="Y667" s="2">
        <v>14.28</v>
      </c>
      <c r="Z667" s="5">
        <f t="shared" si="53"/>
        <v>0.10731967228194546</v>
      </c>
      <c r="AA667" s="2">
        <v>1805.6729700000001</v>
      </c>
      <c r="AB667" s="2">
        <v>1630.67</v>
      </c>
    </row>
    <row r="668" spans="1:28" hidden="1" x14ac:dyDescent="0.4">
      <c r="A668" s="2" t="s">
        <v>1527</v>
      </c>
      <c r="B668" s="2" t="s">
        <v>1528</v>
      </c>
      <c r="C668" s="2">
        <v>7893.91</v>
      </c>
      <c r="D668" s="2" t="s">
        <v>21</v>
      </c>
      <c r="E668" s="2">
        <v>3</v>
      </c>
      <c r="F668" s="2" t="s">
        <v>42</v>
      </c>
      <c r="G668" s="2" t="s">
        <v>802</v>
      </c>
      <c r="H668" s="2">
        <v>233.15</v>
      </c>
      <c r="I668" s="2">
        <v>13.61</v>
      </c>
      <c r="J668" s="2">
        <v>202403</v>
      </c>
      <c r="K668" s="2">
        <v>14.23</v>
      </c>
      <c r="L668" s="2">
        <v>15.69</v>
      </c>
      <c r="M668" s="2">
        <v>17.559999999999999</v>
      </c>
      <c r="N668" s="3">
        <f t="shared" si="50"/>
        <v>0.10260014054813767</v>
      </c>
      <c r="O668" s="3">
        <f t="shared" si="54"/>
        <v>0.23401264933239621</v>
      </c>
      <c r="P668" s="2">
        <v>16.91</v>
      </c>
      <c r="Q668" s="2">
        <v>14.86</v>
      </c>
      <c r="R668" s="2">
        <v>13.28</v>
      </c>
      <c r="T668" s="4">
        <f t="shared" si="51"/>
        <v>1.4483410958904119</v>
      </c>
      <c r="U668" s="4">
        <f t="shared" si="52"/>
        <v>0.56749069069069102</v>
      </c>
      <c r="V668" s="2">
        <v>-17.649999999999999</v>
      </c>
      <c r="W668" s="2">
        <v>20240725</v>
      </c>
      <c r="X668" s="2">
        <v>37.31</v>
      </c>
      <c r="Y668" s="2">
        <v>12.49</v>
      </c>
      <c r="Z668" s="5">
        <f t="shared" si="53"/>
        <v>5.8260509892444558E-2</v>
      </c>
      <c r="AA668" s="2">
        <v>2390.9279700000002</v>
      </c>
      <c r="AB668" s="2">
        <v>2259.3000000000002</v>
      </c>
    </row>
    <row r="669" spans="1:28" hidden="1" x14ac:dyDescent="0.4">
      <c r="A669" s="2" t="s">
        <v>1529</v>
      </c>
      <c r="B669" s="2" t="s">
        <v>1530</v>
      </c>
      <c r="C669" s="2">
        <v>16813.25</v>
      </c>
      <c r="D669" s="2" t="s">
        <v>21</v>
      </c>
      <c r="E669" s="2">
        <v>12</v>
      </c>
      <c r="F669" s="2" t="s">
        <v>39</v>
      </c>
      <c r="G669" s="2" t="s">
        <v>434</v>
      </c>
      <c r="H669" s="2">
        <v>119.03</v>
      </c>
      <c r="I669" s="2">
        <v>5.01</v>
      </c>
      <c r="J669" s="2">
        <v>202312</v>
      </c>
      <c r="K669" s="2">
        <v>5.14</v>
      </c>
      <c r="L669" s="2">
        <v>4.97</v>
      </c>
      <c r="M669" s="2">
        <v>5.26</v>
      </c>
      <c r="N669" s="3">
        <f t="shared" si="50"/>
        <v>-3.3073929961089481E-2</v>
      </c>
      <c r="O669" s="3">
        <f t="shared" si="54"/>
        <v>2.3346303501945546E-2</v>
      </c>
      <c r="P669" s="2">
        <v>25.22</v>
      </c>
      <c r="Q669" s="2">
        <v>23.97</v>
      </c>
      <c r="R669" s="2">
        <v>22.64</v>
      </c>
      <c r="S669" s="2">
        <v>5.46</v>
      </c>
      <c r="T669" s="4">
        <f t="shared" si="51"/>
        <v>-7.2474000000000034</v>
      </c>
      <c r="U669" s="4">
        <f t="shared" si="52"/>
        <v>9.6974666666666582</v>
      </c>
      <c r="V669" s="2">
        <v>6.36</v>
      </c>
      <c r="W669" s="2">
        <v>20240806</v>
      </c>
      <c r="X669" s="2">
        <v>28.89</v>
      </c>
      <c r="Y669" s="2">
        <v>10.27</v>
      </c>
      <c r="Z669" s="5">
        <f t="shared" si="53"/>
        <v>-3.5724086059197267E-2</v>
      </c>
      <c r="AA669" s="2">
        <v>8967.8720699999994</v>
      </c>
      <c r="AB669" s="2">
        <v>9300.11</v>
      </c>
    </row>
    <row r="670" spans="1:28" hidden="1" x14ac:dyDescent="0.4">
      <c r="A670" s="2" t="s">
        <v>1531</v>
      </c>
      <c r="B670" s="2" t="s">
        <v>1532</v>
      </c>
      <c r="C670" s="2">
        <v>18060.95</v>
      </c>
      <c r="D670" s="2" t="s">
        <v>38</v>
      </c>
      <c r="E670" s="2">
        <v>12</v>
      </c>
      <c r="F670" s="2" t="s">
        <v>46</v>
      </c>
      <c r="G670" s="2" t="s">
        <v>328</v>
      </c>
      <c r="H670" s="2">
        <v>132.52000000000001</v>
      </c>
      <c r="I670" s="2">
        <v>9.69</v>
      </c>
      <c r="J670" s="2">
        <v>202312</v>
      </c>
      <c r="K670" s="2">
        <v>9.65</v>
      </c>
      <c r="L670" s="2">
        <v>11.87</v>
      </c>
      <c r="M670" s="2">
        <v>15.04</v>
      </c>
      <c r="N670" s="3">
        <f t="shared" si="50"/>
        <v>0.23005181347150247</v>
      </c>
      <c r="O670" s="3">
        <f t="shared" si="54"/>
        <v>0.55854922279792729</v>
      </c>
      <c r="P670" s="2">
        <v>12.95</v>
      </c>
      <c r="Q670" s="2">
        <v>11.17</v>
      </c>
      <c r="R670" s="2">
        <v>8.81</v>
      </c>
      <c r="S670" s="2">
        <v>0.39</v>
      </c>
      <c r="T670" s="4">
        <f t="shared" si="51"/>
        <v>0.485542792792793</v>
      </c>
      <c r="U670" s="4">
        <f t="shared" si="52"/>
        <v>0.15773005565862713</v>
      </c>
      <c r="V670" s="2">
        <v>156.76</v>
      </c>
      <c r="W670" s="2">
        <v>20240808</v>
      </c>
      <c r="X670" s="2">
        <v>41.63</v>
      </c>
      <c r="Y670" s="2">
        <v>7.59</v>
      </c>
      <c r="Z670" s="5">
        <f t="shared" si="53"/>
        <v>7.2554508918140082E-2</v>
      </c>
      <c r="AA670" s="2">
        <v>13770.527340000001</v>
      </c>
      <c r="AB670" s="2">
        <v>12839</v>
      </c>
    </row>
    <row r="671" spans="1:28" hidden="1" x14ac:dyDescent="0.4">
      <c r="A671" s="2" t="s">
        <v>1533</v>
      </c>
      <c r="B671" s="2" t="s">
        <v>1534</v>
      </c>
      <c r="C671" s="2">
        <v>43346.31</v>
      </c>
      <c r="D671" s="2" t="s">
        <v>30</v>
      </c>
      <c r="E671" s="2">
        <v>3</v>
      </c>
      <c r="F671" s="2" t="s">
        <v>73</v>
      </c>
      <c r="G671" s="2" t="s">
        <v>1289</v>
      </c>
      <c r="H671" s="2">
        <v>47.17</v>
      </c>
      <c r="I671" s="2">
        <v>1.44</v>
      </c>
      <c r="J671" s="2">
        <v>202403</v>
      </c>
      <c r="K671" s="2">
        <v>1.46</v>
      </c>
      <c r="L671" s="2">
        <v>1.6</v>
      </c>
      <c r="M671" s="2">
        <v>1.81</v>
      </c>
      <c r="N671" s="3">
        <f t="shared" si="50"/>
        <v>9.5890410958904201E-2</v>
      </c>
      <c r="O671" s="3">
        <f t="shared" si="54"/>
        <v>0.23972602739726034</v>
      </c>
      <c r="Q671" s="2">
        <v>29.41</v>
      </c>
      <c r="R671" s="2">
        <v>26.06</v>
      </c>
      <c r="S671" s="2">
        <v>2.31</v>
      </c>
      <c r="T671" s="4">
        <f t="shared" si="51"/>
        <v>3.0670428571428539</v>
      </c>
      <c r="U671" s="4">
        <f t="shared" si="52"/>
        <v>1.0870742857142852</v>
      </c>
      <c r="Z671" s="5">
        <f t="shared" si="53"/>
        <v>7.072172749048887E-2</v>
      </c>
      <c r="AA671" s="2">
        <v>7598.9120999999996</v>
      </c>
      <c r="AB671" s="2">
        <v>7097</v>
      </c>
    </row>
    <row r="672" spans="1:28" hidden="1" x14ac:dyDescent="0.4">
      <c r="A672" s="2" t="s">
        <v>1535</v>
      </c>
      <c r="B672" s="2" t="s">
        <v>1536</v>
      </c>
      <c r="C672" s="2">
        <v>5157.71</v>
      </c>
      <c r="D672" s="2" t="s">
        <v>38</v>
      </c>
      <c r="E672" s="2">
        <v>12</v>
      </c>
      <c r="F672" s="2" t="s">
        <v>73</v>
      </c>
      <c r="G672" s="2" t="s">
        <v>112</v>
      </c>
      <c r="H672" s="2">
        <v>101.73</v>
      </c>
      <c r="I672" s="2">
        <v>1.94</v>
      </c>
      <c r="J672" s="2">
        <v>202312</v>
      </c>
      <c r="K672" s="2">
        <v>1.98</v>
      </c>
      <c r="L672" s="2">
        <v>1.92</v>
      </c>
      <c r="M672" s="2">
        <v>2.0499999999999998</v>
      </c>
      <c r="N672" s="3">
        <f t="shared" si="50"/>
        <v>-3.0303030303030332E-2</v>
      </c>
      <c r="O672" s="3">
        <f t="shared" si="54"/>
        <v>3.5353535353535276E-2</v>
      </c>
      <c r="P672" s="2">
        <v>51.38</v>
      </c>
      <c r="Q672" s="2">
        <v>52.85</v>
      </c>
      <c r="R672" s="2">
        <v>49.75</v>
      </c>
      <c r="T672" s="4">
        <f t="shared" si="51"/>
        <v>-17.440499999999986</v>
      </c>
      <c r="U672" s="4">
        <f t="shared" si="52"/>
        <v>14.072142857142888</v>
      </c>
      <c r="V672" s="2">
        <v>28.26</v>
      </c>
      <c r="W672" s="2">
        <v>20240725</v>
      </c>
      <c r="X672" s="2">
        <v>28.13</v>
      </c>
      <c r="Y672" s="2">
        <v>8</v>
      </c>
      <c r="Z672" s="5">
        <f t="shared" si="53"/>
        <v>-4.8652141513124775E-2</v>
      </c>
      <c r="AA672" s="2">
        <v>510.65499</v>
      </c>
      <c r="AB672" s="2">
        <v>536.77</v>
      </c>
    </row>
    <row r="673" spans="1:29" hidden="1" x14ac:dyDescent="0.4">
      <c r="A673" s="2" t="s">
        <v>1537</v>
      </c>
      <c r="B673" s="2" t="s">
        <v>1538</v>
      </c>
      <c r="C673" s="2">
        <v>34384.18</v>
      </c>
      <c r="D673" s="2" t="s">
        <v>21</v>
      </c>
      <c r="E673" s="2">
        <v>12</v>
      </c>
      <c r="F673" s="2" t="s">
        <v>34</v>
      </c>
      <c r="G673" s="2" t="s">
        <v>321</v>
      </c>
      <c r="H673" s="2">
        <v>162.4</v>
      </c>
      <c r="I673" s="2">
        <v>8.1</v>
      </c>
      <c r="J673" s="2">
        <v>202312</v>
      </c>
      <c r="K673" s="2">
        <v>8.1300000000000008</v>
      </c>
      <c r="L673" s="2">
        <v>8.0399999999999991</v>
      </c>
      <c r="M673" s="2">
        <v>8.36</v>
      </c>
      <c r="N673" s="3">
        <f t="shared" si="50"/>
        <v>-1.1070110701107212E-2</v>
      </c>
      <c r="O673" s="3">
        <f t="shared" si="54"/>
        <v>2.829028290282886E-2</v>
      </c>
      <c r="P673" s="2">
        <v>20.149999999999999</v>
      </c>
      <c r="Q673" s="2">
        <v>20.190000000000001</v>
      </c>
      <c r="R673" s="2">
        <v>19.43</v>
      </c>
      <c r="S673" s="2">
        <v>3.42</v>
      </c>
      <c r="T673" s="4">
        <f t="shared" si="51"/>
        <v>-18.238299999999668</v>
      </c>
      <c r="U673" s="4">
        <f t="shared" si="52"/>
        <v>6.8680826086956932</v>
      </c>
      <c r="V673" s="2">
        <v>0.51</v>
      </c>
      <c r="W673" s="2">
        <v>20240730</v>
      </c>
      <c r="X673" s="2">
        <v>6.76</v>
      </c>
      <c r="Y673" s="2">
        <v>17.170000000000002</v>
      </c>
      <c r="Z673" s="5">
        <f t="shared" si="53"/>
        <v>0.25910579867512429</v>
      </c>
      <c r="AA673" s="2">
        <v>3223.61303</v>
      </c>
      <c r="AB673" s="2">
        <v>2560.2399999999998</v>
      </c>
    </row>
    <row r="674" spans="1:29" hidden="1" x14ac:dyDescent="0.4">
      <c r="B674" s="2" t="s">
        <v>1539</v>
      </c>
      <c r="C674" s="2">
        <v>7862.85</v>
      </c>
      <c r="D674" s="2" t="s">
        <v>757</v>
      </c>
      <c r="E674" s="2">
        <v>12</v>
      </c>
      <c r="F674" s="2" t="s">
        <v>34</v>
      </c>
      <c r="G674" s="2" t="s">
        <v>117</v>
      </c>
      <c r="H674" s="2">
        <v>50.5</v>
      </c>
      <c r="J674" s="2">
        <v>202312</v>
      </c>
      <c r="N674" s="3" t="e">
        <f t="shared" si="50"/>
        <v>#DIV/0!</v>
      </c>
      <c r="O674" s="3" t="e">
        <f t="shared" si="54"/>
        <v>#DIV/0!</v>
      </c>
      <c r="T674" s="4" t="e">
        <f t="shared" si="51"/>
        <v>#DIV/0!</v>
      </c>
      <c r="U674" s="4" t="e">
        <f t="shared" si="52"/>
        <v>#DIV/0!</v>
      </c>
      <c r="Z674" s="5" t="e">
        <f t="shared" si="53"/>
        <v>#DIV/0!</v>
      </c>
    </row>
    <row r="675" spans="1:29" hidden="1" x14ac:dyDescent="0.4">
      <c r="A675" s="2" t="s">
        <v>1540</v>
      </c>
      <c r="B675" s="2" t="s">
        <v>1541</v>
      </c>
      <c r="C675" s="2">
        <v>56810.96</v>
      </c>
      <c r="D675" s="2" t="s">
        <v>21</v>
      </c>
      <c r="E675" s="2">
        <v>12</v>
      </c>
      <c r="F675" s="2" t="s">
        <v>273</v>
      </c>
      <c r="G675" s="2" t="s">
        <v>1542</v>
      </c>
      <c r="H675" s="2">
        <v>14.23</v>
      </c>
      <c r="I675" s="2">
        <v>2.0099999999999998</v>
      </c>
      <c r="J675" s="2">
        <v>202312</v>
      </c>
      <c r="K675" s="2">
        <v>1.86</v>
      </c>
      <c r="L675" s="2">
        <v>2.02</v>
      </c>
      <c r="M675" s="2">
        <v>2.02</v>
      </c>
      <c r="N675" s="3">
        <f t="shared" si="50"/>
        <v>8.6021505376344037E-2</v>
      </c>
      <c r="O675" s="3">
        <f t="shared" si="54"/>
        <v>8.6021505376344037E-2</v>
      </c>
      <c r="P675" s="2">
        <v>7.53</v>
      </c>
      <c r="Q675" s="2">
        <v>7.04</v>
      </c>
      <c r="R675" s="2">
        <v>7.04</v>
      </c>
      <c r="S675" s="2">
        <v>0.92</v>
      </c>
      <c r="T675" s="4">
        <f t="shared" si="51"/>
        <v>0.81840000000000035</v>
      </c>
      <c r="U675" s="4">
        <f t="shared" si="52"/>
        <v>0.81840000000000035</v>
      </c>
      <c r="V675" s="2">
        <v>16.670000000000002</v>
      </c>
      <c r="W675" s="2">
        <v>20240724</v>
      </c>
      <c r="X675" s="2">
        <v>17.63</v>
      </c>
      <c r="Y675" s="2">
        <v>4.13</v>
      </c>
      <c r="Z675" s="5">
        <f t="shared" si="53"/>
        <v>-5.2587727977024983E-2</v>
      </c>
      <c r="AA675" s="2">
        <v>166925.51561999999</v>
      </c>
      <c r="AB675" s="2">
        <v>176191</v>
      </c>
    </row>
    <row r="676" spans="1:29" hidden="1" x14ac:dyDescent="0.4">
      <c r="A676" s="2" t="s">
        <v>1543</v>
      </c>
      <c r="B676" s="2" t="s">
        <v>1544</v>
      </c>
      <c r="C676" s="2">
        <v>5890.47</v>
      </c>
      <c r="D676" s="2" t="s">
        <v>21</v>
      </c>
      <c r="E676" s="2">
        <v>12</v>
      </c>
      <c r="F676" s="2" t="s">
        <v>34</v>
      </c>
      <c r="G676" s="2" t="s">
        <v>91</v>
      </c>
      <c r="H676" s="2">
        <v>56.79</v>
      </c>
      <c r="I676" s="2">
        <v>3.8</v>
      </c>
      <c r="J676" s="2">
        <v>202312</v>
      </c>
      <c r="K676" s="2">
        <v>3.81</v>
      </c>
      <c r="L676" s="2">
        <v>3.82</v>
      </c>
      <c r="M676" s="2">
        <v>5.13</v>
      </c>
      <c r="N676" s="3">
        <f t="shared" si="50"/>
        <v>2.6246719160104427E-3</v>
      </c>
      <c r="O676" s="3">
        <f t="shared" si="54"/>
        <v>0.34645669291338577</v>
      </c>
      <c r="P676" s="2">
        <v>15.31</v>
      </c>
      <c r="Q676" s="2">
        <v>14.86</v>
      </c>
      <c r="R676" s="2">
        <v>11.08</v>
      </c>
      <c r="T676" s="4">
        <f t="shared" si="51"/>
        <v>56.616600000001206</v>
      </c>
      <c r="U676" s="4">
        <f t="shared" si="52"/>
        <v>0.31980909090909093</v>
      </c>
      <c r="V676" s="2">
        <v>-32.840000000000003</v>
      </c>
      <c r="W676" s="2">
        <v>20240724</v>
      </c>
      <c r="X676" s="2">
        <v>8.17</v>
      </c>
      <c r="Y676" s="2">
        <v>1.86</v>
      </c>
      <c r="Z676" s="5">
        <f t="shared" si="53"/>
        <v>5.4269041392520999E-2</v>
      </c>
      <c r="AA676" s="2">
        <v>6329.3041899999998</v>
      </c>
      <c r="AB676" s="2">
        <v>6003.5</v>
      </c>
    </row>
    <row r="677" spans="1:29" hidden="1" x14ac:dyDescent="0.4">
      <c r="A677" s="2" t="s">
        <v>1545</v>
      </c>
      <c r="B677" s="2" t="s">
        <v>1546</v>
      </c>
      <c r="C677" s="2">
        <v>37618.04</v>
      </c>
      <c r="D677" s="2" t="s">
        <v>38</v>
      </c>
      <c r="E677" s="2">
        <v>12</v>
      </c>
      <c r="F677" s="2" t="s">
        <v>167</v>
      </c>
      <c r="G677" s="2" t="s">
        <v>347</v>
      </c>
      <c r="H677" s="2">
        <v>210.93</v>
      </c>
      <c r="I677" s="2">
        <v>18.010000000000002</v>
      </c>
      <c r="J677" s="2">
        <v>202312</v>
      </c>
      <c r="K677" s="2">
        <v>17.989999999999998</v>
      </c>
      <c r="L677" s="2">
        <v>18.8</v>
      </c>
      <c r="M677" s="2">
        <v>20.75</v>
      </c>
      <c r="N677" s="3">
        <f t="shared" si="50"/>
        <v>4.5025013896609359E-2</v>
      </c>
      <c r="O677" s="3">
        <f t="shared" si="54"/>
        <v>0.15341856586992783</v>
      </c>
      <c r="P677" s="2">
        <v>11.46</v>
      </c>
      <c r="Q677" s="2">
        <v>11.22</v>
      </c>
      <c r="R677" s="2">
        <v>10.16</v>
      </c>
      <c r="S677" s="2">
        <v>1.1599999999999999</v>
      </c>
      <c r="T677" s="4">
        <f t="shared" si="51"/>
        <v>2.4919481481481411</v>
      </c>
      <c r="U677" s="4">
        <f t="shared" si="52"/>
        <v>0.66224057971014449</v>
      </c>
      <c r="V677" s="2">
        <v>4.9000000000000004</v>
      </c>
      <c r="W677" s="2">
        <v>20240805</v>
      </c>
      <c r="X677" s="2">
        <v>19.36</v>
      </c>
      <c r="Y677" s="2">
        <v>32</v>
      </c>
      <c r="Z677" s="5">
        <f t="shared" si="53"/>
        <v>9.2294094151212647E-2</v>
      </c>
      <c r="AA677" s="2">
        <v>9188.3779200000008</v>
      </c>
      <c r="AB677" s="2">
        <v>8412</v>
      </c>
    </row>
    <row r="678" spans="1:29" hidden="1" x14ac:dyDescent="0.4">
      <c r="A678" s="2" t="s">
        <v>1547</v>
      </c>
      <c r="B678" s="2" t="s">
        <v>1548</v>
      </c>
      <c r="C678" s="2">
        <v>28429.16</v>
      </c>
      <c r="D678" s="2" t="s">
        <v>30</v>
      </c>
      <c r="E678" s="2">
        <v>3</v>
      </c>
      <c r="F678" s="2" t="s">
        <v>26</v>
      </c>
      <c r="G678" s="2" t="s">
        <v>1549</v>
      </c>
      <c r="H678" s="2">
        <v>14.28</v>
      </c>
      <c r="I678" s="2">
        <v>0.49</v>
      </c>
      <c r="J678" s="2">
        <v>202403</v>
      </c>
      <c r="K678" s="2">
        <v>0.42</v>
      </c>
      <c r="L678" s="2">
        <v>0.51</v>
      </c>
      <c r="M678" s="2">
        <v>0.63</v>
      </c>
      <c r="N678" s="3">
        <f t="shared" si="50"/>
        <v>0.21428571428571436</v>
      </c>
      <c r="O678" s="3">
        <f t="shared" si="54"/>
        <v>0.50000000000000011</v>
      </c>
      <c r="P678" s="2">
        <v>29.75</v>
      </c>
      <c r="Q678" s="2">
        <v>28</v>
      </c>
      <c r="R678" s="2">
        <v>22.67</v>
      </c>
      <c r="S678" s="2">
        <v>2.0499999999999998</v>
      </c>
      <c r="T678" s="4">
        <f t="shared" si="51"/>
        <v>1.3066666666666664</v>
      </c>
      <c r="U678" s="4">
        <f t="shared" si="52"/>
        <v>0.45339999999999991</v>
      </c>
      <c r="V678" s="2">
        <v>-20</v>
      </c>
      <c r="W678" s="2">
        <v>20240726</v>
      </c>
      <c r="X678" s="2">
        <v>7.89</v>
      </c>
      <c r="Y678" s="2">
        <v>7.7</v>
      </c>
      <c r="Z678" s="5">
        <f t="shared" si="53"/>
        <v>-1</v>
      </c>
      <c r="AB678" s="2">
        <v>5508.86</v>
      </c>
    </row>
    <row r="679" spans="1:29" hidden="1" x14ac:dyDescent="0.4">
      <c r="A679" s="2" t="s">
        <v>1550</v>
      </c>
      <c r="B679" s="2" t="s">
        <v>1551</v>
      </c>
      <c r="C679" s="2">
        <v>38835.89</v>
      </c>
      <c r="D679" s="2" t="s">
        <v>38</v>
      </c>
      <c r="E679" s="2">
        <v>12</v>
      </c>
      <c r="F679" s="2" t="s">
        <v>46</v>
      </c>
      <c r="G679" s="2" t="s">
        <v>592</v>
      </c>
      <c r="H679" s="2">
        <v>67.83</v>
      </c>
      <c r="I679" s="2">
        <v>2.02</v>
      </c>
      <c r="J679" s="2">
        <v>202312</v>
      </c>
      <c r="K679" s="2">
        <v>2</v>
      </c>
      <c r="L679" s="2">
        <v>2.06</v>
      </c>
      <c r="M679" s="2">
        <v>2.2200000000000002</v>
      </c>
      <c r="N679" s="3">
        <f t="shared" si="50"/>
        <v>3.0000000000000027E-2</v>
      </c>
      <c r="O679" s="3">
        <f t="shared" si="54"/>
        <v>0.1100000000000001</v>
      </c>
      <c r="P679" s="2">
        <v>33.75</v>
      </c>
      <c r="Q679" s="2">
        <v>32.97</v>
      </c>
      <c r="R679" s="2">
        <v>30.54</v>
      </c>
      <c r="S679" s="2">
        <v>3.66</v>
      </c>
      <c r="T679" s="4">
        <f t="shared" si="51"/>
        <v>10.98999999999999</v>
      </c>
      <c r="U679" s="4">
        <f t="shared" si="52"/>
        <v>2.7763636363636337</v>
      </c>
      <c r="V679" s="2">
        <v>0</v>
      </c>
      <c r="W679" s="2">
        <v>20241010</v>
      </c>
      <c r="X679" s="2">
        <v>33.54</v>
      </c>
      <c r="Y679" s="2">
        <v>8.75</v>
      </c>
      <c r="Z679" s="5">
        <f t="shared" si="53"/>
        <v>3.5479192018185071E-2</v>
      </c>
      <c r="AA679" s="2">
        <v>7607.3549800000001</v>
      </c>
      <c r="AB679" s="2">
        <v>7346.7</v>
      </c>
    </row>
    <row r="680" spans="1:29" hidden="1" x14ac:dyDescent="0.4">
      <c r="A680" s="2" t="s">
        <v>1552</v>
      </c>
      <c r="B680" s="2" t="s">
        <v>226</v>
      </c>
      <c r="C680" s="2" t="s">
        <v>1553</v>
      </c>
      <c r="D680" s="2">
        <v>8755.51</v>
      </c>
      <c r="E680" s="2" t="s">
        <v>21</v>
      </c>
      <c r="F680" s="2">
        <v>12</v>
      </c>
      <c r="G680" s="2" t="s">
        <v>46</v>
      </c>
      <c r="H680" s="2" t="s">
        <v>1554</v>
      </c>
      <c r="I680" s="2">
        <v>70</v>
      </c>
      <c r="J680" s="2">
        <v>3.91</v>
      </c>
      <c r="K680" s="2">
        <v>202312</v>
      </c>
      <c r="L680" s="2">
        <v>3.88</v>
      </c>
      <c r="M680" s="2">
        <v>4.29</v>
      </c>
      <c r="N680" s="3">
        <f t="shared" si="50"/>
        <v>-0.99998082170113489</v>
      </c>
      <c r="O680" s="3">
        <f t="shared" si="54"/>
        <v>-0.99997879512831667</v>
      </c>
      <c r="P680" s="2">
        <v>4.75</v>
      </c>
      <c r="Q680" s="2">
        <v>17.329999999999998</v>
      </c>
      <c r="R680" s="2">
        <v>16.329999999999998</v>
      </c>
      <c r="S680" s="2">
        <v>14.75</v>
      </c>
      <c r="T680" s="4">
        <f t="shared" si="51"/>
        <v>-0.17330332366293549</v>
      </c>
      <c r="U680" s="4">
        <f t="shared" si="52"/>
        <v>-0.1633034628289747</v>
      </c>
      <c r="V680" s="2">
        <v>1.94</v>
      </c>
      <c r="W680" s="2">
        <v>9.2100000000000009</v>
      </c>
      <c r="X680" s="2">
        <v>20240725</v>
      </c>
      <c r="Y680" s="2">
        <v>22.88</v>
      </c>
      <c r="Z680" s="5">
        <f t="shared" si="53"/>
        <v>-1.0003202621504801</v>
      </c>
      <c r="AA680" s="2">
        <v>-1.55</v>
      </c>
      <c r="AB680" s="2">
        <v>4839.7851499999997</v>
      </c>
      <c r="AC680" s="2">
        <v>4626.2</v>
      </c>
    </row>
    <row r="681" spans="1:29" hidden="1" x14ac:dyDescent="0.4">
      <c r="A681" s="2" t="s">
        <v>1555</v>
      </c>
      <c r="B681" s="2" t="s">
        <v>1556</v>
      </c>
      <c r="C681" s="2">
        <v>3248.66</v>
      </c>
      <c r="D681" s="2" t="s">
        <v>21</v>
      </c>
      <c r="E681" s="2">
        <v>12</v>
      </c>
      <c r="F681" s="2" t="s">
        <v>34</v>
      </c>
      <c r="G681" s="2" t="s">
        <v>63</v>
      </c>
      <c r="H681" s="2">
        <v>19.52</v>
      </c>
      <c r="I681" s="2">
        <v>1.71</v>
      </c>
      <c r="J681" s="2">
        <v>202312</v>
      </c>
      <c r="K681" s="2">
        <v>1.61</v>
      </c>
      <c r="L681" s="2">
        <v>1.74</v>
      </c>
      <c r="M681" s="2">
        <v>1.87</v>
      </c>
      <c r="N681" s="3">
        <f t="shared" si="50"/>
        <v>8.0745341614906763E-2</v>
      </c>
      <c r="O681" s="3">
        <f t="shared" si="54"/>
        <v>0.16149068322981366</v>
      </c>
      <c r="P681" s="2">
        <v>11.09</v>
      </c>
      <c r="Q681" s="2">
        <v>11.22</v>
      </c>
      <c r="R681" s="2">
        <v>10.46</v>
      </c>
      <c r="S681" s="2">
        <v>1.62</v>
      </c>
      <c r="T681" s="4">
        <f t="shared" si="51"/>
        <v>1.3895538461538472</v>
      </c>
      <c r="U681" s="4">
        <f t="shared" si="52"/>
        <v>0.64771538461538458</v>
      </c>
      <c r="V681" s="2">
        <v>15.79</v>
      </c>
      <c r="W681" s="2">
        <v>20240723</v>
      </c>
      <c r="X681" s="2">
        <v>21.58</v>
      </c>
      <c r="Y681" s="2">
        <v>10.199999999999999</v>
      </c>
      <c r="Z681" s="5">
        <f t="shared" si="53"/>
        <v>-0.19441175249528622</v>
      </c>
      <c r="AA681" s="2">
        <v>931.40502000000004</v>
      </c>
      <c r="AB681" s="2">
        <v>1156.18</v>
      </c>
    </row>
    <row r="682" spans="1:29" hidden="1" x14ac:dyDescent="0.4">
      <c r="A682" s="2" t="s">
        <v>1557</v>
      </c>
      <c r="B682" s="2" t="s">
        <v>1558</v>
      </c>
      <c r="C682" s="2">
        <v>4961.59</v>
      </c>
      <c r="D682" s="2" t="s">
        <v>38</v>
      </c>
      <c r="E682" s="2">
        <v>12</v>
      </c>
      <c r="F682" s="2" t="s">
        <v>73</v>
      </c>
      <c r="G682" s="2" t="s">
        <v>142</v>
      </c>
      <c r="H682" s="2">
        <v>109.11</v>
      </c>
      <c r="I682" s="2">
        <v>6.06</v>
      </c>
      <c r="J682" s="2">
        <v>202312</v>
      </c>
      <c r="K682" s="2">
        <v>5.88</v>
      </c>
      <c r="L682" s="2">
        <v>6.6</v>
      </c>
      <c r="M682" s="2">
        <v>7.88</v>
      </c>
      <c r="N682" s="3">
        <f t="shared" si="50"/>
        <v>0.12244897959183669</v>
      </c>
      <c r="O682" s="3">
        <f t="shared" si="54"/>
        <v>0.3401360544217687</v>
      </c>
      <c r="P682" s="2">
        <v>17.13</v>
      </c>
      <c r="Q682" s="2">
        <v>16.53</v>
      </c>
      <c r="R682" s="2">
        <v>13.84</v>
      </c>
      <c r="T682" s="4">
        <f t="shared" si="51"/>
        <v>1.3499500000000006</v>
      </c>
      <c r="U682" s="4">
        <f t="shared" si="52"/>
        <v>0.40689600000000004</v>
      </c>
      <c r="V682" s="2">
        <v>3.33</v>
      </c>
      <c r="W682" s="2">
        <v>20240725</v>
      </c>
      <c r="X682" s="2">
        <v>14.73</v>
      </c>
      <c r="Y682" s="2">
        <v>15.34</v>
      </c>
      <c r="Z682" s="5">
        <f t="shared" si="53"/>
        <v>7.8696287835522544E-2</v>
      </c>
      <c r="AA682" s="2">
        <v>3399.8349600000001</v>
      </c>
      <c r="AB682" s="2">
        <v>3151.8</v>
      </c>
    </row>
    <row r="683" spans="1:29" hidden="1" x14ac:dyDescent="0.4">
      <c r="A683" s="2" t="s">
        <v>1559</v>
      </c>
      <c r="B683" s="2" t="s">
        <v>1560</v>
      </c>
      <c r="C683" s="2">
        <v>7923.26</v>
      </c>
      <c r="D683" s="2" t="s">
        <v>21</v>
      </c>
      <c r="E683" s="2">
        <v>12</v>
      </c>
      <c r="F683" s="2" t="s">
        <v>73</v>
      </c>
      <c r="G683" s="2" t="s">
        <v>112</v>
      </c>
      <c r="H683" s="2">
        <v>221.94</v>
      </c>
      <c r="I683" s="2">
        <v>7.71</v>
      </c>
      <c r="J683" s="2">
        <v>202312</v>
      </c>
      <c r="K683" s="2">
        <v>7</v>
      </c>
      <c r="L683" s="2">
        <v>8.3000000000000007</v>
      </c>
      <c r="M683" s="2">
        <v>9.42</v>
      </c>
      <c r="N683" s="3">
        <f t="shared" si="50"/>
        <v>0.1857142857142858</v>
      </c>
      <c r="O683" s="3">
        <f t="shared" si="54"/>
        <v>0.3457142857142857</v>
      </c>
      <c r="P683" s="2">
        <v>25.81</v>
      </c>
      <c r="Q683" s="2">
        <v>26.74</v>
      </c>
      <c r="R683" s="2">
        <v>23.56</v>
      </c>
      <c r="T683" s="4">
        <f t="shared" si="51"/>
        <v>1.4398461538461531</v>
      </c>
      <c r="U683" s="4">
        <f t="shared" si="52"/>
        <v>0.68148760330578517</v>
      </c>
      <c r="V683" s="2">
        <v>26.7</v>
      </c>
      <c r="W683" s="2">
        <v>20240725</v>
      </c>
      <c r="X683" s="2">
        <v>15.97</v>
      </c>
      <c r="Y683" s="2">
        <v>10.39</v>
      </c>
      <c r="Z683" s="5">
        <f t="shared" si="53"/>
        <v>7.2299411906317834E-2</v>
      </c>
      <c r="AA683" s="2">
        <v>3741.51</v>
      </c>
      <c r="AB683" s="2">
        <v>3489.24</v>
      </c>
    </row>
    <row r="684" spans="1:29" hidden="1" x14ac:dyDescent="0.4">
      <c r="A684" s="2" t="s">
        <v>1561</v>
      </c>
      <c r="B684" s="2" t="s">
        <v>1562</v>
      </c>
      <c r="C684" s="2">
        <v>25800.01</v>
      </c>
      <c r="D684" s="2" t="s">
        <v>38</v>
      </c>
      <c r="E684" s="2">
        <v>12</v>
      </c>
      <c r="F684" s="2" t="s">
        <v>34</v>
      </c>
      <c r="G684" s="2" t="s">
        <v>63</v>
      </c>
      <c r="H684" s="2">
        <v>1775.67</v>
      </c>
      <c r="I684" s="2">
        <v>175.22</v>
      </c>
      <c r="J684" s="2">
        <v>202312</v>
      </c>
      <c r="K684" s="2">
        <v>175.82</v>
      </c>
      <c r="L684" s="2">
        <v>191.12</v>
      </c>
      <c r="M684" s="2">
        <v>199.08</v>
      </c>
      <c r="N684" s="3">
        <f t="shared" si="50"/>
        <v>8.7020816744397753E-2</v>
      </c>
      <c r="O684" s="3">
        <f t="shared" si="54"/>
        <v>0.13229439199180992</v>
      </c>
      <c r="P684" s="2">
        <v>8.5399999999999991</v>
      </c>
      <c r="Q684" s="2">
        <v>9.2899999999999991</v>
      </c>
      <c r="R684" s="2">
        <v>8.92</v>
      </c>
      <c r="T684" s="4">
        <f t="shared" si="51"/>
        <v>1.0675606535947704</v>
      </c>
      <c r="U684" s="4">
        <f t="shared" si="52"/>
        <v>0.67425382631126329</v>
      </c>
      <c r="V684" s="2">
        <v>19.54</v>
      </c>
      <c r="W684" s="2">
        <v>20240725</v>
      </c>
      <c r="X684" s="2">
        <v>15.48</v>
      </c>
      <c r="Y684" s="2">
        <v>78.540000000000006</v>
      </c>
      <c r="Z684" s="5">
        <f t="shared" si="53"/>
        <v>-0.23112644517997519</v>
      </c>
      <c r="AA684" s="2">
        <v>9291.83691</v>
      </c>
      <c r="AB684" s="2">
        <v>12085</v>
      </c>
    </row>
    <row r="685" spans="1:29" hidden="1" x14ac:dyDescent="0.4">
      <c r="A685" s="2" t="s">
        <v>1563</v>
      </c>
      <c r="B685" s="2" t="s">
        <v>1564</v>
      </c>
      <c r="C685" s="2">
        <v>72427.820000000007</v>
      </c>
      <c r="D685" s="2" t="s">
        <v>21</v>
      </c>
      <c r="E685" s="2">
        <v>12</v>
      </c>
      <c r="F685" s="2" t="s">
        <v>154</v>
      </c>
      <c r="G685" s="2" t="s">
        <v>1565</v>
      </c>
      <c r="H685" s="2">
        <v>50.42</v>
      </c>
      <c r="I685" s="2">
        <v>1.54</v>
      </c>
      <c r="J685" s="2">
        <v>202312</v>
      </c>
      <c r="K685" s="2">
        <v>1.48</v>
      </c>
      <c r="L685" s="2">
        <v>1.66</v>
      </c>
      <c r="M685" s="2">
        <v>2.31</v>
      </c>
      <c r="N685" s="3">
        <f t="shared" si="50"/>
        <v>0.12162162162162159</v>
      </c>
      <c r="O685" s="3">
        <f t="shared" si="54"/>
        <v>0.56081081081081086</v>
      </c>
      <c r="P685" s="2">
        <v>37.909999999999997</v>
      </c>
      <c r="Q685" s="2">
        <v>30.36</v>
      </c>
      <c r="R685" s="2">
        <v>21.85</v>
      </c>
      <c r="S685" s="2">
        <v>1.17</v>
      </c>
      <c r="T685" s="4">
        <f t="shared" si="51"/>
        <v>2.4962666666666675</v>
      </c>
      <c r="U685" s="4">
        <f t="shared" si="52"/>
        <v>0.38961445783132526</v>
      </c>
      <c r="V685" s="2">
        <v>18.52</v>
      </c>
      <c r="W685" s="2">
        <v>20240723</v>
      </c>
      <c r="X685" s="2">
        <v>7.17</v>
      </c>
      <c r="Y685" s="2">
        <v>14.45</v>
      </c>
      <c r="Z685" s="5">
        <f t="shared" si="53"/>
        <v>0.10746092889958439</v>
      </c>
      <c r="AA685" s="2">
        <v>25311.019530000001</v>
      </c>
      <c r="AB685" s="2">
        <v>22855</v>
      </c>
    </row>
    <row r="686" spans="1:29" hidden="1" x14ac:dyDescent="0.4">
      <c r="B686" s="2" t="s">
        <v>1566</v>
      </c>
      <c r="C686" s="2">
        <v>5992.42</v>
      </c>
      <c r="D686" s="2" t="s">
        <v>21</v>
      </c>
      <c r="E686" s="2">
        <v>12</v>
      </c>
      <c r="F686" s="2" t="s">
        <v>34</v>
      </c>
      <c r="G686" s="2" t="s">
        <v>117</v>
      </c>
      <c r="H686" s="2">
        <v>205.22</v>
      </c>
      <c r="J686" s="2">
        <v>202312</v>
      </c>
      <c r="N686" s="3" t="e">
        <f t="shared" si="50"/>
        <v>#DIV/0!</v>
      </c>
      <c r="O686" s="3" t="e">
        <f t="shared" si="54"/>
        <v>#DIV/0!</v>
      </c>
      <c r="T686" s="4" t="e">
        <f t="shared" si="51"/>
        <v>#DIV/0!</v>
      </c>
      <c r="U686" s="4" t="e">
        <f t="shared" si="52"/>
        <v>#DIV/0!</v>
      </c>
      <c r="Z686" s="5" t="e">
        <f t="shared" si="53"/>
        <v>#DIV/0!</v>
      </c>
    </row>
    <row r="687" spans="1:29" hidden="1" x14ac:dyDescent="0.4">
      <c r="A687" s="2" t="s">
        <v>1567</v>
      </c>
      <c r="B687" s="2" t="s">
        <v>1568</v>
      </c>
      <c r="C687" s="2">
        <v>16301.66</v>
      </c>
      <c r="D687" s="2" t="s">
        <v>21</v>
      </c>
      <c r="E687" s="2">
        <v>8</v>
      </c>
      <c r="F687" s="2" t="s">
        <v>73</v>
      </c>
      <c r="G687" s="2" t="s">
        <v>1289</v>
      </c>
      <c r="H687" s="2">
        <v>428.54</v>
      </c>
      <c r="I687" s="2">
        <v>14.55</v>
      </c>
      <c r="J687" s="2">
        <v>202308</v>
      </c>
      <c r="K687" s="2">
        <v>15.07</v>
      </c>
      <c r="L687" s="2">
        <v>16.32</v>
      </c>
      <c r="M687" s="2">
        <v>17.489999999999998</v>
      </c>
      <c r="N687" s="3">
        <f t="shared" si="50"/>
        <v>8.2946250829462512E-2</v>
      </c>
      <c r="O687" s="3">
        <f t="shared" si="54"/>
        <v>0.1605839416058393</v>
      </c>
      <c r="P687" s="2">
        <v>27.4</v>
      </c>
      <c r="Q687" s="2">
        <v>26.26</v>
      </c>
      <c r="R687" s="2">
        <v>24.5</v>
      </c>
      <c r="S687" s="2">
        <v>2.56</v>
      </c>
      <c r="T687" s="4">
        <f t="shared" si="51"/>
        <v>3.1659056000000003</v>
      </c>
      <c r="U687" s="4">
        <f t="shared" si="52"/>
        <v>1.5256818181818192</v>
      </c>
      <c r="V687" s="2">
        <v>11.76</v>
      </c>
      <c r="W687" s="2">
        <v>20240919</v>
      </c>
      <c r="X687" s="2">
        <v>34.479999999999997</v>
      </c>
      <c r="Y687" s="2">
        <v>10.57</v>
      </c>
      <c r="Z687" s="5">
        <f t="shared" si="53"/>
        <v>4.9249795014169158E-2</v>
      </c>
      <c r="AA687" s="2">
        <v>2188.2209400000002</v>
      </c>
      <c r="AB687" s="2">
        <v>2085.5100000000002</v>
      </c>
    </row>
    <row r="688" spans="1:29" hidden="1" x14ac:dyDescent="0.4">
      <c r="A688" s="2" t="s">
        <v>1569</v>
      </c>
      <c r="B688" s="2" t="s">
        <v>1570</v>
      </c>
      <c r="C688" s="2">
        <v>75059.55</v>
      </c>
      <c r="D688" s="2" t="s">
        <v>21</v>
      </c>
      <c r="E688" s="2">
        <v>5</v>
      </c>
      <c r="F688" s="2" t="s">
        <v>39</v>
      </c>
      <c r="G688" s="2" t="s">
        <v>1571</v>
      </c>
      <c r="H688" s="2">
        <v>305.02</v>
      </c>
      <c r="I688" s="2">
        <v>17.8</v>
      </c>
      <c r="J688" s="2">
        <v>202405</v>
      </c>
      <c r="K688" s="2">
        <v>17.75</v>
      </c>
      <c r="L688" s="2">
        <v>20.53</v>
      </c>
      <c r="M688" s="2">
        <v>22.28</v>
      </c>
      <c r="N688" s="3">
        <f t="shared" si="50"/>
        <v>0.15661971830985921</v>
      </c>
      <c r="O688" s="3">
        <f t="shared" si="54"/>
        <v>0.25521126760563384</v>
      </c>
      <c r="P688" s="2">
        <v>17.13</v>
      </c>
      <c r="Q688" s="2">
        <v>14.86</v>
      </c>
      <c r="R688" s="2">
        <v>13.69</v>
      </c>
      <c r="S688" s="2">
        <v>1.1200000000000001</v>
      </c>
      <c r="T688" s="4">
        <f t="shared" si="51"/>
        <v>0.94879496402877661</v>
      </c>
      <c r="U688" s="4">
        <f t="shared" si="52"/>
        <v>0.53641832229580566</v>
      </c>
      <c r="V688" s="2">
        <v>1.31</v>
      </c>
      <c r="W688" s="2">
        <v>20240918</v>
      </c>
      <c r="X688" s="2">
        <v>16.7</v>
      </c>
      <c r="Y688" s="2">
        <v>6.72</v>
      </c>
      <c r="Z688" s="5">
        <f t="shared" si="53"/>
        <v>2.9192751987045715E-2</v>
      </c>
      <c r="AA688" s="2">
        <v>90253</v>
      </c>
      <c r="AB688" s="2">
        <v>87693</v>
      </c>
    </row>
    <row r="689" spans="1:29" hidden="1" x14ac:dyDescent="0.4">
      <c r="A689" s="2" t="s">
        <v>1572</v>
      </c>
      <c r="B689" s="2" t="s">
        <v>1573</v>
      </c>
      <c r="C689" s="2">
        <v>22364.57</v>
      </c>
      <c r="D689" s="2" t="s">
        <v>21</v>
      </c>
      <c r="E689" s="2">
        <v>12</v>
      </c>
      <c r="F689" s="2" t="s">
        <v>145</v>
      </c>
      <c r="G689" s="2" t="s">
        <v>146</v>
      </c>
      <c r="H689" s="2">
        <v>38.86</v>
      </c>
      <c r="I689" s="2">
        <v>2.56</v>
      </c>
      <c r="J689" s="2">
        <v>202312</v>
      </c>
      <c r="K689" s="2">
        <v>2.5499999999999998</v>
      </c>
      <c r="L689" s="2">
        <v>2.69</v>
      </c>
      <c r="M689" s="2">
        <v>2.89</v>
      </c>
      <c r="N689" s="3">
        <f t="shared" si="50"/>
        <v>5.490196078431378E-2</v>
      </c>
      <c r="O689" s="3">
        <f t="shared" si="54"/>
        <v>0.13333333333333347</v>
      </c>
      <c r="P689" s="2">
        <v>15.42</v>
      </c>
      <c r="Q689" s="2">
        <v>14.45</v>
      </c>
      <c r="R689" s="2">
        <v>13.44</v>
      </c>
      <c r="S689" s="2">
        <v>2.46</v>
      </c>
      <c r="T689" s="4">
        <f t="shared" si="51"/>
        <v>2.6319642857142829</v>
      </c>
      <c r="U689" s="4">
        <f t="shared" si="52"/>
        <v>1.0079999999999989</v>
      </c>
      <c r="V689" s="2">
        <v>3.77</v>
      </c>
      <c r="W689" s="2">
        <v>20240730</v>
      </c>
      <c r="X689" s="2">
        <v>12.45</v>
      </c>
      <c r="Y689" s="2">
        <v>4.3</v>
      </c>
      <c r="Z689" s="5">
        <f t="shared" si="53"/>
        <v>5.190403108003111E-2</v>
      </c>
      <c r="AA689" s="2">
        <v>13538.00488</v>
      </c>
      <c r="AB689" s="2">
        <v>12870</v>
      </c>
    </row>
    <row r="690" spans="1:29" hidden="1" x14ac:dyDescent="0.4">
      <c r="A690" s="2" t="s">
        <v>1574</v>
      </c>
      <c r="B690" s="2" t="s">
        <v>1575</v>
      </c>
      <c r="C690" s="2">
        <v>4652.2700000000004</v>
      </c>
      <c r="D690" s="2" t="s">
        <v>38</v>
      </c>
      <c r="E690" s="2">
        <v>12</v>
      </c>
      <c r="F690" s="2" t="s">
        <v>26</v>
      </c>
      <c r="G690" s="2" t="s">
        <v>56</v>
      </c>
      <c r="H690" s="2">
        <v>100.96</v>
      </c>
      <c r="I690" s="2">
        <v>4.1100000000000003</v>
      </c>
      <c r="J690" s="2">
        <v>202312</v>
      </c>
      <c r="K690" s="2">
        <v>4.1500000000000004</v>
      </c>
      <c r="L690" s="2">
        <v>4.2699999999999996</v>
      </c>
      <c r="M690" s="2">
        <v>4.66</v>
      </c>
      <c r="N690" s="3">
        <f t="shared" si="50"/>
        <v>2.891566265060222E-2</v>
      </c>
      <c r="O690" s="3">
        <f t="shared" si="54"/>
        <v>0.12289156626506018</v>
      </c>
      <c r="P690" s="2">
        <v>25.11</v>
      </c>
      <c r="Q690" s="2">
        <v>23.63</v>
      </c>
      <c r="R690" s="2">
        <v>21.65</v>
      </c>
      <c r="S690" s="2">
        <v>1.97</v>
      </c>
      <c r="T690" s="4">
        <f t="shared" si="51"/>
        <v>8.1720416666667202</v>
      </c>
      <c r="U690" s="4">
        <f t="shared" si="52"/>
        <v>1.7617156862745107</v>
      </c>
      <c r="V690" s="2">
        <v>-5.41</v>
      </c>
      <c r="W690" s="2">
        <v>20240723</v>
      </c>
      <c r="X690" s="2">
        <v>15.86</v>
      </c>
      <c r="Y690" s="2">
        <v>14.6</v>
      </c>
      <c r="Z690" s="5">
        <f t="shared" si="53"/>
        <v>2.3180138780609399E-2</v>
      </c>
      <c r="AA690" s="2">
        <v>2113</v>
      </c>
      <c r="AB690" s="2">
        <v>2065.13</v>
      </c>
    </row>
    <row r="691" spans="1:29" hidden="1" x14ac:dyDescent="0.4">
      <c r="A691" s="2" t="s">
        <v>1576</v>
      </c>
      <c r="B691" s="2" t="s">
        <v>1577</v>
      </c>
      <c r="C691" s="2">
        <v>31071.88</v>
      </c>
      <c r="D691" s="2" t="s">
        <v>38</v>
      </c>
      <c r="E691" s="2">
        <v>12</v>
      </c>
      <c r="F691" s="2" t="s">
        <v>34</v>
      </c>
      <c r="G691" s="2" t="s">
        <v>595</v>
      </c>
      <c r="H691" s="2">
        <v>41.95</v>
      </c>
      <c r="J691" s="2">
        <v>202312</v>
      </c>
      <c r="N691" s="3" t="e">
        <f t="shared" si="50"/>
        <v>#DIV/0!</v>
      </c>
      <c r="O691" s="3" t="e">
        <f t="shared" si="54"/>
        <v>#DIV/0!</v>
      </c>
      <c r="T691" s="4" t="e">
        <f t="shared" si="51"/>
        <v>#DIV/0!</v>
      </c>
      <c r="U691" s="4" t="e">
        <f t="shared" si="52"/>
        <v>#DIV/0!</v>
      </c>
      <c r="Z691" s="5" t="e">
        <f t="shared" si="53"/>
        <v>#DIV/0!</v>
      </c>
    </row>
    <row r="692" spans="1:29" hidden="1" x14ac:dyDescent="0.4">
      <c r="A692" s="2" t="s">
        <v>1578</v>
      </c>
      <c r="B692" s="2" t="s">
        <v>1579</v>
      </c>
      <c r="C692" s="2">
        <v>41547.199999999997</v>
      </c>
      <c r="D692" s="2" t="s">
        <v>21</v>
      </c>
      <c r="E692" s="2">
        <v>7</v>
      </c>
      <c r="F692" s="2" t="s">
        <v>26</v>
      </c>
      <c r="G692" s="2" t="s">
        <v>205</v>
      </c>
      <c r="H692" s="2">
        <v>205.74</v>
      </c>
      <c r="I692" s="2">
        <v>9.84</v>
      </c>
      <c r="J692" s="2">
        <v>202307</v>
      </c>
      <c r="K692" s="2">
        <v>9.56</v>
      </c>
      <c r="L692" s="2">
        <v>9.6199999999999992</v>
      </c>
      <c r="M692" s="2">
        <v>10.68</v>
      </c>
      <c r="N692" s="3">
        <f t="shared" si="50"/>
        <v>6.2761506276149291E-3</v>
      </c>
      <c r="O692" s="3">
        <f t="shared" si="54"/>
        <v>0.11715481171548109</v>
      </c>
      <c r="P692" s="2">
        <v>21.7</v>
      </c>
      <c r="Q692" s="2">
        <v>21.38</v>
      </c>
      <c r="R692" s="2">
        <v>19.260000000000002</v>
      </c>
      <c r="S692" s="2">
        <v>8.6199999999999992</v>
      </c>
      <c r="T692" s="4">
        <f t="shared" si="51"/>
        <v>34.06546666666739</v>
      </c>
      <c r="U692" s="4">
        <f t="shared" si="52"/>
        <v>1.6439785714285726</v>
      </c>
      <c r="V692" s="2">
        <v>2.2000000000000002</v>
      </c>
      <c r="W692" s="2">
        <v>20240924</v>
      </c>
      <c r="X692" s="2">
        <v>36.89</v>
      </c>
      <c r="Z692" s="5">
        <f t="shared" si="53"/>
        <v>8.0249276922042035E-4</v>
      </c>
      <c r="AA692" s="2">
        <v>29757.86132</v>
      </c>
      <c r="AB692" s="2">
        <v>29734</v>
      </c>
    </row>
    <row r="693" spans="1:29" hidden="1" x14ac:dyDescent="0.4">
      <c r="A693" s="2" t="s">
        <v>1580</v>
      </c>
      <c r="B693" s="2" t="s">
        <v>1581</v>
      </c>
      <c r="C693" s="2">
        <v>4595.1899999999996</v>
      </c>
      <c r="D693" s="2" t="s">
        <v>38</v>
      </c>
      <c r="E693" s="2">
        <v>12</v>
      </c>
      <c r="F693" s="2" t="s">
        <v>34</v>
      </c>
      <c r="G693" s="2" t="s">
        <v>543</v>
      </c>
      <c r="H693" s="2">
        <v>32.17</v>
      </c>
      <c r="I693" s="2">
        <v>1.39</v>
      </c>
      <c r="J693" s="2">
        <v>202312</v>
      </c>
      <c r="K693" s="2">
        <v>1.4</v>
      </c>
      <c r="L693" s="2">
        <v>1.49</v>
      </c>
      <c r="M693" s="2">
        <v>1.56</v>
      </c>
      <c r="N693" s="3">
        <f t="shared" si="50"/>
        <v>6.4285714285714349E-2</v>
      </c>
      <c r="O693" s="3">
        <f t="shared" si="54"/>
        <v>0.11428571428571439</v>
      </c>
      <c r="P693" s="2">
        <v>22.98</v>
      </c>
      <c r="Q693" s="2">
        <v>21.64</v>
      </c>
      <c r="R693" s="2">
        <v>20.62</v>
      </c>
      <c r="T693" s="4">
        <f t="shared" si="51"/>
        <v>3.3662222222222189</v>
      </c>
      <c r="U693" s="4">
        <f t="shared" si="52"/>
        <v>1.8042499999999984</v>
      </c>
      <c r="V693" s="2">
        <v>5.71</v>
      </c>
      <c r="W693" s="2">
        <v>20240718</v>
      </c>
      <c r="X693" s="2">
        <v>14.28</v>
      </c>
      <c r="Y693" s="2">
        <v>9.61</v>
      </c>
      <c r="Z693" s="5">
        <f t="shared" si="53"/>
        <v>-0.1526875815554892</v>
      </c>
      <c r="AA693" s="2">
        <v>538.95001000000002</v>
      </c>
      <c r="AB693" s="2">
        <v>636.07000000000005</v>
      </c>
    </row>
    <row r="694" spans="1:29" hidden="1" x14ac:dyDescent="0.4">
      <c r="A694" s="2" t="s">
        <v>1582</v>
      </c>
      <c r="B694" s="2" t="s">
        <v>1583</v>
      </c>
      <c r="C694" s="2">
        <v>10479.14</v>
      </c>
      <c r="D694" s="2" t="s">
        <v>38</v>
      </c>
      <c r="E694" s="2">
        <v>9</v>
      </c>
      <c r="F694" s="2" t="s">
        <v>22</v>
      </c>
      <c r="G694" s="2" t="s">
        <v>245</v>
      </c>
      <c r="H694" s="2">
        <v>178.79</v>
      </c>
      <c r="I694" s="2">
        <v>11.7</v>
      </c>
      <c r="J694" s="2">
        <v>202309</v>
      </c>
      <c r="K694" s="2">
        <v>11.42</v>
      </c>
      <c r="L694" s="2">
        <v>12.63</v>
      </c>
      <c r="M694" s="2">
        <v>13.76</v>
      </c>
      <c r="N694" s="3">
        <f t="shared" si="50"/>
        <v>0.10595446584938711</v>
      </c>
      <c r="O694" s="3">
        <f t="shared" si="54"/>
        <v>0.20490367775831872</v>
      </c>
      <c r="P694" s="2">
        <v>13.7</v>
      </c>
      <c r="Q694" s="2">
        <v>14.16</v>
      </c>
      <c r="R694" s="2">
        <v>12.99</v>
      </c>
      <c r="S694" s="2">
        <v>1.81</v>
      </c>
      <c r="T694" s="4">
        <f t="shared" si="51"/>
        <v>1.3364231404958669</v>
      </c>
      <c r="U694" s="4">
        <f t="shared" si="52"/>
        <v>0.63395641025641036</v>
      </c>
      <c r="V694" s="2">
        <v>1.04</v>
      </c>
      <c r="W694" s="2">
        <v>20240729</v>
      </c>
      <c r="X694" s="2">
        <v>21.41</v>
      </c>
      <c r="Y694" s="2">
        <v>5.73</v>
      </c>
      <c r="Z694" s="5">
        <f t="shared" si="53"/>
        <v>-1.3182999960898271E-2</v>
      </c>
      <c r="AA694" s="2">
        <v>2776.0839799999999</v>
      </c>
      <c r="AB694" s="2">
        <v>2813.17</v>
      </c>
    </row>
    <row r="695" spans="1:29" hidden="1" x14ac:dyDescent="0.4">
      <c r="A695" s="2" t="s">
        <v>1584</v>
      </c>
      <c r="B695" s="2" t="s">
        <v>226</v>
      </c>
      <c r="C695" s="2" t="s">
        <v>1585</v>
      </c>
      <c r="D695" s="2">
        <v>5488.31</v>
      </c>
      <c r="E695" s="2" t="s">
        <v>21</v>
      </c>
      <c r="F695" s="2">
        <v>12</v>
      </c>
      <c r="G695" s="2" t="s">
        <v>34</v>
      </c>
      <c r="H695" s="2" t="s">
        <v>35</v>
      </c>
      <c r="I695" s="2">
        <v>43.51</v>
      </c>
      <c r="J695" s="2">
        <v>2.68</v>
      </c>
      <c r="K695" s="2">
        <v>202312</v>
      </c>
      <c r="L695" s="2">
        <v>3.13</v>
      </c>
      <c r="M695" s="2">
        <v>4.3</v>
      </c>
      <c r="N695" s="3">
        <f t="shared" si="50"/>
        <v>-0.99998452884653399</v>
      </c>
      <c r="O695" s="3">
        <f t="shared" si="54"/>
        <v>-0.99997874569971135</v>
      </c>
      <c r="P695" s="2">
        <v>5.3</v>
      </c>
      <c r="Q695" s="2">
        <v>14.27</v>
      </c>
      <c r="R695" s="2">
        <v>10.119999999999999</v>
      </c>
      <c r="S695" s="2">
        <v>8.1999999999999993</v>
      </c>
      <c r="T695" s="4">
        <f t="shared" si="51"/>
        <v>-0.1427022077677563</v>
      </c>
      <c r="U695" s="4">
        <f t="shared" si="52"/>
        <v>-0.1012021509809068</v>
      </c>
      <c r="W695" s="2">
        <v>-3.37</v>
      </c>
      <c r="X695" s="2">
        <v>20240813</v>
      </c>
      <c r="Y695" s="2">
        <v>13.22</v>
      </c>
      <c r="Z695" s="5">
        <f t="shared" si="53"/>
        <v>-1</v>
      </c>
      <c r="AB695" s="2">
        <v>5725</v>
      </c>
      <c r="AC695" s="2">
        <v>4500</v>
      </c>
    </row>
    <row r="696" spans="1:29" hidden="1" x14ac:dyDescent="0.4">
      <c r="A696" s="2" t="s">
        <v>1586</v>
      </c>
      <c r="B696" s="2" t="s">
        <v>1587</v>
      </c>
      <c r="C696" s="2">
        <v>9247.5300000000007</v>
      </c>
      <c r="D696" s="2" t="s">
        <v>21</v>
      </c>
      <c r="E696" s="2">
        <v>12</v>
      </c>
      <c r="F696" s="2" t="s">
        <v>34</v>
      </c>
      <c r="G696" s="2" t="s">
        <v>543</v>
      </c>
      <c r="H696" s="2">
        <v>16.91</v>
      </c>
      <c r="I696" s="2">
        <v>1.43</v>
      </c>
      <c r="J696" s="2">
        <v>202312</v>
      </c>
      <c r="K696" s="2">
        <v>1.42</v>
      </c>
      <c r="L696" s="2">
        <v>1.51</v>
      </c>
      <c r="M696" s="2">
        <v>1.63</v>
      </c>
      <c r="N696" s="3">
        <f t="shared" si="50"/>
        <v>6.3380281690140899E-2</v>
      </c>
      <c r="O696" s="3">
        <f t="shared" si="54"/>
        <v>0.14788732394366194</v>
      </c>
      <c r="P696" s="2">
        <v>12.71</v>
      </c>
      <c r="Q696" s="2">
        <v>11.18</v>
      </c>
      <c r="R696" s="2">
        <v>10.36</v>
      </c>
      <c r="S696" s="2">
        <v>2.44</v>
      </c>
      <c r="T696" s="4">
        <f t="shared" si="51"/>
        <v>1.7639555555555539</v>
      </c>
      <c r="U696" s="4">
        <f t="shared" si="52"/>
        <v>0.70053333333333345</v>
      </c>
      <c r="V696" s="2">
        <v>2.94</v>
      </c>
      <c r="W696" s="2">
        <v>20240717</v>
      </c>
      <c r="X696" s="2">
        <v>8.9600000000000009</v>
      </c>
      <c r="Y696" s="2">
        <v>17.63</v>
      </c>
      <c r="Z696" s="5">
        <f t="shared" si="53"/>
        <v>-0.33928731794667732</v>
      </c>
      <c r="AA696" s="2">
        <v>3320.7419399999999</v>
      </c>
      <c r="AB696" s="2">
        <v>5026</v>
      </c>
    </row>
    <row r="697" spans="1:29" hidden="1" x14ac:dyDescent="0.4">
      <c r="A697" s="2" t="s">
        <v>1588</v>
      </c>
      <c r="B697" s="2" t="s">
        <v>1589</v>
      </c>
      <c r="C697" s="2">
        <v>90918.98</v>
      </c>
      <c r="D697" s="2" t="s">
        <v>21</v>
      </c>
      <c r="E697" s="2">
        <v>12</v>
      </c>
      <c r="F697" s="2" t="s">
        <v>73</v>
      </c>
      <c r="G697" s="2" t="s">
        <v>142</v>
      </c>
      <c r="H697" s="2">
        <v>155.38999999999999</v>
      </c>
      <c r="I697" s="2">
        <v>7.52</v>
      </c>
      <c r="J697" s="2">
        <v>202312</v>
      </c>
      <c r="K697" s="2">
        <v>7.49</v>
      </c>
      <c r="L697" s="2">
        <v>8.69</v>
      </c>
      <c r="M697" s="2">
        <v>10.06</v>
      </c>
      <c r="N697" s="3">
        <f t="shared" si="50"/>
        <v>0.16021361815754329</v>
      </c>
      <c r="O697" s="3">
        <f t="shared" si="54"/>
        <v>0.3431241655540721</v>
      </c>
      <c r="P697" s="2">
        <v>19.82</v>
      </c>
      <c r="Q697" s="2">
        <v>17.88</v>
      </c>
      <c r="R697" s="2">
        <v>15.45</v>
      </c>
      <c r="S697" s="2">
        <v>1.25</v>
      </c>
      <c r="T697" s="4">
        <f t="shared" si="51"/>
        <v>1.1160100000000006</v>
      </c>
      <c r="U697" s="4">
        <f t="shared" si="52"/>
        <v>0.45027431906614784</v>
      </c>
      <c r="V697" s="2">
        <v>6.21</v>
      </c>
      <c r="W697" s="2">
        <v>20240724</v>
      </c>
      <c r="X697" s="2">
        <v>15.73</v>
      </c>
      <c r="Y697" s="2">
        <v>19.13</v>
      </c>
      <c r="Z697" s="5">
        <f t="shared" si="53"/>
        <v>1.2308277902896438E-2</v>
      </c>
      <c r="AA697" s="2">
        <v>19328.001950000002</v>
      </c>
      <c r="AB697" s="2">
        <v>19093</v>
      </c>
    </row>
    <row r="698" spans="1:29" hidden="1" x14ac:dyDescent="0.4">
      <c r="A698" s="2" t="s">
        <v>1590</v>
      </c>
      <c r="B698" s="2" t="s">
        <v>1591</v>
      </c>
      <c r="C698" s="2">
        <v>3130.77</v>
      </c>
      <c r="D698" s="2" t="s">
        <v>38</v>
      </c>
      <c r="E698" s="2">
        <v>12</v>
      </c>
      <c r="F698" s="2" t="s">
        <v>34</v>
      </c>
      <c r="G698" s="2" t="s">
        <v>409</v>
      </c>
      <c r="H698" s="2">
        <v>29.94</v>
      </c>
      <c r="I698" s="2">
        <v>2.57</v>
      </c>
      <c r="J698" s="2">
        <v>202312</v>
      </c>
      <c r="K698" s="2">
        <v>2.69</v>
      </c>
      <c r="L698" s="2">
        <v>2.2799999999999998</v>
      </c>
      <c r="M698" s="2">
        <v>2.6</v>
      </c>
      <c r="N698" s="3">
        <f t="shared" si="50"/>
        <v>-0.15241635687732347</v>
      </c>
      <c r="O698" s="3">
        <f t="shared" si="54"/>
        <v>-3.3457249070631918E-2</v>
      </c>
      <c r="P698" s="2">
        <v>11.52</v>
      </c>
      <c r="Q698" s="2">
        <v>13.15</v>
      </c>
      <c r="R698" s="2">
        <v>11.54</v>
      </c>
      <c r="T698" s="4">
        <f t="shared" si="51"/>
        <v>-0.86276829268292665</v>
      </c>
      <c r="U698" s="4">
        <f t="shared" si="52"/>
        <v>-3.4491777777777828</v>
      </c>
      <c r="V698" s="2">
        <v>7.55</v>
      </c>
      <c r="W698" s="2">
        <v>20240725</v>
      </c>
      <c r="X698" s="2">
        <v>8.51</v>
      </c>
      <c r="Y698" s="2">
        <v>20.66</v>
      </c>
      <c r="Z698" s="5">
        <f t="shared" si="53"/>
        <v>-0.30292202368439486</v>
      </c>
      <c r="AA698" s="2">
        <v>994.79998000000001</v>
      </c>
      <c r="AB698" s="2">
        <v>1427.1</v>
      </c>
    </row>
    <row r="699" spans="1:29" hidden="1" x14ac:dyDescent="0.4">
      <c r="A699" s="2" t="s">
        <v>1592</v>
      </c>
      <c r="B699" s="2" t="s">
        <v>1593</v>
      </c>
      <c r="C699" s="2">
        <v>39291.129999999997</v>
      </c>
      <c r="D699" s="2" t="s">
        <v>21</v>
      </c>
      <c r="E699" s="2">
        <v>9</v>
      </c>
      <c r="F699" s="2" t="s">
        <v>22</v>
      </c>
      <c r="G699" s="2" t="s">
        <v>195</v>
      </c>
      <c r="H699" s="2">
        <v>1590.03</v>
      </c>
      <c r="I699" s="2">
        <v>19.71</v>
      </c>
      <c r="J699" s="2">
        <v>202309</v>
      </c>
      <c r="K699" s="2">
        <v>19.88</v>
      </c>
      <c r="L699" s="2">
        <v>23.9</v>
      </c>
      <c r="M699" s="2">
        <v>30.04</v>
      </c>
      <c r="N699" s="3">
        <f t="shared" si="50"/>
        <v>0.2022132796780684</v>
      </c>
      <c r="O699" s="3">
        <f t="shared" si="54"/>
        <v>0.51106639839034207</v>
      </c>
      <c r="P699" s="2">
        <v>73.540000000000006</v>
      </c>
      <c r="Q699" s="2">
        <v>66.52</v>
      </c>
      <c r="R699" s="2">
        <v>52.93</v>
      </c>
      <c r="S699" s="2">
        <v>3.54</v>
      </c>
      <c r="T699" s="4">
        <f t="shared" si="51"/>
        <v>3.2895960199004977</v>
      </c>
      <c r="U699" s="4">
        <f t="shared" si="52"/>
        <v>1.0356775590551179</v>
      </c>
      <c r="V699" s="2">
        <v>5.86</v>
      </c>
      <c r="W699" s="2">
        <v>20240807</v>
      </c>
      <c r="X699" s="2">
        <v>-62.28</v>
      </c>
      <c r="Y699" s="2">
        <v>6.28</v>
      </c>
      <c r="Z699" s="5">
        <f t="shared" si="53"/>
        <v>0.13449215095536354</v>
      </c>
      <c r="AA699" s="2">
        <v>1717.12194</v>
      </c>
      <c r="AB699" s="2">
        <v>1513.56</v>
      </c>
    </row>
    <row r="700" spans="1:29" hidden="1" x14ac:dyDescent="0.4">
      <c r="A700" s="2" t="s">
        <v>1594</v>
      </c>
      <c r="B700" s="2" t="s">
        <v>1595</v>
      </c>
      <c r="C700" s="2">
        <v>42336.3</v>
      </c>
      <c r="D700" s="2" t="s">
        <v>21</v>
      </c>
      <c r="E700" s="2">
        <v>12</v>
      </c>
      <c r="F700" s="2" t="s">
        <v>73</v>
      </c>
      <c r="G700" s="2" t="s">
        <v>142</v>
      </c>
      <c r="H700" s="2">
        <v>76.11</v>
      </c>
      <c r="I700" s="2">
        <v>3.37</v>
      </c>
      <c r="J700" s="2">
        <v>202312</v>
      </c>
      <c r="K700" s="2">
        <v>3.38</v>
      </c>
      <c r="L700" s="2">
        <v>4.97</v>
      </c>
      <c r="M700" s="2">
        <v>5.44</v>
      </c>
      <c r="N700" s="3">
        <f t="shared" si="50"/>
        <v>0.47041420118343191</v>
      </c>
      <c r="O700" s="3">
        <f t="shared" si="54"/>
        <v>0.60946745562130189</v>
      </c>
      <c r="P700" s="2">
        <v>16.8</v>
      </c>
      <c r="Q700" s="2">
        <v>15.33</v>
      </c>
      <c r="R700" s="2">
        <v>14</v>
      </c>
      <c r="S700" s="2">
        <v>0.78</v>
      </c>
      <c r="T700" s="4">
        <f t="shared" si="51"/>
        <v>0.32588301886792459</v>
      </c>
      <c r="U700" s="4">
        <f t="shared" si="52"/>
        <v>0.22970873786407761</v>
      </c>
      <c r="V700" s="2">
        <v>14.58</v>
      </c>
      <c r="W700" s="2">
        <v>20240807</v>
      </c>
      <c r="X700" s="2">
        <v>13.91</v>
      </c>
      <c r="Y700" s="2">
        <v>7.06</v>
      </c>
      <c r="Z700" s="5">
        <f t="shared" si="53"/>
        <v>3.2061100702576055E-2</v>
      </c>
      <c r="AA700" s="2">
        <v>10135.872069999999</v>
      </c>
      <c r="AB700" s="2">
        <v>9821</v>
      </c>
    </row>
    <row r="701" spans="1:29" hidden="1" x14ac:dyDescent="0.4">
      <c r="A701" s="2" t="s">
        <v>1596</v>
      </c>
      <c r="B701" s="2" t="s">
        <v>1597</v>
      </c>
      <c r="C701" s="2">
        <v>26787.19</v>
      </c>
      <c r="D701" s="2" t="s">
        <v>38</v>
      </c>
      <c r="E701" s="2">
        <v>12</v>
      </c>
      <c r="F701" s="2" t="s">
        <v>34</v>
      </c>
      <c r="G701" s="2" t="s">
        <v>526</v>
      </c>
      <c r="H701" s="2">
        <v>39.159999999999997</v>
      </c>
      <c r="I701" s="2">
        <v>3.22</v>
      </c>
      <c r="J701" s="2">
        <v>202312</v>
      </c>
      <c r="K701" s="2">
        <v>3.42</v>
      </c>
      <c r="L701" s="2">
        <v>3.29</v>
      </c>
      <c r="M701" s="2">
        <v>3.55</v>
      </c>
      <c r="N701" s="3">
        <f t="shared" si="50"/>
        <v>-3.8011695906432719E-2</v>
      </c>
      <c r="O701" s="3">
        <f t="shared" si="54"/>
        <v>3.8011695906432719E-2</v>
      </c>
      <c r="P701" s="2">
        <v>11.06</v>
      </c>
      <c r="Q701" s="2">
        <v>11.89</v>
      </c>
      <c r="R701" s="2">
        <v>11.02</v>
      </c>
      <c r="S701" s="2">
        <v>2.74</v>
      </c>
      <c r="T701" s="4">
        <f t="shared" si="51"/>
        <v>-3.127984615384618</v>
      </c>
      <c r="U701" s="4">
        <f t="shared" si="52"/>
        <v>2.8991076923076946</v>
      </c>
      <c r="V701" s="2">
        <v>7.04</v>
      </c>
      <c r="W701" s="2">
        <v>20240719</v>
      </c>
      <c r="X701" s="2">
        <v>16.11</v>
      </c>
      <c r="Y701" s="2">
        <v>6.37</v>
      </c>
      <c r="Z701" s="5">
        <f t="shared" si="53"/>
        <v>-0.32046082746618154</v>
      </c>
      <c r="AA701" s="2">
        <v>8590.0546799999993</v>
      </c>
      <c r="AB701" s="2">
        <v>12641</v>
      </c>
    </row>
    <row r="702" spans="1:29" hidden="1" x14ac:dyDescent="0.4">
      <c r="A702" s="2" t="s">
        <v>1598</v>
      </c>
      <c r="B702" s="2" t="s">
        <v>1599</v>
      </c>
      <c r="C702" s="2">
        <v>5507.1</v>
      </c>
      <c r="D702" s="2" t="s">
        <v>38</v>
      </c>
      <c r="E702" s="2">
        <v>1</v>
      </c>
      <c r="F702" s="2" t="s">
        <v>46</v>
      </c>
      <c r="G702" s="2" t="s">
        <v>561</v>
      </c>
      <c r="H702" s="2">
        <v>100</v>
      </c>
      <c r="I702" s="2">
        <v>5.41</v>
      </c>
      <c r="J702" s="2">
        <v>202401</v>
      </c>
      <c r="K702" s="2">
        <v>5.54</v>
      </c>
      <c r="L702" s="2">
        <v>5.2</v>
      </c>
      <c r="M702" s="2">
        <v>6.2</v>
      </c>
      <c r="N702" s="3">
        <f t="shared" si="50"/>
        <v>-6.1371841155234634E-2</v>
      </c>
      <c r="O702" s="3">
        <f t="shared" si="54"/>
        <v>0.11913357400722024</v>
      </c>
      <c r="P702" s="2">
        <v>18.690000000000001</v>
      </c>
      <c r="Q702" s="2">
        <v>19.239999999999998</v>
      </c>
      <c r="R702" s="2">
        <v>16.14</v>
      </c>
      <c r="S702" s="2">
        <v>1.1599999999999999</v>
      </c>
      <c r="T702" s="4">
        <f t="shared" si="51"/>
        <v>-3.1349882352941187</v>
      </c>
      <c r="U702" s="4">
        <f t="shared" si="52"/>
        <v>1.3547818181818179</v>
      </c>
      <c r="V702" s="2">
        <v>-3.23</v>
      </c>
      <c r="W702" s="2">
        <v>20240904</v>
      </c>
      <c r="X702" s="2">
        <v>19.82</v>
      </c>
      <c r="Y702" s="2">
        <v>19.77</v>
      </c>
      <c r="Z702" s="5">
        <f t="shared" si="53"/>
        <v>8.1084568336531521E-2</v>
      </c>
      <c r="AA702" s="2">
        <v>3847.9799800000001</v>
      </c>
      <c r="AB702" s="2">
        <v>3559.37</v>
      </c>
    </row>
    <row r="703" spans="1:29" hidden="1" x14ac:dyDescent="0.4">
      <c r="A703" s="2" t="s">
        <v>1600</v>
      </c>
      <c r="B703" s="2" t="s">
        <v>1601</v>
      </c>
      <c r="C703" s="2">
        <v>3255.36</v>
      </c>
      <c r="D703" s="2" t="s">
        <v>38</v>
      </c>
      <c r="E703" s="2">
        <v>12</v>
      </c>
      <c r="F703" s="2" t="s">
        <v>22</v>
      </c>
      <c r="G703" s="2" t="s">
        <v>245</v>
      </c>
      <c r="H703" s="2">
        <v>44.07</v>
      </c>
      <c r="I703" s="2">
        <v>2.0499999999999998</v>
      </c>
      <c r="J703" s="2">
        <v>202312</v>
      </c>
      <c r="K703" s="2">
        <v>1.92</v>
      </c>
      <c r="L703" s="2">
        <v>2.1800000000000002</v>
      </c>
      <c r="M703" s="2">
        <v>2.66</v>
      </c>
      <c r="N703" s="3">
        <f t="shared" si="50"/>
        <v>0.1354166666666668</v>
      </c>
      <c r="O703" s="3">
        <f t="shared" si="54"/>
        <v>0.3854166666666668</v>
      </c>
      <c r="P703" s="2">
        <v>20.69</v>
      </c>
      <c r="Q703" s="2">
        <v>20.190000000000001</v>
      </c>
      <c r="R703" s="2">
        <v>16.59</v>
      </c>
      <c r="S703" s="2">
        <v>1.04</v>
      </c>
      <c r="T703" s="4">
        <f t="shared" si="51"/>
        <v>1.4909538461538447</v>
      </c>
      <c r="U703" s="4">
        <f t="shared" si="52"/>
        <v>0.43044324324324312</v>
      </c>
      <c r="V703" s="2">
        <v>26.32</v>
      </c>
      <c r="W703" s="2">
        <v>20240805</v>
      </c>
      <c r="X703" s="2">
        <v>-9.09</v>
      </c>
      <c r="Y703" s="2">
        <v>30.39</v>
      </c>
      <c r="Z703" s="5">
        <f t="shared" si="53"/>
        <v>0.15828837219519154</v>
      </c>
      <c r="AA703" s="2">
        <v>1054.60998</v>
      </c>
      <c r="AB703" s="2">
        <v>910.49</v>
      </c>
    </row>
    <row r="704" spans="1:29" hidden="1" x14ac:dyDescent="0.4">
      <c r="A704" s="2" t="s">
        <v>1602</v>
      </c>
      <c r="B704" s="2" t="s">
        <v>1603</v>
      </c>
      <c r="C704" s="2">
        <v>11529.6</v>
      </c>
      <c r="D704" s="2" t="s">
        <v>21</v>
      </c>
      <c r="E704" s="2">
        <v>12</v>
      </c>
      <c r="F704" s="2" t="s">
        <v>42</v>
      </c>
      <c r="G704" s="2" t="s">
        <v>43</v>
      </c>
      <c r="H704" s="2">
        <v>322.76</v>
      </c>
      <c r="I704" s="2">
        <v>8.74</v>
      </c>
      <c r="J704" s="2">
        <v>202312</v>
      </c>
      <c r="K704" s="2">
        <v>8.42</v>
      </c>
      <c r="L704" s="2">
        <v>11.9</v>
      </c>
      <c r="M704" s="2">
        <v>13.5</v>
      </c>
      <c r="N704" s="3">
        <f t="shared" si="50"/>
        <v>0.41330166270783852</v>
      </c>
      <c r="O704" s="3">
        <f t="shared" si="54"/>
        <v>0.60332541567695963</v>
      </c>
      <c r="P704" s="2">
        <v>32.57</v>
      </c>
      <c r="Q704" s="2">
        <v>27.12</v>
      </c>
      <c r="R704" s="2">
        <v>23.91</v>
      </c>
      <c r="T704" s="4">
        <f t="shared" si="51"/>
        <v>0.65617931034482757</v>
      </c>
      <c r="U704" s="4">
        <f t="shared" si="52"/>
        <v>0.39630354330708661</v>
      </c>
      <c r="V704" s="2">
        <v>19.03</v>
      </c>
      <c r="W704" s="2">
        <v>20240724</v>
      </c>
      <c r="X704" s="2">
        <v>28.65</v>
      </c>
      <c r="Y704" s="2">
        <v>18.78</v>
      </c>
      <c r="Z704" s="5">
        <f t="shared" si="53"/>
        <v>-1</v>
      </c>
      <c r="AB704" s="2">
        <v>5206.76</v>
      </c>
    </row>
    <row r="705" spans="1:28" hidden="1" x14ac:dyDescent="0.4">
      <c r="A705" s="2" t="s">
        <v>1604</v>
      </c>
      <c r="B705" s="2" t="s">
        <v>1605</v>
      </c>
      <c r="C705" s="2">
        <v>4720.18</v>
      </c>
      <c r="D705" s="2" t="s">
        <v>38</v>
      </c>
      <c r="E705" s="2">
        <v>4</v>
      </c>
      <c r="F705" s="2" t="s">
        <v>66</v>
      </c>
      <c r="G705" s="2" t="s">
        <v>219</v>
      </c>
      <c r="H705" s="2">
        <v>50.44</v>
      </c>
      <c r="I705" s="2">
        <v>1.89</v>
      </c>
      <c r="J705" s="2">
        <v>202404</v>
      </c>
      <c r="N705" s="3" t="e">
        <f t="shared" si="50"/>
        <v>#DIV/0!</v>
      </c>
      <c r="O705" s="3" t="e">
        <f t="shared" si="54"/>
        <v>#DIV/0!</v>
      </c>
      <c r="P705" s="2">
        <v>26.69</v>
      </c>
      <c r="T705" s="4" t="e">
        <f t="shared" si="51"/>
        <v>#DIV/0!</v>
      </c>
      <c r="U705" s="4" t="e">
        <f t="shared" si="52"/>
        <v>#DIV/0!</v>
      </c>
      <c r="V705" s="2">
        <v>14.71</v>
      </c>
      <c r="W705" s="2">
        <v>20240905</v>
      </c>
      <c r="X705" s="2">
        <v>36.1</v>
      </c>
      <c r="Y705" s="2">
        <v>4.68</v>
      </c>
      <c r="Z705" s="5">
        <f t="shared" si="53"/>
        <v>-1</v>
      </c>
      <c r="AB705" s="2">
        <v>1191.69</v>
      </c>
    </row>
    <row r="706" spans="1:28" hidden="1" x14ac:dyDescent="0.4">
      <c r="A706" s="2" t="s">
        <v>1606</v>
      </c>
      <c r="B706" s="2" t="s">
        <v>1607</v>
      </c>
      <c r="C706" s="2">
        <v>31168.720000000001</v>
      </c>
      <c r="D706" s="2" t="s">
        <v>30</v>
      </c>
      <c r="E706" s="2">
        <v>3</v>
      </c>
      <c r="F706" s="2" t="s">
        <v>22</v>
      </c>
      <c r="G706" s="2" t="s">
        <v>195</v>
      </c>
      <c r="H706" s="2">
        <v>16.54</v>
      </c>
      <c r="I706" s="2">
        <v>0.94</v>
      </c>
      <c r="J706" s="2">
        <v>202403</v>
      </c>
      <c r="N706" s="3" t="e">
        <f t="shared" si="50"/>
        <v>#DIV/0!</v>
      </c>
      <c r="O706" s="3" t="e">
        <f t="shared" si="54"/>
        <v>#DIV/0!</v>
      </c>
      <c r="P706" s="2">
        <v>33.08</v>
      </c>
      <c r="T706" s="4" t="e">
        <f t="shared" si="51"/>
        <v>#DIV/0!</v>
      </c>
      <c r="U706" s="4" t="e">
        <f t="shared" si="52"/>
        <v>#DIV/0!</v>
      </c>
      <c r="W706" s="2">
        <v>20240725</v>
      </c>
      <c r="X706" s="2">
        <v>13.97</v>
      </c>
      <c r="Y706" s="2">
        <v>-7.17</v>
      </c>
      <c r="Z706" s="5">
        <f t="shared" si="53"/>
        <v>-1</v>
      </c>
      <c r="AB706" s="2">
        <v>26016.97</v>
      </c>
    </row>
    <row r="707" spans="1:28" hidden="1" x14ac:dyDescent="0.4">
      <c r="A707" s="2" t="s">
        <v>1608</v>
      </c>
      <c r="B707" s="2" t="s">
        <v>1609</v>
      </c>
      <c r="C707" s="2">
        <v>12075.78</v>
      </c>
      <c r="D707" s="2" t="s">
        <v>38</v>
      </c>
      <c r="E707" s="2">
        <v>3</v>
      </c>
      <c r="F707" s="2" t="s">
        <v>22</v>
      </c>
      <c r="G707" s="2" t="s">
        <v>735</v>
      </c>
      <c r="H707" s="2">
        <v>30.28</v>
      </c>
      <c r="I707" s="2">
        <v>2.15</v>
      </c>
      <c r="J707" s="2">
        <v>202403</v>
      </c>
      <c r="K707" s="2">
        <v>2.5099999999999998</v>
      </c>
      <c r="L707" s="2">
        <v>2.36</v>
      </c>
      <c r="M707" s="2">
        <v>2.73</v>
      </c>
      <c r="N707" s="3">
        <f t="shared" ref="N707:N770" si="55">(L707-K707)/ABS(K707)</f>
        <v>-5.9760956175298773E-2</v>
      </c>
      <c r="O707" s="3">
        <f t="shared" si="54"/>
        <v>8.7649402390438336E-2</v>
      </c>
      <c r="P707" s="2">
        <v>11.97</v>
      </c>
      <c r="Q707" s="2">
        <v>12.86</v>
      </c>
      <c r="R707" s="2">
        <v>11.07</v>
      </c>
      <c r="S707" s="2">
        <v>1.78</v>
      </c>
      <c r="T707" s="4">
        <f t="shared" ref="T707:T770" si="56">Q707/(N707*100)</f>
        <v>-2.151906666666668</v>
      </c>
      <c r="U707" s="4">
        <f t="shared" ref="U707:U770" si="57">R707/(O707*100)</f>
        <v>1.2629863636363625</v>
      </c>
      <c r="V707" s="2">
        <v>3.64</v>
      </c>
      <c r="W707" s="2">
        <v>20240724</v>
      </c>
      <c r="X707" s="2">
        <v>16.46</v>
      </c>
      <c r="Y707" s="2">
        <v>5.21</v>
      </c>
      <c r="Z707" s="5">
        <f t="shared" ref="Z707:Z770" si="58">(AA707-AB707)/AB707</f>
        <v>-1.9141290554609156E-2</v>
      </c>
      <c r="AA707" s="2">
        <v>25909.382809999999</v>
      </c>
      <c r="AB707" s="2">
        <v>26415</v>
      </c>
    </row>
    <row r="708" spans="1:28" hidden="1" x14ac:dyDescent="0.4">
      <c r="A708" s="2" t="s">
        <v>1610</v>
      </c>
      <c r="B708" s="2" t="s">
        <v>1611</v>
      </c>
      <c r="C708" s="2">
        <v>4537.43</v>
      </c>
      <c r="D708" s="2" t="s">
        <v>21</v>
      </c>
      <c r="E708" s="2">
        <v>12</v>
      </c>
      <c r="F708" s="2" t="s">
        <v>66</v>
      </c>
      <c r="G708" s="2" t="s">
        <v>213</v>
      </c>
      <c r="H708" s="2">
        <v>21.49</v>
      </c>
      <c r="I708" s="2">
        <v>1.2</v>
      </c>
      <c r="J708" s="2">
        <v>202312</v>
      </c>
      <c r="K708" s="2">
        <v>1.21</v>
      </c>
      <c r="L708" s="2">
        <v>1.23</v>
      </c>
      <c r="M708" s="2">
        <v>1.31</v>
      </c>
      <c r="N708" s="3">
        <f t="shared" si="55"/>
        <v>1.6528925619834725E-2</v>
      </c>
      <c r="O708" s="3">
        <f t="shared" ref="O708:O771" si="59">(M708-K708)/ABS(K708)</f>
        <v>8.2644628099173625E-2</v>
      </c>
      <c r="P708" s="2">
        <v>17.91</v>
      </c>
      <c r="Q708" s="2">
        <v>17.5</v>
      </c>
      <c r="R708" s="2">
        <v>16.399999999999999</v>
      </c>
      <c r="S708" s="2">
        <v>5.54</v>
      </c>
      <c r="T708" s="4">
        <f t="shared" si="56"/>
        <v>10.587499999999991</v>
      </c>
      <c r="U708" s="4">
        <f t="shared" si="57"/>
        <v>1.9843999999999979</v>
      </c>
      <c r="V708" s="2">
        <v>-5</v>
      </c>
      <c r="W708" s="2">
        <v>20240808</v>
      </c>
      <c r="X708" s="2">
        <v>18.350000000000001</v>
      </c>
      <c r="Y708" s="2">
        <v>5.23</v>
      </c>
      <c r="Z708" s="5">
        <f t="shared" si="58"/>
        <v>1.5103189460264883E-2</v>
      </c>
      <c r="AA708" s="2">
        <v>5167.7177700000002</v>
      </c>
      <c r="AB708" s="2">
        <v>5090.83</v>
      </c>
    </row>
    <row r="709" spans="1:28" hidden="1" x14ac:dyDescent="0.4">
      <c r="A709" s="2" t="s">
        <v>1612</v>
      </c>
      <c r="B709" s="2" t="s">
        <v>1613</v>
      </c>
      <c r="C709" s="2">
        <v>8295.89</v>
      </c>
      <c r="D709" s="2" t="s">
        <v>21</v>
      </c>
      <c r="E709" s="2">
        <v>12</v>
      </c>
      <c r="F709" s="2" t="s">
        <v>42</v>
      </c>
      <c r="G709" s="2" t="s">
        <v>109</v>
      </c>
      <c r="H709" s="2">
        <v>48.46</v>
      </c>
      <c r="I709" s="2">
        <v>2.73</v>
      </c>
      <c r="J709" s="2">
        <v>202312</v>
      </c>
      <c r="K709" s="2">
        <v>2.62</v>
      </c>
      <c r="L709" s="2">
        <v>2.88</v>
      </c>
      <c r="M709" s="2">
        <v>3.18</v>
      </c>
      <c r="N709" s="3">
        <f t="shared" si="55"/>
        <v>9.9236641221373961E-2</v>
      </c>
      <c r="O709" s="3">
        <f t="shared" si="59"/>
        <v>0.2137404580152672</v>
      </c>
      <c r="P709" s="2">
        <v>16.54</v>
      </c>
      <c r="Q709" s="2">
        <v>16.829999999999998</v>
      </c>
      <c r="R709" s="2">
        <v>15.22</v>
      </c>
      <c r="S709" s="2">
        <v>2.62</v>
      </c>
      <c r="T709" s="4">
        <f t="shared" si="56"/>
        <v>1.6959461538461551</v>
      </c>
      <c r="U709" s="4">
        <f t="shared" si="57"/>
        <v>0.71207857142857145</v>
      </c>
      <c r="V709" s="2">
        <v>-12.96</v>
      </c>
      <c r="W709" s="2">
        <v>20240802</v>
      </c>
      <c r="X709" s="2">
        <v>24.98</v>
      </c>
      <c r="Y709" s="2">
        <v>-2.88</v>
      </c>
      <c r="Z709" s="5">
        <f t="shared" si="58"/>
        <v>0.14282021455344449</v>
      </c>
      <c r="AA709" s="2">
        <v>17684</v>
      </c>
      <c r="AB709" s="2">
        <v>15474</v>
      </c>
    </row>
    <row r="710" spans="1:28" hidden="1" x14ac:dyDescent="0.4">
      <c r="A710" s="2" t="s">
        <v>1614</v>
      </c>
      <c r="B710" s="2" t="s">
        <v>1615</v>
      </c>
      <c r="C710" s="2">
        <v>6551.12</v>
      </c>
      <c r="D710" s="2" t="s">
        <v>21</v>
      </c>
      <c r="E710" s="2">
        <v>12</v>
      </c>
      <c r="F710" s="2" t="s">
        <v>26</v>
      </c>
      <c r="G710" s="2" t="s">
        <v>205</v>
      </c>
      <c r="H710" s="2">
        <v>49.76</v>
      </c>
      <c r="I710" s="2">
        <v>2.1</v>
      </c>
      <c r="J710" s="2">
        <v>202312</v>
      </c>
      <c r="K710" s="2">
        <v>2.0299999999999998</v>
      </c>
      <c r="L710" s="2">
        <v>2.66</v>
      </c>
      <c r="M710" s="2">
        <v>3.09</v>
      </c>
      <c r="N710" s="3">
        <f t="shared" si="55"/>
        <v>0.31034482758620707</v>
      </c>
      <c r="O710" s="3">
        <f t="shared" si="59"/>
        <v>0.52216748768472909</v>
      </c>
      <c r="P710" s="2">
        <v>21.83</v>
      </c>
      <c r="Q710" s="2">
        <v>18.71</v>
      </c>
      <c r="R710" s="2">
        <v>16.100000000000001</v>
      </c>
      <c r="S710" s="2">
        <v>1.28</v>
      </c>
      <c r="T710" s="4">
        <f t="shared" si="56"/>
        <v>0.6028777777777774</v>
      </c>
      <c r="U710" s="4">
        <f t="shared" si="57"/>
        <v>0.30833018867924528</v>
      </c>
      <c r="V710" s="2">
        <v>23.4</v>
      </c>
      <c r="W710" s="2">
        <v>20240729</v>
      </c>
      <c r="X710" s="2">
        <v>15.5</v>
      </c>
      <c r="Y710" s="2">
        <v>1.22</v>
      </c>
      <c r="Z710" s="5">
        <f t="shared" si="58"/>
        <v>5.7699429243296053E-2</v>
      </c>
      <c r="AA710" s="2">
        <v>4569.875</v>
      </c>
      <c r="AB710" s="2">
        <v>4320.58</v>
      </c>
    </row>
    <row r="711" spans="1:28" hidden="1" x14ac:dyDescent="0.4">
      <c r="A711" s="2" t="s">
        <v>1616</v>
      </c>
      <c r="B711" s="2" t="s">
        <v>1617</v>
      </c>
      <c r="C711" s="2">
        <v>36794.07</v>
      </c>
      <c r="D711" s="2" t="s">
        <v>21</v>
      </c>
      <c r="E711" s="2">
        <v>12</v>
      </c>
      <c r="F711" s="2" t="s">
        <v>338</v>
      </c>
      <c r="G711" s="2" t="s">
        <v>791</v>
      </c>
      <c r="H711" s="2">
        <v>207.21</v>
      </c>
      <c r="J711" s="2">
        <v>202312</v>
      </c>
      <c r="L711" s="2">
        <v>4.97</v>
      </c>
      <c r="M711" s="2">
        <v>7.06</v>
      </c>
      <c r="N711" s="3" t="e">
        <f t="shared" si="55"/>
        <v>#DIV/0!</v>
      </c>
      <c r="O711" s="3" t="e">
        <f t="shared" si="59"/>
        <v>#DIV/0!</v>
      </c>
      <c r="Q711" s="2">
        <v>41.65</v>
      </c>
      <c r="R711" s="2">
        <v>29.35</v>
      </c>
      <c r="T711" s="4" t="e">
        <f t="shared" si="56"/>
        <v>#DIV/0!</v>
      </c>
      <c r="U711" s="4" t="e">
        <f t="shared" si="57"/>
        <v>#DIV/0!</v>
      </c>
      <c r="Z711" s="5" t="e">
        <f t="shared" si="58"/>
        <v>#DIV/0!</v>
      </c>
      <c r="AA711" s="2">
        <v>13807.8496</v>
      </c>
    </row>
    <row r="712" spans="1:28" hidden="1" x14ac:dyDescent="0.4">
      <c r="A712" s="2" t="s">
        <v>1618</v>
      </c>
      <c r="B712" s="2" t="s">
        <v>1618</v>
      </c>
      <c r="C712" s="2">
        <v>7246.91</v>
      </c>
      <c r="D712" s="2" t="s">
        <v>21</v>
      </c>
      <c r="E712" s="2">
        <v>12</v>
      </c>
      <c r="F712" s="2" t="s">
        <v>154</v>
      </c>
      <c r="G712" s="2" t="s">
        <v>200</v>
      </c>
      <c r="H712" s="2">
        <v>58.06</v>
      </c>
      <c r="I712" s="2">
        <v>3.78</v>
      </c>
      <c r="J712" s="2">
        <v>202312</v>
      </c>
      <c r="K712" s="2">
        <v>3.82</v>
      </c>
      <c r="L712" s="2">
        <v>3.51</v>
      </c>
      <c r="M712" s="2">
        <v>4.68</v>
      </c>
      <c r="N712" s="3">
        <f t="shared" si="55"/>
        <v>-8.1151832460733E-2</v>
      </c>
      <c r="O712" s="3">
        <f t="shared" si="59"/>
        <v>0.22513089005235601</v>
      </c>
      <c r="P712" s="2">
        <v>24.5</v>
      </c>
      <c r="Q712" s="2">
        <v>16.53</v>
      </c>
      <c r="R712" s="2">
        <v>12.41</v>
      </c>
      <c r="S712" s="2">
        <v>1.34</v>
      </c>
      <c r="T712" s="4">
        <f t="shared" si="56"/>
        <v>-2.036922580645161</v>
      </c>
      <c r="U712" s="4">
        <f t="shared" si="57"/>
        <v>0.55123488372093032</v>
      </c>
      <c r="V712" s="2">
        <v>2.86</v>
      </c>
      <c r="W712" s="2">
        <v>20240731</v>
      </c>
      <c r="X712" s="2">
        <v>7.68</v>
      </c>
      <c r="Y712" s="2">
        <v>2.0299999999999998</v>
      </c>
      <c r="Z712" s="5">
        <f t="shared" si="58"/>
        <v>-1.0789832397254225E-2</v>
      </c>
      <c r="AA712" s="2">
        <v>4438.3881799999999</v>
      </c>
      <c r="AB712" s="2">
        <v>4486.8</v>
      </c>
    </row>
    <row r="713" spans="1:28" hidden="1" x14ac:dyDescent="0.4">
      <c r="A713" s="2" t="s">
        <v>1619</v>
      </c>
      <c r="B713" s="2" t="s">
        <v>1620</v>
      </c>
      <c r="C713" s="2">
        <v>11419.65</v>
      </c>
      <c r="D713" s="2" t="s">
        <v>21</v>
      </c>
      <c r="E713" s="2">
        <v>12</v>
      </c>
      <c r="F713" s="2" t="s">
        <v>59</v>
      </c>
      <c r="G713" s="2" t="s">
        <v>233</v>
      </c>
      <c r="H713" s="2">
        <v>19.46</v>
      </c>
      <c r="I713" s="2">
        <v>1.39</v>
      </c>
      <c r="J713" s="2">
        <v>202312</v>
      </c>
      <c r="K713" s="2">
        <v>1.27</v>
      </c>
      <c r="L713" s="2">
        <v>1.5</v>
      </c>
      <c r="M713" s="2">
        <v>1.86</v>
      </c>
      <c r="N713" s="3">
        <f t="shared" si="55"/>
        <v>0.18110236220472439</v>
      </c>
      <c r="O713" s="3">
        <f t="shared" si="59"/>
        <v>0.46456692913385833</v>
      </c>
      <c r="P713" s="2">
        <v>13.33</v>
      </c>
      <c r="Q713" s="2">
        <v>12.96</v>
      </c>
      <c r="R713" s="2">
        <v>10.46</v>
      </c>
      <c r="S713" s="2">
        <v>1.04</v>
      </c>
      <c r="T713" s="4">
        <f t="shared" si="56"/>
        <v>0.71561739130434787</v>
      </c>
      <c r="U713" s="4">
        <f t="shared" si="57"/>
        <v>0.22515593220338981</v>
      </c>
      <c r="V713" s="2">
        <v>38.46</v>
      </c>
      <c r="W713" s="2">
        <v>20240807</v>
      </c>
      <c r="X713" s="2">
        <v>5.29</v>
      </c>
      <c r="Y713" s="2">
        <v>1.53</v>
      </c>
      <c r="Z713" s="5">
        <f t="shared" si="58"/>
        <v>5.6929398615986762E-3</v>
      </c>
      <c r="AA713" s="2">
        <v>21173.125</v>
      </c>
      <c r="AB713" s="2">
        <v>21053.27</v>
      </c>
    </row>
    <row r="714" spans="1:28" hidden="1" x14ac:dyDescent="0.4">
      <c r="A714" s="2" t="s">
        <v>1621</v>
      </c>
      <c r="B714" s="2" t="s">
        <v>1622</v>
      </c>
      <c r="C714" s="2">
        <v>41363.47</v>
      </c>
      <c r="D714" s="2" t="s">
        <v>21</v>
      </c>
      <c r="E714" s="2">
        <v>12</v>
      </c>
      <c r="F714" s="2" t="s">
        <v>66</v>
      </c>
      <c r="G714" s="2" t="s">
        <v>219</v>
      </c>
      <c r="H714" s="2">
        <v>115.61</v>
      </c>
      <c r="I714" s="2">
        <v>5.65</v>
      </c>
      <c r="J714" s="2">
        <v>202312</v>
      </c>
      <c r="K714" s="2">
        <v>5.85</v>
      </c>
      <c r="L714" s="2">
        <v>5.33</v>
      </c>
      <c r="M714" s="2">
        <v>6</v>
      </c>
      <c r="N714" s="3">
        <f t="shared" si="55"/>
        <v>-8.8888888888888823E-2</v>
      </c>
      <c r="O714" s="3">
        <f t="shared" si="59"/>
        <v>2.5641025641025703E-2</v>
      </c>
      <c r="P714" s="2">
        <v>23.45</v>
      </c>
      <c r="Q714" s="2">
        <v>21.7</v>
      </c>
      <c r="R714" s="2">
        <v>19.28</v>
      </c>
      <c r="S714" s="2">
        <v>4.33</v>
      </c>
      <c r="T714" s="4">
        <f t="shared" si="56"/>
        <v>-2.4412500000000019</v>
      </c>
      <c r="U714" s="4">
        <f t="shared" si="57"/>
        <v>7.5191999999999828</v>
      </c>
      <c r="V714" s="2">
        <v>50.86</v>
      </c>
      <c r="W714" s="2">
        <v>20240724</v>
      </c>
      <c r="X714" s="2">
        <v>8.1999999999999993</v>
      </c>
      <c r="Y714" s="2">
        <v>13.67</v>
      </c>
      <c r="Z714" s="5">
        <f t="shared" si="58"/>
        <v>4.957760913325901E-2</v>
      </c>
      <c r="AA714" s="2">
        <v>43641.332029999998</v>
      </c>
      <c r="AB714" s="2">
        <v>41579.9</v>
      </c>
    </row>
    <row r="715" spans="1:28" hidden="1" x14ac:dyDescent="0.4">
      <c r="A715" s="2" t="s">
        <v>1623</v>
      </c>
      <c r="B715" s="2" t="s">
        <v>1624</v>
      </c>
      <c r="C715" s="2">
        <v>9241.26</v>
      </c>
      <c r="D715" s="2" t="s">
        <v>21</v>
      </c>
      <c r="E715" s="2">
        <v>6</v>
      </c>
      <c r="F715" s="2" t="s">
        <v>22</v>
      </c>
      <c r="G715" s="2" t="s">
        <v>31</v>
      </c>
      <c r="H715" s="2">
        <v>255.67</v>
      </c>
      <c r="I715" s="2">
        <v>7.67</v>
      </c>
      <c r="J715" s="2">
        <v>202406</v>
      </c>
      <c r="K715" s="2">
        <v>8.7100000000000009</v>
      </c>
      <c r="L715" s="2">
        <v>9.5299999999999994</v>
      </c>
      <c r="M715" s="2">
        <v>11.3</v>
      </c>
      <c r="N715" s="3">
        <f t="shared" si="55"/>
        <v>9.4144661308840236E-2</v>
      </c>
      <c r="O715" s="3">
        <f t="shared" si="59"/>
        <v>0.29735935706084954</v>
      </c>
      <c r="P715" s="2">
        <v>30.69</v>
      </c>
      <c r="Q715" s="2">
        <v>26.81</v>
      </c>
      <c r="R715" s="2">
        <v>22.63</v>
      </c>
      <c r="T715" s="4">
        <f t="shared" si="56"/>
        <v>2.8477451219512249</v>
      </c>
      <c r="U715" s="4">
        <f t="shared" si="57"/>
        <v>0.76103204633204646</v>
      </c>
      <c r="V715" s="2">
        <v>12.74</v>
      </c>
      <c r="W715" s="2">
        <v>20240819</v>
      </c>
      <c r="X715" s="2">
        <v>17.670000000000002</v>
      </c>
      <c r="Y715" s="2">
        <v>14.77</v>
      </c>
      <c r="Z715" s="5">
        <f t="shared" si="58"/>
        <v>0.20020372442576109</v>
      </c>
      <c r="AA715" s="2">
        <v>3174.8269</v>
      </c>
      <c r="AB715" s="2">
        <v>2645.24</v>
      </c>
    </row>
    <row r="716" spans="1:28" hidden="1" x14ac:dyDescent="0.4">
      <c r="A716" s="2" t="s">
        <v>1625</v>
      </c>
      <c r="B716" s="2" t="s">
        <v>1626</v>
      </c>
      <c r="C716" s="2">
        <v>5306.35</v>
      </c>
      <c r="D716" s="2" t="s">
        <v>21</v>
      </c>
      <c r="E716" s="2">
        <v>12</v>
      </c>
      <c r="F716" s="2" t="s">
        <v>34</v>
      </c>
      <c r="G716" s="2" t="s">
        <v>63</v>
      </c>
      <c r="H716" s="2">
        <v>14.75</v>
      </c>
      <c r="I716" s="2">
        <v>1.57</v>
      </c>
      <c r="J716" s="2">
        <v>202312</v>
      </c>
      <c r="K716" s="2">
        <v>1.53</v>
      </c>
      <c r="L716" s="2">
        <v>1.41</v>
      </c>
      <c r="M716" s="2">
        <v>1.54</v>
      </c>
      <c r="N716" s="3">
        <f t="shared" si="55"/>
        <v>-7.8431372549019676E-2</v>
      </c>
      <c r="O716" s="3">
        <f t="shared" si="59"/>
        <v>6.5359477124183061E-3</v>
      </c>
      <c r="P716" s="2">
        <v>9.77</v>
      </c>
      <c r="Q716" s="2">
        <v>10.42</v>
      </c>
      <c r="R716" s="2">
        <v>9.5500000000000007</v>
      </c>
      <c r="S716" s="2">
        <v>10.42</v>
      </c>
      <c r="T716" s="4">
        <f t="shared" si="56"/>
        <v>-1.3285499999999988</v>
      </c>
      <c r="U716" s="4">
        <f t="shared" si="57"/>
        <v>14.611499999999989</v>
      </c>
      <c r="V716" s="2">
        <v>3.03</v>
      </c>
      <c r="W716" s="2">
        <v>20240717</v>
      </c>
      <c r="X716" s="2">
        <v>9.51</v>
      </c>
      <c r="Y716" s="2">
        <v>8.08</v>
      </c>
      <c r="Z716" s="5">
        <f t="shared" si="58"/>
        <v>-0.25735614150104624</v>
      </c>
      <c r="AA716" s="2">
        <v>1653.85302</v>
      </c>
      <c r="AB716" s="2">
        <v>2226.98</v>
      </c>
    </row>
    <row r="717" spans="1:28" hidden="1" x14ac:dyDescent="0.4">
      <c r="A717" s="2" t="s">
        <v>1627</v>
      </c>
      <c r="B717" s="2" t="s">
        <v>1628</v>
      </c>
      <c r="C717" s="2">
        <v>9688.85</v>
      </c>
      <c r="D717" s="2" t="s">
        <v>21</v>
      </c>
      <c r="E717" s="2">
        <v>12</v>
      </c>
      <c r="F717" s="2" t="s">
        <v>46</v>
      </c>
      <c r="G717" s="2" t="s">
        <v>158</v>
      </c>
      <c r="H717" s="2">
        <v>90.54</v>
      </c>
      <c r="I717" s="2">
        <v>2.2799999999999998</v>
      </c>
      <c r="J717" s="2">
        <v>202312</v>
      </c>
      <c r="K717" s="2">
        <v>2.21</v>
      </c>
      <c r="L717" s="2">
        <v>1.87</v>
      </c>
      <c r="M717" s="2">
        <v>2.5099999999999998</v>
      </c>
      <c r="N717" s="3">
        <f t="shared" si="55"/>
        <v>-0.15384615384615377</v>
      </c>
      <c r="O717" s="3">
        <f t="shared" si="59"/>
        <v>0.13574660633484156</v>
      </c>
      <c r="P717" s="2">
        <v>43.74</v>
      </c>
      <c r="Q717" s="2">
        <v>48.39</v>
      </c>
      <c r="R717" s="2">
        <v>36.049999999999997</v>
      </c>
      <c r="S717" s="2">
        <v>9.42</v>
      </c>
      <c r="T717" s="4">
        <f t="shared" si="56"/>
        <v>-3.1453500000000014</v>
      </c>
      <c r="U717" s="4">
        <f t="shared" si="57"/>
        <v>2.6556833333333345</v>
      </c>
      <c r="V717" s="2">
        <v>4.55</v>
      </c>
      <c r="W717" s="2">
        <v>20240801</v>
      </c>
      <c r="X717" s="2">
        <v>11.8</v>
      </c>
      <c r="Y717" s="2">
        <v>23.96</v>
      </c>
      <c r="Z717" s="5">
        <f t="shared" si="58"/>
        <v>4.293117166755786E-2</v>
      </c>
      <c r="AA717" s="2">
        <v>4603.3730400000004</v>
      </c>
      <c r="AB717" s="2">
        <v>4413.88</v>
      </c>
    </row>
    <row r="718" spans="1:28" hidden="1" x14ac:dyDescent="0.4">
      <c r="A718" s="2" t="s">
        <v>1629</v>
      </c>
      <c r="B718" s="2" t="s">
        <v>1630</v>
      </c>
      <c r="C718" s="2">
        <v>14459.77</v>
      </c>
      <c r="D718" s="2" t="s">
        <v>21</v>
      </c>
      <c r="E718" s="2">
        <v>12</v>
      </c>
      <c r="F718" s="2" t="s">
        <v>34</v>
      </c>
      <c r="G718" s="2" t="s">
        <v>91</v>
      </c>
      <c r="H718" s="2">
        <v>52.92</v>
      </c>
      <c r="I718" s="2">
        <v>3.55</v>
      </c>
      <c r="J718" s="2">
        <v>202312</v>
      </c>
      <c r="K718" s="2">
        <v>3.72</v>
      </c>
      <c r="L718" s="2">
        <v>4.67</v>
      </c>
      <c r="M718" s="2">
        <v>5.65</v>
      </c>
      <c r="N718" s="3">
        <f t="shared" si="55"/>
        <v>0.25537634408602145</v>
      </c>
      <c r="O718" s="3">
        <f t="shared" si="59"/>
        <v>0.51881720430107525</v>
      </c>
      <c r="P718" s="2">
        <v>14.11</v>
      </c>
      <c r="Q718" s="2">
        <v>11.32</v>
      </c>
      <c r="R718" s="2">
        <v>9.3699999999999992</v>
      </c>
      <c r="T718" s="4">
        <f t="shared" si="56"/>
        <v>0.44326736842105274</v>
      </c>
      <c r="U718" s="4">
        <f t="shared" si="57"/>
        <v>0.18060310880829014</v>
      </c>
      <c r="V718" s="2">
        <v>-11.63</v>
      </c>
      <c r="W718" s="2">
        <v>20240813</v>
      </c>
      <c r="X718" s="2">
        <v>14.24</v>
      </c>
      <c r="Y718" s="2">
        <v>9.9499999999999993</v>
      </c>
      <c r="Z718" s="5">
        <f t="shared" si="58"/>
        <v>0.13091131041524839</v>
      </c>
      <c r="AA718" s="2">
        <v>13290.469719999999</v>
      </c>
      <c r="AB718" s="2">
        <v>11752</v>
      </c>
    </row>
    <row r="719" spans="1:28" hidden="1" x14ac:dyDescent="0.4">
      <c r="A719" s="2" t="s">
        <v>1631</v>
      </c>
      <c r="B719" s="2" t="s">
        <v>1632</v>
      </c>
      <c r="C719" s="2">
        <v>24497.84</v>
      </c>
      <c r="D719" s="2" t="s">
        <v>21</v>
      </c>
      <c r="E719" s="2">
        <v>12</v>
      </c>
      <c r="F719" s="2" t="s">
        <v>154</v>
      </c>
      <c r="G719" s="2" t="s">
        <v>155</v>
      </c>
      <c r="H719" s="2">
        <v>127.31</v>
      </c>
      <c r="I719" s="2">
        <v>3.56</v>
      </c>
      <c r="J719" s="2">
        <v>202312</v>
      </c>
      <c r="K719" s="2">
        <v>3.46</v>
      </c>
      <c r="L719" s="2">
        <v>3.25</v>
      </c>
      <c r="M719" s="2">
        <v>3.58</v>
      </c>
      <c r="N719" s="3">
        <f t="shared" si="55"/>
        <v>-6.06936416184971E-2</v>
      </c>
      <c r="O719" s="3">
        <f t="shared" si="59"/>
        <v>3.4682080924855523E-2</v>
      </c>
      <c r="P719" s="2">
        <v>36.17</v>
      </c>
      <c r="Q719" s="2">
        <v>39.22</v>
      </c>
      <c r="R719" s="2">
        <v>35.61</v>
      </c>
      <c r="S719" s="2">
        <v>23.63</v>
      </c>
      <c r="T719" s="4">
        <f t="shared" si="56"/>
        <v>-6.4619619047619059</v>
      </c>
      <c r="U719" s="4">
        <f t="shared" si="57"/>
        <v>10.267549999999991</v>
      </c>
      <c r="V719" s="2">
        <v>11.76</v>
      </c>
      <c r="W719" s="2">
        <v>20240813</v>
      </c>
      <c r="X719" s="2">
        <v>10.81</v>
      </c>
      <c r="Y719" s="2">
        <v>12.27</v>
      </c>
      <c r="Z719" s="5">
        <f t="shared" si="58"/>
        <v>-7.6763707957342012E-2</v>
      </c>
      <c r="AA719" s="2">
        <v>1125.4250400000001</v>
      </c>
      <c r="AB719" s="2">
        <v>1219</v>
      </c>
    </row>
    <row r="720" spans="1:28" hidden="1" x14ac:dyDescent="0.4">
      <c r="A720" s="2" t="s">
        <v>1633</v>
      </c>
      <c r="B720" s="2" t="s">
        <v>1634</v>
      </c>
      <c r="C720" s="2">
        <v>3148.59</v>
      </c>
      <c r="D720" s="2" t="s">
        <v>38</v>
      </c>
      <c r="E720" s="2">
        <v>12</v>
      </c>
      <c r="F720" s="2" t="s">
        <v>59</v>
      </c>
      <c r="G720" s="2" t="s">
        <v>106</v>
      </c>
      <c r="H720" s="2">
        <v>10.63</v>
      </c>
      <c r="I720" s="2">
        <v>-0.51</v>
      </c>
      <c r="J720" s="2">
        <v>202312</v>
      </c>
      <c r="K720" s="2">
        <v>-0.44</v>
      </c>
      <c r="L720" s="2">
        <v>0.2</v>
      </c>
      <c r="M720" s="2">
        <v>0.53</v>
      </c>
      <c r="N720" s="3">
        <f t="shared" si="55"/>
        <v>1.4545454545454546</v>
      </c>
      <c r="O720" s="3">
        <f t="shared" si="59"/>
        <v>2.2045454545454546</v>
      </c>
      <c r="Q720" s="2">
        <v>53.15</v>
      </c>
      <c r="R720" s="2">
        <v>20.059999999999999</v>
      </c>
      <c r="S720" s="2">
        <v>1.17</v>
      </c>
      <c r="T720" s="4">
        <f t="shared" si="56"/>
        <v>0.36540624999999993</v>
      </c>
      <c r="U720" s="4">
        <f t="shared" si="57"/>
        <v>9.0993814432989678E-2</v>
      </c>
      <c r="V720" s="2">
        <v>66.67</v>
      </c>
      <c r="W720" s="2">
        <v>20240813</v>
      </c>
      <c r="X720" s="2">
        <v>-77.09</v>
      </c>
      <c r="Y720" s="2">
        <v>21.63</v>
      </c>
      <c r="Z720" s="5">
        <f t="shared" si="58"/>
        <v>0.27491230969551278</v>
      </c>
      <c r="AA720" s="2">
        <v>509.14897999999999</v>
      </c>
      <c r="AB720" s="2">
        <v>399.36</v>
      </c>
    </row>
    <row r="721" spans="1:28" hidden="1" x14ac:dyDescent="0.4">
      <c r="A721" s="2" t="s">
        <v>1635</v>
      </c>
      <c r="B721" s="2" t="s">
        <v>1636</v>
      </c>
      <c r="C721" s="2">
        <v>4706.88</v>
      </c>
      <c r="D721" s="2" t="s">
        <v>38</v>
      </c>
      <c r="E721" s="2">
        <v>12</v>
      </c>
      <c r="F721" s="2" t="s">
        <v>22</v>
      </c>
      <c r="G721" s="2" t="s">
        <v>228</v>
      </c>
      <c r="H721" s="2">
        <v>60.97</v>
      </c>
      <c r="I721" s="2">
        <v>0.73</v>
      </c>
      <c r="J721" s="2">
        <v>202312</v>
      </c>
      <c r="K721" s="2">
        <v>0.72</v>
      </c>
      <c r="L721" s="2">
        <v>1.1299999999999999</v>
      </c>
      <c r="M721" s="2">
        <v>1.47</v>
      </c>
      <c r="N721" s="3">
        <f t="shared" si="55"/>
        <v>0.56944444444444431</v>
      </c>
      <c r="O721" s="3">
        <f t="shared" si="59"/>
        <v>1.0416666666666667</v>
      </c>
      <c r="P721" s="2">
        <v>82.39</v>
      </c>
      <c r="Q721" s="2">
        <v>53.75</v>
      </c>
      <c r="R721" s="2">
        <v>41.52</v>
      </c>
      <c r="T721" s="4">
        <f t="shared" si="56"/>
        <v>0.94390243902439053</v>
      </c>
      <c r="U721" s="4">
        <f t="shared" si="57"/>
        <v>0.398592</v>
      </c>
      <c r="V721" s="2">
        <v>-5.26</v>
      </c>
      <c r="W721" s="2">
        <v>20240807</v>
      </c>
      <c r="X721" s="2">
        <v>2.29</v>
      </c>
      <c r="Y721" s="2">
        <v>4.0999999999999996</v>
      </c>
      <c r="Z721" s="5">
        <f t="shared" si="58"/>
        <v>0.11482429497813303</v>
      </c>
      <c r="AA721" s="2">
        <v>739.23999000000003</v>
      </c>
      <c r="AB721" s="2">
        <v>663.1</v>
      </c>
    </row>
    <row r="722" spans="1:28" hidden="1" x14ac:dyDescent="0.4">
      <c r="A722" s="2" t="s">
        <v>1637</v>
      </c>
      <c r="B722" s="2" t="s">
        <v>1638</v>
      </c>
      <c r="C722" s="2">
        <v>6302.38</v>
      </c>
      <c r="D722" s="2" t="s">
        <v>21</v>
      </c>
      <c r="E722" s="2">
        <v>12</v>
      </c>
      <c r="F722" s="2" t="s">
        <v>73</v>
      </c>
      <c r="G722" s="2" t="s">
        <v>142</v>
      </c>
      <c r="H722" s="2">
        <v>71.989999999999995</v>
      </c>
      <c r="I722" s="2">
        <v>2.83</v>
      </c>
      <c r="J722" s="2">
        <v>202312</v>
      </c>
      <c r="K722" s="2">
        <v>2.91</v>
      </c>
      <c r="L722" s="2">
        <v>3.86</v>
      </c>
      <c r="M722" s="2">
        <v>4.92</v>
      </c>
      <c r="N722" s="3">
        <f t="shared" si="55"/>
        <v>0.32646048109965625</v>
      </c>
      <c r="O722" s="3">
        <f t="shared" si="59"/>
        <v>0.69072164948453596</v>
      </c>
      <c r="P722" s="2">
        <v>25.17</v>
      </c>
      <c r="Q722" s="2">
        <v>18.66</v>
      </c>
      <c r="R722" s="2">
        <v>14.63</v>
      </c>
      <c r="S722" s="2">
        <v>0.72</v>
      </c>
      <c r="T722" s="4">
        <f t="shared" si="56"/>
        <v>0.57158526315789493</v>
      </c>
      <c r="U722" s="4">
        <f t="shared" si="57"/>
        <v>0.21180746268656722</v>
      </c>
      <c r="V722" s="2">
        <v>-11.48</v>
      </c>
      <c r="W722" s="2">
        <v>20240801</v>
      </c>
      <c r="X722" s="2">
        <v>25.21</v>
      </c>
      <c r="Y722" s="2">
        <v>48.06</v>
      </c>
      <c r="Z722" s="5">
        <f t="shared" si="58"/>
        <v>-0.48382253587024338</v>
      </c>
      <c r="AA722" s="2">
        <v>1323.8919599999999</v>
      </c>
      <c r="AB722" s="2">
        <v>2564.8000000000002</v>
      </c>
    </row>
    <row r="723" spans="1:28" hidden="1" x14ac:dyDescent="0.4">
      <c r="A723" s="2" t="s">
        <v>1639</v>
      </c>
      <c r="B723" s="2" t="s">
        <v>1640</v>
      </c>
      <c r="C723" s="2">
        <v>15658.83</v>
      </c>
      <c r="D723" s="2" t="s">
        <v>38</v>
      </c>
      <c r="E723" s="2">
        <v>6</v>
      </c>
      <c r="F723" s="2" t="s">
        <v>338</v>
      </c>
      <c r="G723" s="2" t="s">
        <v>1641</v>
      </c>
      <c r="H723" s="2">
        <v>33.549999999999997</v>
      </c>
      <c r="I723" s="2">
        <v>3.51</v>
      </c>
      <c r="J723" s="2">
        <v>202406</v>
      </c>
      <c r="K723" s="2">
        <v>3.32</v>
      </c>
      <c r="L723" s="2">
        <v>3.67</v>
      </c>
      <c r="N723" s="3">
        <f t="shared" si="55"/>
        <v>0.10542168674698799</v>
      </c>
      <c r="O723" s="3">
        <f t="shared" si="59"/>
        <v>-1</v>
      </c>
      <c r="P723" s="2">
        <v>9.8699999999999992</v>
      </c>
      <c r="Q723" s="2">
        <v>9.14</v>
      </c>
      <c r="S723" s="2">
        <v>5.44</v>
      </c>
      <c r="T723" s="4">
        <f t="shared" si="56"/>
        <v>0.8669942857142855</v>
      </c>
      <c r="U723" s="4">
        <f t="shared" si="57"/>
        <v>0</v>
      </c>
      <c r="W723" s="2">
        <v>20240813</v>
      </c>
      <c r="X723" s="2">
        <v>15.9</v>
      </c>
      <c r="Y723" s="2">
        <v>5.83</v>
      </c>
      <c r="Z723" s="5">
        <f t="shared" si="58"/>
        <v>2.8968014484007241E-2</v>
      </c>
      <c r="AA723" s="2">
        <v>15345</v>
      </c>
      <c r="AB723" s="2">
        <v>14913</v>
      </c>
    </row>
    <row r="724" spans="1:28" hidden="1" x14ac:dyDescent="0.4">
      <c r="A724" s="2" t="s">
        <v>1639</v>
      </c>
      <c r="B724" s="2" t="s">
        <v>1642</v>
      </c>
      <c r="C724" s="2">
        <v>16797.66</v>
      </c>
      <c r="D724" s="2" t="s">
        <v>38</v>
      </c>
      <c r="E724" s="2">
        <v>6</v>
      </c>
      <c r="F724" s="2" t="s">
        <v>338</v>
      </c>
      <c r="G724" s="2" t="s">
        <v>1641</v>
      </c>
      <c r="H724" s="2">
        <v>35.99</v>
      </c>
      <c r="I724" s="2">
        <v>3.51</v>
      </c>
      <c r="J724" s="2">
        <v>202406</v>
      </c>
      <c r="K724" s="2">
        <v>3.35</v>
      </c>
      <c r="L724" s="2">
        <v>3.76</v>
      </c>
      <c r="M724" s="2">
        <v>3.68</v>
      </c>
      <c r="N724" s="3">
        <f t="shared" si="55"/>
        <v>0.12238805970149244</v>
      </c>
      <c r="O724" s="3">
        <f t="shared" si="59"/>
        <v>9.8507462686567182E-2</v>
      </c>
      <c r="P724" s="2">
        <v>10.59</v>
      </c>
      <c r="Q724" s="2">
        <v>9.58</v>
      </c>
      <c r="R724" s="2">
        <v>9.7799999999999994</v>
      </c>
      <c r="S724" s="2">
        <v>1.23</v>
      </c>
      <c r="T724" s="4">
        <f t="shared" si="56"/>
        <v>0.7827560975609763</v>
      </c>
      <c r="U724" s="4">
        <f t="shared" si="57"/>
        <v>0.99281818181818171</v>
      </c>
      <c r="V724" s="2">
        <v>11.22</v>
      </c>
      <c r="W724" s="2">
        <v>20240813</v>
      </c>
      <c r="X724" s="2">
        <v>15.9</v>
      </c>
      <c r="Y724" s="2">
        <v>5.83</v>
      </c>
      <c r="Z724" s="5">
        <f t="shared" si="58"/>
        <v>1.5568421511432987E-2</v>
      </c>
      <c r="AA724" s="2">
        <v>15145.17187</v>
      </c>
      <c r="AB724" s="2">
        <v>14913</v>
      </c>
    </row>
    <row r="725" spans="1:28" hidden="1" x14ac:dyDescent="0.4">
      <c r="A725" s="2" t="s">
        <v>1643</v>
      </c>
      <c r="B725" s="2" t="s">
        <v>1644</v>
      </c>
      <c r="C725" s="2">
        <v>11172.1</v>
      </c>
      <c r="D725" s="2" t="s">
        <v>30</v>
      </c>
      <c r="E725" s="2">
        <v>12</v>
      </c>
      <c r="F725" s="2" t="s">
        <v>154</v>
      </c>
      <c r="G725" s="2" t="s">
        <v>1565</v>
      </c>
      <c r="H725" s="2">
        <v>13.395</v>
      </c>
      <c r="I725" s="2">
        <v>0.38</v>
      </c>
      <c r="J725" s="2">
        <v>202312</v>
      </c>
      <c r="K725" s="2">
        <v>0.59</v>
      </c>
      <c r="L725" s="2">
        <v>-0.11</v>
      </c>
      <c r="M725" s="2">
        <v>0.71</v>
      </c>
      <c r="N725" s="3">
        <f t="shared" si="55"/>
        <v>-1.1864406779661016</v>
      </c>
      <c r="O725" s="3">
        <f t="shared" si="59"/>
        <v>0.20338983050847459</v>
      </c>
      <c r="P725" s="2">
        <v>191.36</v>
      </c>
      <c r="R725" s="2">
        <v>18.87</v>
      </c>
      <c r="T725" s="4">
        <f t="shared" si="56"/>
        <v>0</v>
      </c>
      <c r="U725" s="4">
        <f t="shared" si="57"/>
        <v>0.92777499999999991</v>
      </c>
      <c r="V725" s="2">
        <v>-42.86</v>
      </c>
      <c r="W725" s="2">
        <v>20240723</v>
      </c>
      <c r="X725" s="2">
        <v>0.26</v>
      </c>
      <c r="Y725" s="2">
        <v>14.58</v>
      </c>
      <c r="Z725" s="5">
        <f t="shared" si="58"/>
        <v>-0.32888737298636928</v>
      </c>
      <c r="AA725" s="2">
        <v>4332.7031200000001</v>
      </c>
      <c r="AB725" s="2">
        <v>6456</v>
      </c>
    </row>
    <row r="726" spans="1:28" hidden="1" x14ac:dyDescent="0.4">
      <c r="A726" s="2" t="s">
        <v>1645</v>
      </c>
      <c r="B726" s="2" t="s">
        <v>1646</v>
      </c>
      <c r="C726" s="2">
        <v>6760</v>
      </c>
      <c r="D726" s="2" t="s">
        <v>21</v>
      </c>
      <c r="E726" s="2">
        <v>12</v>
      </c>
      <c r="F726" s="2" t="s">
        <v>34</v>
      </c>
      <c r="G726" s="2" t="s">
        <v>321</v>
      </c>
      <c r="H726" s="2">
        <v>51.08</v>
      </c>
      <c r="I726" s="2">
        <v>2.44</v>
      </c>
      <c r="J726" s="2">
        <v>202312</v>
      </c>
      <c r="K726" s="2">
        <v>2.4300000000000002</v>
      </c>
      <c r="L726" s="2">
        <v>2.58</v>
      </c>
      <c r="M726" s="2">
        <v>2.86</v>
      </c>
      <c r="N726" s="3">
        <f t="shared" si="55"/>
        <v>6.1728395061728357E-2</v>
      </c>
      <c r="O726" s="3">
        <f t="shared" si="59"/>
        <v>0.17695473251028793</v>
      </c>
      <c r="P726" s="2">
        <v>20.76</v>
      </c>
      <c r="Q726" s="2">
        <v>19.79</v>
      </c>
      <c r="R726" s="2">
        <v>17.850000000000001</v>
      </c>
      <c r="T726" s="4">
        <f t="shared" si="56"/>
        <v>3.2059800000000016</v>
      </c>
      <c r="U726" s="4">
        <f t="shared" si="57"/>
        <v>1.0087325581395357</v>
      </c>
      <c r="V726" s="2">
        <v>-3.23</v>
      </c>
      <c r="W726" s="2">
        <v>20240717</v>
      </c>
      <c r="X726" s="2">
        <v>10.97</v>
      </c>
      <c r="Y726" s="2">
        <v>9.32</v>
      </c>
      <c r="Z726" s="5">
        <f t="shared" si="58"/>
        <v>8.2020422454929007E-2</v>
      </c>
      <c r="AA726" s="2">
        <v>664.39300000000003</v>
      </c>
      <c r="AB726" s="2">
        <v>614.03</v>
      </c>
    </row>
    <row r="727" spans="1:28" hidden="1" x14ac:dyDescent="0.4">
      <c r="A727" s="2" t="s">
        <v>1647</v>
      </c>
      <c r="B727" s="2" t="s">
        <v>1648</v>
      </c>
      <c r="C727" s="2">
        <v>27207.56</v>
      </c>
      <c r="D727" s="2" t="s">
        <v>30</v>
      </c>
      <c r="E727" s="2">
        <v>12</v>
      </c>
      <c r="F727" s="2" t="s">
        <v>34</v>
      </c>
      <c r="G727" s="2" t="s">
        <v>91</v>
      </c>
      <c r="H727" s="2">
        <v>1156.0899999999999</v>
      </c>
      <c r="I727" s="2">
        <v>173.24</v>
      </c>
      <c r="J727" s="2">
        <v>202312</v>
      </c>
      <c r="N727" s="3" t="e">
        <f t="shared" si="55"/>
        <v>#DIV/0!</v>
      </c>
      <c r="O727" s="3" t="e">
        <f t="shared" si="59"/>
        <v>#DIV/0!</v>
      </c>
      <c r="P727" s="2">
        <v>7.47</v>
      </c>
      <c r="T727" s="4" t="e">
        <f t="shared" si="56"/>
        <v>#DIV/0!</v>
      </c>
      <c r="U727" s="4" t="e">
        <f t="shared" si="57"/>
        <v>#DIV/0!</v>
      </c>
      <c r="W727" s="2">
        <v>20240801</v>
      </c>
      <c r="X727" s="2">
        <v>15.6</v>
      </c>
      <c r="Y727" s="2">
        <v>10.45</v>
      </c>
      <c r="Z727" s="5">
        <f t="shared" si="58"/>
        <v>-1</v>
      </c>
      <c r="AB727" s="2">
        <v>26934.799999999999</v>
      </c>
    </row>
    <row r="728" spans="1:28" hidden="1" x14ac:dyDescent="0.4">
      <c r="A728" s="2" t="s">
        <v>1649</v>
      </c>
      <c r="B728" s="2" t="s">
        <v>1650</v>
      </c>
      <c r="C728" s="2">
        <v>4890.12</v>
      </c>
      <c r="D728" s="2" t="s">
        <v>38</v>
      </c>
      <c r="E728" s="2">
        <v>3</v>
      </c>
      <c r="F728" s="2" t="s">
        <v>34</v>
      </c>
      <c r="G728" s="2" t="s">
        <v>493</v>
      </c>
      <c r="H728" s="2">
        <v>80.66</v>
      </c>
      <c r="I728" s="2">
        <v>6.33</v>
      </c>
      <c r="J728" s="2">
        <v>202403</v>
      </c>
      <c r="N728" s="3" t="e">
        <f t="shared" si="55"/>
        <v>#DIV/0!</v>
      </c>
      <c r="O728" s="3" t="e">
        <f t="shared" si="59"/>
        <v>#DIV/0!</v>
      </c>
      <c r="P728" s="2">
        <v>12.78</v>
      </c>
      <c r="T728" s="4" t="e">
        <f t="shared" si="56"/>
        <v>#DIV/0!</v>
      </c>
      <c r="U728" s="4" t="e">
        <f t="shared" si="57"/>
        <v>#DIV/0!</v>
      </c>
      <c r="W728" s="2">
        <v>20241008</v>
      </c>
      <c r="X728" s="2">
        <v>38.06</v>
      </c>
      <c r="Y728" s="2">
        <v>83.57</v>
      </c>
      <c r="Z728" s="5">
        <f t="shared" si="58"/>
        <v>-1</v>
      </c>
      <c r="AB728" s="2">
        <v>1635.08</v>
      </c>
    </row>
    <row r="729" spans="1:28" hidden="1" x14ac:dyDescent="0.4">
      <c r="A729" s="2" t="s">
        <v>1651</v>
      </c>
      <c r="B729" s="2" t="s">
        <v>1652</v>
      </c>
      <c r="C729" s="2">
        <v>5249.45</v>
      </c>
      <c r="D729" s="2" t="s">
        <v>21</v>
      </c>
      <c r="E729" s="2">
        <v>12</v>
      </c>
      <c r="F729" s="2" t="s">
        <v>39</v>
      </c>
      <c r="G729" s="2" t="s">
        <v>311</v>
      </c>
      <c r="H729" s="2">
        <v>23.58</v>
      </c>
      <c r="I729" s="2">
        <v>2.63</v>
      </c>
      <c r="J729" s="2">
        <v>202312</v>
      </c>
      <c r="K729" s="2">
        <v>2.73</v>
      </c>
      <c r="L729" s="2">
        <v>3.43</v>
      </c>
      <c r="M729" s="2">
        <v>3.22</v>
      </c>
      <c r="N729" s="3">
        <f t="shared" si="55"/>
        <v>0.2564102564102565</v>
      </c>
      <c r="O729" s="3">
        <f t="shared" si="59"/>
        <v>0.17948717948717957</v>
      </c>
      <c r="P729" s="2">
        <v>9.91</v>
      </c>
      <c r="Q729" s="2">
        <v>6.87</v>
      </c>
      <c r="R729" s="2">
        <v>7.32</v>
      </c>
      <c r="T729" s="4">
        <f t="shared" si="56"/>
        <v>0.26792999999999989</v>
      </c>
      <c r="U729" s="4">
        <f t="shared" si="57"/>
        <v>0.40782857142857126</v>
      </c>
      <c r="V729" s="2">
        <v>-22.5</v>
      </c>
      <c r="W729" s="2">
        <v>20240822</v>
      </c>
      <c r="X729" s="2">
        <v>23.14</v>
      </c>
      <c r="Y729" s="2">
        <v>15.83</v>
      </c>
      <c r="Z729" s="5">
        <f t="shared" si="58"/>
        <v>-1</v>
      </c>
      <c r="AB729" s="2">
        <v>1826.26</v>
      </c>
    </row>
    <row r="730" spans="1:28" hidden="1" x14ac:dyDescent="0.4">
      <c r="A730" s="2" t="s">
        <v>1653</v>
      </c>
      <c r="B730" s="2" t="s">
        <v>1654</v>
      </c>
      <c r="C730" s="2">
        <v>3769.71</v>
      </c>
      <c r="D730" s="2" t="s">
        <v>38</v>
      </c>
      <c r="E730" s="2">
        <v>12</v>
      </c>
      <c r="F730" s="2" t="s">
        <v>22</v>
      </c>
      <c r="G730" s="2" t="s">
        <v>245</v>
      </c>
      <c r="H730" s="2">
        <v>37</v>
      </c>
      <c r="I730" s="2">
        <v>0.51</v>
      </c>
      <c r="J730" s="2">
        <v>202312</v>
      </c>
      <c r="K730" s="2">
        <v>0.44</v>
      </c>
      <c r="L730" s="2">
        <v>0.6</v>
      </c>
      <c r="M730" s="2">
        <v>0.72</v>
      </c>
      <c r="N730" s="3">
        <f t="shared" si="55"/>
        <v>0.36363636363636359</v>
      </c>
      <c r="O730" s="3">
        <f t="shared" si="59"/>
        <v>0.63636363636363624</v>
      </c>
      <c r="P730" s="2">
        <v>60.66</v>
      </c>
      <c r="Q730" s="2">
        <v>61.67</v>
      </c>
      <c r="R730" s="2">
        <v>51.07</v>
      </c>
      <c r="S730" s="2">
        <v>4.34</v>
      </c>
      <c r="T730" s="4">
        <f t="shared" si="56"/>
        <v>1.6959250000000001</v>
      </c>
      <c r="U730" s="4">
        <f t="shared" si="57"/>
        <v>0.80252857142857159</v>
      </c>
      <c r="V730" s="2">
        <v>14.29</v>
      </c>
      <c r="W730" s="2">
        <v>20240807</v>
      </c>
      <c r="X730" s="2">
        <v>-4.62</v>
      </c>
      <c r="Y730" s="2">
        <v>32.19</v>
      </c>
      <c r="Z730" s="5">
        <f t="shared" si="58"/>
        <v>0.22306722112663982</v>
      </c>
      <c r="AA730" s="2">
        <v>427.93898999999999</v>
      </c>
      <c r="AB730" s="2">
        <v>349.89</v>
      </c>
    </row>
    <row r="731" spans="1:28" hidden="1" x14ac:dyDescent="0.4">
      <c r="A731" s="2" t="s">
        <v>1655</v>
      </c>
      <c r="B731" s="2" t="s">
        <v>1656</v>
      </c>
      <c r="C731" s="2">
        <v>6226.29</v>
      </c>
      <c r="D731" s="2" t="s">
        <v>38</v>
      </c>
      <c r="E731" s="2">
        <v>12</v>
      </c>
      <c r="F731" s="2" t="s">
        <v>66</v>
      </c>
      <c r="G731" s="2" t="s">
        <v>213</v>
      </c>
      <c r="H731" s="2">
        <v>128.56</v>
      </c>
      <c r="I731" s="2">
        <v>-0.7</v>
      </c>
      <c r="J731" s="2">
        <v>202312</v>
      </c>
      <c r="K731" s="2">
        <v>-0.98</v>
      </c>
      <c r="L731" s="2">
        <v>0.54</v>
      </c>
      <c r="M731" s="2">
        <v>1.08</v>
      </c>
      <c r="N731" s="3">
        <f t="shared" si="55"/>
        <v>1.5510204081632653</v>
      </c>
      <c r="O731" s="3">
        <f t="shared" si="59"/>
        <v>2.1020408163265305</v>
      </c>
      <c r="P731" s="2">
        <v>6428.01</v>
      </c>
      <c r="Q731" s="2">
        <v>238.75</v>
      </c>
      <c r="R731" s="2">
        <v>119.31</v>
      </c>
      <c r="T731" s="4">
        <f t="shared" si="56"/>
        <v>1.5393092105263158</v>
      </c>
      <c r="U731" s="4">
        <f t="shared" si="57"/>
        <v>0.56759126213592237</v>
      </c>
      <c r="V731" s="2">
        <v>195.45</v>
      </c>
      <c r="W731" s="2">
        <v>20240805</v>
      </c>
      <c r="X731" s="2">
        <v>0.2</v>
      </c>
      <c r="Y731" s="2">
        <v>33.229999999999997</v>
      </c>
      <c r="Z731" s="5">
        <f t="shared" si="58"/>
        <v>0.24836352849132881</v>
      </c>
      <c r="AA731" s="2">
        <v>957.36999000000003</v>
      </c>
      <c r="AB731" s="2">
        <v>766.9</v>
      </c>
    </row>
    <row r="732" spans="1:28" hidden="1" x14ac:dyDescent="0.4">
      <c r="A732" s="2" t="s">
        <v>1657</v>
      </c>
      <c r="B732" s="2" t="s">
        <v>1658</v>
      </c>
      <c r="C732" s="2">
        <v>4007.18</v>
      </c>
      <c r="D732" s="2" t="s">
        <v>38</v>
      </c>
      <c r="E732" s="2">
        <v>12</v>
      </c>
      <c r="F732" s="2" t="s">
        <v>22</v>
      </c>
      <c r="G732" s="2" t="s">
        <v>245</v>
      </c>
      <c r="H732" s="2">
        <v>13.41</v>
      </c>
      <c r="I732" s="2">
        <v>0.26</v>
      </c>
      <c r="J732" s="2">
        <v>202312</v>
      </c>
      <c r="K732" s="2">
        <v>0.23</v>
      </c>
      <c r="L732" s="2">
        <v>0.33</v>
      </c>
      <c r="M732" s="2">
        <v>0.41</v>
      </c>
      <c r="N732" s="3">
        <f t="shared" si="55"/>
        <v>0.43478260869565216</v>
      </c>
      <c r="O732" s="3">
        <f t="shared" si="59"/>
        <v>0.78260869565217372</v>
      </c>
      <c r="P732" s="2">
        <v>40.64</v>
      </c>
      <c r="Q732" s="2">
        <v>40.64</v>
      </c>
      <c r="R732" s="2">
        <v>32.81</v>
      </c>
      <c r="S732" s="2">
        <v>1.64</v>
      </c>
      <c r="T732" s="4">
        <f t="shared" si="56"/>
        <v>0.93472</v>
      </c>
      <c r="U732" s="4">
        <f t="shared" si="57"/>
        <v>0.41923888888888899</v>
      </c>
      <c r="V732" s="2">
        <v>25</v>
      </c>
      <c r="W732" s="2">
        <v>20240730</v>
      </c>
      <c r="X732" s="2">
        <v>-10.66</v>
      </c>
      <c r="Z732" s="5">
        <f t="shared" si="58"/>
        <v>0.17203698673775636</v>
      </c>
      <c r="AA732" s="2">
        <v>699.03801999999996</v>
      </c>
      <c r="AB732" s="2">
        <v>596.42999999999995</v>
      </c>
    </row>
    <row r="733" spans="1:28" hidden="1" x14ac:dyDescent="0.4">
      <c r="A733" s="2" t="s">
        <v>1659</v>
      </c>
      <c r="B733" s="2" t="s">
        <v>1660</v>
      </c>
      <c r="C733" s="2">
        <v>8826.16</v>
      </c>
      <c r="D733" s="2" t="s">
        <v>21</v>
      </c>
      <c r="E733" s="2">
        <v>12</v>
      </c>
      <c r="F733" s="2" t="s">
        <v>34</v>
      </c>
      <c r="G733" s="2" t="s">
        <v>122</v>
      </c>
      <c r="H733" s="2">
        <v>106.4</v>
      </c>
      <c r="I733" s="2">
        <v>6.55</v>
      </c>
      <c r="J733" s="2">
        <v>202312</v>
      </c>
      <c r="K733" s="2">
        <v>6.56</v>
      </c>
      <c r="L733" s="2">
        <v>6.8</v>
      </c>
      <c r="M733" s="2">
        <v>7.13</v>
      </c>
      <c r="N733" s="3">
        <f t="shared" si="55"/>
        <v>3.6585365853658569E-2</v>
      </c>
      <c r="O733" s="3">
        <f t="shared" si="59"/>
        <v>8.6890243902439074E-2</v>
      </c>
      <c r="P733" s="2">
        <v>16.12</v>
      </c>
      <c r="Q733" s="2">
        <v>15.64</v>
      </c>
      <c r="R733" s="2">
        <v>14.91</v>
      </c>
      <c r="S733" s="2">
        <v>2.13</v>
      </c>
      <c r="T733" s="4">
        <f t="shared" si="56"/>
        <v>4.2749333333333297</v>
      </c>
      <c r="U733" s="4">
        <f t="shared" si="57"/>
        <v>1.715957894736841</v>
      </c>
      <c r="V733" s="2">
        <v>-0.61</v>
      </c>
      <c r="W733" s="2">
        <v>20240801</v>
      </c>
      <c r="X733" s="2">
        <v>8.34</v>
      </c>
      <c r="Y733" s="2">
        <v>6.13</v>
      </c>
      <c r="Z733" s="5">
        <f t="shared" si="58"/>
        <v>5.2436505763370583E-2</v>
      </c>
      <c r="AA733" s="2">
        <v>1191.5159900000001</v>
      </c>
      <c r="AB733" s="2">
        <v>1132.1500000000001</v>
      </c>
    </row>
    <row r="734" spans="1:28" hidden="1" x14ac:dyDescent="0.4">
      <c r="A734" s="2" t="s">
        <v>1661</v>
      </c>
      <c r="B734" s="2" t="s">
        <v>1662</v>
      </c>
      <c r="C734" s="2">
        <v>5699.35</v>
      </c>
      <c r="D734" s="2" t="s">
        <v>21</v>
      </c>
      <c r="E734" s="2">
        <v>12</v>
      </c>
      <c r="F734" s="2" t="s">
        <v>34</v>
      </c>
      <c r="G734" s="2" t="s">
        <v>378</v>
      </c>
      <c r="H734" s="2">
        <v>20.350000000000001</v>
      </c>
      <c r="I734" s="2">
        <v>3.11</v>
      </c>
      <c r="J734" s="2">
        <v>202312</v>
      </c>
      <c r="K734" s="2">
        <v>3.12</v>
      </c>
      <c r="L734" s="2">
        <v>2.83</v>
      </c>
      <c r="M734" s="2">
        <v>2.61</v>
      </c>
      <c r="N734" s="3">
        <f t="shared" si="55"/>
        <v>-9.2948717948717952E-2</v>
      </c>
      <c r="O734" s="3">
        <f t="shared" si="59"/>
        <v>-0.16346153846153852</v>
      </c>
      <c r="P734" s="2">
        <v>6.65</v>
      </c>
      <c r="Q734" s="2">
        <v>7.2</v>
      </c>
      <c r="R734" s="2">
        <v>7.79</v>
      </c>
      <c r="T734" s="4">
        <f t="shared" si="56"/>
        <v>-0.77462068965517239</v>
      </c>
      <c r="U734" s="4">
        <f t="shared" si="57"/>
        <v>-0.47656470588235283</v>
      </c>
      <c r="V734" s="2">
        <v>2.82</v>
      </c>
      <c r="W734" s="2">
        <v>20240805</v>
      </c>
      <c r="X734" s="2">
        <v>12.42</v>
      </c>
      <c r="Y734" s="2">
        <v>31.91</v>
      </c>
      <c r="Z734" s="5">
        <f t="shared" si="58"/>
        <v>-6.4664513661202239E-2</v>
      </c>
      <c r="AA734" s="2">
        <v>1711.6639399999999</v>
      </c>
      <c r="AB734" s="2">
        <v>1830</v>
      </c>
    </row>
    <row r="735" spans="1:28" hidden="1" x14ac:dyDescent="0.4">
      <c r="A735" s="2" t="s">
        <v>1663</v>
      </c>
      <c r="B735" s="2" t="s">
        <v>1664</v>
      </c>
      <c r="C735" s="2">
        <v>22844.78</v>
      </c>
      <c r="D735" s="2" t="s">
        <v>38</v>
      </c>
      <c r="E735" s="2">
        <v>12</v>
      </c>
      <c r="F735" s="2" t="s">
        <v>167</v>
      </c>
      <c r="G735" s="2" t="s">
        <v>1436</v>
      </c>
      <c r="H735" s="2">
        <v>213.42</v>
      </c>
      <c r="I735" s="2">
        <v>7.74</v>
      </c>
      <c r="J735" s="2">
        <v>202312</v>
      </c>
      <c r="K735" s="2">
        <v>7.73</v>
      </c>
      <c r="L735" s="2">
        <v>13.63</v>
      </c>
      <c r="M735" s="2">
        <v>21.1</v>
      </c>
      <c r="N735" s="3">
        <f t="shared" si="55"/>
        <v>0.76326002587322117</v>
      </c>
      <c r="O735" s="3">
        <f t="shared" si="59"/>
        <v>1.7296248382923674</v>
      </c>
      <c r="P735" s="2">
        <v>21.78</v>
      </c>
      <c r="Q735" s="2">
        <v>15.66</v>
      </c>
      <c r="R735" s="2">
        <v>10.11</v>
      </c>
      <c r="S735" s="2">
        <v>0.28000000000000003</v>
      </c>
      <c r="T735" s="4">
        <f t="shared" si="56"/>
        <v>0.20517254237288135</v>
      </c>
      <c r="U735" s="4">
        <f t="shared" si="57"/>
        <v>5.8451982049364248E-2</v>
      </c>
      <c r="V735" s="2">
        <v>15.79</v>
      </c>
      <c r="W735" s="2">
        <v>20240730</v>
      </c>
      <c r="X735" s="2">
        <v>16.239999999999998</v>
      </c>
      <c r="Y735" s="2">
        <v>2.19</v>
      </c>
      <c r="Z735" s="5">
        <f t="shared" si="58"/>
        <v>0.36389050503224241</v>
      </c>
      <c r="AA735" s="2">
        <v>4526.2070299999996</v>
      </c>
      <c r="AB735" s="2">
        <v>3318.6</v>
      </c>
    </row>
    <row r="736" spans="1:28" hidden="1" x14ac:dyDescent="0.4">
      <c r="A736" s="2" t="s">
        <v>1665</v>
      </c>
      <c r="B736" s="2" t="s">
        <v>1666</v>
      </c>
      <c r="C736" s="2">
        <v>17827.39</v>
      </c>
      <c r="D736" s="2" t="s">
        <v>30</v>
      </c>
      <c r="E736" s="2">
        <v>12</v>
      </c>
      <c r="F736" s="2" t="s">
        <v>59</v>
      </c>
      <c r="G736" s="2" t="s">
        <v>301</v>
      </c>
      <c r="H736" s="2">
        <v>7.98</v>
      </c>
      <c r="I736" s="2">
        <v>0.72</v>
      </c>
      <c r="J736" s="2">
        <v>202312</v>
      </c>
      <c r="K736" s="2">
        <v>0.68</v>
      </c>
      <c r="L736" s="2">
        <v>0.81</v>
      </c>
      <c r="M736" s="2">
        <v>0.94</v>
      </c>
      <c r="N736" s="3">
        <f t="shared" si="55"/>
        <v>0.19117647058823528</v>
      </c>
      <c r="O736" s="3">
        <f t="shared" si="59"/>
        <v>0.3823529411764704</v>
      </c>
      <c r="P736" s="2">
        <v>10.78</v>
      </c>
      <c r="Q736" s="2">
        <v>9.91</v>
      </c>
      <c r="R736" s="2">
        <v>8.44</v>
      </c>
      <c r="T736" s="4">
        <f t="shared" si="56"/>
        <v>0.5183692307692308</v>
      </c>
      <c r="U736" s="4">
        <f t="shared" si="57"/>
        <v>0.22073846153846166</v>
      </c>
      <c r="W736" s="2">
        <v>20240807</v>
      </c>
      <c r="Z736" s="5">
        <f t="shared" si="58"/>
        <v>3.4983374570672854E-2</v>
      </c>
      <c r="AA736" s="2">
        <v>24851.41015</v>
      </c>
      <c r="AB736" s="2">
        <v>24011.41</v>
      </c>
    </row>
    <row r="737" spans="1:28" hidden="1" x14ac:dyDescent="0.4">
      <c r="A737" s="2" t="s">
        <v>1667</v>
      </c>
      <c r="B737" s="2" t="s">
        <v>1668</v>
      </c>
      <c r="C737" s="2">
        <v>5744.11</v>
      </c>
      <c r="D737" s="2" t="s">
        <v>21</v>
      </c>
      <c r="E737" s="2">
        <v>12</v>
      </c>
      <c r="F737" s="2" t="s">
        <v>550</v>
      </c>
      <c r="G737" s="2" t="s">
        <v>551</v>
      </c>
      <c r="H737" s="2">
        <v>94.01</v>
      </c>
      <c r="I737" s="2">
        <v>2.58</v>
      </c>
      <c r="J737" s="2">
        <v>202312</v>
      </c>
      <c r="K737" s="2">
        <v>2.5099999999999998</v>
      </c>
      <c r="L737" s="2">
        <v>3.08</v>
      </c>
      <c r="M737" s="2">
        <v>3.43</v>
      </c>
      <c r="N737" s="3">
        <f t="shared" si="55"/>
        <v>0.22709163346613559</v>
      </c>
      <c r="O737" s="3">
        <f t="shared" si="59"/>
        <v>0.36653386454183284</v>
      </c>
      <c r="P737" s="2">
        <v>34.06</v>
      </c>
      <c r="Q737" s="2">
        <v>30.49</v>
      </c>
      <c r="R737" s="2">
        <v>27.41</v>
      </c>
      <c r="T737" s="4">
        <f t="shared" si="56"/>
        <v>1.3426298245614028</v>
      </c>
      <c r="U737" s="4">
        <f t="shared" si="57"/>
        <v>0.74781630434782576</v>
      </c>
      <c r="V737" s="2">
        <v>16.36</v>
      </c>
      <c r="W737" s="2">
        <v>20240725</v>
      </c>
      <c r="X737" s="2">
        <v>17.36</v>
      </c>
      <c r="Y737" s="2">
        <v>9.09</v>
      </c>
      <c r="Z737" s="5">
        <f t="shared" si="58"/>
        <v>8.4518511638706703E-2</v>
      </c>
      <c r="AA737" s="2">
        <v>1868.3000400000001</v>
      </c>
      <c r="AB737" s="2">
        <v>1722.7</v>
      </c>
    </row>
    <row r="738" spans="1:28" hidden="1" x14ac:dyDescent="0.4">
      <c r="A738" s="2" t="s">
        <v>1669</v>
      </c>
      <c r="B738" s="2" t="s">
        <v>1670</v>
      </c>
      <c r="C738" s="2">
        <v>7321.79</v>
      </c>
      <c r="D738" s="2" t="s">
        <v>38</v>
      </c>
      <c r="E738" s="2">
        <v>12</v>
      </c>
      <c r="F738" s="2" t="s">
        <v>34</v>
      </c>
      <c r="G738" s="2" t="s">
        <v>595</v>
      </c>
      <c r="H738" s="2">
        <v>162.81</v>
      </c>
      <c r="I738" s="2">
        <v>4.66</v>
      </c>
      <c r="J738" s="2">
        <v>202312</v>
      </c>
      <c r="K738" s="2">
        <v>4.7</v>
      </c>
      <c r="L738" s="2">
        <v>4.75</v>
      </c>
      <c r="M738" s="2">
        <v>5.48</v>
      </c>
      <c r="N738" s="3">
        <f t="shared" si="55"/>
        <v>1.0638297872340387E-2</v>
      </c>
      <c r="O738" s="3">
        <f t="shared" si="59"/>
        <v>0.16595744680851068</v>
      </c>
      <c r="P738" s="2">
        <v>36.26</v>
      </c>
      <c r="Q738" s="2">
        <v>34.31</v>
      </c>
      <c r="R738" s="2">
        <v>29.7</v>
      </c>
      <c r="T738" s="4">
        <f t="shared" si="56"/>
        <v>32.251400000000118</v>
      </c>
      <c r="U738" s="4">
        <f t="shared" si="57"/>
        <v>1.7896153846153839</v>
      </c>
      <c r="V738" s="2">
        <v>1.52</v>
      </c>
      <c r="W738" s="2">
        <v>20240725</v>
      </c>
      <c r="X738" s="2">
        <v>16.420000000000002</v>
      </c>
      <c r="Y738" s="2">
        <v>16.72</v>
      </c>
      <c r="Z738" s="5">
        <f t="shared" si="58"/>
        <v>0.15807227047790429</v>
      </c>
      <c r="AA738" s="2">
        <v>5019.7221600000003</v>
      </c>
      <c r="AB738" s="2">
        <v>4334.55</v>
      </c>
    </row>
    <row r="739" spans="1:28" hidden="1" x14ac:dyDescent="0.4">
      <c r="A739" s="2" t="s">
        <v>1671</v>
      </c>
      <c r="B739" s="2" t="s">
        <v>1672</v>
      </c>
      <c r="C739" s="2">
        <v>10194.01</v>
      </c>
      <c r="D739" s="2" t="s">
        <v>38</v>
      </c>
      <c r="E739" s="2">
        <v>12</v>
      </c>
      <c r="F739" s="2" t="s">
        <v>468</v>
      </c>
      <c r="G739" s="2" t="s">
        <v>469</v>
      </c>
      <c r="H739" s="2">
        <v>101.69</v>
      </c>
      <c r="I739" s="2">
        <v>2.11</v>
      </c>
      <c r="J739" s="2">
        <v>202312</v>
      </c>
      <c r="K739" s="2">
        <v>1.39</v>
      </c>
      <c r="L739" s="2">
        <v>2.04</v>
      </c>
      <c r="M739" s="2">
        <v>3.52</v>
      </c>
      <c r="N739" s="3">
        <f t="shared" si="55"/>
        <v>0.46762589928057569</v>
      </c>
      <c r="O739" s="3">
        <f t="shared" si="59"/>
        <v>1.5323741007194245</v>
      </c>
      <c r="P739" s="2">
        <v>46.43</v>
      </c>
      <c r="Q739" s="2">
        <v>49.85</v>
      </c>
      <c r="R739" s="2">
        <v>28.92</v>
      </c>
      <c r="T739" s="4">
        <f t="shared" si="56"/>
        <v>1.0660230769230767</v>
      </c>
      <c r="U739" s="4">
        <f t="shared" si="57"/>
        <v>0.18872676056338031</v>
      </c>
      <c r="V739" s="2">
        <v>-16.22</v>
      </c>
      <c r="W739" s="2">
        <v>20240723</v>
      </c>
      <c r="X739" s="2">
        <v>188.45</v>
      </c>
      <c r="Y739" s="2">
        <v>21.82</v>
      </c>
      <c r="Z739" s="5">
        <f t="shared" si="58"/>
        <v>0.28466226834059249</v>
      </c>
      <c r="AA739" s="2">
        <v>1504.2110499999999</v>
      </c>
      <c r="AB739" s="2">
        <v>1170.9000000000001</v>
      </c>
    </row>
    <row r="740" spans="1:28" hidden="1" x14ac:dyDescent="0.4">
      <c r="A740" s="2" t="s">
        <v>1673</v>
      </c>
      <c r="B740" s="2" t="s">
        <v>1674</v>
      </c>
      <c r="C740" s="2">
        <v>12187.94</v>
      </c>
      <c r="D740" s="2" t="s">
        <v>21</v>
      </c>
      <c r="E740" s="2">
        <v>12</v>
      </c>
      <c r="F740" s="2" t="s">
        <v>167</v>
      </c>
      <c r="G740" s="2" t="s">
        <v>396</v>
      </c>
      <c r="H740" s="2">
        <v>28.28</v>
      </c>
      <c r="I740" s="2">
        <v>0.45</v>
      </c>
      <c r="J740" s="2">
        <v>202312</v>
      </c>
      <c r="K740" s="2">
        <v>0.46</v>
      </c>
      <c r="L740" s="2">
        <v>1.2</v>
      </c>
      <c r="M740" s="2">
        <v>1.81</v>
      </c>
      <c r="N740" s="3">
        <f t="shared" si="55"/>
        <v>1.6086956521739129</v>
      </c>
      <c r="O740" s="3">
        <f t="shared" si="59"/>
        <v>2.9347826086956523</v>
      </c>
      <c r="P740" s="2">
        <v>42.21</v>
      </c>
      <c r="Q740" s="2">
        <v>23.6</v>
      </c>
      <c r="R740" s="2">
        <v>15.65</v>
      </c>
      <c r="T740" s="4">
        <f t="shared" si="56"/>
        <v>0.14670270270270272</v>
      </c>
      <c r="U740" s="4">
        <f t="shared" si="57"/>
        <v>5.3325925925925922E-2</v>
      </c>
      <c r="V740" s="2">
        <v>37.5</v>
      </c>
      <c r="W740" s="2">
        <v>20240725</v>
      </c>
      <c r="X740" s="2">
        <v>9.57</v>
      </c>
      <c r="Y740" s="2">
        <v>-15.88</v>
      </c>
      <c r="Z740" s="5">
        <f t="shared" si="58"/>
        <v>0.12362987653689841</v>
      </c>
      <c r="AA740" s="2">
        <v>8791.5048800000004</v>
      </c>
      <c r="AB740" s="2">
        <v>7824.2</v>
      </c>
    </row>
    <row r="741" spans="1:28" hidden="1" x14ac:dyDescent="0.4">
      <c r="A741" s="2" t="s">
        <v>1675</v>
      </c>
      <c r="B741" s="2" t="s">
        <v>1676</v>
      </c>
      <c r="C741" s="2">
        <v>45759.89</v>
      </c>
      <c r="D741" s="2" t="s">
        <v>38</v>
      </c>
      <c r="E741" s="2">
        <v>12</v>
      </c>
      <c r="F741" s="2" t="s">
        <v>22</v>
      </c>
      <c r="G741" s="2" t="s">
        <v>245</v>
      </c>
      <c r="H741" s="2">
        <v>59.9</v>
      </c>
      <c r="I741" s="2">
        <v>1.63</v>
      </c>
      <c r="J741" s="2">
        <v>202312</v>
      </c>
      <c r="K741" s="2">
        <v>1.56</v>
      </c>
      <c r="L741" s="2">
        <v>1.76</v>
      </c>
      <c r="M741" s="2">
        <v>1.93</v>
      </c>
      <c r="N741" s="3">
        <f t="shared" si="55"/>
        <v>0.12820512820512817</v>
      </c>
      <c r="O741" s="3">
        <f t="shared" si="59"/>
        <v>0.23717948717948709</v>
      </c>
      <c r="P741" s="2">
        <v>34.619999999999997</v>
      </c>
      <c r="Q741" s="2">
        <v>34.07</v>
      </c>
      <c r="R741" s="2">
        <v>30.98</v>
      </c>
      <c r="S741" s="2">
        <v>2.44</v>
      </c>
      <c r="T741" s="4">
        <f t="shared" si="56"/>
        <v>2.6574600000000008</v>
      </c>
      <c r="U741" s="4">
        <f t="shared" si="57"/>
        <v>1.3061837837837844</v>
      </c>
      <c r="V741" s="2">
        <v>13.16</v>
      </c>
      <c r="W741" s="2">
        <v>20240806</v>
      </c>
      <c r="X741" s="2">
        <v>-2235.48</v>
      </c>
      <c r="Y741" s="2">
        <v>26.21</v>
      </c>
      <c r="Z741" s="5">
        <f t="shared" si="58"/>
        <v>9.2215329512893907E-2</v>
      </c>
      <c r="AA741" s="2">
        <v>5793.9838799999998</v>
      </c>
      <c r="AB741" s="2">
        <v>5304.8</v>
      </c>
    </row>
    <row r="742" spans="1:28" hidden="1" x14ac:dyDescent="0.4">
      <c r="A742" s="2" t="s">
        <v>1677</v>
      </c>
      <c r="B742" s="2" t="s">
        <v>1678</v>
      </c>
      <c r="C742" s="2">
        <v>19564.98</v>
      </c>
      <c r="D742" s="2" t="s">
        <v>21</v>
      </c>
      <c r="E742" s="2">
        <v>12</v>
      </c>
      <c r="F742" s="2" t="s">
        <v>145</v>
      </c>
      <c r="G742" s="2" t="s">
        <v>146</v>
      </c>
      <c r="H742" s="2">
        <v>39.51</v>
      </c>
      <c r="I742" s="2">
        <v>2.2799999999999998</v>
      </c>
      <c r="J742" s="2">
        <v>202312</v>
      </c>
      <c r="K742" s="2">
        <v>2.2599999999999998</v>
      </c>
      <c r="L742" s="2">
        <v>2.33</v>
      </c>
      <c r="M742" s="2">
        <v>2.4</v>
      </c>
      <c r="N742" s="3">
        <f t="shared" si="55"/>
        <v>3.0973451327433756E-2</v>
      </c>
      <c r="O742" s="3">
        <f t="shared" si="59"/>
        <v>6.1946902654867318E-2</v>
      </c>
      <c r="P742" s="2">
        <v>17.100000000000001</v>
      </c>
      <c r="Q742" s="2">
        <v>16.93</v>
      </c>
      <c r="R742" s="2">
        <v>16.489999999999998</v>
      </c>
      <c r="S742" s="2">
        <v>2.82</v>
      </c>
      <c r="T742" s="4">
        <f t="shared" si="56"/>
        <v>5.4659714285714056</v>
      </c>
      <c r="U742" s="4">
        <f t="shared" si="57"/>
        <v>2.66195714285714</v>
      </c>
      <c r="V742" s="2">
        <v>6.15</v>
      </c>
      <c r="W742" s="2">
        <v>20240731</v>
      </c>
      <c r="X742" s="2">
        <v>7.02</v>
      </c>
      <c r="Y742" s="2">
        <v>6.9</v>
      </c>
      <c r="Z742" s="5">
        <f t="shared" si="58"/>
        <v>4.3939505475312415E-3</v>
      </c>
      <c r="AA742" s="2">
        <v>8568.5048800000004</v>
      </c>
      <c r="AB742" s="2">
        <v>8531.02</v>
      </c>
    </row>
    <row r="743" spans="1:28" hidden="1" x14ac:dyDescent="0.4">
      <c r="A743" s="2" t="s">
        <v>1679</v>
      </c>
      <c r="B743" s="2" t="s">
        <v>1680</v>
      </c>
      <c r="C743" s="2">
        <v>26835.15</v>
      </c>
      <c r="D743" s="2" t="s">
        <v>21</v>
      </c>
      <c r="E743" s="2">
        <v>12</v>
      </c>
      <c r="F743" s="2" t="s">
        <v>22</v>
      </c>
      <c r="G743" s="2" t="s">
        <v>23</v>
      </c>
      <c r="H743" s="2">
        <v>76.23</v>
      </c>
      <c r="I743" s="2">
        <v>3.43</v>
      </c>
      <c r="J743" s="2">
        <v>202312</v>
      </c>
      <c r="K743" s="2">
        <v>3.39</v>
      </c>
      <c r="L743" s="2">
        <v>3.81</v>
      </c>
      <c r="M743" s="2">
        <v>4.1399999999999997</v>
      </c>
      <c r="N743" s="3">
        <f t="shared" si="55"/>
        <v>0.12389380530973448</v>
      </c>
      <c r="O743" s="3">
        <f t="shared" si="59"/>
        <v>0.22123893805309722</v>
      </c>
      <c r="P743" s="2">
        <v>21.72</v>
      </c>
      <c r="Q743" s="2">
        <v>20.03</v>
      </c>
      <c r="R743" s="2">
        <v>18.43</v>
      </c>
      <c r="S743" s="2">
        <v>2.23</v>
      </c>
      <c r="T743" s="4">
        <f t="shared" si="56"/>
        <v>1.6167071428571433</v>
      </c>
      <c r="U743" s="4">
        <f t="shared" si="57"/>
        <v>0.83303600000000055</v>
      </c>
      <c r="V743" s="2">
        <v>5.0599999999999996</v>
      </c>
      <c r="W743" s="2">
        <v>20240724</v>
      </c>
      <c r="X743" s="2">
        <v>12.22</v>
      </c>
      <c r="Y743" s="2">
        <v>-4.91</v>
      </c>
      <c r="Z743" s="5">
        <f t="shared" si="58"/>
        <v>5.094800586945411E-2</v>
      </c>
      <c r="AA743" s="2">
        <v>6374.3149400000002</v>
      </c>
      <c r="AB743" s="2">
        <v>6065.3</v>
      </c>
    </row>
    <row r="744" spans="1:28" hidden="1" x14ac:dyDescent="0.4">
      <c r="A744" s="2" t="s">
        <v>1681</v>
      </c>
      <c r="B744" s="2" t="s">
        <v>1682</v>
      </c>
      <c r="C744" s="2">
        <v>16284.27</v>
      </c>
      <c r="D744" s="2" t="s">
        <v>30</v>
      </c>
      <c r="E744" s="2">
        <v>3</v>
      </c>
      <c r="F744" s="2" t="s">
        <v>273</v>
      </c>
      <c r="G744" s="2" t="s">
        <v>442</v>
      </c>
      <c r="H744" s="2">
        <v>10.8</v>
      </c>
      <c r="I744" s="2">
        <v>1.76</v>
      </c>
      <c r="J744" s="2">
        <v>202403</v>
      </c>
      <c r="K744" s="2">
        <v>1.5</v>
      </c>
      <c r="L744" s="2">
        <v>1.51</v>
      </c>
      <c r="M744" s="2">
        <v>1.5</v>
      </c>
      <c r="N744" s="3">
        <f t="shared" si="55"/>
        <v>6.6666666666666723E-3</v>
      </c>
      <c r="O744" s="3">
        <f t="shared" si="59"/>
        <v>0</v>
      </c>
      <c r="P744" s="2">
        <v>6.14</v>
      </c>
      <c r="Q744" s="2">
        <v>7.13</v>
      </c>
      <c r="R744" s="2">
        <v>7.22</v>
      </c>
      <c r="S744" s="2">
        <v>0.28999999999999998</v>
      </c>
      <c r="T744" s="4">
        <f t="shared" si="56"/>
        <v>10.694999999999991</v>
      </c>
      <c r="U744" s="4" t="e">
        <f t="shared" si="57"/>
        <v>#DIV/0!</v>
      </c>
      <c r="V744" s="2">
        <v>29.63</v>
      </c>
      <c r="W744" s="2">
        <v>20240807</v>
      </c>
      <c r="X744" s="2">
        <v>16.52</v>
      </c>
      <c r="Y744" s="2">
        <v>0.65</v>
      </c>
      <c r="Z744" s="5">
        <f t="shared" si="58"/>
        <v>-2.0169252771330762E-2</v>
      </c>
      <c r="AA744" s="2">
        <v>31920.25</v>
      </c>
      <c r="AB744" s="2">
        <v>32577.31</v>
      </c>
    </row>
    <row r="745" spans="1:28" hidden="1" x14ac:dyDescent="0.4">
      <c r="A745" s="2" t="s">
        <v>1683</v>
      </c>
      <c r="B745" s="2" t="s">
        <v>1684</v>
      </c>
      <c r="C745" s="2">
        <v>29853.05</v>
      </c>
      <c r="D745" s="2" t="s">
        <v>30</v>
      </c>
      <c r="E745" s="2">
        <v>3</v>
      </c>
      <c r="F745" s="2" t="s">
        <v>22</v>
      </c>
      <c r="G745" s="2" t="s">
        <v>1685</v>
      </c>
      <c r="H745" s="2">
        <v>12</v>
      </c>
      <c r="I745" s="2">
        <v>0.7</v>
      </c>
      <c r="J745" s="2">
        <v>202403</v>
      </c>
      <c r="K745" s="2">
        <v>0.63</v>
      </c>
      <c r="L745" s="2">
        <v>0.65</v>
      </c>
      <c r="M745" s="2">
        <v>0.7</v>
      </c>
      <c r="N745" s="3">
        <f t="shared" si="55"/>
        <v>3.1746031746031772E-2</v>
      </c>
      <c r="O745" s="3">
        <f t="shared" si="59"/>
        <v>0.11111111111111104</v>
      </c>
      <c r="P745" s="2">
        <v>16.899999999999999</v>
      </c>
      <c r="Q745" s="2">
        <v>18.37</v>
      </c>
      <c r="R745" s="2">
        <v>17.059999999999999</v>
      </c>
      <c r="S745" s="2">
        <v>2.75</v>
      </c>
      <c r="T745" s="4">
        <f t="shared" si="56"/>
        <v>5.7865499999999956</v>
      </c>
      <c r="U745" s="4">
        <f t="shared" si="57"/>
        <v>1.535400000000001</v>
      </c>
      <c r="W745" s="2">
        <v>20240814</v>
      </c>
      <c r="X745" s="2">
        <v>8.02</v>
      </c>
      <c r="Y745" s="2">
        <v>-0.3</v>
      </c>
      <c r="Z745" s="5">
        <f t="shared" si="58"/>
        <v>-6.5492300558576355E-2</v>
      </c>
      <c r="AA745" s="2">
        <v>19166.08007</v>
      </c>
      <c r="AB745" s="2">
        <v>20509.28</v>
      </c>
    </row>
    <row r="746" spans="1:28" hidden="1" x14ac:dyDescent="0.4">
      <c r="A746" s="2" t="s">
        <v>1686</v>
      </c>
      <c r="B746" s="2" t="s">
        <v>1687</v>
      </c>
      <c r="C746" s="2">
        <v>4536.74</v>
      </c>
      <c r="D746" s="2" t="s">
        <v>21</v>
      </c>
      <c r="E746" s="2">
        <v>11</v>
      </c>
      <c r="F746" s="2" t="s">
        <v>154</v>
      </c>
      <c r="G746" s="2" t="s">
        <v>277</v>
      </c>
      <c r="H746" s="2">
        <v>83.21</v>
      </c>
      <c r="I746" s="2">
        <v>3.87</v>
      </c>
      <c r="J746" s="2">
        <v>202311</v>
      </c>
      <c r="K746" s="2">
        <v>3.83</v>
      </c>
      <c r="L746" s="2">
        <v>4.4000000000000004</v>
      </c>
      <c r="M746" s="2">
        <v>5.07</v>
      </c>
      <c r="N746" s="3">
        <f t="shared" si="55"/>
        <v>0.14882506527415151</v>
      </c>
      <c r="O746" s="3">
        <f t="shared" si="59"/>
        <v>0.32375979112271547</v>
      </c>
      <c r="P746" s="2">
        <v>19.95</v>
      </c>
      <c r="Q746" s="2">
        <v>18.899999999999999</v>
      </c>
      <c r="R746" s="2">
        <v>16.41</v>
      </c>
      <c r="S746" s="2">
        <v>1.35</v>
      </c>
      <c r="T746" s="4">
        <f t="shared" si="56"/>
        <v>1.2699473684210518</v>
      </c>
      <c r="U746" s="4">
        <f t="shared" si="57"/>
        <v>0.50685725806451609</v>
      </c>
      <c r="V746" s="2">
        <v>6.67</v>
      </c>
      <c r="W746" s="2">
        <v>20240925</v>
      </c>
      <c r="X746" s="2">
        <v>13.33</v>
      </c>
      <c r="Y746" s="2">
        <v>6.8</v>
      </c>
      <c r="Z746" s="5">
        <f t="shared" si="58"/>
        <v>3.9238908209505798E-2</v>
      </c>
      <c r="AA746" s="2">
        <v>3648.69506</v>
      </c>
      <c r="AB746" s="2">
        <v>3510.93</v>
      </c>
    </row>
    <row r="747" spans="1:28" hidden="1" x14ac:dyDescent="0.4">
      <c r="A747" s="2" t="s">
        <v>1688</v>
      </c>
      <c r="B747" s="2" t="s">
        <v>1689</v>
      </c>
      <c r="C747" s="2">
        <v>3255.33</v>
      </c>
      <c r="D747" s="2" t="s">
        <v>38</v>
      </c>
      <c r="E747" s="2">
        <v>12</v>
      </c>
      <c r="F747" s="2" t="s">
        <v>34</v>
      </c>
      <c r="G747" s="2" t="s">
        <v>463</v>
      </c>
      <c r="H747" s="2">
        <v>17.91</v>
      </c>
      <c r="I747" s="2">
        <v>1.71</v>
      </c>
      <c r="J747" s="2">
        <v>202312</v>
      </c>
      <c r="K747" s="2">
        <v>1.69</v>
      </c>
      <c r="L747" s="2">
        <v>1.57</v>
      </c>
      <c r="M747" s="2">
        <v>1.85</v>
      </c>
      <c r="N747" s="3">
        <f t="shared" si="55"/>
        <v>-7.1005917159763246E-2</v>
      </c>
      <c r="O747" s="3">
        <f t="shared" si="59"/>
        <v>9.4674556213017833E-2</v>
      </c>
      <c r="P747" s="2">
        <v>10.41</v>
      </c>
      <c r="Q747" s="2">
        <v>11.42</v>
      </c>
      <c r="R747" s="2">
        <v>9.67</v>
      </c>
      <c r="T747" s="4">
        <f t="shared" si="56"/>
        <v>-1.6083166666666682</v>
      </c>
      <c r="U747" s="4">
        <f t="shared" si="57"/>
        <v>1.0213937499999992</v>
      </c>
      <c r="V747" s="2">
        <v>2.56</v>
      </c>
      <c r="W747" s="2">
        <v>20240716</v>
      </c>
      <c r="X747" s="2">
        <v>11.73</v>
      </c>
      <c r="Y747" s="2">
        <v>7.7</v>
      </c>
      <c r="Z747" s="5">
        <f t="shared" si="58"/>
        <v>-0.19262311531004522</v>
      </c>
      <c r="AA747" s="2">
        <v>1211.8000400000001</v>
      </c>
      <c r="AB747" s="2">
        <v>1500.91</v>
      </c>
    </row>
    <row r="748" spans="1:28" hidden="1" x14ac:dyDescent="0.4">
      <c r="A748" s="2" t="s">
        <v>1690</v>
      </c>
      <c r="B748" s="2" t="s">
        <v>1691</v>
      </c>
      <c r="C748" s="2">
        <v>16492.27</v>
      </c>
      <c r="D748" s="2" t="s">
        <v>38</v>
      </c>
      <c r="E748" s="2">
        <v>12</v>
      </c>
      <c r="F748" s="2" t="s">
        <v>338</v>
      </c>
      <c r="G748" s="2" t="s">
        <v>1266</v>
      </c>
      <c r="H748" s="2">
        <v>70.17</v>
      </c>
      <c r="I748" s="2">
        <v>0.62</v>
      </c>
      <c r="J748" s="2">
        <v>202312</v>
      </c>
      <c r="K748" s="2">
        <v>1.1299999999999999</v>
      </c>
      <c r="L748" s="2">
        <v>1.47</v>
      </c>
      <c r="M748" s="2">
        <v>1.8</v>
      </c>
      <c r="N748" s="3">
        <f t="shared" si="55"/>
        <v>0.30088495575221247</v>
      </c>
      <c r="O748" s="3">
        <f t="shared" si="59"/>
        <v>0.59292035398230103</v>
      </c>
      <c r="P748" s="2">
        <v>51.22</v>
      </c>
      <c r="Q748" s="2">
        <v>47.74</v>
      </c>
      <c r="R748" s="2">
        <v>38.979999999999997</v>
      </c>
      <c r="T748" s="4">
        <f t="shared" si="56"/>
        <v>1.5866529411764703</v>
      </c>
      <c r="U748" s="4">
        <f t="shared" si="57"/>
        <v>0.65742388059701473</v>
      </c>
      <c r="V748" s="2">
        <v>190.91</v>
      </c>
      <c r="W748" s="2">
        <v>20240808</v>
      </c>
      <c r="Z748" s="5">
        <f t="shared" si="58"/>
        <v>0.21694599627560521</v>
      </c>
      <c r="AA748" s="2">
        <v>3921</v>
      </c>
      <c r="AB748" s="2">
        <v>3222</v>
      </c>
    </row>
    <row r="749" spans="1:28" hidden="1" x14ac:dyDescent="0.4">
      <c r="A749" s="2" t="s">
        <v>1692</v>
      </c>
      <c r="B749" s="2" t="s">
        <v>1693</v>
      </c>
      <c r="C749" s="2">
        <v>15032.71</v>
      </c>
      <c r="D749" s="2" t="s">
        <v>30</v>
      </c>
      <c r="E749" s="2">
        <v>12</v>
      </c>
      <c r="F749" s="2" t="s">
        <v>338</v>
      </c>
      <c r="G749" s="2" t="s">
        <v>1266</v>
      </c>
      <c r="H749" s="2">
        <v>63.96</v>
      </c>
      <c r="I749" s="2">
        <v>0.62</v>
      </c>
      <c r="J749" s="2">
        <v>202312</v>
      </c>
      <c r="N749" s="3" t="e">
        <f t="shared" si="55"/>
        <v>#DIV/0!</v>
      </c>
      <c r="O749" s="3" t="e">
        <f t="shared" si="59"/>
        <v>#DIV/0!</v>
      </c>
      <c r="P749" s="2">
        <v>46.69</v>
      </c>
      <c r="T749" s="4" t="e">
        <f t="shared" si="56"/>
        <v>#DIV/0!</v>
      </c>
      <c r="U749" s="4" t="e">
        <f t="shared" si="57"/>
        <v>#DIV/0!</v>
      </c>
      <c r="W749" s="2">
        <v>20240808</v>
      </c>
      <c r="X749" s="2">
        <v>1.92</v>
      </c>
      <c r="Y749" s="2">
        <v>17.27</v>
      </c>
      <c r="Z749" s="5">
        <f t="shared" si="58"/>
        <v>-1</v>
      </c>
      <c r="AB749" s="2">
        <v>3222</v>
      </c>
    </row>
    <row r="750" spans="1:28" hidden="1" x14ac:dyDescent="0.4">
      <c r="A750" s="2" t="s">
        <v>1694</v>
      </c>
      <c r="B750" s="2" t="s">
        <v>1695</v>
      </c>
      <c r="C750" s="2">
        <v>18341.98</v>
      </c>
      <c r="D750" s="2" t="s">
        <v>38</v>
      </c>
      <c r="E750" s="2">
        <v>12</v>
      </c>
      <c r="F750" s="2" t="s">
        <v>338</v>
      </c>
      <c r="G750" s="2" t="s">
        <v>1266</v>
      </c>
      <c r="H750" s="2">
        <v>78.040000000000006</v>
      </c>
      <c r="I750" s="2">
        <v>0.62</v>
      </c>
      <c r="J750" s="2">
        <v>202312</v>
      </c>
      <c r="K750" s="2">
        <v>0.82</v>
      </c>
      <c r="L750" s="2">
        <v>1.2</v>
      </c>
      <c r="M750" s="2">
        <v>1.59</v>
      </c>
      <c r="N750" s="3">
        <f t="shared" si="55"/>
        <v>0.46341463414634149</v>
      </c>
      <c r="O750" s="3">
        <f t="shared" si="59"/>
        <v>0.93902439024390261</v>
      </c>
      <c r="P750" s="2">
        <v>56.96</v>
      </c>
      <c r="Q750" s="2">
        <v>64.849999999999994</v>
      </c>
      <c r="R750" s="2">
        <v>48.98</v>
      </c>
      <c r="T750" s="4">
        <f t="shared" si="56"/>
        <v>1.3993947368421051</v>
      </c>
      <c r="U750" s="4">
        <f t="shared" si="57"/>
        <v>0.52160519480519463</v>
      </c>
      <c r="V750" s="2">
        <v>190.91</v>
      </c>
      <c r="W750" s="2">
        <v>20240808</v>
      </c>
      <c r="Z750" s="5">
        <f t="shared" si="58"/>
        <v>0.14016543451272501</v>
      </c>
      <c r="AA750" s="2">
        <v>3673.61303</v>
      </c>
      <c r="AB750" s="2">
        <v>3222</v>
      </c>
    </row>
    <row r="751" spans="1:28" hidden="1" x14ac:dyDescent="0.4">
      <c r="B751" s="2" t="s">
        <v>1696</v>
      </c>
      <c r="C751" s="2">
        <v>4570.2700000000004</v>
      </c>
      <c r="D751" s="2" t="s">
        <v>21</v>
      </c>
      <c r="E751" s="2">
        <v>12</v>
      </c>
      <c r="F751" s="2" t="s">
        <v>34</v>
      </c>
      <c r="G751" s="2" t="s">
        <v>117</v>
      </c>
      <c r="H751" s="2">
        <v>26.61</v>
      </c>
      <c r="J751" s="2">
        <v>202312</v>
      </c>
      <c r="N751" s="3" t="e">
        <f t="shared" si="55"/>
        <v>#DIV/0!</v>
      </c>
      <c r="O751" s="3" t="e">
        <f t="shared" si="59"/>
        <v>#DIV/0!</v>
      </c>
      <c r="T751" s="4" t="e">
        <f t="shared" si="56"/>
        <v>#DIV/0!</v>
      </c>
      <c r="U751" s="4" t="e">
        <f t="shared" si="57"/>
        <v>#DIV/0!</v>
      </c>
      <c r="Z751" s="5" t="e">
        <f t="shared" si="58"/>
        <v>#DIV/0!</v>
      </c>
    </row>
    <row r="752" spans="1:28" hidden="1" x14ac:dyDescent="0.4">
      <c r="A752" s="2" t="s">
        <v>1697</v>
      </c>
      <c r="B752" s="2" t="s">
        <v>1698</v>
      </c>
      <c r="C752" s="2">
        <v>6964.43</v>
      </c>
      <c r="D752" s="2" t="s">
        <v>38</v>
      </c>
      <c r="E752" s="2">
        <v>12</v>
      </c>
      <c r="F752" s="2" t="s">
        <v>22</v>
      </c>
      <c r="G752" s="2" t="s">
        <v>1699</v>
      </c>
      <c r="H752" s="2">
        <v>28.02</v>
      </c>
      <c r="I752" s="2">
        <v>0.12</v>
      </c>
      <c r="J752" s="2">
        <v>202312</v>
      </c>
      <c r="K752" s="2">
        <v>0.01</v>
      </c>
      <c r="L752" s="2">
        <v>-0.44</v>
      </c>
      <c r="M752" s="2">
        <v>-0.81</v>
      </c>
      <c r="N752" s="3">
        <f t="shared" si="55"/>
        <v>-45</v>
      </c>
      <c r="O752" s="3">
        <f t="shared" si="59"/>
        <v>-82</v>
      </c>
      <c r="P752" s="2">
        <v>254.73</v>
      </c>
      <c r="T752" s="4">
        <f t="shared" si="56"/>
        <v>0</v>
      </c>
      <c r="U752" s="4">
        <f t="shared" si="57"/>
        <v>0</v>
      </c>
      <c r="V752" s="2">
        <v>100</v>
      </c>
      <c r="W752" s="2">
        <v>20240802</v>
      </c>
      <c r="X752" s="2">
        <v>0.52</v>
      </c>
      <c r="Y752" s="2">
        <v>-8.7100000000000009</v>
      </c>
      <c r="Z752" s="5">
        <f t="shared" si="58"/>
        <v>1.1031283255086117E-2</v>
      </c>
      <c r="AA752" s="2">
        <v>5814.4409100000003</v>
      </c>
      <c r="AB752" s="2">
        <v>5751</v>
      </c>
    </row>
    <row r="753" spans="1:29" hidden="1" x14ac:dyDescent="0.4">
      <c r="A753" s="2" t="s">
        <v>1700</v>
      </c>
      <c r="B753" s="2" t="s">
        <v>1701</v>
      </c>
      <c r="C753" s="2">
        <v>5935.72</v>
      </c>
      <c r="D753" s="2" t="s">
        <v>21</v>
      </c>
      <c r="E753" s="2">
        <v>12</v>
      </c>
      <c r="F753" s="2" t="s">
        <v>73</v>
      </c>
      <c r="G753" s="2" t="s">
        <v>133</v>
      </c>
      <c r="H753" s="2">
        <v>32.979999999999997</v>
      </c>
      <c r="I753" s="2">
        <v>2.98</v>
      </c>
      <c r="J753" s="2">
        <v>202312</v>
      </c>
      <c r="K753" s="2">
        <v>2.88</v>
      </c>
      <c r="L753" s="2">
        <v>3.04</v>
      </c>
      <c r="M753" s="2">
        <v>3.34</v>
      </c>
      <c r="N753" s="3">
        <f t="shared" si="55"/>
        <v>5.5555555555555608E-2</v>
      </c>
      <c r="O753" s="3">
        <f t="shared" si="59"/>
        <v>0.15972222222222221</v>
      </c>
      <c r="P753" s="2">
        <v>10.88</v>
      </c>
      <c r="Q753" s="2">
        <v>10.86</v>
      </c>
      <c r="R753" s="2">
        <v>9.8800000000000008</v>
      </c>
      <c r="S753" s="2">
        <v>1.37</v>
      </c>
      <c r="T753" s="4">
        <f t="shared" si="56"/>
        <v>1.9547999999999981</v>
      </c>
      <c r="U753" s="4">
        <f t="shared" si="57"/>
        <v>0.61857391304347831</v>
      </c>
      <c r="V753" s="2">
        <v>5.8</v>
      </c>
      <c r="W753" s="2">
        <v>20240808</v>
      </c>
      <c r="X753" s="2">
        <v>22.71</v>
      </c>
      <c r="Y753" s="2">
        <v>6.92</v>
      </c>
      <c r="Z753" s="5">
        <f t="shared" si="58"/>
        <v>2.7172233403098853E-2</v>
      </c>
      <c r="AA753" s="2">
        <v>4598.5370999999996</v>
      </c>
      <c r="AB753" s="2">
        <v>4476.8900000000003</v>
      </c>
    </row>
    <row r="754" spans="1:29" hidden="1" x14ac:dyDescent="0.4">
      <c r="A754" s="2" t="s">
        <v>1702</v>
      </c>
      <c r="B754" s="2" t="s">
        <v>1702</v>
      </c>
      <c r="C754" s="2">
        <v>5208.28</v>
      </c>
      <c r="D754" s="2" t="s">
        <v>21</v>
      </c>
      <c r="E754" s="2">
        <v>12</v>
      </c>
      <c r="F754" s="2" t="s">
        <v>39</v>
      </c>
      <c r="G754" s="2" t="s">
        <v>224</v>
      </c>
      <c r="H754" s="2">
        <v>146.30000000000001</v>
      </c>
      <c r="I754" s="2">
        <v>7.07</v>
      </c>
      <c r="J754" s="2">
        <v>202312</v>
      </c>
      <c r="K754" s="2">
        <v>6.94</v>
      </c>
      <c r="L754" s="2">
        <v>7.5</v>
      </c>
      <c r="N754" s="3">
        <f t="shared" si="55"/>
        <v>8.0691642651296774E-2</v>
      </c>
      <c r="O754" s="3">
        <f t="shared" si="59"/>
        <v>-1</v>
      </c>
      <c r="P754" s="2">
        <v>21.14</v>
      </c>
      <c r="Q754" s="2">
        <v>19.510000000000002</v>
      </c>
      <c r="T754" s="4">
        <f t="shared" si="56"/>
        <v>2.4178464285714307</v>
      </c>
      <c r="U754" s="4">
        <f t="shared" si="57"/>
        <v>0</v>
      </c>
      <c r="V754" s="2">
        <v>16.86</v>
      </c>
      <c r="W754" s="2">
        <v>20240723</v>
      </c>
      <c r="X754" s="2">
        <v>11.29</v>
      </c>
      <c r="Y754" s="2">
        <v>0.18</v>
      </c>
      <c r="Z754" s="5">
        <f t="shared" si="58"/>
        <v>-1</v>
      </c>
      <c r="AB754" s="2">
        <v>1410.9</v>
      </c>
    </row>
    <row r="755" spans="1:29" hidden="1" x14ac:dyDescent="0.4">
      <c r="A755" s="2" t="s">
        <v>1703</v>
      </c>
      <c r="B755" s="2" t="s">
        <v>1704</v>
      </c>
      <c r="C755" s="2">
        <v>4679.55</v>
      </c>
      <c r="D755" s="2" t="s">
        <v>21</v>
      </c>
      <c r="E755" s="2">
        <v>12</v>
      </c>
      <c r="F755" s="2" t="s">
        <v>34</v>
      </c>
      <c r="G755" s="2" t="s">
        <v>1046</v>
      </c>
      <c r="H755" s="2">
        <v>41.27</v>
      </c>
      <c r="I755" s="2">
        <v>2.0099999999999998</v>
      </c>
      <c r="J755" s="2">
        <v>202312</v>
      </c>
      <c r="K755" s="2">
        <v>1.92</v>
      </c>
      <c r="L755" s="2">
        <v>1.64</v>
      </c>
      <c r="M755" s="2">
        <v>2.2999999999999998</v>
      </c>
      <c r="N755" s="3">
        <f t="shared" si="55"/>
        <v>-0.14583333333333334</v>
      </c>
      <c r="O755" s="3">
        <f t="shared" si="59"/>
        <v>0.19791666666666663</v>
      </c>
      <c r="P755" s="2">
        <v>23.58</v>
      </c>
      <c r="Q755" s="2">
        <v>25.19</v>
      </c>
      <c r="R755" s="2">
        <v>17.920000000000002</v>
      </c>
      <c r="T755" s="4">
        <f t="shared" si="56"/>
        <v>-1.7273142857142858</v>
      </c>
      <c r="U755" s="4">
        <f t="shared" si="57"/>
        <v>0.90543157894736859</v>
      </c>
      <c r="V755" s="2">
        <v>-12.12</v>
      </c>
      <c r="W755" s="2">
        <v>20240718</v>
      </c>
      <c r="X755" s="2">
        <v>6.51</v>
      </c>
      <c r="Y755" s="2">
        <v>12.9</v>
      </c>
      <c r="Z755" s="5">
        <f t="shared" si="58"/>
        <v>-0.25909593829519345</v>
      </c>
      <c r="AA755" s="2">
        <v>841.46696999999995</v>
      </c>
      <c r="AB755" s="2">
        <v>1135.73</v>
      </c>
    </row>
    <row r="756" spans="1:29" hidden="1" x14ac:dyDescent="0.4">
      <c r="A756" s="2" t="s">
        <v>1705</v>
      </c>
      <c r="B756" s="2" t="s">
        <v>1706</v>
      </c>
      <c r="C756" s="2">
        <v>24010.54</v>
      </c>
      <c r="D756" s="2" t="s">
        <v>30</v>
      </c>
      <c r="E756" s="2">
        <v>12</v>
      </c>
      <c r="F756" s="2" t="s">
        <v>34</v>
      </c>
      <c r="G756" s="2" t="s">
        <v>493</v>
      </c>
      <c r="H756" s="2">
        <v>41.634999999999998</v>
      </c>
      <c r="I756" s="2">
        <v>3</v>
      </c>
      <c r="J756" s="2">
        <v>202312</v>
      </c>
      <c r="K756" s="2">
        <v>5.01</v>
      </c>
      <c r="L756" s="2">
        <v>5.55</v>
      </c>
      <c r="M756" s="2">
        <v>5.97</v>
      </c>
      <c r="N756" s="3">
        <f t="shared" si="55"/>
        <v>0.10778443113772457</v>
      </c>
      <c r="O756" s="3">
        <f t="shared" si="59"/>
        <v>0.19161676646706588</v>
      </c>
      <c r="Q756" s="2">
        <v>7.49</v>
      </c>
      <c r="R756" s="2">
        <v>6.98</v>
      </c>
      <c r="S756" s="2">
        <v>0.76</v>
      </c>
      <c r="T756" s="4">
        <f t="shared" si="56"/>
        <v>0.69490555555555544</v>
      </c>
      <c r="U756" s="4">
        <f t="shared" si="57"/>
        <v>0.36426874999999997</v>
      </c>
      <c r="Z756" s="5">
        <f t="shared" si="58"/>
        <v>-1</v>
      </c>
      <c r="AB756" s="2">
        <v>7684.38</v>
      </c>
    </row>
    <row r="757" spans="1:29" hidden="1" x14ac:dyDescent="0.4">
      <c r="A757" s="2" t="s">
        <v>1707</v>
      </c>
      <c r="B757" s="2" t="s">
        <v>226</v>
      </c>
      <c r="C757" s="2" t="s">
        <v>1708</v>
      </c>
      <c r="D757" s="2">
        <v>3105.11</v>
      </c>
      <c r="E757" s="2" t="s">
        <v>21</v>
      </c>
      <c r="F757" s="2">
        <v>12</v>
      </c>
      <c r="G757" s="2" t="s">
        <v>39</v>
      </c>
      <c r="H757" s="2" t="s">
        <v>434</v>
      </c>
      <c r="I757" s="2">
        <v>6.57</v>
      </c>
      <c r="J757" s="2">
        <v>-0.3</v>
      </c>
      <c r="K757" s="2">
        <v>202312</v>
      </c>
      <c r="L757" s="2">
        <v>-0.24</v>
      </c>
      <c r="M757" s="2">
        <v>-0.11</v>
      </c>
      <c r="N757" s="3">
        <f t="shared" si="55"/>
        <v>-1.0000011862865277</v>
      </c>
      <c r="O757" s="3">
        <f t="shared" si="59"/>
        <v>-1.0000005437146584</v>
      </c>
      <c r="P757" s="2">
        <v>-0.15</v>
      </c>
      <c r="T757" s="4">
        <f t="shared" si="56"/>
        <v>0</v>
      </c>
      <c r="U757" s="4">
        <f t="shared" si="57"/>
        <v>0</v>
      </c>
      <c r="W757" s="2">
        <v>-100</v>
      </c>
      <c r="X757" s="2">
        <v>20240808</v>
      </c>
      <c r="Y757" s="2">
        <v>-4.82</v>
      </c>
      <c r="Z757" s="5">
        <f t="shared" si="58"/>
        <v>-1</v>
      </c>
      <c r="AB757" s="2">
        <v>2486.0830000000001</v>
      </c>
      <c r="AC757" s="2">
        <v>2290</v>
      </c>
    </row>
    <row r="758" spans="1:29" hidden="1" x14ac:dyDescent="0.4">
      <c r="A758" s="2" t="s">
        <v>1709</v>
      </c>
      <c r="B758" s="2" t="s">
        <v>1710</v>
      </c>
      <c r="C758" s="2">
        <v>78309.009999999995</v>
      </c>
      <c r="D758" s="2" t="s">
        <v>21</v>
      </c>
      <c r="E758" s="2">
        <v>12</v>
      </c>
      <c r="F758" s="2" t="s">
        <v>468</v>
      </c>
      <c r="G758" s="2" t="s">
        <v>521</v>
      </c>
      <c r="H758" s="2">
        <v>285.42</v>
      </c>
      <c r="I758" s="2">
        <v>12.02</v>
      </c>
      <c r="J758" s="2">
        <v>202312</v>
      </c>
      <c r="K758" s="2">
        <v>12.11</v>
      </c>
      <c r="L758" s="2">
        <v>14.55</v>
      </c>
      <c r="M758" s="2">
        <v>16.25</v>
      </c>
      <c r="N758" s="3">
        <f t="shared" si="55"/>
        <v>0.20148637489677965</v>
      </c>
      <c r="O758" s="3">
        <f t="shared" si="59"/>
        <v>0.34186622625928992</v>
      </c>
      <c r="P758" s="2">
        <v>23.28</v>
      </c>
      <c r="Q758" s="2">
        <v>19.62</v>
      </c>
      <c r="R758" s="2">
        <v>17.559999999999999</v>
      </c>
      <c r="S758" s="2">
        <v>1.63</v>
      </c>
      <c r="T758" s="4">
        <f t="shared" si="56"/>
        <v>0.97376311475409794</v>
      </c>
      <c r="U758" s="4">
        <f t="shared" si="57"/>
        <v>0.51365120772946848</v>
      </c>
      <c r="V758" s="2">
        <v>-0.35</v>
      </c>
      <c r="W758" s="2">
        <v>20240724</v>
      </c>
      <c r="X758" s="2">
        <v>16.48</v>
      </c>
      <c r="Y758" s="2">
        <v>1.79</v>
      </c>
      <c r="Z758" s="5">
        <f t="shared" si="58"/>
        <v>0.10503766890613173</v>
      </c>
      <c r="AA758" s="2">
        <v>46712.152340000001</v>
      </c>
      <c r="AB758" s="2">
        <v>42272</v>
      </c>
    </row>
    <row r="759" spans="1:29" hidden="1" x14ac:dyDescent="0.4">
      <c r="A759" s="2" t="s">
        <v>1711</v>
      </c>
      <c r="B759" s="2" t="s">
        <v>1712</v>
      </c>
      <c r="C759" s="2">
        <v>20945.169999999998</v>
      </c>
      <c r="D759" s="2" t="s">
        <v>21</v>
      </c>
      <c r="E759" s="2">
        <v>12</v>
      </c>
      <c r="F759" s="2" t="s">
        <v>22</v>
      </c>
      <c r="G759" s="2" t="s">
        <v>1713</v>
      </c>
      <c r="H759" s="2">
        <v>146.79</v>
      </c>
      <c r="I759" s="2">
        <v>2.66</v>
      </c>
      <c r="J759" s="2">
        <v>202312</v>
      </c>
      <c r="K759" s="2">
        <v>2.73</v>
      </c>
      <c r="L759" s="2">
        <v>6.49</v>
      </c>
      <c r="M759" s="2">
        <v>6.2</v>
      </c>
      <c r="N759" s="3">
        <f t="shared" si="55"/>
        <v>1.3772893772893773</v>
      </c>
      <c r="O759" s="3">
        <f t="shared" si="59"/>
        <v>1.2710622710622712</v>
      </c>
      <c r="P759" s="2">
        <v>39.89</v>
      </c>
      <c r="Q759" s="2">
        <v>22.63</v>
      </c>
      <c r="R759" s="2">
        <v>23.69</v>
      </c>
      <c r="T759" s="4">
        <f t="shared" si="56"/>
        <v>0.16430824468085106</v>
      </c>
      <c r="U759" s="4">
        <f t="shared" si="57"/>
        <v>0.18637953890489911</v>
      </c>
      <c r="V759" s="2">
        <v>8</v>
      </c>
      <c r="W759" s="2">
        <v>20240801</v>
      </c>
      <c r="X759" s="2">
        <v>-186.09</v>
      </c>
      <c r="Y759" s="2">
        <v>9.8800000000000008</v>
      </c>
      <c r="Z759" s="5">
        <f t="shared" si="58"/>
        <v>6.4855539362027093E-2</v>
      </c>
      <c r="AA759" s="2">
        <v>4530.0019499999999</v>
      </c>
      <c r="AB759" s="2">
        <v>4254.1000000000004</v>
      </c>
    </row>
    <row r="760" spans="1:29" hidden="1" x14ac:dyDescent="0.4">
      <c r="A760" s="2" t="s">
        <v>1714</v>
      </c>
      <c r="B760" s="2" t="s">
        <v>1715</v>
      </c>
      <c r="C760" s="2">
        <v>3117.96</v>
      </c>
      <c r="D760" s="2" t="s">
        <v>38</v>
      </c>
      <c r="E760" s="2">
        <v>12</v>
      </c>
      <c r="F760" s="2" t="s">
        <v>59</v>
      </c>
      <c r="G760" s="2" t="s">
        <v>480</v>
      </c>
      <c r="H760" s="2">
        <v>8.31</v>
      </c>
      <c r="I760" s="2">
        <v>0.28000000000000003</v>
      </c>
      <c r="J760" s="2">
        <v>202312</v>
      </c>
      <c r="K760" s="2">
        <v>0.28000000000000003</v>
      </c>
      <c r="L760" s="2">
        <v>0.36</v>
      </c>
      <c r="M760" s="2">
        <v>0.44</v>
      </c>
      <c r="N760" s="3">
        <f t="shared" si="55"/>
        <v>0.28571428571428553</v>
      </c>
      <c r="O760" s="3">
        <f t="shared" si="59"/>
        <v>0.57142857142857129</v>
      </c>
      <c r="P760" s="2">
        <v>28.66</v>
      </c>
      <c r="Q760" s="2">
        <v>22.87</v>
      </c>
      <c r="R760" s="2">
        <v>18.739999999999998</v>
      </c>
      <c r="S760" s="2">
        <v>1.81</v>
      </c>
      <c r="T760" s="4">
        <f t="shared" si="56"/>
        <v>0.80045000000000055</v>
      </c>
      <c r="U760" s="4">
        <f t="shared" si="57"/>
        <v>0.32795000000000002</v>
      </c>
      <c r="V760" s="2">
        <v>-11.11</v>
      </c>
      <c r="W760" s="2">
        <v>20240808</v>
      </c>
      <c r="X760" s="2">
        <v>3.45</v>
      </c>
      <c r="Y760" s="2">
        <v>8.27</v>
      </c>
      <c r="Z760" s="5">
        <f t="shared" si="58"/>
        <v>7.4639809668519297E-2</v>
      </c>
      <c r="AA760" s="2">
        <v>806.27000999999996</v>
      </c>
      <c r="AB760" s="2">
        <v>750.27</v>
      </c>
    </row>
    <row r="761" spans="1:29" hidden="1" x14ac:dyDescent="0.4">
      <c r="A761" s="2" t="s">
        <v>1716</v>
      </c>
      <c r="B761" s="2" t="s">
        <v>1717</v>
      </c>
      <c r="C761" s="2">
        <v>174655.44</v>
      </c>
      <c r="D761" s="2" t="s">
        <v>21</v>
      </c>
      <c r="E761" s="2">
        <v>12</v>
      </c>
      <c r="F761" s="2" t="s">
        <v>39</v>
      </c>
      <c r="G761" s="2" t="s">
        <v>40</v>
      </c>
      <c r="H761" s="2">
        <v>159.56</v>
      </c>
      <c r="I761" s="2">
        <v>2.81</v>
      </c>
      <c r="J761" s="2">
        <v>202312</v>
      </c>
      <c r="K761" s="2">
        <v>2.66</v>
      </c>
      <c r="L761" s="2">
        <v>4.0199999999999996</v>
      </c>
      <c r="M761" s="2">
        <v>4.9400000000000004</v>
      </c>
      <c r="N761" s="3">
        <f t="shared" si="55"/>
        <v>0.51127819548872155</v>
      </c>
      <c r="O761" s="3">
        <f t="shared" si="59"/>
        <v>0.85714285714285721</v>
      </c>
      <c r="P761" s="2">
        <v>47.63</v>
      </c>
      <c r="Q761" s="2">
        <v>39.71</v>
      </c>
      <c r="R761" s="2">
        <v>32.32</v>
      </c>
      <c r="S761" s="2">
        <v>1.69</v>
      </c>
      <c r="T761" s="4">
        <f t="shared" si="56"/>
        <v>0.77668088235294164</v>
      </c>
      <c r="U761" s="4">
        <f t="shared" si="57"/>
        <v>0.37706666666666666</v>
      </c>
      <c r="V761" s="2">
        <v>22.39</v>
      </c>
      <c r="W761" s="2">
        <v>20240723</v>
      </c>
      <c r="X761" s="2">
        <v>12.54</v>
      </c>
      <c r="Y761" s="2">
        <v>-9.2899999999999991</v>
      </c>
      <c r="Z761" s="5">
        <f t="shared" si="58"/>
        <v>-0.47081516084410036</v>
      </c>
      <c r="AA761" s="2">
        <v>35960.226560000003</v>
      </c>
      <c r="AB761" s="2">
        <v>67954</v>
      </c>
    </row>
    <row r="762" spans="1:29" hidden="1" x14ac:dyDescent="0.4">
      <c r="A762" s="2" t="s">
        <v>1718</v>
      </c>
      <c r="B762" s="2" t="s">
        <v>1719</v>
      </c>
      <c r="C762" s="2">
        <v>6784.21</v>
      </c>
      <c r="D762" s="2" t="s">
        <v>30</v>
      </c>
      <c r="E762" s="2">
        <v>12</v>
      </c>
      <c r="F762" s="2" t="s">
        <v>34</v>
      </c>
      <c r="G762" s="2" t="s">
        <v>595</v>
      </c>
      <c r="H762" s="2">
        <v>92</v>
      </c>
      <c r="I762" s="2">
        <v>6.5</v>
      </c>
      <c r="J762" s="2">
        <v>202312</v>
      </c>
      <c r="K762" s="2">
        <v>6.52</v>
      </c>
      <c r="L762" s="2">
        <v>6.97</v>
      </c>
      <c r="M762" s="2">
        <v>7.3</v>
      </c>
      <c r="N762" s="3">
        <f t="shared" si="55"/>
        <v>6.9018404907975492E-2</v>
      </c>
      <c r="O762" s="3">
        <f t="shared" si="59"/>
        <v>0.11963190184049084</v>
      </c>
      <c r="Q762" s="2">
        <v>13.2</v>
      </c>
      <c r="R762" s="2">
        <v>12.6</v>
      </c>
      <c r="T762" s="4">
        <f t="shared" si="56"/>
        <v>1.9125333333333323</v>
      </c>
      <c r="U762" s="4">
        <f t="shared" si="57"/>
        <v>1.0532307692307687</v>
      </c>
      <c r="Z762" s="5">
        <f t="shared" si="58"/>
        <v>3.7026245409824785E-2</v>
      </c>
      <c r="AA762" s="2">
        <v>748.36999000000003</v>
      </c>
      <c r="AB762" s="2">
        <v>721.65</v>
      </c>
    </row>
    <row r="763" spans="1:29" hidden="1" x14ac:dyDescent="0.4">
      <c r="A763" s="2" t="s">
        <v>1720</v>
      </c>
      <c r="B763" s="2" t="s">
        <v>1721</v>
      </c>
      <c r="C763" s="2">
        <v>3087.14</v>
      </c>
      <c r="D763" s="2" t="s">
        <v>21</v>
      </c>
      <c r="E763" s="2">
        <v>10</v>
      </c>
      <c r="F763" s="2" t="s">
        <v>26</v>
      </c>
      <c r="G763" s="2" t="s">
        <v>291</v>
      </c>
      <c r="H763" s="2">
        <v>65.489999999999995</v>
      </c>
      <c r="I763" s="2">
        <v>6.14</v>
      </c>
      <c r="J763" s="2">
        <v>202310</v>
      </c>
      <c r="N763" s="3" t="e">
        <f t="shared" si="55"/>
        <v>#DIV/0!</v>
      </c>
      <c r="O763" s="3" t="e">
        <f t="shared" si="59"/>
        <v>#DIV/0!</v>
      </c>
      <c r="P763" s="2">
        <v>10.86</v>
      </c>
      <c r="T763" s="4" t="e">
        <f t="shared" si="56"/>
        <v>#DIV/0!</v>
      </c>
      <c r="U763" s="4" t="e">
        <f t="shared" si="57"/>
        <v>#DIV/0!</v>
      </c>
      <c r="W763" s="2">
        <v>20240904</v>
      </c>
      <c r="X763" s="2">
        <v>15.57</v>
      </c>
      <c r="Y763" s="2">
        <v>5.52</v>
      </c>
      <c r="Z763" s="5">
        <f t="shared" si="58"/>
        <v>-1</v>
      </c>
      <c r="AB763" s="2">
        <v>5218.6000000000004</v>
      </c>
    </row>
    <row r="764" spans="1:29" hidden="1" x14ac:dyDescent="0.4">
      <c r="A764" s="2" t="s">
        <v>1722</v>
      </c>
      <c r="B764" s="2" t="s">
        <v>1723</v>
      </c>
      <c r="C764" s="2">
        <v>36603.96</v>
      </c>
      <c r="D764" s="2" t="s">
        <v>38</v>
      </c>
      <c r="E764" s="2">
        <v>12</v>
      </c>
      <c r="F764" s="2" t="s">
        <v>59</v>
      </c>
      <c r="G764" s="2" t="s">
        <v>498</v>
      </c>
      <c r="H764" s="2">
        <v>80.19</v>
      </c>
      <c r="I764" s="2">
        <v>3.93</v>
      </c>
      <c r="J764" s="2">
        <v>202312</v>
      </c>
      <c r="K764" s="2">
        <v>3.82</v>
      </c>
      <c r="L764" s="2">
        <v>4.2699999999999996</v>
      </c>
      <c r="M764" s="2">
        <v>4.76</v>
      </c>
      <c r="N764" s="3">
        <f t="shared" si="55"/>
        <v>0.11780104712041878</v>
      </c>
      <c r="O764" s="3">
        <f t="shared" si="59"/>
        <v>0.24607329842931938</v>
      </c>
      <c r="P764" s="2">
        <v>20.100000000000001</v>
      </c>
      <c r="Q764" s="2">
        <v>18.760000000000002</v>
      </c>
      <c r="R764" s="2">
        <v>16.850000000000001</v>
      </c>
      <c r="S764" s="2">
        <v>2.88</v>
      </c>
      <c r="T764" s="4">
        <f t="shared" si="56"/>
        <v>1.5925155555555566</v>
      </c>
      <c r="U764" s="4">
        <f t="shared" si="57"/>
        <v>0.68475531914893617</v>
      </c>
      <c r="V764" s="2">
        <v>0</v>
      </c>
      <c r="W764" s="2">
        <v>20240731</v>
      </c>
      <c r="X764" s="2">
        <v>25.32</v>
      </c>
      <c r="Z764" s="5">
        <f t="shared" si="58"/>
        <v>3.0369735065466405E-2</v>
      </c>
      <c r="AA764" s="2">
        <v>20145.789059999999</v>
      </c>
      <c r="AB764" s="2">
        <v>19552</v>
      </c>
    </row>
    <row r="765" spans="1:29" hidden="1" x14ac:dyDescent="0.4">
      <c r="A765" s="2" t="s">
        <v>1724</v>
      </c>
      <c r="B765" s="2" t="s">
        <v>1725</v>
      </c>
      <c r="C765" s="2">
        <v>10551.46</v>
      </c>
      <c r="D765" s="2" t="s">
        <v>30</v>
      </c>
      <c r="E765" s="2">
        <v>12</v>
      </c>
      <c r="F765" s="2" t="s">
        <v>273</v>
      </c>
      <c r="G765" s="2" t="s">
        <v>442</v>
      </c>
      <c r="H765" s="2">
        <v>20.97</v>
      </c>
      <c r="I765" s="2">
        <v>1.49</v>
      </c>
      <c r="J765" s="2">
        <v>202312</v>
      </c>
      <c r="K765" s="2">
        <v>1.25</v>
      </c>
      <c r="L765" s="2">
        <v>2.1800000000000002</v>
      </c>
      <c r="M765" s="2">
        <v>2.84</v>
      </c>
      <c r="N765" s="3">
        <f t="shared" si="55"/>
        <v>0.74400000000000011</v>
      </c>
      <c r="O765" s="3">
        <f t="shared" si="59"/>
        <v>1.2719999999999998</v>
      </c>
      <c r="Q765" s="2">
        <v>9.6199999999999992</v>
      </c>
      <c r="R765" s="2">
        <v>7.4</v>
      </c>
      <c r="T765" s="4">
        <f t="shared" si="56"/>
        <v>0.12930107526881718</v>
      </c>
      <c r="U765" s="4">
        <f t="shared" si="57"/>
        <v>5.8176100628930832E-2</v>
      </c>
      <c r="Z765" s="5">
        <f t="shared" si="58"/>
        <v>0.36631262582555424</v>
      </c>
      <c r="AA765" s="2">
        <v>30044.900389999999</v>
      </c>
      <c r="AB765" s="2">
        <v>21989.77</v>
      </c>
    </row>
    <row r="766" spans="1:29" hidden="1" x14ac:dyDescent="0.4">
      <c r="A766" s="2" t="s">
        <v>1726</v>
      </c>
      <c r="B766" s="2" t="s">
        <v>1727</v>
      </c>
      <c r="C766" s="2">
        <v>15879.06</v>
      </c>
      <c r="D766" s="2" t="s">
        <v>38</v>
      </c>
      <c r="E766" s="2">
        <v>3</v>
      </c>
      <c r="F766" s="2" t="s">
        <v>73</v>
      </c>
      <c r="G766" s="2" t="s">
        <v>365</v>
      </c>
      <c r="H766" s="2">
        <v>25.36</v>
      </c>
      <c r="I766" s="2">
        <v>1.96</v>
      </c>
      <c r="J766" s="2">
        <v>202403</v>
      </c>
      <c r="K766" s="2">
        <v>1.95</v>
      </c>
      <c r="L766" s="2">
        <v>2.2000000000000002</v>
      </c>
      <c r="M766" s="2">
        <v>2.42</v>
      </c>
      <c r="N766" s="3">
        <f t="shared" si="55"/>
        <v>0.12820512820512833</v>
      </c>
      <c r="O766" s="3">
        <f t="shared" si="59"/>
        <v>0.24102564102564103</v>
      </c>
      <c r="P766" s="2">
        <v>12.94</v>
      </c>
      <c r="Q766" s="2">
        <v>11.55</v>
      </c>
      <c r="R766" s="2">
        <v>10.48</v>
      </c>
      <c r="S766" s="2">
        <v>1.1399999999999999</v>
      </c>
      <c r="T766" s="4">
        <f t="shared" si="56"/>
        <v>0.90089999999999915</v>
      </c>
      <c r="U766" s="4">
        <f t="shared" si="57"/>
        <v>0.4348085106382979</v>
      </c>
      <c r="V766" s="2">
        <v>1.92</v>
      </c>
      <c r="W766" s="2">
        <v>20240801</v>
      </c>
      <c r="X766" s="2">
        <v>49.04</v>
      </c>
      <c r="Y766" s="2">
        <v>0.94</v>
      </c>
      <c r="Z766" s="5">
        <f t="shared" si="58"/>
        <v>2.4102801678908697E-2</v>
      </c>
      <c r="AA766" s="2">
        <v>3903.87988</v>
      </c>
      <c r="AB766" s="2">
        <v>3812</v>
      </c>
    </row>
    <row r="767" spans="1:29" hidden="1" x14ac:dyDescent="0.4">
      <c r="A767" s="2" t="s">
        <v>1728</v>
      </c>
      <c r="B767" s="2" t="s">
        <v>1729</v>
      </c>
      <c r="C767" s="2">
        <v>48633.74</v>
      </c>
      <c r="D767" s="2" t="s">
        <v>21</v>
      </c>
      <c r="E767" s="2">
        <v>12</v>
      </c>
      <c r="F767" s="2" t="s">
        <v>167</v>
      </c>
      <c r="G767" s="2" t="s">
        <v>589</v>
      </c>
      <c r="H767" s="2">
        <v>177.44</v>
      </c>
      <c r="J767" s="2">
        <v>202312</v>
      </c>
      <c r="L767" s="2">
        <v>3.07</v>
      </c>
      <c r="M767" s="2">
        <v>5.3</v>
      </c>
      <c r="N767" s="3" t="e">
        <f t="shared" si="55"/>
        <v>#DIV/0!</v>
      </c>
      <c r="O767" s="3" t="e">
        <f t="shared" si="59"/>
        <v>#DIV/0!</v>
      </c>
      <c r="Q767" s="2">
        <v>57.8</v>
      </c>
      <c r="R767" s="2">
        <v>33.450000000000003</v>
      </c>
      <c r="T767" s="4" t="e">
        <f t="shared" si="56"/>
        <v>#DIV/0!</v>
      </c>
      <c r="U767" s="4" t="e">
        <f t="shared" si="57"/>
        <v>#DIV/0!</v>
      </c>
      <c r="V767" s="2">
        <v>-70.83</v>
      </c>
      <c r="W767" s="2">
        <v>20240724</v>
      </c>
      <c r="Z767" s="5">
        <f t="shared" si="58"/>
        <v>3.6866049520141948E-2</v>
      </c>
      <c r="AA767" s="2">
        <v>34464.390619999998</v>
      </c>
      <c r="AB767" s="2">
        <v>33239</v>
      </c>
    </row>
    <row r="768" spans="1:29" hidden="1" x14ac:dyDescent="0.4">
      <c r="A768" s="2" t="s">
        <v>1730</v>
      </c>
      <c r="B768" s="2" t="s">
        <v>1731</v>
      </c>
      <c r="C768" s="2">
        <v>3321.56</v>
      </c>
      <c r="D768" s="2" t="s">
        <v>21</v>
      </c>
      <c r="E768" s="2">
        <v>9</v>
      </c>
      <c r="F768" s="2" t="s">
        <v>550</v>
      </c>
      <c r="G768" s="2" t="s">
        <v>551</v>
      </c>
      <c r="H768" s="2">
        <v>67.03</v>
      </c>
      <c r="I768" s="2">
        <v>4.54</v>
      </c>
      <c r="J768" s="2">
        <v>202309</v>
      </c>
      <c r="K768" s="2">
        <v>4.3499999999999996</v>
      </c>
      <c r="L768" s="2">
        <v>4.99</v>
      </c>
      <c r="M768" s="2">
        <v>6.03</v>
      </c>
      <c r="N768" s="3">
        <f t="shared" si="55"/>
        <v>0.14712643678160933</v>
      </c>
      <c r="O768" s="3">
        <f t="shared" si="59"/>
        <v>0.3862068965517243</v>
      </c>
      <c r="P768" s="2">
        <v>13.68</v>
      </c>
      <c r="Q768" s="2">
        <v>13.42</v>
      </c>
      <c r="R768" s="2">
        <v>11.13</v>
      </c>
      <c r="T768" s="4">
        <f t="shared" si="56"/>
        <v>0.91214062499999915</v>
      </c>
      <c r="U768" s="4">
        <f t="shared" si="57"/>
        <v>0.28818749999999993</v>
      </c>
      <c r="V768" s="2">
        <v>43.62</v>
      </c>
      <c r="W768" s="2">
        <v>20240807</v>
      </c>
      <c r="X768" s="2">
        <v>90.02</v>
      </c>
      <c r="Y768" s="2">
        <v>5.37</v>
      </c>
      <c r="Z768" s="5">
        <f t="shared" si="58"/>
        <v>-3.4187652224431275E-3</v>
      </c>
      <c r="AA768" s="2">
        <v>2676</v>
      </c>
      <c r="AB768" s="2">
        <v>2685.18</v>
      </c>
    </row>
    <row r="769" spans="1:28" hidden="1" x14ac:dyDescent="0.4">
      <c r="A769" s="2" t="s">
        <v>1732</v>
      </c>
      <c r="B769" s="2" t="s">
        <v>1733</v>
      </c>
      <c r="C769" s="2">
        <v>14284.59</v>
      </c>
      <c r="D769" s="2" t="s">
        <v>21</v>
      </c>
      <c r="E769" s="2">
        <v>12</v>
      </c>
      <c r="F769" s="2" t="s">
        <v>154</v>
      </c>
      <c r="G769" s="2" t="s">
        <v>155</v>
      </c>
      <c r="H769" s="2">
        <v>15.96</v>
      </c>
      <c r="I769" s="2">
        <v>0.93</v>
      </c>
      <c r="J769" s="2">
        <v>202312</v>
      </c>
      <c r="K769" s="2">
        <v>0.98</v>
      </c>
      <c r="L769" s="2">
        <v>1.1499999999999999</v>
      </c>
      <c r="M769" s="2">
        <v>2.56</v>
      </c>
      <c r="N769" s="3">
        <f t="shared" si="55"/>
        <v>0.17346938775510198</v>
      </c>
      <c r="O769" s="3">
        <f t="shared" si="59"/>
        <v>1.6122448979591837</v>
      </c>
      <c r="Q769" s="2">
        <v>13.88</v>
      </c>
      <c r="R769" s="2">
        <v>6.23</v>
      </c>
      <c r="T769" s="4">
        <f t="shared" si="56"/>
        <v>0.80014117647058847</v>
      </c>
      <c r="U769" s="4">
        <f t="shared" si="57"/>
        <v>3.8641772151898734E-2</v>
      </c>
      <c r="Z769" s="5">
        <f t="shared" si="58"/>
        <v>0.13890063545670675</v>
      </c>
      <c r="AA769" s="2">
        <v>5125.8500899999999</v>
      </c>
      <c r="AB769" s="2">
        <v>4500.7</v>
      </c>
    </row>
    <row r="770" spans="1:28" hidden="1" x14ac:dyDescent="0.4">
      <c r="A770" s="2" t="s">
        <v>1734</v>
      </c>
      <c r="B770" s="2" t="s">
        <v>1735</v>
      </c>
      <c r="C770" s="2">
        <v>14324.73</v>
      </c>
      <c r="D770" s="2" t="s">
        <v>21</v>
      </c>
      <c r="E770" s="2">
        <v>12</v>
      </c>
      <c r="F770" s="2" t="s">
        <v>73</v>
      </c>
      <c r="G770" s="2" t="s">
        <v>978</v>
      </c>
      <c r="H770" s="2">
        <v>38.049999999999997</v>
      </c>
      <c r="I770" s="2">
        <v>0.72</v>
      </c>
      <c r="J770" s="2">
        <v>202312</v>
      </c>
      <c r="K770" s="2">
        <v>0.83</v>
      </c>
      <c r="L770" s="2">
        <v>0.71</v>
      </c>
      <c r="M770" s="2">
        <v>1.05</v>
      </c>
      <c r="N770" s="3">
        <f t="shared" si="55"/>
        <v>-0.14457831325301204</v>
      </c>
      <c r="O770" s="3">
        <f t="shared" si="59"/>
        <v>0.26506024096385555</v>
      </c>
      <c r="P770" s="2">
        <v>59.45</v>
      </c>
      <c r="Q770" s="2">
        <v>53.81</v>
      </c>
      <c r="R770" s="2">
        <v>36.369999999999997</v>
      </c>
      <c r="T770" s="4">
        <f t="shared" si="56"/>
        <v>-3.7218583333333339</v>
      </c>
      <c r="U770" s="4">
        <f t="shared" si="57"/>
        <v>1.3721409090909082</v>
      </c>
      <c r="V770" s="2">
        <v>-100</v>
      </c>
      <c r="W770" s="2">
        <v>20240731</v>
      </c>
      <c r="X770" s="2">
        <v>4.51</v>
      </c>
      <c r="Y770" s="2">
        <v>19.190000000000001</v>
      </c>
      <c r="Z770" s="5">
        <f t="shared" si="58"/>
        <v>5.7333383629903555E-2</v>
      </c>
      <c r="AA770" s="2">
        <v>5886.1538</v>
      </c>
      <c r="AB770" s="2">
        <v>5566.98</v>
      </c>
    </row>
    <row r="771" spans="1:28" hidden="1" x14ac:dyDescent="0.4">
      <c r="A771" s="2" t="s">
        <v>1736</v>
      </c>
      <c r="B771" s="2" t="s">
        <v>1737</v>
      </c>
      <c r="C771" s="2">
        <v>30192.61</v>
      </c>
      <c r="D771" s="2" t="s">
        <v>38</v>
      </c>
      <c r="E771" s="2">
        <v>12</v>
      </c>
      <c r="F771" s="2" t="s">
        <v>22</v>
      </c>
      <c r="G771" s="2" t="s">
        <v>228</v>
      </c>
      <c r="H771" s="2">
        <v>54.72</v>
      </c>
      <c r="I771" s="2">
        <v>2.2400000000000002</v>
      </c>
      <c r="J771" s="2">
        <v>202312</v>
      </c>
      <c r="K771" s="2">
        <v>2.2000000000000002</v>
      </c>
      <c r="L771" s="2">
        <v>1.37</v>
      </c>
      <c r="M771" s="2">
        <v>2.2400000000000002</v>
      </c>
      <c r="N771" s="3">
        <f t="shared" ref="N771:N834" si="60">(L771-K771)/ABS(K771)</f>
        <v>-0.37727272727272726</v>
      </c>
      <c r="O771" s="3">
        <f t="shared" si="59"/>
        <v>1.8181818181818195E-2</v>
      </c>
      <c r="P771" s="2">
        <v>26.96</v>
      </c>
      <c r="Q771" s="2">
        <v>39.94</v>
      </c>
      <c r="R771" s="2">
        <v>24.41</v>
      </c>
      <c r="S771" s="2">
        <v>3.98</v>
      </c>
      <c r="T771" s="4">
        <f t="shared" ref="T771:T834" si="61">Q771/(N771*100)</f>
        <v>-1.0586506024096385</v>
      </c>
      <c r="U771" s="4">
        <f t="shared" ref="U771:U834" si="62">R771/(O771*100)</f>
        <v>13.425499999999991</v>
      </c>
      <c r="V771" s="2">
        <v>34.78</v>
      </c>
      <c r="W771" s="2">
        <v>20240806</v>
      </c>
      <c r="X771" s="2">
        <v>8.7799999999999994</v>
      </c>
      <c r="Z771" s="5">
        <f t="shared" ref="Z771:Z834" si="63">(AA771-AB771)/AB771</f>
        <v>-9.0800430194805229E-2</v>
      </c>
      <c r="AA771" s="2">
        <v>6720.8032199999998</v>
      </c>
      <c r="AB771" s="2">
        <v>7392</v>
      </c>
    </row>
    <row r="772" spans="1:28" hidden="1" x14ac:dyDescent="0.4">
      <c r="A772" s="2" t="s">
        <v>1738</v>
      </c>
      <c r="B772" s="2" t="s">
        <v>1739</v>
      </c>
      <c r="C772" s="2">
        <v>7147.75</v>
      </c>
      <c r="D772" s="2" t="s">
        <v>21</v>
      </c>
      <c r="E772" s="2">
        <v>12</v>
      </c>
      <c r="F772" s="2" t="s">
        <v>154</v>
      </c>
      <c r="G772" s="2" t="s">
        <v>996</v>
      </c>
      <c r="H772" s="2">
        <v>3.39</v>
      </c>
      <c r="I772" s="2">
        <v>0.71</v>
      </c>
      <c r="J772" s="2">
        <v>202312</v>
      </c>
      <c r="K772" s="2">
        <v>0.74</v>
      </c>
      <c r="L772" s="2">
        <v>0.57999999999999996</v>
      </c>
      <c r="M772" s="2">
        <v>0.62</v>
      </c>
      <c r="N772" s="3">
        <f t="shared" si="60"/>
        <v>-0.21621621621621626</v>
      </c>
      <c r="O772" s="3">
        <f t="shared" ref="O772:O835" si="64">(M772-K772)/ABS(K772)</f>
        <v>-0.16216216216216217</v>
      </c>
      <c r="P772" s="2">
        <v>6.42</v>
      </c>
      <c r="Q772" s="2">
        <v>5.84</v>
      </c>
      <c r="R772" s="2">
        <v>5.51</v>
      </c>
      <c r="T772" s="4">
        <f t="shared" si="61"/>
        <v>-0.27009999999999995</v>
      </c>
      <c r="U772" s="4">
        <f t="shared" si="62"/>
        <v>-0.33978333333333327</v>
      </c>
      <c r="V772" s="2">
        <v>33.33</v>
      </c>
      <c r="W772" s="2">
        <v>20240731</v>
      </c>
      <c r="X772" s="2">
        <v>11.04</v>
      </c>
      <c r="Y772" s="2">
        <v>12.53</v>
      </c>
      <c r="Z772" s="5">
        <f t="shared" si="63"/>
        <v>-8.2541850054328084E-2</v>
      </c>
      <c r="AA772" s="2">
        <v>12665.509760000001</v>
      </c>
      <c r="AB772" s="2">
        <v>13805</v>
      </c>
    </row>
    <row r="773" spans="1:28" hidden="1" x14ac:dyDescent="0.4">
      <c r="A773" s="2" t="s">
        <v>1740</v>
      </c>
      <c r="B773" s="2" t="s">
        <v>1741</v>
      </c>
      <c r="C773" s="2">
        <v>13826.86</v>
      </c>
      <c r="D773" s="2" t="s">
        <v>21</v>
      </c>
      <c r="E773" s="2">
        <v>12</v>
      </c>
      <c r="F773" s="2" t="s">
        <v>26</v>
      </c>
      <c r="G773" s="2" t="s">
        <v>205</v>
      </c>
      <c r="H773" s="2">
        <v>81.75</v>
      </c>
      <c r="I773" s="2">
        <v>3.04</v>
      </c>
      <c r="J773" s="2">
        <v>202312</v>
      </c>
      <c r="K773" s="2">
        <v>3.04</v>
      </c>
      <c r="L773" s="2">
        <v>3.05</v>
      </c>
      <c r="M773" s="2">
        <v>3.26</v>
      </c>
      <c r="N773" s="3">
        <f t="shared" si="60"/>
        <v>3.2894736842104563E-3</v>
      </c>
      <c r="O773" s="3">
        <f t="shared" si="64"/>
        <v>7.2368421052631499E-2</v>
      </c>
      <c r="P773" s="2">
        <v>27.62</v>
      </c>
      <c r="Q773" s="2">
        <v>26.83</v>
      </c>
      <c r="R773" s="2">
        <v>25.09</v>
      </c>
      <c r="S773" s="2">
        <v>2.68</v>
      </c>
      <c r="T773" s="4">
        <f t="shared" si="61"/>
        <v>81.563200000001743</v>
      </c>
      <c r="U773" s="4">
        <f t="shared" si="62"/>
        <v>3.4669818181818224</v>
      </c>
      <c r="V773" s="2">
        <v>-12.16</v>
      </c>
      <c r="W773" s="2">
        <v>20240724</v>
      </c>
      <c r="X773" s="2">
        <v>23.01</v>
      </c>
      <c r="Y773" s="2">
        <v>8.64</v>
      </c>
      <c r="Z773" s="5">
        <f t="shared" si="63"/>
        <v>1.9620788755744844E-3</v>
      </c>
      <c r="AA773" s="2">
        <v>2199.9179600000002</v>
      </c>
      <c r="AB773" s="2">
        <v>2195.61</v>
      </c>
    </row>
    <row r="774" spans="1:28" hidden="1" x14ac:dyDescent="0.4">
      <c r="A774" s="2" t="s">
        <v>1742</v>
      </c>
      <c r="B774" s="2" t="s">
        <v>1743</v>
      </c>
      <c r="C774" s="2">
        <v>3859.52</v>
      </c>
      <c r="D774" s="2" t="s">
        <v>38</v>
      </c>
      <c r="E774" s="2">
        <v>12</v>
      </c>
      <c r="F774" s="2" t="s">
        <v>59</v>
      </c>
      <c r="G774" s="2" t="s">
        <v>106</v>
      </c>
      <c r="H774" s="2">
        <v>31.54</v>
      </c>
      <c r="I774" s="2">
        <v>-4.28</v>
      </c>
      <c r="J774" s="2">
        <v>202312</v>
      </c>
      <c r="K774" s="2">
        <v>-3.58</v>
      </c>
      <c r="L774" s="2">
        <v>-2.17</v>
      </c>
      <c r="M774" s="2">
        <v>-2.21</v>
      </c>
      <c r="N774" s="3">
        <f t="shared" si="60"/>
        <v>0.39385474860335201</v>
      </c>
      <c r="O774" s="3">
        <f t="shared" si="64"/>
        <v>0.38268156424581007</v>
      </c>
      <c r="T774" s="4">
        <f t="shared" si="61"/>
        <v>0</v>
      </c>
      <c r="U774" s="4">
        <f t="shared" si="62"/>
        <v>0</v>
      </c>
      <c r="V774" s="2">
        <v>36.11</v>
      </c>
      <c r="W774" s="2">
        <v>20240801</v>
      </c>
      <c r="X774" s="2">
        <v>-246.47</v>
      </c>
      <c r="Y774" s="2">
        <v>29.46</v>
      </c>
      <c r="Z774" s="5">
        <f t="shared" si="63"/>
        <v>0.20984124479120486</v>
      </c>
      <c r="AA774" s="2">
        <v>682.28997000000004</v>
      </c>
      <c r="AB774" s="2">
        <v>563.95000000000005</v>
      </c>
    </row>
    <row r="775" spans="1:28" hidden="1" x14ac:dyDescent="0.4">
      <c r="A775" s="2" t="s">
        <v>1744</v>
      </c>
      <c r="B775" s="2" t="s">
        <v>1745</v>
      </c>
      <c r="C775" s="2">
        <v>3303.03</v>
      </c>
      <c r="D775" s="2" t="s">
        <v>21</v>
      </c>
      <c r="E775" s="2">
        <v>12</v>
      </c>
      <c r="F775" s="2" t="s">
        <v>338</v>
      </c>
      <c r="G775" s="2" t="s">
        <v>610</v>
      </c>
      <c r="H775" s="2">
        <v>744.3</v>
      </c>
      <c r="I775" s="2">
        <v>42.78</v>
      </c>
      <c r="J775" s="2">
        <v>202312</v>
      </c>
      <c r="N775" s="3" t="e">
        <f t="shared" si="60"/>
        <v>#DIV/0!</v>
      </c>
      <c r="O775" s="3" t="e">
        <f t="shared" si="64"/>
        <v>#DIV/0!</v>
      </c>
      <c r="P775" s="2">
        <v>16.32</v>
      </c>
      <c r="T775" s="4" t="e">
        <f t="shared" si="61"/>
        <v>#DIV/0!</v>
      </c>
      <c r="U775" s="4" t="e">
        <f t="shared" si="62"/>
        <v>#DIV/0!</v>
      </c>
      <c r="W775" s="2">
        <v>20240731</v>
      </c>
      <c r="X775" s="2">
        <v>5.39</v>
      </c>
      <c r="Y775" s="2">
        <v>11.64</v>
      </c>
      <c r="Z775" s="5">
        <f t="shared" si="63"/>
        <v>-1</v>
      </c>
      <c r="AB775" s="2">
        <v>4414.88</v>
      </c>
    </row>
    <row r="776" spans="1:28" hidden="1" x14ac:dyDescent="0.4">
      <c r="A776" s="2" t="s">
        <v>1746</v>
      </c>
      <c r="B776" s="2" t="s">
        <v>1747</v>
      </c>
      <c r="C776" s="2">
        <v>24214.26</v>
      </c>
      <c r="D776" s="2" t="s">
        <v>21</v>
      </c>
      <c r="E776" s="2">
        <v>9</v>
      </c>
      <c r="F776" s="2" t="s">
        <v>22</v>
      </c>
      <c r="G776" s="2" t="s">
        <v>811</v>
      </c>
      <c r="H776" s="2">
        <v>104.93</v>
      </c>
      <c r="I776" s="2">
        <v>5.24</v>
      </c>
      <c r="J776" s="2">
        <v>202309</v>
      </c>
      <c r="K776" s="2">
        <v>5.34</v>
      </c>
      <c r="L776" s="2">
        <v>5.57</v>
      </c>
      <c r="M776" s="2">
        <v>6.05</v>
      </c>
      <c r="N776" s="3">
        <f t="shared" si="60"/>
        <v>4.3071161048689223E-2</v>
      </c>
      <c r="O776" s="3">
        <f t="shared" si="64"/>
        <v>0.13295880149812733</v>
      </c>
      <c r="P776" s="2">
        <v>19.18</v>
      </c>
      <c r="Q776" s="2">
        <v>18.82</v>
      </c>
      <c r="R776" s="2">
        <v>17.350000000000001</v>
      </c>
      <c r="S776" s="2">
        <v>2.4300000000000002</v>
      </c>
      <c r="T776" s="4">
        <f t="shared" si="61"/>
        <v>4.3695130434782525</v>
      </c>
      <c r="U776" s="4">
        <f t="shared" si="62"/>
        <v>1.3049154929577467</v>
      </c>
      <c r="V776" s="2">
        <v>1.39</v>
      </c>
      <c r="W776" s="2">
        <v>20240731</v>
      </c>
      <c r="X776" s="2">
        <v>20.43</v>
      </c>
      <c r="Y776" s="2">
        <v>4.18</v>
      </c>
      <c r="Z776" s="5">
        <f t="shared" si="63"/>
        <v>9.2714857846396721E-3</v>
      </c>
      <c r="AA776" s="2">
        <v>10697.72265</v>
      </c>
      <c r="AB776" s="2">
        <v>10599.45</v>
      </c>
    </row>
    <row r="777" spans="1:28" hidden="1" x14ac:dyDescent="0.4">
      <c r="A777" s="2" t="s">
        <v>1748</v>
      </c>
      <c r="B777" s="2" t="s">
        <v>1749</v>
      </c>
      <c r="C777" s="2">
        <v>6502.82</v>
      </c>
      <c r="D777" s="2" t="s">
        <v>21</v>
      </c>
      <c r="E777" s="2">
        <v>12</v>
      </c>
      <c r="F777" s="2" t="s">
        <v>338</v>
      </c>
      <c r="G777" s="2" t="s">
        <v>1051</v>
      </c>
      <c r="H777" s="2">
        <v>39.25</v>
      </c>
      <c r="I777" s="2">
        <v>2.57</v>
      </c>
      <c r="J777" s="2">
        <v>202312</v>
      </c>
      <c r="K777" s="2">
        <v>2.54</v>
      </c>
      <c r="L777" s="2">
        <v>2.92</v>
      </c>
      <c r="M777" s="2">
        <v>3.23</v>
      </c>
      <c r="N777" s="3">
        <f t="shared" si="60"/>
        <v>0.14960629921259838</v>
      </c>
      <c r="O777" s="3">
        <f t="shared" si="64"/>
        <v>0.27165354330708658</v>
      </c>
      <c r="P777" s="2">
        <v>14.48</v>
      </c>
      <c r="Q777" s="2">
        <v>13.43</v>
      </c>
      <c r="R777" s="2">
        <v>12.14</v>
      </c>
      <c r="S777" s="2">
        <v>1.49</v>
      </c>
      <c r="T777" s="4">
        <f t="shared" si="61"/>
        <v>0.89768947368421081</v>
      </c>
      <c r="U777" s="4">
        <f t="shared" si="62"/>
        <v>0.44689275362318848</v>
      </c>
      <c r="V777" s="2">
        <v>13.46</v>
      </c>
      <c r="W777" s="2">
        <v>20240801</v>
      </c>
      <c r="X777" s="2">
        <v>24</v>
      </c>
      <c r="Y777" s="2">
        <v>6.94</v>
      </c>
      <c r="Z777" s="5">
        <f t="shared" si="63"/>
        <v>2.088205513313925E-2</v>
      </c>
      <c r="AA777" s="2">
        <v>3262.6369599999998</v>
      </c>
      <c r="AB777" s="2">
        <v>3195.9</v>
      </c>
    </row>
    <row r="778" spans="1:28" hidden="1" x14ac:dyDescent="0.4">
      <c r="A778" s="2" t="s">
        <v>1750</v>
      </c>
      <c r="B778" s="2" t="s">
        <v>1751</v>
      </c>
      <c r="C778" s="2">
        <v>88218.86</v>
      </c>
      <c r="D778" s="2" t="s">
        <v>38</v>
      </c>
      <c r="E778" s="2">
        <v>12</v>
      </c>
      <c r="F778" s="2" t="s">
        <v>59</v>
      </c>
      <c r="G778" s="2" t="s">
        <v>106</v>
      </c>
      <c r="H778" s="2">
        <v>70.81</v>
      </c>
      <c r="I778" s="2">
        <v>6.72</v>
      </c>
      <c r="J778" s="2">
        <v>202312</v>
      </c>
      <c r="K778" s="2">
        <v>6.76</v>
      </c>
      <c r="L778" s="2">
        <v>3.73</v>
      </c>
      <c r="M778" s="2">
        <v>7.22</v>
      </c>
      <c r="N778" s="3">
        <f t="shared" si="60"/>
        <v>-0.44822485207100587</v>
      </c>
      <c r="O778" s="3">
        <f t="shared" si="64"/>
        <v>6.8047337278106509E-2</v>
      </c>
      <c r="P778" s="2">
        <v>17.57</v>
      </c>
      <c r="Q778" s="2">
        <v>19</v>
      </c>
      <c r="R778" s="2">
        <v>9.81</v>
      </c>
      <c r="S778" s="2">
        <v>3.03</v>
      </c>
      <c r="T778" s="4">
        <f t="shared" si="61"/>
        <v>-0.42389438943894397</v>
      </c>
      <c r="U778" s="4">
        <f t="shared" si="62"/>
        <v>1.4416434782608698</v>
      </c>
      <c r="V778" s="2">
        <v>11.41</v>
      </c>
      <c r="W778" s="2">
        <v>20240808</v>
      </c>
      <c r="X778" s="2">
        <v>24.34</v>
      </c>
      <c r="Y778" s="2">
        <v>5.36</v>
      </c>
      <c r="Z778" s="5">
        <f t="shared" si="63"/>
        <v>1.2160212420711018E-2</v>
      </c>
      <c r="AA778" s="2">
        <v>27445.73632</v>
      </c>
      <c r="AB778" s="2">
        <v>27116</v>
      </c>
    </row>
    <row r="779" spans="1:28" hidden="1" x14ac:dyDescent="0.4">
      <c r="A779" s="2" t="s">
        <v>1752</v>
      </c>
      <c r="B779" s="2" t="s">
        <v>1753</v>
      </c>
      <c r="C779" s="2">
        <v>35085.040000000001</v>
      </c>
      <c r="D779" s="2" t="s">
        <v>21</v>
      </c>
      <c r="E779" s="2">
        <v>5</v>
      </c>
      <c r="F779" s="2" t="s">
        <v>66</v>
      </c>
      <c r="G779" s="2" t="s">
        <v>213</v>
      </c>
      <c r="H779" s="2">
        <v>62.86</v>
      </c>
      <c r="I779" s="2">
        <v>4.5199999999999996</v>
      </c>
      <c r="J779" s="2">
        <v>202405</v>
      </c>
      <c r="K779" s="2">
        <v>4.5</v>
      </c>
      <c r="L779" s="2">
        <v>4.49</v>
      </c>
      <c r="M779" s="2">
        <v>4.74</v>
      </c>
      <c r="N779" s="3">
        <f t="shared" si="60"/>
        <v>-2.2222222222221749E-3</v>
      </c>
      <c r="O779" s="3">
        <f t="shared" si="64"/>
        <v>5.3333333333333378E-2</v>
      </c>
      <c r="P779" s="2">
        <v>13.91</v>
      </c>
      <c r="Q779" s="2">
        <v>13.98</v>
      </c>
      <c r="R779" s="2">
        <v>13.27</v>
      </c>
      <c r="S779" s="2">
        <v>3.56</v>
      </c>
      <c r="T779" s="4">
        <f t="shared" si="61"/>
        <v>-62.91000000000134</v>
      </c>
      <c r="U779" s="4">
        <f t="shared" si="62"/>
        <v>2.4881249999999979</v>
      </c>
      <c r="V779" s="2">
        <v>2.02</v>
      </c>
      <c r="W779" s="2">
        <v>20240918</v>
      </c>
      <c r="X779" s="2">
        <v>26.56</v>
      </c>
      <c r="Y779" s="2">
        <v>4.18</v>
      </c>
      <c r="Z779" s="5">
        <f t="shared" si="63"/>
        <v>6.1074350865176572E-3</v>
      </c>
      <c r="AA779" s="2">
        <v>19978.476559999999</v>
      </c>
      <c r="AB779" s="2">
        <v>19857.2</v>
      </c>
    </row>
    <row r="780" spans="1:28" hidden="1" x14ac:dyDescent="0.4">
      <c r="A780" s="2" t="s">
        <v>1754</v>
      </c>
      <c r="B780" s="2" t="s">
        <v>1755</v>
      </c>
      <c r="C780" s="2">
        <v>6203.77</v>
      </c>
      <c r="D780" s="2" t="s">
        <v>21</v>
      </c>
      <c r="E780" s="2">
        <v>12</v>
      </c>
      <c r="F780" s="2" t="s">
        <v>59</v>
      </c>
      <c r="G780" s="2" t="s">
        <v>233</v>
      </c>
      <c r="H780" s="2">
        <v>123.17</v>
      </c>
      <c r="I780" s="2">
        <v>-2.27</v>
      </c>
      <c r="J780" s="2">
        <v>202312</v>
      </c>
      <c r="K780" s="2">
        <v>-2.21</v>
      </c>
      <c r="L780" s="2">
        <v>-2.2400000000000002</v>
      </c>
      <c r="M780" s="2">
        <v>-1.28</v>
      </c>
      <c r="N780" s="3">
        <f t="shared" si="60"/>
        <v>-1.3574660633484276E-2</v>
      </c>
      <c r="O780" s="3">
        <f t="shared" si="64"/>
        <v>0.42081447963800905</v>
      </c>
      <c r="T780" s="4">
        <f t="shared" si="61"/>
        <v>0</v>
      </c>
      <c r="U780" s="4">
        <f t="shared" si="62"/>
        <v>0</v>
      </c>
      <c r="V780" s="2">
        <v>-20.69</v>
      </c>
      <c r="W780" s="2">
        <v>20240731</v>
      </c>
      <c r="X780" s="2">
        <v>-24.69</v>
      </c>
      <c r="Y780" s="2">
        <v>9.15</v>
      </c>
      <c r="Z780" s="5">
        <f t="shared" si="63"/>
        <v>0.15221314861300889</v>
      </c>
      <c r="AA780" s="2">
        <v>362.613</v>
      </c>
      <c r="AB780" s="2">
        <v>314.70999999999998</v>
      </c>
    </row>
    <row r="781" spans="1:28" hidden="1" x14ac:dyDescent="0.4">
      <c r="A781" s="2" t="s">
        <v>1756</v>
      </c>
      <c r="B781" s="2" t="s">
        <v>1757</v>
      </c>
      <c r="C781" s="2">
        <v>7816.53</v>
      </c>
      <c r="D781" s="2" t="s">
        <v>21</v>
      </c>
      <c r="E781" s="2">
        <v>12</v>
      </c>
      <c r="F781" s="2" t="s">
        <v>34</v>
      </c>
      <c r="G781" s="2" t="s">
        <v>493</v>
      </c>
      <c r="H781" s="2">
        <v>86.81</v>
      </c>
      <c r="I781" s="2">
        <v>10.65</v>
      </c>
      <c r="J781" s="2">
        <v>202312</v>
      </c>
      <c r="K781" s="2">
        <v>10.59</v>
      </c>
      <c r="L781" s="2">
        <v>11.75</v>
      </c>
      <c r="M781" s="2">
        <v>14.69</v>
      </c>
      <c r="N781" s="3">
        <f t="shared" si="60"/>
        <v>0.10953729933899907</v>
      </c>
      <c r="O781" s="3">
        <f t="shared" si="64"/>
        <v>0.38715769593956562</v>
      </c>
      <c r="P781" s="2">
        <v>7.96</v>
      </c>
      <c r="Q781" s="2">
        <v>7.39</v>
      </c>
      <c r="R781" s="2">
        <v>5.91</v>
      </c>
      <c r="T781" s="4">
        <f t="shared" si="61"/>
        <v>0.67465603448275846</v>
      </c>
      <c r="U781" s="4">
        <f t="shared" si="62"/>
        <v>0.15265097560975613</v>
      </c>
      <c r="V781" s="2">
        <v>-0.71</v>
      </c>
      <c r="W781" s="2">
        <v>20240724</v>
      </c>
      <c r="X781" s="2">
        <v>23.01</v>
      </c>
      <c r="Y781" s="2">
        <v>4.8600000000000003</v>
      </c>
      <c r="Z781" s="5">
        <f t="shared" si="63"/>
        <v>7.0880349442775034E-2</v>
      </c>
      <c r="AA781" s="2">
        <v>5833.65283</v>
      </c>
      <c r="AB781" s="2">
        <v>5447.53</v>
      </c>
    </row>
    <row r="782" spans="1:28" hidden="1" x14ac:dyDescent="0.4">
      <c r="A782" s="2" t="s">
        <v>1758</v>
      </c>
      <c r="B782" s="2" t="s">
        <v>1759</v>
      </c>
      <c r="C782" s="2">
        <v>4970.32</v>
      </c>
      <c r="D782" s="2" t="s">
        <v>30</v>
      </c>
      <c r="E782" s="2">
        <v>12</v>
      </c>
      <c r="F782" s="2" t="s">
        <v>66</v>
      </c>
      <c r="G782" s="2" t="s">
        <v>950</v>
      </c>
      <c r="H782" s="2">
        <v>94.75</v>
      </c>
      <c r="I782" s="2">
        <v>6.47</v>
      </c>
      <c r="J782" s="2">
        <v>202312</v>
      </c>
      <c r="N782" s="3" t="e">
        <f t="shared" si="60"/>
        <v>#DIV/0!</v>
      </c>
      <c r="O782" s="3" t="e">
        <f t="shared" si="64"/>
        <v>#DIV/0!</v>
      </c>
      <c r="T782" s="4" t="e">
        <f t="shared" si="61"/>
        <v>#DIV/0!</v>
      </c>
      <c r="U782" s="4" t="e">
        <f t="shared" si="62"/>
        <v>#DIV/0!</v>
      </c>
      <c r="Z782" s="5">
        <f t="shared" si="63"/>
        <v>-1</v>
      </c>
      <c r="AB782" s="2">
        <v>5425.4</v>
      </c>
    </row>
    <row r="783" spans="1:28" hidden="1" x14ac:dyDescent="0.4">
      <c r="A783" s="2" t="s">
        <v>1760</v>
      </c>
      <c r="B783" s="2" t="s">
        <v>1761</v>
      </c>
      <c r="C783" s="2">
        <v>6065.88</v>
      </c>
      <c r="D783" s="2" t="s">
        <v>38</v>
      </c>
      <c r="E783" s="2">
        <v>12</v>
      </c>
      <c r="F783" s="2" t="s">
        <v>46</v>
      </c>
      <c r="G783" s="2" t="s">
        <v>328</v>
      </c>
      <c r="H783" s="2">
        <v>36.93</v>
      </c>
      <c r="I783" s="2">
        <v>-0.81</v>
      </c>
      <c r="J783" s="2">
        <v>202312</v>
      </c>
      <c r="K783" s="2">
        <v>-0.81</v>
      </c>
      <c r="L783" s="2">
        <v>-0.53</v>
      </c>
      <c r="M783" s="2">
        <v>-0.05</v>
      </c>
      <c r="N783" s="3">
        <f t="shared" si="60"/>
        <v>0.34567901234567905</v>
      </c>
      <c r="O783" s="3">
        <f t="shared" si="64"/>
        <v>0.93827160493827155</v>
      </c>
      <c r="T783" s="4">
        <f t="shared" si="61"/>
        <v>0</v>
      </c>
      <c r="U783" s="4">
        <f t="shared" si="62"/>
        <v>0</v>
      </c>
      <c r="V783" s="2">
        <v>13.64</v>
      </c>
      <c r="W783" s="2">
        <v>20240813</v>
      </c>
      <c r="X783" s="2">
        <v>-18.05</v>
      </c>
      <c r="Y783" s="2">
        <v>58.38</v>
      </c>
      <c r="Z783" s="5">
        <f t="shared" si="63"/>
        <v>0.3175805070620229</v>
      </c>
      <c r="AA783" s="2">
        <v>750.95501000000002</v>
      </c>
      <c r="AB783" s="2">
        <v>569.95000000000005</v>
      </c>
    </row>
    <row r="784" spans="1:28" hidden="1" x14ac:dyDescent="0.4">
      <c r="B784" s="2" t="s">
        <v>1762</v>
      </c>
      <c r="C784" s="2">
        <v>64955.47</v>
      </c>
      <c r="D784" s="2" t="s">
        <v>21</v>
      </c>
      <c r="E784" s="2">
        <v>9</v>
      </c>
      <c r="F784" s="2" t="s">
        <v>34</v>
      </c>
      <c r="G784" s="2" t="s">
        <v>117</v>
      </c>
      <c r="H784" s="2">
        <v>223.83</v>
      </c>
      <c r="J784" s="2">
        <v>202309</v>
      </c>
      <c r="N784" s="3" t="e">
        <f t="shared" si="60"/>
        <v>#DIV/0!</v>
      </c>
      <c r="O784" s="3" t="e">
        <f t="shared" si="64"/>
        <v>#DIV/0!</v>
      </c>
      <c r="T784" s="4" t="e">
        <f t="shared" si="61"/>
        <v>#DIV/0!</v>
      </c>
      <c r="U784" s="4" t="e">
        <f t="shared" si="62"/>
        <v>#DIV/0!</v>
      </c>
      <c r="Z784" s="5" t="e">
        <f t="shared" si="63"/>
        <v>#DIV/0!</v>
      </c>
    </row>
    <row r="785" spans="1:28" hidden="1" x14ac:dyDescent="0.4">
      <c r="A785" s="2" t="s">
        <v>1763</v>
      </c>
      <c r="B785" s="2" t="s">
        <v>1764</v>
      </c>
      <c r="C785" s="2">
        <v>74119.320000000007</v>
      </c>
      <c r="D785" s="2" t="s">
        <v>30</v>
      </c>
      <c r="E785" s="2">
        <v>12</v>
      </c>
      <c r="F785" s="2" t="s">
        <v>154</v>
      </c>
      <c r="G785" s="2" t="s">
        <v>318</v>
      </c>
      <c r="H785" s="2">
        <v>12.15</v>
      </c>
      <c r="I785" s="2">
        <v>0.88</v>
      </c>
      <c r="J785" s="2">
        <v>202312</v>
      </c>
      <c r="K785" s="2">
        <v>1.03</v>
      </c>
      <c r="L785" s="2">
        <v>0.9</v>
      </c>
      <c r="M785" s="2">
        <v>1.17</v>
      </c>
      <c r="N785" s="3">
        <f t="shared" si="60"/>
        <v>-0.12621359223300971</v>
      </c>
      <c r="O785" s="3">
        <f t="shared" si="64"/>
        <v>0.13592233009708729</v>
      </c>
      <c r="Q785" s="2">
        <v>13.5</v>
      </c>
      <c r="R785" s="2">
        <v>10.36</v>
      </c>
      <c r="S785" s="2">
        <v>3.35</v>
      </c>
      <c r="T785" s="4">
        <f t="shared" si="61"/>
        <v>-1.0696153846153846</v>
      </c>
      <c r="U785" s="4">
        <f t="shared" si="62"/>
        <v>0.76220000000000054</v>
      </c>
      <c r="Z785" s="5">
        <f t="shared" si="63"/>
        <v>0.13426888178341725</v>
      </c>
      <c r="AA785" s="2">
        <v>247076.65625</v>
      </c>
      <c r="AB785" s="2">
        <v>217829</v>
      </c>
    </row>
    <row r="786" spans="1:28" hidden="1" x14ac:dyDescent="0.4">
      <c r="A786" s="2" t="s">
        <v>1765</v>
      </c>
      <c r="B786" s="2" t="s">
        <v>1766</v>
      </c>
      <c r="C786" s="2">
        <v>3635.13</v>
      </c>
      <c r="D786" s="2" t="s">
        <v>38</v>
      </c>
      <c r="E786" s="2">
        <v>12</v>
      </c>
      <c r="F786" s="2" t="s">
        <v>39</v>
      </c>
      <c r="G786" s="2" t="s">
        <v>311</v>
      </c>
      <c r="H786" s="2">
        <v>34.76</v>
      </c>
      <c r="I786" s="2">
        <v>2.27</v>
      </c>
      <c r="J786" s="2">
        <v>202312</v>
      </c>
      <c r="K786" s="2">
        <v>2.37</v>
      </c>
      <c r="L786" s="2">
        <v>1.88</v>
      </c>
      <c r="M786" s="2">
        <v>1.95</v>
      </c>
      <c r="N786" s="3">
        <f t="shared" si="60"/>
        <v>-0.20675105485232076</v>
      </c>
      <c r="O786" s="3">
        <f t="shared" si="64"/>
        <v>-0.17721518987341778</v>
      </c>
      <c r="P786" s="2">
        <v>13.79</v>
      </c>
      <c r="Q786" s="2">
        <v>18.45</v>
      </c>
      <c r="R786" s="2">
        <v>17.829999999999998</v>
      </c>
      <c r="T786" s="4">
        <f t="shared" si="61"/>
        <v>-0.89237755102040772</v>
      </c>
      <c r="U786" s="4">
        <f t="shared" si="62"/>
        <v>-1.0061214285714282</v>
      </c>
      <c r="V786" s="2">
        <v>2.27</v>
      </c>
      <c r="W786" s="2">
        <v>20240809</v>
      </c>
      <c r="X786" s="2">
        <v>10.15</v>
      </c>
      <c r="Y786" s="2">
        <v>-10.62</v>
      </c>
      <c r="Z786" s="5">
        <f t="shared" si="63"/>
        <v>-9.6629092249438706E-2</v>
      </c>
      <c r="AA786" s="2">
        <v>269.59298000000001</v>
      </c>
      <c r="AB786" s="2">
        <v>298.43</v>
      </c>
    </row>
    <row r="787" spans="1:28" hidden="1" x14ac:dyDescent="0.4">
      <c r="A787" s="2" t="s">
        <v>1767</v>
      </c>
      <c r="B787" s="2" t="s">
        <v>1768</v>
      </c>
      <c r="C787" s="2">
        <v>8440.6</v>
      </c>
      <c r="D787" s="2" t="s">
        <v>21</v>
      </c>
      <c r="E787" s="2">
        <v>12</v>
      </c>
      <c r="F787" s="2" t="s">
        <v>22</v>
      </c>
      <c r="G787" s="2" t="s">
        <v>1769</v>
      </c>
      <c r="H787" s="2">
        <v>195.9</v>
      </c>
      <c r="I787" s="2">
        <v>5.74</v>
      </c>
      <c r="J787" s="2">
        <v>202312</v>
      </c>
      <c r="K787" s="2">
        <v>5.73</v>
      </c>
      <c r="L787" s="2">
        <v>6.37</v>
      </c>
      <c r="M787" s="2">
        <v>7.41</v>
      </c>
      <c r="N787" s="3">
        <f t="shared" si="60"/>
        <v>0.1116928446771378</v>
      </c>
      <c r="O787" s="3">
        <f t="shared" si="64"/>
        <v>0.29319371727748683</v>
      </c>
      <c r="P787" s="2">
        <v>32.71</v>
      </c>
      <c r="Q787" s="2">
        <v>30.74</v>
      </c>
      <c r="R787" s="2">
        <v>26.43</v>
      </c>
      <c r="S787" s="2">
        <v>1.58</v>
      </c>
      <c r="T787" s="4">
        <f t="shared" si="61"/>
        <v>2.7521906250000017</v>
      </c>
      <c r="U787" s="4">
        <f t="shared" si="62"/>
        <v>0.90145178571428586</v>
      </c>
      <c r="V787" s="2">
        <v>0</v>
      </c>
      <c r="W787" s="2">
        <v>20240815</v>
      </c>
      <c r="X787" s="2">
        <v>11.6</v>
      </c>
      <c r="Y787" s="2">
        <v>36.17</v>
      </c>
      <c r="Z787" s="5">
        <f t="shared" si="63"/>
        <v>0.15703219557811768</v>
      </c>
      <c r="AA787" s="2">
        <v>2425.07006</v>
      </c>
      <c r="AB787" s="2">
        <v>2095.94</v>
      </c>
    </row>
    <row r="788" spans="1:28" hidden="1" x14ac:dyDescent="0.4">
      <c r="A788" s="2" t="s">
        <v>1770</v>
      </c>
      <c r="B788" s="2" t="s">
        <v>1771</v>
      </c>
      <c r="C788" s="2">
        <v>14757.67</v>
      </c>
      <c r="D788" s="2" t="s">
        <v>30</v>
      </c>
      <c r="E788" s="2">
        <v>12</v>
      </c>
      <c r="F788" s="2" t="s">
        <v>167</v>
      </c>
      <c r="G788" s="2" t="s">
        <v>1433</v>
      </c>
      <c r="H788" s="2">
        <v>10.32</v>
      </c>
      <c r="I788" s="2">
        <v>0.25</v>
      </c>
      <c r="J788" s="2">
        <v>202312</v>
      </c>
      <c r="K788" s="2">
        <v>0.71</v>
      </c>
      <c r="L788" s="2">
        <v>0.71</v>
      </c>
      <c r="M788" s="2">
        <v>0.77</v>
      </c>
      <c r="N788" s="3">
        <f t="shared" si="60"/>
        <v>0</v>
      </c>
      <c r="O788" s="3">
        <f t="shared" si="64"/>
        <v>8.4507042253521208E-2</v>
      </c>
      <c r="Q788" s="2">
        <v>14.43</v>
      </c>
      <c r="R788" s="2">
        <v>13.32</v>
      </c>
      <c r="T788" s="4" t="e">
        <f t="shared" si="61"/>
        <v>#DIV/0!</v>
      </c>
      <c r="U788" s="4">
        <f t="shared" si="62"/>
        <v>1.5761999999999985</v>
      </c>
      <c r="V788" s="2">
        <v>50</v>
      </c>
      <c r="W788" s="2">
        <v>20240729</v>
      </c>
      <c r="Z788" s="5">
        <f t="shared" si="63"/>
        <v>-0.1287572192931094</v>
      </c>
      <c r="AA788" s="2">
        <v>25875.849600000001</v>
      </c>
      <c r="AB788" s="2">
        <v>29699.93</v>
      </c>
    </row>
    <row r="789" spans="1:28" hidden="1" x14ac:dyDescent="0.4">
      <c r="A789" s="2" t="s">
        <v>1772</v>
      </c>
      <c r="B789" s="2" t="s">
        <v>1773</v>
      </c>
      <c r="C789" s="2">
        <v>13363.26</v>
      </c>
      <c r="D789" s="2" t="s">
        <v>38</v>
      </c>
      <c r="E789" s="2">
        <v>12</v>
      </c>
      <c r="F789" s="2" t="s">
        <v>34</v>
      </c>
      <c r="G789" s="2" t="s">
        <v>321</v>
      </c>
      <c r="H789" s="2">
        <v>49.22</v>
      </c>
      <c r="I789" s="2">
        <v>3.69</v>
      </c>
      <c r="J789" s="2">
        <v>202312</v>
      </c>
      <c r="K789" s="2">
        <v>3.69</v>
      </c>
      <c r="L789" s="2">
        <v>3.74</v>
      </c>
      <c r="M789" s="2">
        <v>3.82</v>
      </c>
      <c r="N789" s="3">
        <f t="shared" si="60"/>
        <v>1.3550135501355086E-2</v>
      </c>
      <c r="O789" s="3">
        <f t="shared" si="64"/>
        <v>3.5230352303523005E-2</v>
      </c>
      <c r="P789" s="2">
        <v>13.34</v>
      </c>
      <c r="Q789" s="2">
        <v>13.15</v>
      </c>
      <c r="R789" s="2">
        <v>12.88</v>
      </c>
      <c r="S789" s="2">
        <v>5.66</v>
      </c>
      <c r="T789" s="4">
        <f t="shared" si="61"/>
        <v>9.7046999999999493</v>
      </c>
      <c r="U789" s="4">
        <f t="shared" si="62"/>
        <v>3.6559384615384651</v>
      </c>
      <c r="V789" s="2">
        <v>-1.08</v>
      </c>
      <c r="W789" s="2">
        <v>20240725</v>
      </c>
      <c r="X789" s="2">
        <v>16.79</v>
      </c>
      <c r="Y789" s="2">
        <v>5.58</v>
      </c>
      <c r="Z789" s="5">
        <f t="shared" si="63"/>
        <v>5.1245822312012662E-2</v>
      </c>
      <c r="AA789" s="2">
        <v>1514.20397</v>
      </c>
      <c r="AB789" s="2">
        <v>1440.39</v>
      </c>
    </row>
    <row r="790" spans="1:28" hidden="1" x14ac:dyDescent="0.4">
      <c r="A790" s="2" t="s">
        <v>1774</v>
      </c>
      <c r="B790" s="2" t="s">
        <v>1775</v>
      </c>
      <c r="C790" s="2">
        <v>39198.89</v>
      </c>
      <c r="D790" s="2" t="s">
        <v>21</v>
      </c>
      <c r="E790" s="2">
        <v>12</v>
      </c>
      <c r="F790" s="2" t="s">
        <v>22</v>
      </c>
      <c r="G790" s="2" t="s">
        <v>333</v>
      </c>
      <c r="H790" s="2">
        <v>45.76</v>
      </c>
      <c r="I790" s="2">
        <v>1.7</v>
      </c>
      <c r="J790" s="2">
        <v>202312</v>
      </c>
      <c r="K790" s="2">
        <v>1.7</v>
      </c>
      <c r="L790" s="2">
        <v>1.94</v>
      </c>
      <c r="M790" s="2">
        <v>2.2999999999999998</v>
      </c>
      <c r="N790" s="3">
        <f t="shared" si="60"/>
        <v>0.14117647058823529</v>
      </c>
      <c r="O790" s="3">
        <f t="shared" si="64"/>
        <v>0.35294117647058815</v>
      </c>
      <c r="P790" s="2">
        <v>27.4</v>
      </c>
      <c r="Q790" s="2">
        <v>23.57</v>
      </c>
      <c r="R790" s="2">
        <v>19.920000000000002</v>
      </c>
      <c r="S790" s="2">
        <v>1.69</v>
      </c>
      <c r="T790" s="4">
        <f t="shared" si="61"/>
        <v>1.6695416666666667</v>
      </c>
      <c r="U790" s="4">
        <f t="shared" si="62"/>
        <v>0.56440000000000023</v>
      </c>
      <c r="V790" s="2">
        <v>5.56</v>
      </c>
      <c r="W790" s="2">
        <v>20240730</v>
      </c>
      <c r="X790" s="2">
        <v>12.31</v>
      </c>
      <c r="Y790" s="2">
        <v>4.45</v>
      </c>
      <c r="Z790" s="5">
        <f t="shared" si="63"/>
        <v>0.13029056641245629</v>
      </c>
      <c r="AA790" s="2">
        <v>14228.09765</v>
      </c>
      <c r="AB790" s="2">
        <v>12588</v>
      </c>
    </row>
    <row r="791" spans="1:28" hidden="1" x14ac:dyDescent="0.4">
      <c r="A791" s="2" t="s">
        <v>1776</v>
      </c>
      <c r="B791" s="2" t="s">
        <v>1777</v>
      </c>
      <c r="C791" s="2">
        <v>56249.23</v>
      </c>
      <c r="D791" s="2" t="s">
        <v>21</v>
      </c>
      <c r="E791" s="2">
        <v>12</v>
      </c>
      <c r="F791" s="2" t="s">
        <v>273</v>
      </c>
      <c r="G791" s="2" t="s">
        <v>1542</v>
      </c>
      <c r="H791" s="2">
        <v>49.3</v>
      </c>
      <c r="I791" s="2">
        <v>7.68</v>
      </c>
      <c r="J791" s="2">
        <v>202312</v>
      </c>
      <c r="K791" s="2">
        <v>7.53</v>
      </c>
      <c r="L791" s="2">
        <v>9.43</v>
      </c>
      <c r="M791" s="2">
        <v>9.5399999999999991</v>
      </c>
      <c r="N791" s="3">
        <f t="shared" si="60"/>
        <v>0.2523240371845949</v>
      </c>
      <c r="O791" s="3">
        <f t="shared" si="64"/>
        <v>0.26693227091633448</v>
      </c>
      <c r="P791" s="2">
        <v>6.12</v>
      </c>
      <c r="Q791" s="2">
        <v>5.23</v>
      </c>
      <c r="R791" s="2">
        <v>5.17</v>
      </c>
      <c r="S791" s="2">
        <v>0.52</v>
      </c>
      <c r="T791" s="4">
        <f t="shared" si="61"/>
        <v>0.20727315789473691</v>
      </c>
      <c r="U791" s="4">
        <f t="shared" si="62"/>
        <v>0.19368208955223892</v>
      </c>
      <c r="V791" s="2">
        <v>25.96</v>
      </c>
      <c r="W791" s="2">
        <v>20240723</v>
      </c>
      <c r="X791" s="2">
        <v>14.4</v>
      </c>
      <c r="Y791" s="2">
        <v>6.39</v>
      </c>
      <c r="Z791" s="5">
        <f t="shared" si="63"/>
        <v>2.6729586596990207E-2</v>
      </c>
      <c r="AA791" s="2">
        <v>176435.26561999999</v>
      </c>
      <c r="AB791" s="2">
        <v>171842</v>
      </c>
    </row>
    <row r="792" spans="1:28" hidden="1" x14ac:dyDescent="0.4">
      <c r="A792" s="2" t="s">
        <v>1778</v>
      </c>
      <c r="B792" s="2" t="s">
        <v>1779</v>
      </c>
      <c r="C792" s="2">
        <v>17550.88</v>
      </c>
      <c r="D792" s="2" t="s">
        <v>38</v>
      </c>
      <c r="E792" s="2">
        <v>12</v>
      </c>
      <c r="F792" s="2" t="s">
        <v>59</v>
      </c>
      <c r="G792" s="2" t="s">
        <v>106</v>
      </c>
      <c r="H792" s="2">
        <v>26.54</v>
      </c>
      <c r="I792" s="2">
        <v>1.18</v>
      </c>
      <c r="J792" s="2">
        <v>202312</v>
      </c>
      <c r="K792" s="2">
        <v>1.18</v>
      </c>
      <c r="L792" s="2">
        <v>1.1100000000000001</v>
      </c>
      <c r="M792" s="2">
        <v>1.4</v>
      </c>
      <c r="N792" s="3">
        <f t="shared" si="60"/>
        <v>-5.9322033898304954E-2</v>
      </c>
      <c r="O792" s="3">
        <f t="shared" si="64"/>
        <v>0.18644067796610167</v>
      </c>
      <c r="P792" s="2">
        <v>20.57</v>
      </c>
      <c r="Q792" s="2">
        <v>23.93</v>
      </c>
      <c r="R792" s="2">
        <v>18.89</v>
      </c>
      <c r="S792" s="2">
        <v>0.97</v>
      </c>
      <c r="T792" s="4">
        <f t="shared" si="61"/>
        <v>-4.0339142857142942</v>
      </c>
      <c r="U792" s="4">
        <f t="shared" si="62"/>
        <v>1.0131909090909093</v>
      </c>
      <c r="V792" s="2">
        <v>0</v>
      </c>
      <c r="W792" s="2">
        <v>20240801</v>
      </c>
      <c r="X792" s="2">
        <v>18.899999999999999</v>
      </c>
      <c r="Y792" s="2">
        <v>28.3</v>
      </c>
      <c r="Z792" s="5">
        <f t="shared" si="63"/>
        <v>0.18356875530664582</v>
      </c>
      <c r="AA792" s="2">
        <v>2829.7590300000002</v>
      </c>
      <c r="AB792" s="2">
        <v>2390.87</v>
      </c>
    </row>
    <row r="793" spans="1:28" hidden="1" x14ac:dyDescent="0.4">
      <c r="A793" s="2" t="s">
        <v>1780</v>
      </c>
      <c r="B793" s="2" t="s">
        <v>1781</v>
      </c>
      <c r="C793" s="2" t="s">
        <v>1782</v>
      </c>
      <c r="D793" s="2">
        <v>47994.52</v>
      </c>
      <c r="E793" s="2" t="s">
        <v>30</v>
      </c>
      <c r="F793" s="2">
        <v>12</v>
      </c>
      <c r="G793" s="2" t="s">
        <v>550</v>
      </c>
      <c r="H793" s="2" t="s">
        <v>551</v>
      </c>
      <c r="I793" s="2">
        <v>6.165</v>
      </c>
      <c r="K793" s="2">
        <v>202312</v>
      </c>
      <c r="N793" s="3">
        <f t="shared" si="60"/>
        <v>-1</v>
      </c>
      <c r="O793" s="3">
        <f t="shared" si="64"/>
        <v>-1</v>
      </c>
      <c r="T793" s="4">
        <f t="shared" si="61"/>
        <v>0</v>
      </c>
      <c r="U793" s="4">
        <f t="shared" si="62"/>
        <v>0</v>
      </c>
      <c r="Z793" s="5" t="e">
        <f t="shared" si="63"/>
        <v>#DIV/0!</v>
      </c>
    </row>
    <row r="794" spans="1:28" hidden="1" x14ac:dyDescent="0.4">
      <c r="A794" s="2" t="s">
        <v>1783</v>
      </c>
      <c r="B794" s="2" t="s">
        <v>1784</v>
      </c>
      <c r="C794" s="2">
        <v>9482.8700000000008</v>
      </c>
      <c r="D794" s="2" t="s">
        <v>21</v>
      </c>
      <c r="E794" s="2">
        <v>1</v>
      </c>
      <c r="F794" s="2" t="s">
        <v>338</v>
      </c>
      <c r="G794" s="2" t="s">
        <v>791</v>
      </c>
      <c r="H794" s="2">
        <v>27</v>
      </c>
      <c r="I794" s="2">
        <v>0.06</v>
      </c>
      <c r="J794" s="2">
        <v>202401</v>
      </c>
      <c r="K794" s="2">
        <v>0.08</v>
      </c>
      <c r="L794" s="2">
        <v>0.08</v>
      </c>
      <c r="M794" s="2">
        <v>0.02</v>
      </c>
      <c r="N794" s="3">
        <f t="shared" si="60"/>
        <v>0</v>
      </c>
      <c r="O794" s="3">
        <f t="shared" si="64"/>
        <v>-0.75</v>
      </c>
      <c r="P794" s="2">
        <v>385.71</v>
      </c>
      <c r="Q794" s="2">
        <v>337.5</v>
      </c>
      <c r="R794" s="2">
        <v>1350</v>
      </c>
      <c r="T794" s="4" t="e">
        <f t="shared" si="61"/>
        <v>#DIV/0!</v>
      </c>
      <c r="U794" s="4">
        <f t="shared" si="62"/>
        <v>-18</v>
      </c>
      <c r="V794" s="2">
        <v>-20</v>
      </c>
      <c r="W794" s="2">
        <v>20240904</v>
      </c>
      <c r="X794" s="2">
        <v>1.78</v>
      </c>
      <c r="Y794" s="2">
        <v>-3.93</v>
      </c>
      <c r="Z794" s="5">
        <f t="shared" si="63"/>
        <v>-0.21639360491579435</v>
      </c>
      <c r="AA794" s="2">
        <v>4131.7997999999998</v>
      </c>
      <c r="AB794" s="2">
        <v>5272.8</v>
      </c>
    </row>
    <row r="795" spans="1:28" hidden="1" x14ac:dyDescent="0.4">
      <c r="A795" s="2" t="s">
        <v>1785</v>
      </c>
      <c r="B795" s="2" t="s">
        <v>1786</v>
      </c>
      <c r="C795" s="2">
        <v>9746.81</v>
      </c>
      <c r="D795" s="2" t="s">
        <v>21</v>
      </c>
      <c r="E795" s="2">
        <v>12</v>
      </c>
      <c r="F795" s="2" t="s">
        <v>59</v>
      </c>
      <c r="G795" s="2" t="s">
        <v>233</v>
      </c>
      <c r="H795" s="2">
        <v>72</v>
      </c>
      <c r="I795" s="2">
        <v>2.3199999999999998</v>
      </c>
      <c r="J795" s="2">
        <v>202312</v>
      </c>
      <c r="K795" s="2">
        <v>2.3199999999999998</v>
      </c>
      <c r="L795" s="2">
        <v>2.82</v>
      </c>
      <c r="M795" s="2">
        <v>3.32</v>
      </c>
      <c r="N795" s="3">
        <f t="shared" si="60"/>
        <v>0.21551724137931036</v>
      </c>
      <c r="O795" s="3">
        <f t="shared" si="64"/>
        <v>0.43103448275862072</v>
      </c>
      <c r="P795" s="2">
        <v>28.57</v>
      </c>
      <c r="Q795" s="2">
        <v>25.55</v>
      </c>
      <c r="R795" s="2">
        <v>21.7</v>
      </c>
      <c r="S795" s="2">
        <v>2.0099999999999998</v>
      </c>
      <c r="T795" s="4">
        <f t="shared" si="61"/>
        <v>1.1855199999999999</v>
      </c>
      <c r="U795" s="4">
        <f t="shared" si="62"/>
        <v>0.50344</v>
      </c>
      <c r="V795" s="2">
        <v>30.91</v>
      </c>
      <c r="W795" s="2">
        <v>20240801</v>
      </c>
      <c r="X795" s="2">
        <v>8.82</v>
      </c>
      <c r="Y795" s="2">
        <v>16.21</v>
      </c>
      <c r="Z795" s="5">
        <f t="shared" si="63"/>
        <v>0.57955658981944291</v>
      </c>
      <c r="AA795" s="2">
        <v>2477.5029199999999</v>
      </c>
      <c r="AB795" s="2">
        <v>1568.48</v>
      </c>
    </row>
    <row r="796" spans="1:28" hidden="1" x14ac:dyDescent="0.4">
      <c r="A796" s="2" t="s">
        <v>1787</v>
      </c>
      <c r="B796" s="2" t="s">
        <v>1787</v>
      </c>
      <c r="C796" s="2">
        <v>3477.42</v>
      </c>
      <c r="D796" s="2" t="s">
        <v>21</v>
      </c>
      <c r="E796" s="2">
        <v>4</v>
      </c>
      <c r="F796" s="2" t="s">
        <v>46</v>
      </c>
      <c r="G796" s="2" t="s">
        <v>592</v>
      </c>
      <c r="H796" s="2">
        <v>87.7</v>
      </c>
      <c r="I796" s="2">
        <v>8.25</v>
      </c>
      <c r="J796" s="2">
        <v>202404</v>
      </c>
      <c r="K796" s="2">
        <v>8.35</v>
      </c>
      <c r="L796" s="2">
        <v>8.64</v>
      </c>
      <c r="M796" s="2">
        <v>9.0299999999999994</v>
      </c>
      <c r="N796" s="3">
        <f t="shared" si="60"/>
        <v>3.4730538922155801E-2</v>
      </c>
      <c r="O796" s="3">
        <f t="shared" si="64"/>
        <v>8.1437125748502967E-2</v>
      </c>
      <c r="P796" s="2">
        <v>10.66</v>
      </c>
      <c r="Q796" s="2">
        <v>10.16</v>
      </c>
      <c r="R796" s="2">
        <v>9.7100000000000009</v>
      </c>
      <c r="T796" s="4">
        <f t="shared" si="61"/>
        <v>2.9253793103448182</v>
      </c>
      <c r="U796" s="4">
        <f t="shared" si="62"/>
        <v>1.1923308823529417</v>
      </c>
      <c r="V796" s="2">
        <v>-5.39</v>
      </c>
      <c r="W796" s="2">
        <v>20240829</v>
      </c>
      <c r="X796" s="2">
        <v>24.05</v>
      </c>
      <c r="Y796" s="2">
        <v>16.28</v>
      </c>
      <c r="Z796" s="5">
        <f t="shared" si="63"/>
        <v>7.3590771204908825E-2</v>
      </c>
      <c r="AA796" s="2">
        <v>5906.7997999999998</v>
      </c>
      <c r="AB796" s="2">
        <v>5501.91</v>
      </c>
    </row>
    <row r="797" spans="1:28" hidden="1" x14ac:dyDescent="0.4">
      <c r="A797" s="2" t="s">
        <v>1788</v>
      </c>
      <c r="B797" s="2" t="s">
        <v>1789</v>
      </c>
      <c r="C797" s="2">
        <v>4143.26</v>
      </c>
      <c r="D797" s="2" t="s">
        <v>30</v>
      </c>
      <c r="E797" s="2">
        <v>12</v>
      </c>
      <c r="F797" s="2" t="s">
        <v>59</v>
      </c>
      <c r="G797" s="2" t="s">
        <v>80</v>
      </c>
      <c r="H797" s="2">
        <v>82.364000000000004</v>
      </c>
      <c r="I797" s="2">
        <v>2.97</v>
      </c>
      <c r="J797" s="2">
        <v>202312</v>
      </c>
      <c r="K797" s="2">
        <v>3.94</v>
      </c>
      <c r="L797" s="2">
        <v>3.66</v>
      </c>
      <c r="M797" s="2">
        <v>5.5</v>
      </c>
      <c r="N797" s="3">
        <f t="shared" si="60"/>
        <v>-7.1065989847715685E-2</v>
      </c>
      <c r="O797" s="3">
        <f t="shared" si="64"/>
        <v>0.39593908629441626</v>
      </c>
      <c r="P797" s="2">
        <v>23.27</v>
      </c>
      <c r="Q797" s="2">
        <v>22.47</v>
      </c>
      <c r="R797" s="2">
        <v>14.98</v>
      </c>
      <c r="T797" s="4">
        <f t="shared" si="61"/>
        <v>-3.161850000000002</v>
      </c>
      <c r="U797" s="4">
        <f t="shared" si="62"/>
        <v>0.37834102564102562</v>
      </c>
      <c r="W797" s="2">
        <v>20240821</v>
      </c>
      <c r="X797" s="2">
        <v>12.42</v>
      </c>
      <c r="Y797" s="2">
        <v>9.81</v>
      </c>
      <c r="Z797" s="5">
        <f t="shared" si="63"/>
        <v>2.4857736067169525E-2</v>
      </c>
      <c r="AA797" s="2">
        <v>2695.12988</v>
      </c>
      <c r="AB797" s="2">
        <v>2629.76</v>
      </c>
    </row>
    <row r="798" spans="1:28" hidden="1" x14ac:dyDescent="0.4">
      <c r="A798" s="2" t="s">
        <v>1790</v>
      </c>
      <c r="B798" s="2" t="s">
        <v>1791</v>
      </c>
      <c r="C798" s="2">
        <v>9384.33</v>
      </c>
      <c r="D798" s="2" t="s">
        <v>21</v>
      </c>
      <c r="E798" s="2">
        <v>12</v>
      </c>
      <c r="F798" s="2" t="s">
        <v>22</v>
      </c>
      <c r="G798" s="2" t="s">
        <v>1792</v>
      </c>
      <c r="H798" s="2">
        <v>154.82</v>
      </c>
      <c r="I798" s="2">
        <v>5.4</v>
      </c>
      <c r="J798" s="2">
        <v>202312</v>
      </c>
      <c r="K798" s="2">
        <v>5.44</v>
      </c>
      <c r="L798" s="2">
        <v>6.14</v>
      </c>
      <c r="M798" s="2">
        <v>7.95</v>
      </c>
      <c r="N798" s="3">
        <f t="shared" si="60"/>
        <v>0.12867647058823514</v>
      </c>
      <c r="O798" s="3">
        <f t="shared" si="64"/>
        <v>0.46139705882352933</v>
      </c>
      <c r="P798" s="2">
        <v>27.31</v>
      </c>
      <c r="Q798" s="2">
        <v>25.23</v>
      </c>
      <c r="R798" s="2">
        <v>19.47</v>
      </c>
      <c r="S798" s="2">
        <v>2.1</v>
      </c>
      <c r="T798" s="4">
        <f t="shared" si="61"/>
        <v>1.9607314285714308</v>
      </c>
      <c r="U798" s="4">
        <f t="shared" si="62"/>
        <v>0.42197928286852593</v>
      </c>
      <c r="V798" s="2">
        <v>22.22</v>
      </c>
      <c r="W798" s="2">
        <v>20240807</v>
      </c>
      <c r="X798" s="2">
        <v>14.68</v>
      </c>
      <c r="Y798" s="2">
        <v>19.8</v>
      </c>
      <c r="Z798" s="5">
        <f t="shared" si="63"/>
        <v>3.9211464027623384E-2</v>
      </c>
      <c r="AA798" s="2">
        <v>4180.4047799999998</v>
      </c>
      <c r="AB798" s="2">
        <v>4022.67</v>
      </c>
    </row>
    <row r="799" spans="1:28" hidden="1" x14ac:dyDescent="0.4">
      <c r="A799" s="2" t="s">
        <v>1793</v>
      </c>
      <c r="B799" s="2" t="s">
        <v>1794</v>
      </c>
      <c r="C799" s="2">
        <v>7973.55</v>
      </c>
      <c r="D799" s="2" t="s">
        <v>38</v>
      </c>
      <c r="E799" s="2">
        <v>12</v>
      </c>
      <c r="F799" s="2" t="s">
        <v>273</v>
      </c>
      <c r="G799" s="2" t="s">
        <v>274</v>
      </c>
      <c r="H799" s="2">
        <v>34.49</v>
      </c>
      <c r="I799" s="2">
        <v>1.84</v>
      </c>
      <c r="J799" s="2">
        <v>202312</v>
      </c>
      <c r="K799" s="2">
        <v>1.78</v>
      </c>
      <c r="L799" s="2">
        <v>2.11</v>
      </c>
      <c r="M799" s="2">
        <v>2.41</v>
      </c>
      <c r="N799" s="3">
        <f t="shared" si="60"/>
        <v>0.18539325842696622</v>
      </c>
      <c r="O799" s="3">
        <f t="shared" si="64"/>
        <v>0.35393258426966301</v>
      </c>
      <c r="P799" s="2">
        <v>18.25</v>
      </c>
      <c r="Q799" s="2">
        <v>16.350000000000001</v>
      </c>
      <c r="R799" s="2">
        <v>14.34</v>
      </c>
      <c r="S799" s="2">
        <v>0.97</v>
      </c>
      <c r="T799" s="4">
        <f t="shared" si="61"/>
        <v>0.88190909090909131</v>
      </c>
      <c r="U799" s="4">
        <f t="shared" si="62"/>
        <v>0.40516190476190467</v>
      </c>
      <c r="V799" s="2">
        <v>0</v>
      </c>
      <c r="W799" s="2">
        <v>20240726</v>
      </c>
      <c r="X799" s="2">
        <v>19.190000000000001</v>
      </c>
      <c r="Y799" s="2">
        <v>5.16</v>
      </c>
      <c r="Z799" s="5">
        <f t="shared" si="63"/>
        <v>9.037763241447104E-2</v>
      </c>
      <c r="AA799" s="2">
        <v>2507.0180599999999</v>
      </c>
      <c r="AB799" s="2">
        <v>2299.2199999999998</v>
      </c>
    </row>
    <row r="800" spans="1:28" hidden="1" x14ac:dyDescent="0.4">
      <c r="A800" s="2" t="s">
        <v>1795</v>
      </c>
      <c r="B800" s="2" t="s">
        <v>1796</v>
      </c>
      <c r="C800" s="2">
        <v>32180.21</v>
      </c>
      <c r="D800" s="2" t="s">
        <v>21</v>
      </c>
      <c r="E800" s="2">
        <v>12</v>
      </c>
      <c r="F800" s="2" t="s">
        <v>154</v>
      </c>
      <c r="G800" s="2" t="s">
        <v>155</v>
      </c>
      <c r="H800" s="2">
        <v>18.36</v>
      </c>
      <c r="I800" s="2">
        <v>0.84</v>
      </c>
      <c r="J800" s="2">
        <v>202312</v>
      </c>
      <c r="K800" s="2">
        <v>0.78</v>
      </c>
      <c r="L800" s="2">
        <v>1.1200000000000001</v>
      </c>
      <c r="M800" s="2">
        <v>1.45</v>
      </c>
      <c r="N800" s="3">
        <f t="shared" si="60"/>
        <v>0.43589743589743596</v>
      </c>
      <c r="O800" s="3">
        <f t="shared" si="64"/>
        <v>0.85897435897435881</v>
      </c>
      <c r="P800" s="2">
        <v>20.63</v>
      </c>
      <c r="Q800" s="2">
        <v>16.41</v>
      </c>
      <c r="R800" s="2">
        <v>12.69</v>
      </c>
      <c r="S800" s="2">
        <v>0.5</v>
      </c>
      <c r="T800" s="4">
        <f t="shared" si="61"/>
        <v>0.37646470588235287</v>
      </c>
      <c r="U800" s="4">
        <f t="shared" si="62"/>
        <v>0.14773432835820896</v>
      </c>
      <c r="V800" s="2">
        <v>18.75</v>
      </c>
      <c r="W800" s="2">
        <v>20240812</v>
      </c>
      <c r="X800" s="2">
        <v>4.88</v>
      </c>
      <c r="Y800" s="2">
        <v>3.54</v>
      </c>
      <c r="Z800" s="5">
        <f t="shared" si="63"/>
        <v>0.13640488198648765</v>
      </c>
      <c r="AA800" s="2">
        <v>12951.60644</v>
      </c>
      <c r="AB800" s="2">
        <v>11397</v>
      </c>
    </row>
    <row r="801" spans="1:28" hidden="1" x14ac:dyDescent="0.4">
      <c r="A801" s="2" t="s">
        <v>1797</v>
      </c>
      <c r="B801" s="2" t="s">
        <v>1798</v>
      </c>
      <c r="C801" s="2">
        <v>3997.98</v>
      </c>
      <c r="D801" s="2" t="s">
        <v>21</v>
      </c>
      <c r="E801" s="2">
        <v>12</v>
      </c>
      <c r="F801" s="2" t="s">
        <v>338</v>
      </c>
      <c r="G801" s="2" t="s">
        <v>404</v>
      </c>
      <c r="H801" s="2">
        <v>63.39</v>
      </c>
      <c r="I801" s="2">
        <v>2.94</v>
      </c>
      <c r="J801" s="2">
        <v>202312</v>
      </c>
      <c r="K801" s="2">
        <v>2.97</v>
      </c>
      <c r="L801" s="2">
        <v>3.12</v>
      </c>
      <c r="M801" s="2">
        <v>3.48</v>
      </c>
      <c r="N801" s="3">
        <f t="shared" si="60"/>
        <v>5.0505050505050469E-2</v>
      </c>
      <c r="O801" s="3">
        <f t="shared" si="64"/>
        <v>0.17171717171717163</v>
      </c>
      <c r="P801" s="2">
        <v>21.42</v>
      </c>
      <c r="Q801" s="2">
        <v>20.350000000000001</v>
      </c>
      <c r="R801" s="2">
        <v>18.2</v>
      </c>
      <c r="T801" s="4">
        <f t="shared" si="61"/>
        <v>4.0293000000000037</v>
      </c>
      <c r="U801" s="4">
        <f t="shared" si="62"/>
        <v>1.0598823529411769</v>
      </c>
      <c r="V801" s="2">
        <v>15.32</v>
      </c>
      <c r="W801" s="2">
        <v>20240801</v>
      </c>
      <c r="X801" s="2">
        <v>20.65</v>
      </c>
      <c r="Y801" s="2">
        <v>11.36</v>
      </c>
      <c r="Z801" s="5">
        <f t="shared" si="63"/>
        <v>4.063096137699404E-2</v>
      </c>
      <c r="AA801" s="2">
        <v>2478.7829499999998</v>
      </c>
      <c r="AB801" s="2">
        <v>2382</v>
      </c>
    </row>
    <row r="802" spans="1:28" hidden="1" x14ac:dyDescent="0.4">
      <c r="A802" s="2" t="s">
        <v>1799</v>
      </c>
      <c r="B802" s="2" t="s">
        <v>1800</v>
      </c>
      <c r="C802" s="2">
        <v>2325652</v>
      </c>
      <c r="D802" s="2" t="s">
        <v>38</v>
      </c>
      <c r="E802" s="2">
        <v>12</v>
      </c>
      <c r="F802" s="2" t="s">
        <v>22</v>
      </c>
      <c r="G802" s="2" t="s">
        <v>216</v>
      </c>
      <c r="H802" s="2">
        <v>188.19</v>
      </c>
      <c r="I802" s="2">
        <v>5.8</v>
      </c>
      <c r="J802" s="2">
        <v>202312</v>
      </c>
      <c r="K802" s="2">
        <v>5.77</v>
      </c>
      <c r="L802" s="2">
        <v>7.61</v>
      </c>
      <c r="M802" s="2">
        <v>8.61</v>
      </c>
      <c r="N802" s="3">
        <f t="shared" si="60"/>
        <v>0.31889081455805907</v>
      </c>
      <c r="O802" s="3">
        <f t="shared" si="64"/>
        <v>0.49220103986135183</v>
      </c>
      <c r="P802" s="2">
        <v>28.86</v>
      </c>
      <c r="Q802" s="2">
        <v>24.74</v>
      </c>
      <c r="R802" s="2">
        <v>21.85</v>
      </c>
      <c r="S802" s="2">
        <v>1.41</v>
      </c>
      <c r="T802" s="4">
        <f t="shared" si="61"/>
        <v>0.7758141304347822</v>
      </c>
      <c r="U802" s="4">
        <f t="shared" si="62"/>
        <v>0.44392429577464787</v>
      </c>
      <c r="V802" s="2">
        <v>26.85</v>
      </c>
      <c r="W802" s="2">
        <v>20240723</v>
      </c>
      <c r="X802" s="2">
        <v>29.52</v>
      </c>
      <c r="Y802" s="2">
        <v>19.170000000000002</v>
      </c>
      <c r="Z802" s="5">
        <f t="shared" si="63"/>
        <v>-5.2496653317891696E-2</v>
      </c>
      <c r="AA802" s="2">
        <v>291256.84375</v>
      </c>
      <c r="AB802" s="2">
        <v>307394</v>
      </c>
    </row>
    <row r="803" spans="1:28" hidden="1" x14ac:dyDescent="0.4">
      <c r="A803" s="2" t="s">
        <v>1799</v>
      </c>
      <c r="B803" s="2" t="s">
        <v>1801</v>
      </c>
      <c r="C803" s="2">
        <v>2305137.75</v>
      </c>
      <c r="D803" s="2" t="s">
        <v>38</v>
      </c>
      <c r="E803" s="2">
        <v>12</v>
      </c>
      <c r="F803" s="2" t="s">
        <v>22</v>
      </c>
      <c r="G803" s="2" t="s">
        <v>216</v>
      </c>
      <c r="H803" s="2">
        <v>186.53</v>
      </c>
      <c r="I803" s="2">
        <v>5.8</v>
      </c>
      <c r="J803" s="2">
        <v>202312</v>
      </c>
      <c r="K803" s="2">
        <v>5.77</v>
      </c>
      <c r="L803" s="2">
        <v>7.61</v>
      </c>
      <c r="M803" s="2">
        <v>8.61</v>
      </c>
      <c r="N803" s="3">
        <f t="shared" si="60"/>
        <v>0.31889081455805907</v>
      </c>
      <c r="O803" s="3">
        <f t="shared" si="64"/>
        <v>0.49220103986135183</v>
      </c>
      <c r="P803" s="2">
        <v>28.61</v>
      </c>
      <c r="Q803" s="2">
        <v>24.52</v>
      </c>
      <c r="R803" s="2">
        <v>21.65</v>
      </c>
      <c r="S803" s="2">
        <v>1.4</v>
      </c>
      <c r="T803" s="4">
        <f t="shared" si="61"/>
        <v>0.76891521739130397</v>
      </c>
      <c r="U803" s="4">
        <f t="shared" si="62"/>
        <v>0.43986091549295769</v>
      </c>
      <c r="V803" s="2">
        <v>26.85</v>
      </c>
      <c r="W803" s="2">
        <v>20240723</v>
      </c>
      <c r="X803" s="2">
        <v>29.52</v>
      </c>
      <c r="Y803" s="2">
        <v>19.170000000000002</v>
      </c>
      <c r="Z803" s="5">
        <f t="shared" si="63"/>
        <v>-5.2496653317891696E-2</v>
      </c>
      <c r="AA803" s="2">
        <v>291256.84375</v>
      </c>
      <c r="AB803" s="2">
        <v>307394</v>
      </c>
    </row>
    <row r="804" spans="1:28" hidden="1" x14ac:dyDescent="0.4">
      <c r="A804" s="2" t="s">
        <v>1802</v>
      </c>
      <c r="B804" s="2" t="s">
        <v>1803</v>
      </c>
      <c r="C804" s="2">
        <v>19673.150000000001</v>
      </c>
      <c r="D804" s="2" t="s">
        <v>21</v>
      </c>
      <c r="E804" s="2">
        <v>12</v>
      </c>
      <c r="F804" s="2" t="s">
        <v>46</v>
      </c>
      <c r="G804" s="2" t="s">
        <v>47</v>
      </c>
      <c r="H804" s="2">
        <v>141.22999999999999</v>
      </c>
      <c r="I804" s="2">
        <v>9.33</v>
      </c>
      <c r="J804" s="2">
        <v>202312</v>
      </c>
      <c r="K804" s="2">
        <v>9.27</v>
      </c>
      <c r="L804" s="2">
        <v>9.92</v>
      </c>
      <c r="M804" s="2">
        <v>10.84</v>
      </c>
      <c r="N804" s="3">
        <f t="shared" si="60"/>
        <v>7.0118662351672106E-2</v>
      </c>
      <c r="O804" s="3">
        <f t="shared" si="64"/>
        <v>0.16936353829557718</v>
      </c>
      <c r="P804" s="2">
        <v>15.01</v>
      </c>
      <c r="Q804" s="2">
        <v>14.23</v>
      </c>
      <c r="R804" s="2">
        <v>13.03</v>
      </c>
      <c r="T804" s="4">
        <f t="shared" si="61"/>
        <v>2.0294169230769219</v>
      </c>
      <c r="U804" s="4">
        <f t="shared" si="62"/>
        <v>0.76935095541401255</v>
      </c>
      <c r="V804" s="2">
        <v>3.26</v>
      </c>
      <c r="W804" s="2">
        <v>20240723</v>
      </c>
      <c r="X804" s="2">
        <v>30.92</v>
      </c>
      <c r="Y804" s="2">
        <v>5.9</v>
      </c>
      <c r="Z804" s="5">
        <f t="shared" si="63"/>
        <v>2.9259448321200705E-2</v>
      </c>
      <c r="AA804" s="2">
        <v>23766.228510000001</v>
      </c>
      <c r="AB804" s="2">
        <v>23090.61</v>
      </c>
    </row>
    <row r="805" spans="1:28" hidden="1" x14ac:dyDescent="0.4">
      <c r="A805" s="2" t="s">
        <v>1804</v>
      </c>
      <c r="B805" s="2" t="s">
        <v>1805</v>
      </c>
      <c r="C805" s="2">
        <v>4037.39</v>
      </c>
      <c r="D805" s="2" t="s">
        <v>21</v>
      </c>
      <c r="E805" s="2">
        <v>12</v>
      </c>
      <c r="F805" s="2" t="s">
        <v>46</v>
      </c>
      <c r="G805" s="2" t="s">
        <v>70</v>
      </c>
      <c r="H805" s="2">
        <v>298.33</v>
      </c>
      <c r="I805" s="2">
        <v>44.27</v>
      </c>
      <c r="J805" s="2">
        <v>202312</v>
      </c>
      <c r="K805" s="2">
        <v>45.33</v>
      </c>
      <c r="L805" s="2">
        <v>38.79</v>
      </c>
      <c r="M805" s="2">
        <v>39.270000000000003</v>
      </c>
      <c r="N805" s="3">
        <f t="shared" si="60"/>
        <v>-0.14427531436135008</v>
      </c>
      <c r="O805" s="3">
        <f t="shared" si="64"/>
        <v>-0.13368630046326926</v>
      </c>
      <c r="P805" s="2">
        <v>6.97</v>
      </c>
      <c r="Q805" s="2">
        <v>7.69</v>
      </c>
      <c r="R805" s="2">
        <v>7.6</v>
      </c>
      <c r="S805" s="2">
        <v>1.53</v>
      </c>
      <c r="T805" s="4">
        <f t="shared" si="61"/>
        <v>-0.53300871559633045</v>
      </c>
      <c r="U805" s="4">
        <f t="shared" si="62"/>
        <v>-0.56849504950495089</v>
      </c>
      <c r="V805" s="2">
        <v>-0.32</v>
      </c>
      <c r="W805" s="2">
        <v>20240724</v>
      </c>
      <c r="X805" s="2">
        <v>22.45</v>
      </c>
      <c r="Y805" s="2">
        <v>12.13</v>
      </c>
      <c r="Z805" s="5">
        <f t="shared" si="63"/>
        <v>0.10195721814733372</v>
      </c>
      <c r="AA805" s="2">
        <v>19696.052729999999</v>
      </c>
      <c r="AB805" s="2">
        <v>17873.7</v>
      </c>
    </row>
    <row r="806" spans="1:28" hidden="1" x14ac:dyDescent="0.4">
      <c r="A806" s="2" t="s">
        <v>1806</v>
      </c>
      <c r="B806" s="2" t="s">
        <v>1807</v>
      </c>
      <c r="C806" s="2">
        <v>8389.1200000000008</v>
      </c>
      <c r="D806" s="2" t="s">
        <v>21</v>
      </c>
      <c r="E806" s="2">
        <v>12</v>
      </c>
      <c r="F806" s="2" t="s">
        <v>26</v>
      </c>
      <c r="G806" s="2" t="s">
        <v>291</v>
      </c>
      <c r="H806" s="2">
        <v>27.3</v>
      </c>
      <c r="I806" s="2">
        <v>2.91</v>
      </c>
      <c r="J806" s="2">
        <v>202312</v>
      </c>
      <c r="K806" s="2">
        <v>2.87</v>
      </c>
      <c r="L806" s="2">
        <v>2.69</v>
      </c>
      <c r="M806" s="2">
        <v>2.85</v>
      </c>
      <c r="N806" s="3">
        <f t="shared" si="60"/>
        <v>-6.2717770034843259E-2</v>
      </c>
      <c r="O806" s="3">
        <f t="shared" si="64"/>
        <v>-6.9686411149825845E-3</v>
      </c>
      <c r="P806" s="2">
        <v>9.7200000000000006</v>
      </c>
      <c r="Q806" s="2">
        <v>10.14</v>
      </c>
      <c r="R806" s="2">
        <v>9.6</v>
      </c>
      <c r="S806" s="2">
        <v>9.94</v>
      </c>
      <c r="T806" s="4">
        <f t="shared" si="61"/>
        <v>-1.6167666666666654</v>
      </c>
      <c r="U806" s="4">
        <f t="shared" si="62"/>
        <v>-13.775999999999987</v>
      </c>
      <c r="V806" s="2">
        <v>4.76</v>
      </c>
      <c r="W806" s="2">
        <v>20240730</v>
      </c>
      <c r="X806" s="2">
        <v>32.549999999999997</v>
      </c>
      <c r="Y806" s="2">
        <v>12.6</v>
      </c>
      <c r="Z806" s="5">
        <f t="shared" si="63"/>
        <v>-2.3903305048790898E-2</v>
      </c>
      <c r="AA806" s="2">
        <v>9202.6396399999994</v>
      </c>
      <c r="AB806" s="2">
        <v>9428</v>
      </c>
    </row>
    <row r="807" spans="1:28" hidden="1" x14ac:dyDescent="0.4">
      <c r="A807" s="2" t="s">
        <v>1808</v>
      </c>
      <c r="B807" s="2" t="s">
        <v>1809</v>
      </c>
      <c r="C807" s="2">
        <v>25397.35</v>
      </c>
      <c r="D807" s="2" t="s">
        <v>21</v>
      </c>
      <c r="E807" s="2">
        <v>12</v>
      </c>
      <c r="F807" s="2" t="s">
        <v>73</v>
      </c>
      <c r="G807" s="2" t="s">
        <v>142</v>
      </c>
      <c r="H807" s="2">
        <v>99.5</v>
      </c>
      <c r="I807" s="2">
        <v>10.42</v>
      </c>
      <c r="J807" s="2">
        <v>202312</v>
      </c>
      <c r="K807" s="2">
        <v>10.41</v>
      </c>
      <c r="L807" s="2">
        <v>11.64</v>
      </c>
      <c r="M807" s="2">
        <v>13.21</v>
      </c>
      <c r="N807" s="3">
        <f t="shared" si="60"/>
        <v>0.11815561959654182</v>
      </c>
      <c r="O807" s="3">
        <f t="shared" si="64"/>
        <v>0.26897214217098953</v>
      </c>
      <c r="P807" s="2">
        <v>9.3800000000000008</v>
      </c>
      <c r="Q807" s="2">
        <v>8.5500000000000007</v>
      </c>
      <c r="R807" s="2">
        <v>7.53</v>
      </c>
      <c r="S807" s="2">
        <v>0.6</v>
      </c>
      <c r="T807" s="4">
        <f t="shared" si="61"/>
        <v>0.72362195121951201</v>
      </c>
      <c r="U807" s="4">
        <f t="shared" si="62"/>
        <v>0.27995464285714278</v>
      </c>
      <c r="V807" s="2">
        <v>0.78</v>
      </c>
      <c r="W807" s="2">
        <v>20240806</v>
      </c>
      <c r="X807" s="2">
        <v>11.72</v>
      </c>
      <c r="Y807" s="2">
        <v>19.12</v>
      </c>
      <c r="Z807" s="5">
        <f t="shared" si="63"/>
        <v>-4.4097362658761442E-2</v>
      </c>
      <c r="AA807" s="2">
        <v>9228.6855400000004</v>
      </c>
      <c r="AB807" s="2">
        <v>9654.42</v>
      </c>
    </row>
    <row r="808" spans="1:28" hidden="1" x14ac:dyDescent="0.4">
      <c r="A808" s="2" t="s">
        <v>1810</v>
      </c>
      <c r="B808" s="2" t="s">
        <v>1811</v>
      </c>
      <c r="C808" s="2">
        <v>8611.5300000000007</v>
      </c>
      <c r="D808" s="2" t="s">
        <v>21</v>
      </c>
      <c r="E808" s="2">
        <v>1</v>
      </c>
      <c r="F808" s="2" t="s">
        <v>46</v>
      </c>
      <c r="G808" s="2" t="s">
        <v>158</v>
      </c>
      <c r="H808" s="2">
        <v>22.96</v>
      </c>
      <c r="I808" s="2">
        <v>1.43</v>
      </c>
      <c r="J808" s="2">
        <v>202401</v>
      </c>
      <c r="K808" s="2">
        <v>1.1399999999999999</v>
      </c>
      <c r="L808" s="2">
        <v>1.74</v>
      </c>
      <c r="M808" s="2">
        <v>1.87</v>
      </c>
      <c r="N808" s="3">
        <f t="shared" si="60"/>
        <v>0.52631578947368429</v>
      </c>
      <c r="O808" s="3">
        <f t="shared" si="64"/>
        <v>0.64035087719298267</v>
      </c>
      <c r="P808" s="2">
        <v>12.55</v>
      </c>
      <c r="Q808" s="2">
        <v>13.21</v>
      </c>
      <c r="R808" s="2">
        <v>12.25</v>
      </c>
      <c r="S808" s="2">
        <v>3.91</v>
      </c>
      <c r="T808" s="4">
        <f t="shared" si="61"/>
        <v>0.25098999999999999</v>
      </c>
      <c r="U808" s="4">
        <f t="shared" si="62"/>
        <v>0.19130136986301366</v>
      </c>
      <c r="V808" s="2">
        <v>192.86</v>
      </c>
      <c r="W808" s="2">
        <v>20240822</v>
      </c>
      <c r="X808" s="2">
        <v>27.57</v>
      </c>
      <c r="Y808" s="2">
        <v>-0.48</v>
      </c>
      <c r="Z808" s="5">
        <f t="shared" si="63"/>
        <v>2.2457196588084689E-3</v>
      </c>
      <c r="AA808" s="2">
        <v>14922.436519999999</v>
      </c>
      <c r="AB808" s="2">
        <v>14889</v>
      </c>
    </row>
    <row r="809" spans="1:28" hidden="1" x14ac:dyDescent="0.4">
      <c r="A809" s="2" t="s">
        <v>1812</v>
      </c>
      <c r="B809" s="2" t="s">
        <v>1813</v>
      </c>
      <c r="C809" s="2">
        <v>13926.65</v>
      </c>
      <c r="D809" s="2" t="s">
        <v>38</v>
      </c>
      <c r="E809" s="2">
        <v>12</v>
      </c>
      <c r="F809" s="2" t="s">
        <v>73</v>
      </c>
      <c r="G809" s="2" t="s">
        <v>365</v>
      </c>
      <c r="H809" s="2">
        <v>3.55</v>
      </c>
      <c r="I809" s="2">
        <v>-0.11</v>
      </c>
      <c r="J809" s="2">
        <v>202312</v>
      </c>
      <c r="K809" s="2">
        <v>-0.13</v>
      </c>
      <c r="L809" s="2">
        <v>-0.01</v>
      </c>
      <c r="M809" s="2">
        <v>0.06</v>
      </c>
      <c r="N809" s="3">
        <f t="shared" si="60"/>
        <v>0.92307692307692313</v>
      </c>
      <c r="O809" s="3">
        <f t="shared" si="64"/>
        <v>1.4615384615384615</v>
      </c>
      <c r="R809" s="2">
        <v>59.17</v>
      </c>
      <c r="T809" s="4">
        <f t="shared" si="61"/>
        <v>0</v>
      </c>
      <c r="U809" s="4">
        <f t="shared" si="62"/>
        <v>0.40484736842105268</v>
      </c>
      <c r="V809" s="2">
        <v>-200</v>
      </c>
      <c r="W809" s="2">
        <v>20240828</v>
      </c>
      <c r="X809" s="2">
        <v>-4.62</v>
      </c>
      <c r="Z809" s="5">
        <f t="shared" si="63"/>
        <v>0.16727047901653253</v>
      </c>
      <c r="AA809" s="2">
        <v>2753.5910600000002</v>
      </c>
      <c r="AB809" s="2">
        <v>2359</v>
      </c>
    </row>
    <row r="810" spans="1:28" hidden="1" x14ac:dyDescent="0.4">
      <c r="A810" s="2" t="s">
        <v>1814</v>
      </c>
      <c r="B810" s="2" t="s">
        <v>1815</v>
      </c>
      <c r="C810" s="2">
        <v>32676.26</v>
      </c>
      <c r="D810" s="2" t="s">
        <v>21</v>
      </c>
      <c r="E810" s="2">
        <v>12</v>
      </c>
      <c r="F810" s="2" t="s">
        <v>22</v>
      </c>
      <c r="G810" s="2" t="s">
        <v>735</v>
      </c>
      <c r="H810" s="2">
        <v>170.12</v>
      </c>
      <c r="I810" s="2">
        <v>5.59</v>
      </c>
      <c r="J810" s="2">
        <v>202312</v>
      </c>
      <c r="K810" s="2">
        <v>5.28</v>
      </c>
      <c r="L810" s="2">
        <v>5.77</v>
      </c>
      <c r="M810" s="2">
        <v>6.5</v>
      </c>
      <c r="N810" s="3">
        <f t="shared" si="60"/>
        <v>9.2803030303030165E-2</v>
      </c>
      <c r="O810" s="3">
        <f t="shared" si="64"/>
        <v>0.23106060606060599</v>
      </c>
      <c r="P810" s="2">
        <v>28.35</v>
      </c>
      <c r="Q810" s="2">
        <v>29.47</v>
      </c>
      <c r="R810" s="2">
        <v>26.17</v>
      </c>
      <c r="S810" s="2">
        <v>3.67</v>
      </c>
      <c r="T810" s="4">
        <f t="shared" si="61"/>
        <v>3.1755428571428617</v>
      </c>
      <c r="U810" s="4">
        <f t="shared" si="62"/>
        <v>1.132603278688525</v>
      </c>
      <c r="V810" s="2">
        <v>42</v>
      </c>
      <c r="W810" s="2">
        <v>20240731</v>
      </c>
      <c r="X810" s="2">
        <v>17.260000000000002</v>
      </c>
      <c r="Y810" s="2">
        <v>9.2100000000000009</v>
      </c>
      <c r="Z810" s="5">
        <f t="shared" si="63"/>
        <v>0.12939226509826421</v>
      </c>
      <c r="AA810" s="2">
        <v>5904.7451099999998</v>
      </c>
      <c r="AB810" s="2">
        <v>5228.25</v>
      </c>
    </row>
    <row r="811" spans="1:28" hidden="1" x14ac:dyDescent="0.4">
      <c r="A811" s="2" t="s">
        <v>1816</v>
      </c>
      <c r="B811" s="2" t="s">
        <v>1817</v>
      </c>
      <c r="C811" s="2">
        <v>3270.64</v>
      </c>
      <c r="D811" s="2" t="s">
        <v>21</v>
      </c>
      <c r="E811" s="2">
        <v>12</v>
      </c>
      <c r="F811" s="2" t="s">
        <v>34</v>
      </c>
      <c r="G811" s="2" t="s">
        <v>321</v>
      </c>
      <c r="H811" s="2">
        <v>52.13</v>
      </c>
      <c r="I811" s="2">
        <v>3.68</v>
      </c>
      <c r="J811" s="2">
        <v>202312</v>
      </c>
      <c r="K811" s="2">
        <v>3.66</v>
      </c>
      <c r="L811" s="2">
        <v>3.92</v>
      </c>
      <c r="M811" s="2">
        <v>4.25</v>
      </c>
      <c r="N811" s="3">
        <f t="shared" si="60"/>
        <v>7.1038251366120159E-2</v>
      </c>
      <c r="O811" s="3">
        <f t="shared" si="64"/>
        <v>0.16120218579234968</v>
      </c>
      <c r="P811" s="2">
        <v>14.05</v>
      </c>
      <c r="Q811" s="2">
        <v>13.29</v>
      </c>
      <c r="R811" s="2">
        <v>12.27</v>
      </c>
      <c r="T811" s="4">
        <f t="shared" si="61"/>
        <v>1.8708230769230785</v>
      </c>
      <c r="U811" s="4">
        <f t="shared" si="62"/>
        <v>0.76115593220338995</v>
      </c>
      <c r="V811" s="2">
        <v>3.23</v>
      </c>
      <c r="W811" s="2">
        <v>20240807</v>
      </c>
      <c r="X811" s="2">
        <v>4.03</v>
      </c>
      <c r="Y811" s="2">
        <v>17.45</v>
      </c>
      <c r="Z811" s="5">
        <f t="shared" si="63"/>
        <v>8.9154790582018764E-2</v>
      </c>
      <c r="AA811" s="2">
        <v>420.48998999999998</v>
      </c>
      <c r="AB811" s="2">
        <v>386.07</v>
      </c>
    </row>
    <row r="812" spans="1:28" hidden="1" x14ac:dyDescent="0.4">
      <c r="A812" s="2" t="s">
        <v>1818</v>
      </c>
      <c r="B812" s="2" t="s">
        <v>1819</v>
      </c>
      <c r="C812" s="2">
        <v>13345.59</v>
      </c>
      <c r="D812" s="2" t="s">
        <v>30</v>
      </c>
      <c r="E812" s="2">
        <v>3</v>
      </c>
      <c r="F812" s="2" t="s">
        <v>338</v>
      </c>
      <c r="G812" s="2" t="s">
        <v>1051</v>
      </c>
      <c r="H812" s="2">
        <v>19.61</v>
      </c>
      <c r="I812" s="2">
        <v>1.03</v>
      </c>
      <c r="J812" s="2">
        <v>202403</v>
      </c>
      <c r="N812" s="3" t="e">
        <f t="shared" si="60"/>
        <v>#DIV/0!</v>
      </c>
      <c r="O812" s="3" t="e">
        <f t="shared" si="64"/>
        <v>#DIV/0!</v>
      </c>
      <c r="P812" s="2">
        <v>19.04</v>
      </c>
      <c r="T812" s="4" t="e">
        <f t="shared" si="61"/>
        <v>#DIV/0!</v>
      </c>
      <c r="U812" s="4" t="e">
        <f t="shared" si="62"/>
        <v>#DIV/0!</v>
      </c>
      <c r="W812" s="2">
        <v>20240808</v>
      </c>
      <c r="X812" s="2">
        <v>12.87</v>
      </c>
      <c r="Y812" s="2">
        <v>10.97</v>
      </c>
      <c r="Z812" s="5">
        <f t="shared" si="63"/>
        <v>-1</v>
      </c>
      <c r="AB812" s="2">
        <v>15975.67</v>
      </c>
    </row>
    <row r="813" spans="1:28" hidden="1" x14ac:dyDescent="0.4">
      <c r="A813" s="2" t="s">
        <v>1820</v>
      </c>
      <c r="B813" s="2" t="s">
        <v>1821</v>
      </c>
      <c r="C813" s="2">
        <v>158726.22</v>
      </c>
      <c r="D813" s="2" t="s">
        <v>21</v>
      </c>
      <c r="E813" s="2">
        <v>12</v>
      </c>
      <c r="F813" s="2" t="s">
        <v>34</v>
      </c>
      <c r="G813" s="2" t="s">
        <v>616</v>
      </c>
      <c r="H813" s="2">
        <v>492.23</v>
      </c>
      <c r="I813" s="2">
        <v>22.87</v>
      </c>
      <c r="J813" s="2">
        <v>202312</v>
      </c>
      <c r="K813" s="2">
        <v>20.7</v>
      </c>
      <c r="L813" s="2">
        <v>36.46</v>
      </c>
      <c r="M813" s="2">
        <v>40.369999999999997</v>
      </c>
      <c r="N813" s="3">
        <f t="shared" si="60"/>
        <v>0.76135265700483101</v>
      </c>
      <c r="O813" s="3">
        <f t="shared" si="64"/>
        <v>0.95024154589371979</v>
      </c>
      <c r="P813" s="2">
        <v>15.8</v>
      </c>
      <c r="Q813" s="2">
        <v>13.5</v>
      </c>
      <c r="R813" s="2">
        <v>12.19</v>
      </c>
      <c r="S813" s="2">
        <v>1</v>
      </c>
      <c r="T813" s="4">
        <f t="shared" si="61"/>
        <v>0.17731598984771571</v>
      </c>
      <c r="U813" s="4">
        <f t="shared" si="62"/>
        <v>0.12828317234367057</v>
      </c>
      <c r="V813" s="2">
        <v>1.17</v>
      </c>
      <c r="W813" s="2">
        <v>20241015</v>
      </c>
      <c r="X813" s="2">
        <v>10.26</v>
      </c>
      <c r="Y813" s="2">
        <v>18.2</v>
      </c>
      <c r="Z813" s="5">
        <f t="shared" si="63"/>
        <v>-0.52731211606928741</v>
      </c>
      <c r="AA813" s="2">
        <v>51247.875</v>
      </c>
      <c r="AB813" s="2">
        <v>108418</v>
      </c>
    </row>
    <row r="814" spans="1:28" hidden="1" x14ac:dyDescent="0.4">
      <c r="A814" s="2" t="s">
        <v>1822</v>
      </c>
      <c r="B814" s="2" t="s">
        <v>1823</v>
      </c>
      <c r="C814" s="2">
        <v>80142.880000000005</v>
      </c>
      <c r="D814" s="2" t="s">
        <v>21</v>
      </c>
      <c r="E814" s="2">
        <v>12</v>
      </c>
      <c r="F814" s="2" t="s">
        <v>59</v>
      </c>
      <c r="G814" s="2" t="s">
        <v>106</v>
      </c>
      <c r="H814" s="2">
        <v>38.67</v>
      </c>
      <c r="I814" s="2">
        <v>3.86</v>
      </c>
      <c r="J814" s="2">
        <v>202312</v>
      </c>
      <c r="K814" s="2">
        <v>3.94</v>
      </c>
      <c r="L814" s="2">
        <v>4.09</v>
      </c>
      <c r="M814" s="2">
        <v>4.55</v>
      </c>
      <c r="N814" s="3">
        <f t="shared" si="60"/>
        <v>3.8071065989847691E-2</v>
      </c>
      <c r="O814" s="3">
        <f t="shared" si="64"/>
        <v>0.15482233502538068</v>
      </c>
      <c r="P814" s="2">
        <v>9.57</v>
      </c>
      <c r="Q814" s="2">
        <v>9.4600000000000009</v>
      </c>
      <c r="R814" s="2">
        <v>8.49</v>
      </c>
      <c r="S814" s="2">
        <v>1.17</v>
      </c>
      <c r="T814" s="4">
        <f t="shared" si="61"/>
        <v>2.4848266666666685</v>
      </c>
      <c r="U814" s="4">
        <f t="shared" si="62"/>
        <v>0.54837049180327879</v>
      </c>
      <c r="V814" s="2">
        <v>15.96</v>
      </c>
      <c r="W814" s="2">
        <v>20240731</v>
      </c>
      <c r="X814" s="2">
        <v>51.54</v>
      </c>
      <c r="Y814" s="2">
        <v>-3.28</v>
      </c>
      <c r="Z814" s="5">
        <f t="shared" si="63"/>
        <v>5.5029531303611386E-2</v>
      </c>
      <c r="AA814" s="2">
        <v>39788.898430000001</v>
      </c>
      <c r="AB814" s="2">
        <v>37713.54</v>
      </c>
    </row>
    <row r="815" spans="1:28" hidden="1" x14ac:dyDescent="0.4">
      <c r="A815" s="2" t="s">
        <v>1824</v>
      </c>
      <c r="B815" s="2" t="s">
        <v>1825</v>
      </c>
      <c r="C815" s="2">
        <v>3256.82</v>
      </c>
      <c r="D815" s="2" t="s">
        <v>38</v>
      </c>
      <c r="E815" s="2">
        <v>12</v>
      </c>
      <c r="F815" s="2" t="s">
        <v>273</v>
      </c>
      <c r="G815" s="2" t="s">
        <v>1826</v>
      </c>
      <c r="H815" s="2">
        <v>11.44</v>
      </c>
      <c r="I815" s="2">
        <v>0.21</v>
      </c>
      <c r="J815" s="2">
        <v>202312</v>
      </c>
      <c r="K815" s="2">
        <v>7.0000000000000007E-2</v>
      </c>
      <c r="L815" s="2">
        <v>1.21</v>
      </c>
      <c r="M815" s="2">
        <v>2.0499999999999998</v>
      </c>
      <c r="N815" s="3">
        <f t="shared" si="60"/>
        <v>16.285714285714281</v>
      </c>
      <c r="O815" s="3">
        <f t="shared" si="64"/>
        <v>28.285714285714281</v>
      </c>
      <c r="P815" s="2">
        <v>19.39</v>
      </c>
      <c r="Q815" s="2">
        <v>9.48</v>
      </c>
      <c r="R815" s="2">
        <v>5.58</v>
      </c>
      <c r="T815" s="4">
        <f t="shared" si="61"/>
        <v>5.821052631578949E-3</v>
      </c>
      <c r="U815" s="4">
        <f t="shared" si="62"/>
        <v>1.9727272727272731E-3</v>
      </c>
      <c r="V815" s="2">
        <v>42.42</v>
      </c>
      <c r="W815" s="2">
        <v>20240807</v>
      </c>
      <c r="X815" s="2">
        <v>3.41</v>
      </c>
      <c r="Y815" s="2">
        <v>11.61</v>
      </c>
      <c r="Z815" s="5">
        <f t="shared" si="63"/>
        <v>-2.0715817801255872E-2</v>
      </c>
      <c r="AA815" s="2">
        <v>19650.3164</v>
      </c>
      <c r="AB815" s="2">
        <v>20066</v>
      </c>
    </row>
    <row r="816" spans="1:28" hidden="1" x14ac:dyDescent="0.4">
      <c r="A816" s="2" t="s">
        <v>1827</v>
      </c>
      <c r="B816" s="2" t="s">
        <v>1828</v>
      </c>
      <c r="C816" s="2">
        <v>4252.66</v>
      </c>
      <c r="D816" s="2" t="s">
        <v>21</v>
      </c>
      <c r="E816" s="2">
        <v>12</v>
      </c>
      <c r="F816" s="2" t="s">
        <v>42</v>
      </c>
      <c r="G816" s="2" t="s">
        <v>109</v>
      </c>
      <c r="H816" s="2">
        <v>16.27</v>
      </c>
      <c r="I816" s="2">
        <v>1.36</v>
      </c>
      <c r="J816" s="2">
        <v>202312</v>
      </c>
      <c r="K816" s="2">
        <v>1.26</v>
      </c>
      <c r="L816" s="2">
        <v>1.35</v>
      </c>
      <c r="M816" s="2">
        <v>1.6</v>
      </c>
      <c r="N816" s="3">
        <f t="shared" si="60"/>
        <v>7.1428571428571494E-2</v>
      </c>
      <c r="O816" s="3">
        <f t="shared" si="64"/>
        <v>0.26984126984126988</v>
      </c>
      <c r="P816" s="2">
        <v>11.54</v>
      </c>
      <c r="Q816" s="2">
        <v>12.05</v>
      </c>
      <c r="R816" s="2">
        <v>10.17</v>
      </c>
      <c r="T816" s="4">
        <f t="shared" si="61"/>
        <v>1.6869999999999985</v>
      </c>
      <c r="U816" s="4">
        <f t="shared" si="62"/>
        <v>0.37688823529411758</v>
      </c>
      <c r="V816" s="2">
        <v>3.33</v>
      </c>
      <c r="W816" s="2">
        <v>20240731</v>
      </c>
      <c r="X816" s="2">
        <v>10.52</v>
      </c>
      <c r="Y816" s="2">
        <v>4.9800000000000004</v>
      </c>
      <c r="Z816" s="5">
        <f t="shared" si="63"/>
        <v>-1.3528681866562078E-2</v>
      </c>
      <c r="AA816" s="2">
        <v>3521.8998999999999</v>
      </c>
      <c r="AB816" s="2">
        <v>3570.2</v>
      </c>
    </row>
    <row r="817" spans="1:29" hidden="1" x14ac:dyDescent="0.4">
      <c r="A817" s="2" t="s">
        <v>1829</v>
      </c>
      <c r="B817" s="2" t="s">
        <v>1830</v>
      </c>
      <c r="C817" s="2">
        <v>7697.12</v>
      </c>
      <c r="D817" s="2" t="s">
        <v>38</v>
      </c>
      <c r="E817" s="2">
        <v>1</v>
      </c>
      <c r="F817" s="2" t="s">
        <v>22</v>
      </c>
      <c r="G817" s="2" t="s">
        <v>245</v>
      </c>
      <c r="H817" s="2">
        <v>48.44</v>
      </c>
      <c r="I817" s="2">
        <v>0.2</v>
      </c>
      <c r="J817" s="2">
        <v>202401</v>
      </c>
      <c r="K817" s="2">
        <v>0.13</v>
      </c>
      <c r="L817" s="2">
        <v>0.34</v>
      </c>
      <c r="M817" s="2">
        <v>0.48</v>
      </c>
      <c r="N817" s="3">
        <f t="shared" si="60"/>
        <v>1.6153846153846154</v>
      </c>
      <c r="O817" s="3">
        <f t="shared" si="64"/>
        <v>2.6923076923076921</v>
      </c>
      <c r="P817" s="2">
        <v>173</v>
      </c>
      <c r="Q817" s="2">
        <v>143.53</v>
      </c>
      <c r="R817" s="2">
        <v>100.13</v>
      </c>
      <c r="S817" s="2">
        <v>3.66</v>
      </c>
      <c r="T817" s="4">
        <f t="shared" si="61"/>
        <v>0.88851904761904754</v>
      </c>
      <c r="U817" s="4">
        <f t="shared" si="62"/>
        <v>0.37191142857142856</v>
      </c>
      <c r="V817" s="2">
        <v>175</v>
      </c>
      <c r="W817" s="2">
        <v>20240903</v>
      </c>
      <c r="X817" s="2">
        <v>-19.14</v>
      </c>
      <c r="Z817" s="5">
        <f t="shared" si="63"/>
        <v>0.267158714283251</v>
      </c>
      <c r="AA817" s="2">
        <v>734.83801000000005</v>
      </c>
      <c r="AB817" s="2">
        <v>579.91</v>
      </c>
    </row>
    <row r="818" spans="1:29" hidden="1" x14ac:dyDescent="0.4">
      <c r="A818" s="2" t="s">
        <v>1831</v>
      </c>
      <c r="B818" s="2" t="s">
        <v>1832</v>
      </c>
      <c r="C818" s="2">
        <v>6895.25</v>
      </c>
      <c r="D818" s="2" t="s">
        <v>21</v>
      </c>
      <c r="E818" s="2">
        <v>12</v>
      </c>
      <c r="F818" s="2" t="s">
        <v>26</v>
      </c>
      <c r="G818" s="2" t="s">
        <v>205</v>
      </c>
      <c r="H818" s="2">
        <v>161.1</v>
      </c>
      <c r="I818" s="2">
        <v>6.09</v>
      </c>
      <c r="J818" s="2">
        <v>202312</v>
      </c>
      <c r="K818" s="2">
        <v>6.01</v>
      </c>
      <c r="L818" s="2">
        <v>11.64</v>
      </c>
      <c r="M818" s="2">
        <v>14.94</v>
      </c>
      <c r="N818" s="3">
        <f t="shared" si="60"/>
        <v>0.93677204658901847</v>
      </c>
      <c r="O818" s="3">
        <f t="shared" si="64"/>
        <v>1.4858569051580699</v>
      </c>
      <c r="P818" s="2">
        <v>25.94</v>
      </c>
      <c r="Q818" s="2">
        <v>13.85</v>
      </c>
      <c r="R818" s="2">
        <v>10.79</v>
      </c>
      <c r="S818" s="2">
        <v>0.46</v>
      </c>
      <c r="T818" s="4">
        <f t="shared" si="61"/>
        <v>0.14784813499111898</v>
      </c>
      <c r="U818" s="4">
        <f t="shared" si="62"/>
        <v>7.2618029115341542E-2</v>
      </c>
      <c r="V818" s="2">
        <v>-20.74</v>
      </c>
      <c r="W818" s="2">
        <v>20240802</v>
      </c>
      <c r="X818" s="2">
        <v>9.49</v>
      </c>
      <c r="Y818" s="2">
        <v>22.19</v>
      </c>
      <c r="Z818" s="5">
        <f t="shared" si="63"/>
        <v>0.38636802982848617</v>
      </c>
      <c r="AA818" s="2">
        <v>4647.79882</v>
      </c>
      <c r="AB818" s="2">
        <v>3352.5</v>
      </c>
    </row>
    <row r="819" spans="1:29" hidden="1" x14ac:dyDescent="0.4">
      <c r="A819" s="2" t="s">
        <v>1833</v>
      </c>
      <c r="B819" s="2" t="s">
        <v>1834</v>
      </c>
      <c r="C819" s="2">
        <v>44261.2</v>
      </c>
      <c r="D819" s="2" t="s">
        <v>30</v>
      </c>
      <c r="E819" s="2">
        <v>12</v>
      </c>
      <c r="F819" s="2" t="s">
        <v>154</v>
      </c>
      <c r="G819" s="2" t="s">
        <v>277</v>
      </c>
      <c r="H819" s="2">
        <v>95.87</v>
      </c>
      <c r="I819" s="2">
        <v>2.16</v>
      </c>
      <c r="J819" s="2">
        <v>202312</v>
      </c>
      <c r="K819" s="2">
        <v>2.23</v>
      </c>
      <c r="L819" s="2">
        <v>2.63</v>
      </c>
      <c r="M819" s="2">
        <v>2.87</v>
      </c>
      <c r="N819" s="3">
        <f t="shared" si="60"/>
        <v>0.179372197309417</v>
      </c>
      <c r="O819" s="3">
        <f t="shared" si="64"/>
        <v>0.28699551569506732</v>
      </c>
      <c r="Q819" s="2">
        <v>36.380000000000003</v>
      </c>
      <c r="R819" s="2">
        <v>33.46</v>
      </c>
      <c r="S819" s="2">
        <v>3.05</v>
      </c>
      <c r="T819" s="4">
        <f t="shared" si="61"/>
        <v>2.0281850000000006</v>
      </c>
      <c r="U819" s="4">
        <f t="shared" si="62"/>
        <v>1.1658718749999999</v>
      </c>
      <c r="Z819" s="5">
        <f t="shared" si="63"/>
        <v>0.10078598808353216</v>
      </c>
      <c r="AA819" s="2">
        <v>8474.5</v>
      </c>
      <c r="AB819" s="2">
        <v>7698.59</v>
      </c>
    </row>
    <row r="820" spans="1:29" hidden="1" x14ac:dyDescent="0.4">
      <c r="A820" s="2" t="s">
        <v>1835</v>
      </c>
      <c r="B820" s="2" t="s">
        <v>1836</v>
      </c>
      <c r="C820" s="2">
        <v>11673.71</v>
      </c>
      <c r="D820" s="2" t="s">
        <v>21</v>
      </c>
      <c r="E820" s="2">
        <v>7</v>
      </c>
      <c r="F820" s="2" t="s">
        <v>22</v>
      </c>
      <c r="G820" s="2" t="s">
        <v>1155</v>
      </c>
      <c r="H820" s="2">
        <v>141.22</v>
      </c>
      <c r="I820" s="2">
        <v>0.35</v>
      </c>
      <c r="J820" s="2">
        <v>202307</v>
      </c>
      <c r="K820" s="2">
        <v>-7.0000000000000007E-2</v>
      </c>
      <c r="L820" s="2">
        <v>1.24</v>
      </c>
      <c r="M820" s="2">
        <v>1.91</v>
      </c>
      <c r="N820" s="3">
        <f t="shared" si="60"/>
        <v>18.714285714285712</v>
      </c>
      <c r="O820" s="3">
        <f t="shared" si="64"/>
        <v>28.285714285714281</v>
      </c>
      <c r="P820" s="2">
        <v>96.73</v>
      </c>
      <c r="Q820" s="2">
        <v>113.5</v>
      </c>
      <c r="R820" s="2">
        <v>73.88</v>
      </c>
      <c r="T820" s="4">
        <f t="shared" si="61"/>
        <v>6.0648854961832074E-2</v>
      </c>
      <c r="U820" s="4">
        <f t="shared" si="62"/>
        <v>2.6119191919191924E-2</v>
      </c>
      <c r="V820" s="2">
        <v>100</v>
      </c>
      <c r="W820" s="2">
        <v>20240905</v>
      </c>
      <c r="X820" s="2">
        <v>-1.19</v>
      </c>
      <c r="Y820" s="2">
        <v>6.83</v>
      </c>
      <c r="Z820" s="5">
        <f t="shared" si="63"/>
        <v>7.3765635010051414E-2</v>
      </c>
      <c r="AA820" s="2">
        <v>972.12297999999998</v>
      </c>
      <c r="AB820" s="2">
        <v>905.34</v>
      </c>
    </row>
    <row r="821" spans="1:29" hidden="1" x14ac:dyDescent="0.4">
      <c r="A821" s="2" t="s">
        <v>1837</v>
      </c>
      <c r="B821" s="2" t="s">
        <v>1838</v>
      </c>
      <c r="C821" s="2">
        <v>46261.09</v>
      </c>
      <c r="D821" s="2" t="s">
        <v>21</v>
      </c>
      <c r="E821" s="2">
        <v>12</v>
      </c>
      <c r="F821" s="2" t="s">
        <v>26</v>
      </c>
      <c r="G821" s="2" t="s">
        <v>422</v>
      </c>
      <c r="H821" s="2">
        <v>942.78</v>
      </c>
      <c r="I821" s="2">
        <v>36.67</v>
      </c>
      <c r="J821" s="2">
        <v>202312</v>
      </c>
      <c r="K821" s="2">
        <v>36.369999999999997</v>
      </c>
      <c r="L821" s="2">
        <v>39.19</v>
      </c>
      <c r="M821" s="2">
        <v>43.21</v>
      </c>
      <c r="N821" s="3">
        <f t="shared" si="60"/>
        <v>7.7536431124553218E-2</v>
      </c>
      <c r="O821" s="3">
        <f t="shared" si="64"/>
        <v>0.18806708825955468</v>
      </c>
      <c r="P821" s="2">
        <v>25.72</v>
      </c>
      <c r="Q821" s="2">
        <v>24.05</v>
      </c>
      <c r="R821" s="2">
        <v>21.82</v>
      </c>
      <c r="S821" s="2">
        <v>1.85</v>
      </c>
      <c r="T821" s="4">
        <f t="shared" si="61"/>
        <v>3.1017677304964533</v>
      </c>
      <c r="U821" s="4">
        <f t="shared" si="62"/>
        <v>1.1602242690058473</v>
      </c>
      <c r="V821" s="2">
        <v>0.42</v>
      </c>
      <c r="W821" s="2">
        <v>20240801</v>
      </c>
      <c r="X821" s="2">
        <v>54.31</v>
      </c>
      <c r="Y821" s="2">
        <v>9.91</v>
      </c>
      <c r="Z821" s="5">
        <f t="shared" si="63"/>
        <v>5.5555963709188028E-2</v>
      </c>
      <c r="AA821" s="2">
        <v>17393.45117</v>
      </c>
      <c r="AB821" s="2">
        <v>16478</v>
      </c>
    </row>
    <row r="822" spans="1:29" hidden="1" x14ac:dyDescent="0.4">
      <c r="A822" s="2" t="s">
        <v>1839</v>
      </c>
      <c r="B822" s="2" t="s">
        <v>1840</v>
      </c>
      <c r="C822" s="2">
        <v>6365.71</v>
      </c>
      <c r="D822" s="2" t="s">
        <v>21</v>
      </c>
      <c r="E822" s="2">
        <v>12</v>
      </c>
      <c r="F822" s="2" t="s">
        <v>39</v>
      </c>
      <c r="G822" s="2" t="s">
        <v>1571</v>
      </c>
      <c r="H822" s="2">
        <v>53.3</v>
      </c>
      <c r="I822" s="2">
        <v>2.59</v>
      </c>
      <c r="J822" s="2">
        <v>202312</v>
      </c>
      <c r="K822" s="2">
        <v>2.59</v>
      </c>
      <c r="L822" s="2">
        <v>2.78</v>
      </c>
      <c r="M822" s="2">
        <v>3.33</v>
      </c>
      <c r="N822" s="3">
        <f t="shared" si="60"/>
        <v>7.3359073359073337E-2</v>
      </c>
      <c r="O822" s="3">
        <f t="shared" si="64"/>
        <v>0.28571428571428581</v>
      </c>
      <c r="P822" s="2">
        <v>20.98</v>
      </c>
      <c r="Q822" s="2">
        <v>19.18</v>
      </c>
      <c r="R822" s="2">
        <v>16</v>
      </c>
      <c r="S822" s="2">
        <v>1.6</v>
      </c>
      <c r="T822" s="4">
        <f t="shared" si="61"/>
        <v>2.6145368421052639</v>
      </c>
      <c r="U822" s="4">
        <f t="shared" si="62"/>
        <v>0.55999999999999983</v>
      </c>
      <c r="V822" s="2">
        <v>0</v>
      </c>
      <c r="W822" s="2">
        <v>20240806</v>
      </c>
      <c r="X822" s="2">
        <v>10.6</v>
      </c>
      <c r="Z822" s="5">
        <f t="shared" si="63"/>
        <v>0.16189444671712003</v>
      </c>
      <c r="AA822" s="2">
        <v>11361.0039</v>
      </c>
      <c r="AB822" s="2">
        <v>9778</v>
      </c>
    </row>
    <row r="823" spans="1:29" hidden="1" x14ac:dyDescent="0.4">
      <c r="A823" s="2" t="s">
        <v>1841</v>
      </c>
      <c r="B823" s="2" t="s">
        <v>1842</v>
      </c>
      <c r="C823" s="2">
        <v>15902.9</v>
      </c>
      <c r="D823" s="2" t="s">
        <v>21</v>
      </c>
      <c r="E823" s="2">
        <v>12</v>
      </c>
      <c r="F823" s="2" t="s">
        <v>338</v>
      </c>
      <c r="G823" s="2" t="s">
        <v>927</v>
      </c>
      <c r="H823" s="2">
        <v>157.16999999999999</v>
      </c>
      <c r="I823" s="2">
        <v>2.56</v>
      </c>
      <c r="J823" s="2">
        <v>202312</v>
      </c>
      <c r="K823" s="2">
        <v>2.31</v>
      </c>
      <c r="L823" s="2">
        <v>3.48</v>
      </c>
      <c r="M823" s="2">
        <v>3.97</v>
      </c>
      <c r="N823" s="3">
        <f t="shared" si="60"/>
        <v>0.50649350649350644</v>
      </c>
      <c r="O823" s="3">
        <f t="shared" si="64"/>
        <v>0.71861471861471871</v>
      </c>
      <c r="P823" s="2">
        <v>54.76</v>
      </c>
      <c r="Q823" s="2">
        <v>45.12</v>
      </c>
      <c r="R823" s="2">
        <v>39.630000000000003</v>
      </c>
      <c r="T823" s="4">
        <f t="shared" si="61"/>
        <v>0.89083076923076931</v>
      </c>
      <c r="U823" s="4">
        <f t="shared" si="62"/>
        <v>0.55147771084337349</v>
      </c>
      <c r="V823" s="2">
        <v>-2.74</v>
      </c>
      <c r="W823" s="2">
        <v>20240806</v>
      </c>
      <c r="X823" s="2">
        <v>8.44</v>
      </c>
      <c r="Y823" s="2">
        <v>15.1</v>
      </c>
      <c r="Z823" s="5">
        <f t="shared" si="63"/>
        <v>1.8715005249737487E-2</v>
      </c>
      <c r="AA823" s="2">
        <v>6791.7729399999998</v>
      </c>
      <c r="AB823" s="2">
        <v>6667</v>
      </c>
    </row>
    <row r="824" spans="1:29" hidden="1" x14ac:dyDescent="0.4">
      <c r="A824" s="2" t="s">
        <v>1843</v>
      </c>
      <c r="B824" s="2" t="s">
        <v>1844</v>
      </c>
      <c r="C824" s="2">
        <v>4595.97</v>
      </c>
      <c r="D824" s="2" t="s">
        <v>21</v>
      </c>
      <c r="E824" s="2">
        <v>3</v>
      </c>
      <c r="F824" s="2" t="s">
        <v>59</v>
      </c>
      <c r="G824" s="2" t="s">
        <v>80</v>
      </c>
      <c r="H824" s="2">
        <v>90.2</v>
      </c>
      <c r="I824" s="2">
        <v>3.96</v>
      </c>
      <c r="J824" s="2">
        <v>202403</v>
      </c>
      <c r="K824" s="2">
        <v>3.95</v>
      </c>
      <c r="L824" s="2">
        <v>4.57</v>
      </c>
      <c r="M824" s="2">
        <v>5.12</v>
      </c>
      <c r="N824" s="3">
        <f t="shared" si="60"/>
        <v>0.15696202531645573</v>
      </c>
      <c r="O824" s="3">
        <f t="shared" si="64"/>
        <v>0.29620253164556959</v>
      </c>
      <c r="P824" s="2">
        <v>22.66</v>
      </c>
      <c r="Q824" s="2">
        <v>19.739999999999998</v>
      </c>
      <c r="R824" s="2">
        <v>17.61</v>
      </c>
      <c r="S824" s="2">
        <v>1.64</v>
      </c>
      <c r="T824" s="4">
        <f t="shared" si="61"/>
        <v>1.2576290322580641</v>
      </c>
      <c r="U824" s="4">
        <f t="shared" si="62"/>
        <v>0.59452564102564109</v>
      </c>
      <c r="V824" s="2">
        <v>2.27</v>
      </c>
      <c r="W824" s="2">
        <v>20240808</v>
      </c>
      <c r="X824" s="2">
        <v>22.25</v>
      </c>
      <c r="Y824" s="2">
        <v>7.06</v>
      </c>
      <c r="Z824" s="5">
        <f t="shared" si="63"/>
        <v>6.4246084977006512E-2</v>
      </c>
      <c r="AA824" s="2">
        <v>1393.1619800000001</v>
      </c>
      <c r="AB824" s="2">
        <v>1309.06</v>
      </c>
    </row>
    <row r="825" spans="1:29" hidden="1" x14ac:dyDescent="0.4">
      <c r="A825" s="2" t="s">
        <v>1845</v>
      </c>
      <c r="B825" s="2" t="s">
        <v>1846</v>
      </c>
      <c r="C825" s="2">
        <v>3968.4</v>
      </c>
      <c r="D825" s="2" t="s">
        <v>21</v>
      </c>
      <c r="E825" s="2">
        <v>12</v>
      </c>
      <c r="F825" s="2" t="s">
        <v>39</v>
      </c>
      <c r="G825" s="2" t="s">
        <v>311</v>
      </c>
      <c r="H825" s="2">
        <v>7.83</v>
      </c>
      <c r="J825" s="2">
        <v>202312</v>
      </c>
      <c r="L825" s="2">
        <v>1.5</v>
      </c>
      <c r="M825" s="2">
        <v>1.2</v>
      </c>
      <c r="N825" s="3" t="e">
        <f t="shared" si="60"/>
        <v>#DIV/0!</v>
      </c>
      <c r="O825" s="3" t="e">
        <f t="shared" si="64"/>
        <v>#DIV/0!</v>
      </c>
      <c r="Q825" s="2">
        <v>5.22</v>
      </c>
      <c r="R825" s="2">
        <v>6.53</v>
      </c>
      <c r="T825" s="4" t="e">
        <f t="shared" si="61"/>
        <v>#DIV/0!</v>
      </c>
      <c r="U825" s="4" t="e">
        <f t="shared" si="62"/>
        <v>#DIV/0!</v>
      </c>
      <c r="V825" s="2">
        <v>0</v>
      </c>
      <c r="W825" s="2">
        <v>20240821</v>
      </c>
      <c r="Z825" s="5" t="e">
        <f t="shared" si="63"/>
        <v>#DIV/0!</v>
      </c>
      <c r="AA825" s="2">
        <v>1451.4799800000001</v>
      </c>
    </row>
    <row r="826" spans="1:29" hidden="1" x14ac:dyDescent="0.4">
      <c r="A826" s="2" t="s">
        <v>1847</v>
      </c>
      <c r="B826" s="2" t="s">
        <v>1848</v>
      </c>
      <c r="C826" s="2">
        <v>31189.16</v>
      </c>
      <c r="D826" s="2" t="s">
        <v>21</v>
      </c>
      <c r="E826" s="2">
        <v>12</v>
      </c>
      <c r="F826" s="2" t="s">
        <v>167</v>
      </c>
      <c r="G826" s="2" t="s">
        <v>396</v>
      </c>
      <c r="H826" s="2">
        <v>35.229999999999997</v>
      </c>
      <c r="I826" s="2">
        <v>3.13</v>
      </c>
      <c r="J826" s="2">
        <v>202312</v>
      </c>
      <c r="K826" s="2">
        <v>3.07</v>
      </c>
      <c r="L826" s="2">
        <v>3.37</v>
      </c>
      <c r="M826" s="2">
        <v>3.91</v>
      </c>
      <c r="N826" s="3">
        <f t="shared" si="60"/>
        <v>9.7719869706840476E-2</v>
      </c>
      <c r="O826" s="3">
        <f t="shared" si="64"/>
        <v>0.27361563517915322</v>
      </c>
      <c r="P826" s="2">
        <v>11.08</v>
      </c>
      <c r="Q826" s="2">
        <v>10.46</v>
      </c>
      <c r="R826" s="2">
        <v>9.02</v>
      </c>
      <c r="S826" s="2">
        <v>0.9</v>
      </c>
      <c r="T826" s="4">
        <f t="shared" si="61"/>
        <v>1.0704066666666658</v>
      </c>
      <c r="U826" s="4">
        <f t="shared" si="62"/>
        <v>0.32965952380952362</v>
      </c>
      <c r="V826" s="2">
        <v>2.7</v>
      </c>
      <c r="W826" s="2">
        <v>20240719</v>
      </c>
      <c r="X826" s="2">
        <v>30.84</v>
      </c>
      <c r="Y826" s="2">
        <v>2.31</v>
      </c>
      <c r="Z826" s="5">
        <f t="shared" si="63"/>
        <v>5.3810214180206831E-2</v>
      </c>
      <c r="AA826" s="2">
        <v>24256.603510000001</v>
      </c>
      <c r="AB826" s="2">
        <v>23018</v>
      </c>
    </row>
    <row r="827" spans="1:29" hidden="1" x14ac:dyDescent="0.4">
      <c r="A827" s="2" t="s">
        <v>1849</v>
      </c>
      <c r="B827" s="2" t="s">
        <v>1850</v>
      </c>
      <c r="C827" s="2">
        <v>6688.25</v>
      </c>
      <c r="D827" s="2" t="s">
        <v>38</v>
      </c>
      <c r="E827" s="2">
        <v>12</v>
      </c>
      <c r="F827" s="2" t="s">
        <v>59</v>
      </c>
      <c r="G827" s="2" t="s">
        <v>106</v>
      </c>
      <c r="H827" s="2">
        <v>52.55</v>
      </c>
      <c r="I827" s="2">
        <v>2.77</v>
      </c>
      <c r="J827" s="2">
        <v>202312</v>
      </c>
      <c r="K827" s="2">
        <v>2.77</v>
      </c>
      <c r="L827" s="2">
        <v>3.9</v>
      </c>
      <c r="M827" s="2">
        <v>4.8099999999999996</v>
      </c>
      <c r="N827" s="3">
        <f t="shared" si="60"/>
        <v>0.40794223826714798</v>
      </c>
      <c r="O827" s="3">
        <f t="shared" si="64"/>
        <v>0.73646209386281569</v>
      </c>
      <c r="P827" s="2">
        <v>16.95</v>
      </c>
      <c r="Q827" s="2">
        <v>13.47</v>
      </c>
      <c r="R827" s="2">
        <v>10.93</v>
      </c>
      <c r="S827" s="2">
        <v>0.5</v>
      </c>
      <c r="T827" s="4">
        <f t="shared" si="61"/>
        <v>0.33019380530973458</v>
      </c>
      <c r="U827" s="4">
        <f t="shared" si="62"/>
        <v>0.14841225490196083</v>
      </c>
      <c r="V827" s="2">
        <v>14.49</v>
      </c>
      <c r="W827" s="2">
        <v>20240813</v>
      </c>
      <c r="X827" s="2">
        <v>225.71</v>
      </c>
      <c r="Y827" s="2">
        <v>46.9</v>
      </c>
      <c r="Z827" s="5">
        <f t="shared" si="63"/>
        <v>0.19250167018390116</v>
      </c>
      <c r="AA827" s="2">
        <v>988.88201000000004</v>
      </c>
      <c r="AB827" s="2">
        <v>829.25</v>
      </c>
    </row>
    <row r="828" spans="1:29" hidden="1" x14ac:dyDescent="0.4">
      <c r="A828" s="2" t="s">
        <v>1851</v>
      </c>
      <c r="B828" s="2" t="s">
        <v>1852</v>
      </c>
      <c r="C828" s="2">
        <v>8284.74</v>
      </c>
      <c r="D828" s="2" t="s">
        <v>38</v>
      </c>
      <c r="E828" s="2">
        <v>12</v>
      </c>
      <c r="F828" s="2" t="s">
        <v>338</v>
      </c>
      <c r="G828" s="2" t="s">
        <v>1853</v>
      </c>
      <c r="H828" s="2">
        <v>59.51</v>
      </c>
      <c r="I828" s="2">
        <v>2.5099999999999998</v>
      </c>
      <c r="J828" s="2">
        <v>202312</v>
      </c>
      <c r="K828" s="2">
        <v>2.77</v>
      </c>
      <c r="L828" s="2">
        <v>3.73</v>
      </c>
      <c r="M828" s="2">
        <v>4.3</v>
      </c>
      <c r="N828" s="3">
        <f t="shared" si="60"/>
        <v>0.34657039711191334</v>
      </c>
      <c r="O828" s="3">
        <f t="shared" si="64"/>
        <v>0.55234657039711188</v>
      </c>
      <c r="P828" s="2">
        <v>19.07</v>
      </c>
      <c r="Q828" s="2">
        <v>15.95</v>
      </c>
      <c r="R828" s="2">
        <v>13.82</v>
      </c>
      <c r="S828" s="2">
        <v>0.61</v>
      </c>
      <c r="T828" s="4">
        <f t="shared" si="61"/>
        <v>0.4602239583333334</v>
      </c>
      <c r="U828" s="4">
        <f t="shared" si="62"/>
        <v>0.25020522875816997</v>
      </c>
      <c r="V828" s="2">
        <v>125.93</v>
      </c>
      <c r="W828" s="2">
        <v>20240725</v>
      </c>
      <c r="X828" s="2">
        <v>25.41</v>
      </c>
      <c r="Y828" s="2">
        <v>2.83</v>
      </c>
      <c r="Z828" s="5">
        <f t="shared" si="63"/>
        <v>-0.17189371814602372</v>
      </c>
      <c r="AA828" s="2">
        <v>4143.2641599999997</v>
      </c>
      <c r="AB828" s="2">
        <v>5003.3</v>
      </c>
    </row>
    <row r="829" spans="1:29" hidden="1" x14ac:dyDescent="0.4">
      <c r="A829" s="2" t="s">
        <v>1854</v>
      </c>
      <c r="B829" s="2" t="s">
        <v>226</v>
      </c>
      <c r="C829" s="2" t="s">
        <v>1855</v>
      </c>
      <c r="D829" s="2">
        <v>3536.19</v>
      </c>
      <c r="E829" s="2" t="s">
        <v>21</v>
      </c>
      <c r="F829" s="2">
        <v>12</v>
      </c>
      <c r="G829" s="2" t="s">
        <v>34</v>
      </c>
      <c r="H829" s="2" t="s">
        <v>493</v>
      </c>
      <c r="I829" s="2">
        <v>31.01</v>
      </c>
      <c r="J829" s="2">
        <v>2.23</v>
      </c>
      <c r="K829" s="2">
        <v>202312</v>
      </c>
      <c r="L829" s="2">
        <v>2.2599999999999998</v>
      </c>
      <c r="M829" s="2">
        <v>2.44</v>
      </c>
      <c r="N829" s="3">
        <f t="shared" si="60"/>
        <v>-0.99998882913519704</v>
      </c>
      <c r="O829" s="3">
        <f t="shared" si="64"/>
        <v>-0.99998793942030129</v>
      </c>
      <c r="P829" s="2">
        <v>2.65</v>
      </c>
      <c r="Q829" s="2">
        <v>13.14</v>
      </c>
      <c r="R829" s="2">
        <v>12.71</v>
      </c>
      <c r="S829" s="2">
        <v>11.71</v>
      </c>
      <c r="T829" s="4">
        <f t="shared" si="61"/>
        <v>-0.13140146786803247</v>
      </c>
      <c r="U829" s="4">
        <f t="shared" si="62"/>
        <v>-0.12710153291816759</v>
      </c>
      <c r="V829" s="2">
        <v>1.06</v>
      </c>
      <c r="W829" s="2">
        <v>19.3</v>
      </c>
      <c r="X829" s="2">
        <v>20240801</v>
      </c>
      <c r="Y829" s="2">
        <v>11.63</v>
      </c>
      <c r="Z829" s="5">
        <f t="shared" si="63"/>
        <v>-0.85316436768718928</v>
      </c>
      <c r="AA829" s="2">
        <v>19.64</v>
      </c>
      <c r="AB829" s="2">
        <v>133.755</v>
      </c>
      <c r="AC829" s="2">
        <v>319.87</v>
      </c>
    </row>
    <row r="830" spans="1:29" hidden="1" x14ac:dyDescent="0.4">
      <c r="A830" s="2" t="s">
        <v>1856</v>
      </c>
      <c r="B830" s="2" t="s">
        <v>1857</v>
      </c>
      <c r="C830" s="2">
        <v>19898.259999999998</v>
      </c>
      <c r="D830" s="2" t="s">
        <v>38</v>
      </c>
      <c r="E830" s="2">
        <v>12</v>
      </c>
      <c r="F830" s="2" t="s">
        <v>34</v>
      </c>
      <c r="G830" s="2" t="s">
        <v>409</v>
      </c>
      <c r="H830" s="2">
        <v>13.73</v>
      </c>
      <c r="I830" s="2">
        <v>1.36</v>
      </c>
      <c r="J830" s="2">
        <v>202312</v>
      </c>
      <c r="K830" s="2">
        <v>1.35</v>
      </c>
      <c r="L830" s="2">
        <v>1.17</v>
      </c>
      <c r="M830" s="2">
        <v>1.34</v>
      </c>
      <c r="N830" s="3">
        <f t="shared" si="60"/>
        <v>-0.13333333333333344</v>
      </c>
      <c r="O830" s="3">
        <f t="shared" si="64"/>
        <v>-7.4074074074074138E-3</v>
      </c>
      <c r="P830" s="2">
        <v>10.9</v>
      </c>
      <c r="Q830" s="2">
        <v>11.75</v>
      </c>
      <c r="R830" s="2">
        <v>10.25</v>
      </c>
      <c r="S830" s="2">
        <v>5.44</v>
      </c>
      <c r="T830" s="4">
        <f t="shared" si="61"/>
        <v>-0.88124999999999931</v>
      </c>
      <c r="U830" s="4">
        <f t="shared" si="62"/>
        <v>-13.837499999999988</v>
      </c>
      <c r="V830" s="2">
        <v>12</v>
      </c>
      <c r="W830" s="2">
        <v>20240719</v>
      </c>
      <c r="X830" s="2">
        <v>11.99</v>
      </c>
      <c r="Y830" s="2">
        <v>17.61</v>
      </c>
      <c r="Z830" s="5">
        <f t="shared" si="63"/>
        <v>-0.32217447540832328</v>
      </c>
      <c r="AA830" s="2">
        <v>7345.5952100000004</v>
      </c>
      <c r="AB830" s="2">
        <v>10837</v>
      </c>
    </row>
    <row r="831" spans="1:29" hidden="1" x14ac:dyDescent="0.4">
      <c r="A831" s="2" t="s">
        <v>1858</v>
      </c>
      <c r="B831" s="2" t="s">
        <v>1859</v>
      </c>
      <c r="C831" s="2">
        <v>3605.27</v>
      </c>
      <c r="D831" s="2" t="s">
        <v>21</v>
      </c>
      <c r="E831" s="2">
        <v>12</v>
      </c>
      <c r="F831" s="2" t="s">
        <v>154</v>
      </c>
      <c r="G831" s="2" t="s">
        <v>318</v>
      </c>
      <c r="H831" s="2">
        <v>9.16</v>
      </c>
      <c r="I831" s="2">
        <v>0.23</v>
      </c>
      <c r="J831" s="2">
        <v>202312</v>
      </c>
      <c r="K831" s="2">
        <v>0.14000000000000001</v>
      </c>
      <c r="L831" s="2">
        <v>0.62</v>
      </c>
      <c r="M831" s="2">
        <v>0.83</v>
      </c>
      <c r="N831" s="3">
        <f t="shared" si="60"/>
        <v>3.4285714285714279</v>
      </c>
      <c r="O831" s="3">
        <f t="shared" si="64"/>
        <v>4.9285714285714279</v>
      </c>
      <c r="P831" s="2">
        <v>25.44</v>
      </c>
      <c r="Q831" s="2">
        <v>14.82</v>
      </c>
      <c r="R831" s="2">
        <v>11.02</v>
      </c>
      <c r="T831" s="4">
        <f t="shared" si="61"/>
        <v>4.3225000000000013E-2</v>
      </c>
      <c r="U831" s="4">
        <f t="shared" si="62"/>
        <v>2.2359420289855075E-2</v>
      </c>
      <c r="V831" s="2">
        <v>433.33</v>
      </c>
      <c r="W831" s="2">
        <v>20240813</v>
      </c>
      <c r="X831" s="2">
        <v>6.22</v>
      </c>
      <c r="Y831" s="2">
        <v>7.68</v>
      </c>
      <c r="Z831" s="5">
        <f t="shared" si="63"/>
        <v>0.23989396637929511</v>
      </c>
      <c r="AA831" s="2">
        <v>2095.4580000000001</v>
      </c>
      <c r="AB831" s="2">
        <v>1690.03</v>
      </c>
    </row>
    <row r="832" spans="1:29" hidden="1" x14ac:dyDescent="0.4">
      <c r="A832" s="2" t="s">
        <v>1860</v>
      </c>
      <c r="B832" s="2" t="s">
        <v>1861</v>
      </c>
      <c r="C832" s="2">
        <v>3092.31</v>
      </c>
      <c r="D832" s="2" t="s">
        <v>30</v>
      </c>
      <c r="E832" s="2">
        <v>12</v>
      </c>
      <c r="F832" s="2" t="s">
        <v>167</v>
      </c>
      <c r="G832" s="2" t="s">
        <v>1862</v>
      </c>
      <c r="H832" s="2">
        <v>4.0140000000000002</v>
      </c>
      <c r="I832" s="2">
        <v>0.04</v>
      </c>
      <c r="J832" s="2">
        <v>202312</v>
      </c>
      <c r="K832" s="2">
        <v>0.22</v>
      </c>
      <c r="L832" s="2">
        <v>0.41</v>
      </c>
      <c r="M832" s="2">
        <v>0.77</v>
      </c>
      <c r="N832" s="3">
        <f t="shared" si="60"/>
        <v>0.86363636363636354</v>
      </c>
      <c r="O832" s="3">
        <f t="shared" si="64"/>
        <v>2.5</v>
      </c>
      <c r="Q832" s="2">
        <v>9.91</v>
      </c>
      <c r="R832" s="2">
        <v>5.18</v>
      </c>
      <c r="T832" s="4">
        <f t="shared" si="61"/>
        <v>0.11474736842105264</v>
      </c>
      <c r="U832" s="4">
        <f t="shared" si="62"/>
        <v>2.0719999999999999E-2</v>
      </c>
      <c r="Z832" s="5">
        <f t="shared" si="63"/>
        <v>3.8789656091708875E-2</v>
      </c>
      <c r="AA832" s="2">
        <v>3896.5</v>
      </c>
      <c r="AB832" s="2">
        <v>3751</v>
      </c>
    </row>
    <row r="833" spans="1:28" hidden="1" x14ac:dyDescent="0.4">
      <c r="A833" s="2" t="s">
        <v>1863</v>
      </c>
      <c r="B833" s="2" t="s">
        <v>1864</v>
      </c>
      <c r="C833" s="2">
        <v>83021.53</v>
      </c>
      <c r="D833" s="2" t="s">
        <v>21</v>
      </c>
      <c r="E833" s="2">
        <v>12</v>
      </c>
      <c r="F833" s="2" t="s">
        <v>59</v>
      </c>
      <c r="G833" s="2" t="s">
        <v>94</v>
      </c>
      <c r="H833" s="2">
        <v>316.98</v>
      </c>
      <c r="I833" s="2">
        <v>19.010000000000002</v>
      </c>
      <c r="J833" s="2">
        <v>202312</v>
      </c>
      <c r="K833" s="2">
        <v>18.2</v>
      </c>
      <c r="L833" s="2">
        <v>20.97</v>
      </c>
      <c r="M833" s="2">
        <v>23.26</v>
      </c>
      <c r="N833" s="3">
        <f t="shared" si="60"/>
        <v>0.15219780219780218</v>
      </c>
      <c r="O833" s="3">
        <f t="shared" si="64"/>
        <v>0.27802197802197814</v>
      </c>
      <c r="P833" s="2">
        <v>16.29</v>
      </c>
      <c r="Q833" s="2">
        <v>15.12</v>
      </c>
      <c r="R833" s="2">
        <v>13.63</v>
      </c>
      <c r="S833" s="2">
        <v>1.43</v>
      </c>
      <c r="T833" s="4">
        <f t="shared" si="61"/>
        <v>0.99344404332129965</v>
      </c>
      <c r="U833" s="4">
        <f t="shared" si="62"/>
        <v>0.49024901185770736</v>
      </c>
      <c r="V833" s="2">
        <v>6.99</v>
      </c>
      <c r="W833" s="2">
        <v>20240723</v>
      </c>
      <c r="X833" s="2">
        <v>674.49</v>
      </c>
      <c r="Y833" s="2">
        <v>6.64</v>
      </c>
      <c r="Z833" s="5">
        <f t="shared" si="63"/>
        <v>7.3222706717152988E-2</v>
      </c>
      <c r="AA833" s="2">
        <v>69725.132809999996</v>
      </c>
      <c r="AB833" s="2">
        <v>64968</v>
      </c>
    </row>
    <row r="834" spans="1:28" hidden="1" x14ac:dyDescent="0.4">
      <c r="A834" s="2" t="s">
        <v>1865</v>
      </c>
      <c r="B834" s="2" t="s">
        <v>1866</v>
      </c>
      <c r="C834" s="2">
        <v>3814.29</v>
      </c>
      <c r="D834" s="2" t="s">
        <v>21</v>
      </c>
      <c r="E834" s="2">
        <v>12</v>
      </c>
      <c r="F834" s="2" t="s">
        <v>167</v>
      </c>
      <c r="G834" s="2" t="s">
        <v>389</v>
      </c>
      <c r="H834" s="2">
        <v>72.930000000000007</v>
      </c>
      <c r="I834" s="2">
        <v>9.59</v>
      </c>
      <c r="J834" s="2">
        <v>202312</v>
      </c>
      <c r="K834" s="2">
        <v>9.89</v>
      </c>
      <c r="L834" s="2">
        <v>6.97</v>
      </c>
      <c r="M834" s="2">
        <v>7.59</v>
      </c>
      <c r="N834" s="3">
        <f t="shared" si="60"/>
        <v>-0.29524772497472201</v>
      </c>
      <c r="O834" s="3">
        <f t="shared" si="64"/>
        <v>-0.23255813953488377</v>
      </c>
      <c r="P834" s="2">
        <v>8.48</v>
      </c>
      <c r="Q834" s="2">
        <v>10.46</v>
      </c>
      <c r="R834" s="2">
        <v>9.61</v>
      </c>
      <c r="T834" s="4">
        <f t="shared" si="61"/>
        <v>-0.3542787671232876</v>
      </c>
      <c r="U834" s="4">
        <f t="shared" si="62"/>
        <v>-0.41322999999999988</v>
      </c>
      <c r="V834" s="2">
        <v>30.2</v>
      </c>
      <c r="W834" s="2">
        <v>20240801</v>
      </c>
      <c r="X834" s="2">
        <v>24.71</v>
      </c>
      <c r="Y834" s="2">
        <v>13.25</v>
      </c>
      <c r="Z834" s="5">
        <f t="shared" si="63"/>
        <v>1.2030108014290553E-2</v>
      </c>
      <c r="AA834" s="2">
        <v>1696.8000400000001</v>
      </c>
      <c r="AB834" s="2">
        <v>1676.63</v>
      </c>
    </row>
    <row r="835" spans="1:28" hidden="1" x14ac:dyDescent="0.4">
      <c r="A835" s="2" t="s">
        <v>1867</v>
      </c>
      <c r="B835" s="2" t="s">
        <v>1868</v>
      </c>
      <c r="C835" s="2">
        <v>3258.89</v>
      </c>
      <c r="D835" s="2" t="s">
        <v>38</v>
      </c>
      <c r="E835" s="2">
        <v>12</v>
      </c>
      <c r="F835" s="2" t="s">
        <v>59</v>
      </c>
      <c r="G835" s="2" t="s">
        <v>106</v>
      </c>
      <c r="H835" s="2">
        <v>18.7</v>
      </c>
      <c r="I835" s="2">
        <v>0.57999999999999996</v>
      </c>
      <c r="J835" s="2">
        <v>202312</v>
      </c>
      <c r="K835" s="2">
        <v>0.02</v>
      </c>
      <c r="L835" s="2">
        <v>-0.46</v>
      </c>
      <c r="M835" s="2">
        <v>0.48</v>
      </c>
      <c r="N835" s="3">
        <f t="shared" ref="N835:N898" si="65">(L835-K835)/ABS(K835)</f>
        <v>-24</v>
      </c>
      <c r="O835" s="3">
        <f t="shared" si="64"/>
        <v>22.999999999999996</v>
      </c>
      <c r="R835" s="2">
        <v>38.76</v>
      </c>
      <c r="T835" s="4">
        <f t="shared" ref="T835:T898" si="66">Q835/(N835*100)</f>
        <v>0</v>
      </c>
      <c r="U835" s="4">
        <f t="shared" ref="U835:U898" si="67">R835/(O835*100)</f>
        <v>1.6852173913043479E-2</v>
      </c>
      <c r="W835" s="2">
        <v>20240731</v>
      </c>
      <c r="Z835" s="5">
        <f t="shared" ref="Z835:Z898" si="68">(AA835-AB835)/AB835</f>
        <v>-0.20553341288782812</v>
      </c>
      <c r="AA835" s="2">
        <v>665.76300000000003</v>
      </c>
      <c r="AB835" s="2">
        <v>838</v>
      </c>
    </row>
    <row r="836" spans="1:28" hidden="1" x14ac:dyDescent="0.4">
      <c r="A836" s="2" t="s">
        <v>1869</v>
      </c>
      <c r="B836" s="2" t="s">
        <v>1870</v>
      </c>
      <c r="C836" s="2">
        <v>53858.59</v>
      </c>
      <c r="D836" s="2" t="s">
        <v>30</v>
      </c>
      <c r="E836" s="2">
        <v>12</v>
      </c>
      <c r="F836" s="2" t="s">
        <v>42</v>
      </c>
      <c r="G836" s="2" t="s">
        <v>83</v>
      </c>
      <c r="H836" s="2">
        <v>18.600000000000001</v>
      </c>
      <c r="I836" s="2">
        <v>1.21</v>
      </c>
      <c r="J836" s="2">
        <v>202312</v>
      </c>
      <c r="K836" s="2">
        <v>1.18</v>
      </c>
      <c r="L836" s="2">
        <v>1.3</v>
      </c>
      <c r="M836" s="2">
        <v>1.38</v>
      </c>
      <c r="N836" s="3">
        <f t="shared" si="65"/>
        <v>0.10169491525423738</v>
      </c>
      <c r="O836" s="3">
        <f t="shared" ref="O836:O899" si="69">(M836-K836)/ABS(K836)</f>
        <v>0.16949152542372878</v>
      </c>
      <c r="Q836" s="2">
        <v>14.31</v>
      </c>
      <c r="R836" s="2">
        <v>13.53</v>
      </c>
      <c r="S836" s="2">
        <v>1.8</v>
      </c>
      <c r="T836" s="4">
        <f t="shared" si="66"/>
        <v>1.4071499999999988</v>
      </c>
      <c r="U836" s="4">
        <f t="shared" si="67"/>
        <v>0.79827000000000004</v>
      </c>
      <c r="Z836" s="5">
        <f t="shared" si="68"/>
        <v>1.5124851968482454E-3</v>
      </c>
      <c r="AA836" s="2">
        <v>30115.089840000001</v>
      </c>
      <c r="AB836" s="2">
        <v>30069.61</v>
      </c>
    </row>
    <row r="837" spans="1:28" hidden="1" x14ac:dyDescent="0.4">
      <c r="A837" s="2" t="s">
        <v>1871</v>
      </c>
      <c r="B837" s="2" t="s">
        <v>1872</v>
      </c>
      <c r="C837" s="2">
        <v>6730.94</v>
      </c>
      <c r="D837" s="2" t="s">
        <v>38</v>
      </c>
      <c r="E837" s="2">
        <v>1</v>
      </c>
      <c r="F837" s="2" t="s">
        <v>22</v>
      </c>
      <c r="G837" s="2" t="s">
        <v>245</v>
      </c>
      <c r="H837" s="2">
        <v>33.479999999999997</v>
      </c>
      <c r="I837" s="2">
        <v>-0.08</v>
      </c>
      <c r="J837" s="2">
        <v>202401</v>
      </c>
      <c r="K837" s="2">
        <v>-0.13</v>
      </c>
      <c r="L837" s="2">
        <v>0.09</v>
      </c>
      <c r="M837" s="2">
        <v>0.3</v>
      </c>
      <c r="N837" s="3">
        <f t="shared" si="65"/>
        <v>1.6923076923076923</v>
      </c>
      <c r="O837" s="3">
        <f t="shared" si="69"/>
        <v>3.3076923076923075</v>
      </c>
      <c r="P837" s="2">
        <v>1116</v>
      </c>
      <c r="Q837" s="2">
        <v>372</v>
      </c>
      <c r="R837" s="2">
        <v>110.22</v>
      </c>
      <c r="T837" s="4">
        <f t="shared" si="66"/>
        <v>2.1981818181818182</v>
      </c>
      <c r="U837" s="4">
        <f t="shared" si="67"/>
        <v>0.33322325581395346</v>
      </c>
      <c r="V837" s="2">
        <v>600</v>
      </c>
      <c r="W837" s="2">
        <v>20240829</v>
      </c>
      <c r="X837" s="2">
        <v>-14.27</v>
      </c>
      <c r="Z837" s="5">
        <f t="shared" si="68"/>
        <v>0.11211885653530884</v>
      </c>
      <c r="AA837" s="2">
        <v>648.52098999999998</v>
      </c>
      <c r="AB837" s="2">
        <v>583.14</v>
      </c>
    </row>
    <row r="838" spans="1:28" hidden="1" x14ac:dyDescent="0.4">
      <c r="A838" s="2" t="s">
        <v>1873</v>
      </c>
      <c r="B838" s="2" t="s">
        <v>1874</v>
      </c>
      <c r="C838" s="2">
        <v>355454.03</v>
      </c>
      <c r="D838" s="2" t="s">
        <v>21</v>
      </c>
      <c r="E838" s="2">
        <v>1</v>
      </c>
      <c r="F838" s="2" t="s">
        <v>46</v>
      </c>
      <c r="G838" s="2" t="s">
        <v>592</v>
      </c>
      <c r="H838" s="2">
        <v>358.46</v>
      </c>
      <c r="I838" s="2">
        <v>15.11</v>
      </c>
      <c r="J838" s="2">
        <v>202401</v>
      </c>
      <c r="K838" s="2">
        <v>15.06</v>
      </c>
      <c r="L838" s="2">
        <v>15.28</v>
      </c>
      <c r="M838" s="2">
        <v>16.170000000000002</v>
      </c>
      <c r="N838" s="3">
        <f t="shared" si="65"/>
        <v>1.4608233731739632E-2</v>
      </c>
      <c r="O838" s="3">
        <f t="shared" si="69"/>
        <v>7.3705179282868599E-2</v>
      </c>
      <c r="P838" s="2">
        <v>24.04</v>
      </c>
      <c r="Q838" s="2">
        <v>23.46</v>
      </c>
      <c r="R838" s="2">
        <v>22.17</v>
      </c>
      <c r="S838" s="2">
        <v>2.48</v>
      </c>
      <c r="T838" s="4">
        <f t="shared" si="66"/>
        <v>16.059436363636447</v>
      </c>
      <c r="U838" s="4">
        <f t="shared" si="67"/>
        <v>3.0079297297297267</v>
      </c>
      <c r="V838" s="2">
        <v>0.55000000000000004</v>
      </c>
      <c r="W838" s="2">
        <v>20240813</v>
      </c>
      <c r="X838" s="2">
        <v>1056.67</v>
      </c>
      <c r="Y838" s="2">
        <v>8.65</v>
      </c>
      <c r="Z838" s="5">
        <f t="shared" si="68"/>
        <v>1.3971913879045459E-2</v>
      </c>
      <c r="AA838" s="2">
        <v>154802.07811999999</v>
      </c>
      <c r="AB838" s="2">
        <v>152669</v>
      </c>
    </row>
    <row r="839" spans="1:28" hidden="1" x14ac:dyDescent="0.4">
      <c r="A839" s="2" t="s">
        <v>1875</v>
      </c>
      <c r="B839" s="2" t="s">
        <v>1876</v>
      </c>
      <c r="C839" s="2">
        <v>112115.63</v>
      </c>
      <c r="D839" s="2" t="s">
        <v>21</v>
      </c>
      <c r="E839" s="2">
        <v>3</v>
      </c>
      <c r="F839" s="2" t="s">
        <v>34</v>
      </c>
      <c r="G839" s="2" t="s">
        <v>88</v>
      </c>
      <c r="H839" s="2">
        <v>60.28</v>
      </c>
      <c r="I839" s="2">
        <v>3.26</v>
      </c>
      <c r="J839" s="2">
        <v>202403</v>
      </c>
      <c r="K839" s="2">
        <v>2.82</v>
      </c>
      <c r="L839" s="2">
        <v>3.07</v>
      </c>
      <c r="M839" s="2">
        <v>3.54</v>
      </c>
      <c r="N839" s="3">
        <f t="shared" si="65"/>
        <v>8.8652482269503549E-2</v>
      </c>
      <c r="O839" s="3">
        <f t="shared" si="69"/>
        <v>0.2553191489361703</v>
      </c>
      <c r="P839" s="2">
        <v>18.489999999999998</v>
      </c>
      <c r="Q839" s="2">
        <v>19.66</v>
      </c>
      <c r="R839" s="2">
        <v>17.03</v>
      </c>
      <c r="S839" s="2">
        <v>1.28</v>
      </c>
      <c r="T839" s="4">
        <f t="shared" si="66"/>
        <v>2.2176480000000001</v>
      </c>
      <c r="U839" s="4">
        <f t="shared" si="67"/>
        <v>0.66700833333333309</v>
      </c>
      <c r="V839" s="2">
        <v>18.309999999999999</v>
      </c>
      <c r="W839" s="2">
        <v>20240715</v>
      </c>
      <c r="X839" s="2">
        <v>15.45</v>
      </c>
      <c r="Y839" s="2">
        <v>17.420000000000002</v>
      </c>
      <c r="Z839" s="5">
        <f t="shared" si="68"/>
        <v>-0.53547239045605433</v>
      </c>
      <c r="AA839" s="2">
        <v>22895.734369999998</v>
      </c>
      <c r="AB839" s="2">
        <v>49288.21</v>
      </c>
    </row>
    <row r="840" spans="1:28" hidden="1" x14ac:dyDescent="0.4">
      <c r="A840" s="2" t="s">
        <v>1877</v>
      </c>
      <c r="B840" s="2" t="s">
        <v>1878</v>
      </c>
      <c r="C840" s="2">
        <v>19954.669999999998</v>
      </c>
      <c r="D840" s="2" t="s">
        <v>30</v>
      </c>
      <c r="E840" s="2">
        <v>12</v>
      </c>
      <c r="F840" s="2" t="s">
        <v>42</v>
      </c>
      <c r="G840" s="2" t="s">
        <v>83</v>
      </c>
      <c r="H840" s="2">
        <v>21.92</v>
      </c>
      <c r="I840" s="2">
        <v>2.38</v>
      </c>
      <c r="J840" s="2">
        <v>202312</v>
      </c>
      <c r="K840" s="2">
        <v>2.17</v>
      </c>
      <c r="L840" s="2">
        <v>2.48</v>
      </c>
      <c r="M840" s="2">
        <v>2.77</v>
      </c>
      <c r="N840" s="3">
        <f t="shared" si="65"/>
        <v>0.14285714285714288</v>
      </c>
      <c r="O840" s="3">
        <f t="shared" si="69"/>
        <v>0.27649769585253459</v>
      </c>
      <c r="Q840" s="2">
        <v>8.84</v>
      </c>
      <c r="R840" s="2">
        <v>7.93</v>
      </c>
      <c r="S840" s="2">
        <v>0.78</v>
      </c>
      <c r="T840" s="4">
        <f t="shared" si="66"/>
        <v>0.61879999999999991</v>
      </c>
      <c r="U840" s="4">
        <f t="shared" si="67"/>
        <v>0.28680166666666662</v>
      </c>
      <c r="Z840" s="5">
        <f t="shared" si="68"/>
        <v>2.7623884038140277E-2</v>
      </c>
      <c r="AA840" s="2">
        <v>23551.66992</v>
      </c>
      <c r="AB840" s="2">
        <v>22918.57</v>
      </c>
    </row>
    <row r="841" spans="1:28" hidden="1" x14ac:dyDescent="0.4">
      <c r="A841" s="2" t="s">
        <v>1879</v>
      </c>
      <c r="B841" s="2" t="s">
        <v>1880</v>
      </c>
      <c r="C841" s="2">
        <v>3614.2</v>
      </c>
      <c r="D841" s="2" t="s">
        <v>30</v>
      </c>
      <c r="E841" s="2">
        <v>12</v>
      </c>
      <c r="F841" s="2" t="s">
        <v>338</v>
      </c>
      <c r="G841" s="2" t="s">
        <v>683</v>
      </c>
      <c r="H841" s="2">
        <v>15.55</v>
      </c>
      <c r="I841" s="2">
        <v>1.71</v>
      </c>
      <c r="J841" s="2">
        <v>202312</v>
      </c>
      <c r="K841" s="2">
        <v>1.55</v>
      </c>
      <c r="L841" s="2">
        <v>1.86</v>
      </c>
      <c r="M841" s="2">
        <v>1.95</v>
      </c>
      <c r="N841" s="3">
        <f t="shared" si="65"/>
        <v>0.20000000000000004</v>
      </c>
      <c r="O841" s="3">
        <f t="shared" si="69"/>
        <v>0.2580645161290322</v>
      </c>
      <c r="Q841" s="2">
        <v>8.3800000000000008</v>
      </c>
      <c r="R841" s="2">
        <v>7.97</v>
      </c>
      <c r="T841" s="4">
        <f t="shared" si="66"/>
        <v>0.41899999999999998</v>
      </c>
      <c r="U841" s="4">
        <f t="shared" si="67"/>
        <v>0.30883750000000004</v>
      </c>
      <c r="Z841" s="5">
        <f t="shared" si="68"/>
        <v>-6.818415379354327E-3</v>
      </c>
      <c r="AA841" s="2">
        <v>3340.0200100000002</v>
      </c>
      <c r="AB841" s="2">
        <v>3362.95</v>
      </c>
    </row>
    <row r="842" spans="1:28" hidden="1" x14ac:dyDescent="0.4">
      <c r="A842" s="2" t="s">
        <v>1881</v>
      </c>
      <c r="B842" s="2" t="s">
        <v>1882</v>
      </c>
      <c r="C842" s="2">
        <v>31185.11</v>
      </c>
      <c r="D842" s="2" t="s">
        <v>21</v>
      </c>
      <c r="E842" s="2">
        <v>10</v>
      </c>
      <c r="F842" s="2" t="s">
        <v>468</v>
      </c>
      <c r="G842" s="2" t="s">
        <v>469</v>
      </c>
      <c r="H842" s="2">
        <v>225.17</v>
      </c>
      <c r="I842" s="2">
        <v>3.06</v>
      </c>
      <c r="J842" s="2">
        <v>202310</v>
      </c>
      <c r="K842" s="2">
        <v>2.85</v>
      </c>
      <c r="L842" s="2">
        <v>3.57</v>
      </c>
      <c r="M842" s="2">
        <v>4.1900000000000004</v>
      </c>
      <c r="N842" s="3">
        <f t="shared" si="65"/>
        <v>0.25263157894736832</v>
      </c>
      <c r="O842" s="3">
        <f t="shared" si="69"/>
        <v>0.4701754385964913</v>
      </c>
      <c r="P842" s="2">
        <v>68.03</v>
      </c>
      <c r="Q842" s="2">
        <v>63.03</v>
      </c>
      <c r="R842" s="2">
        <v>53.74</v>
      </c>
      <c r="S842" s="2">
        <v>3.3</v>
      </c>
      <c r="T842" s="4">
        <f t="shared" si="66"/>
        <v>2.4949375000000011</v>
      </c>
      <c r="U842" s="4">
        <f t="shared" si="67"/>
        <v>1.1429776119402983</v>
      </c>
      <c r="V842" s="2">
        <v>10</v>
      </c>
      <c r="W842" s="2">
        <v>20240826</v>
      </c>
      <c r="X842" s="2">
        <v>14.26</v>
      </c>
      <c r="Y842" s="2">
        <v>11.35</v>
      </c>
      <c r="Z842" s="5">
        <f t="shared" si="68"/>
        <v>0.30299178262187931</v>
      </c>
      <c r="AA842" s="2">
        <v>3867.4099099999999</v>
      </c>
      <c r="AB842" s="2">
        <v>2968.1</v>
      </c>
    </row>
    <row r="843" spans="1:28" hidden="1" x14ac:dyDescent="0.4">
      <c r="A843" s="2" t="s">
        <v>1881</v>
      </c>
      <c r="B843" s="2" t="s">
        <v>1883</v>
      </c>
      <c r="C843" s="2">
        <v>24782.45</v>
      </c>
      <c r="D843" s="2" t="s">
        <v>21</v>
      </c>
      <c r="E843" s="2">
        <v>10</v>
      </c>
      <c r="F843" s="2" t="s">
        <v>468</v>
      </c>
      <c r="G843" s="2" t="s">
        <v>469</v>
      </c>
      <c r="H843" s="2">
        <v>178.94</v>
      </c>
      <c r="I843" s="2">
        <v>3.06</v>
      </c>
      <c r="J843" s="2">
        <v>202310</v>
      </c>
      <c r="N843" s="3" t="e">
        <f t="shared" si="65"/>
        <v>#DIV/0!</v>
      </c>
      <c r="O843" s="3" t="e">
        <f t="shared" si="69"/>
        <v>#DIV/0!</v>
      </c>
      <c r="P843" s="2">
        <v>54.06</v>
      </c>
      <c r="T843" s="4" t="e">
        <f t="shared" si="66"/>
        <v>#DIV/0!</v>
      </c>
      <c r="U843" s="4" t="e">
        <f t="shared" si="67"/>
        <v>#DIV/0!</v>
      </c>
      <c r="W843" s="2">
        <v>20240826</v>
      </c>
      <c r="X843" s="2">
        <v>14.26</v>
      </c>
      <c r="Y843" s="2">
        <v>11.35</v>
      </c>
      <c r="Z843" s="5">
        <f t="shared" si="68"/>
        <v>-1</v>
      </c>
      <c r="AB843" s="2">
        <v>2968.1</v>
      </c>
    </row>
    <row r="844" spans="1:28" hidden="1" x14ac:dyDescent="0.4">
      <c r="A844" s="2" t="s">
        <v>1884</v>
      </c>
      <c r="B844" s="2" t="s">
        <v>1885</v>
      </c>
      <c r="C844" s="2">
        <v>34651.300000000003</v>
      </c>
      <c r="D844" s="2" t="s">
        <v>30</v>
      </c>
      <c r="E844" s="2">
        <v>12</v>
      </c>
      <c r="F844" s="2" t="s">
        <v>66</v>
      </c>
      <c r="G844" s="2" t="s">
        <v>916</v>
      </c>
      <c r="H844" s="2">
        <v>19.78</v>
      </c>
      <c r="I844" s="2">
        <v>1.17</v>
      </c>
      <c r="J844" s="2">
        <v>202312</v>
      </c>
      <c r="K844" s="2">
        <v>1.19</v>
      </c>
      <c r="L844" s="2">
        <v>1.32</v>
      </c>
      <c r="M844" s="2">
        <v>1.5</v>
      </c>
      <c r="N844" s="3">
        <f t="shared" si="65"/>
        <v>0.10924369747899169</v>
      </c>
      <c r="O844" s="3">
        <f t="shared" si="69"/>
        <v>0.26050420168067234</v>
      </c>
      <c r="Q844" s="2">
        <v>14.98</v>
      </c>
      <c r="R844" s="2">
        <v>13.14</v>
      </c>
      <c r="T844" s="4">
        <f t="shared" si="66"/>
        <v>1.3712461538461527</v>
      </c>
      <c r="U844" s="4">
        <f t="shared" si="67"/>
        <v>0.5044064516129031</v>
      </c>
      <c r="Z844" s="5">
        <f t="shared" si="68"/>
        <v>-2.048910303049059E-4</v>
      </c>
      <c r="AA844" s="2">
        <v>23277.849600000001</v>
      </c>
      <c r="AB844" s="2">
        <v>23282.62</v>
      </c>
    </row>
    <row r="845" spans="1:28" hidden="1" x14ac:dyDescent="0.4">
      <c r="A845" s="2" t="s">
        <v>1886</v>
      </c>
      <c r="B845" s="2" t="s">
        <v>1887</v>
      </c>
      <c r="C845" s="2">
        <v>46404.3</v>
      </c>
      <c r="D845" s="2" t="s">
        <v>21</v>
      </c>
      <c r="E845" s="2">
        <v>12</v>
      </c>
      <c r="F845" s="2" t="s">
        <v>167</v>
      </c>
      <c r="G845" s="2" t="s">
        <v>284</v>
      </c>
      <c r="H845" s="2">
        <v>150.61000000000001</v>
      </c>
      <c r="I845" s="2">
        <v>5.05</v>
      </c>
      <c r="J845" s="2">
        <v>202312</v>
      </c>
      <c r="K845" s="2">
        <v>5.04</v>
      </c>
      <c r="L845" s="2">
        <v>10.52</v>
      </c>
      <c r="M845" s="2">
        <v>11.66</v>
      </c>
      <c r="N845" s="3">
        <f t="shared" si="65"/>
        <v>1.0873015873015872</v>
      </c>
      <c r="O845" s="3">
        <f t="shared" si="69"/>
        <v>1.3134920634920635</v>
      </c>
      <c r="P845" s="2">
        <v>21.27</v>
      </c>
      <c r="Q845" s="2">
        <v>14.31</v>
      </c>
      <c r="R845" s="2">
        <v>12.91</v>
      </c>
      <c r="T845" s="4">
        <f t="shared" si="66"/>
        <v>0.13161021897810221</v>
      </c>
      <c r="U845" s="4">
        <f t="shared" si="67"/>
        <v>9.8287613293051357E-2</v>
      </c>
      <c r="V845" s="2">
        <v>82.66</v>
      </c>
      <c r="W845" s="2">
        <v>20240731</v>
      </c>
      <c r="X845" s="2">
        <v>22.73</v>
      </c>
      <c r="Y845" s="2">
        <v>19.170000000000002</v>
      </c>
      <c r="Z845" s="5">
        <f t="shared" si="68"/>
        <v>0.21004662094880228</v>
      </c>
      <c r="AA845" s="2">
        <v>12880.94628</v>
      </c>
      <c r="AB845" s="2">
        <v>10645</v>
      </c>
    </row>
    <row r="846" spans="1:28" hidden="1" x14ac:dyDescent="0.4">
      <c r="A846" s="2" t="s">
        <v>1888</v>
      </c>
      <c r="B846" s="2" t="s">
        <v>1889</v>
      </c>
      <c r="C846" s="2">
        <v>8568.52</v>
      </c>
      <c r="D846" s="2" t="s">
        <v>21</v>
      </c>
      <c r="E846" s="2">
        <v>12</v>
      </c>
      <c r="F846" s="2" t="s">
        <v>167</v>
      </c>
      <c r="G846" s="2" t="s">
        <v>746</v>
      </c>
      <c r="H846" s="2">
        <v>38.33</v>
      </c>
      <c r="I846" s="2">
        <v>2.08</v>
      </c>
      <c r="J846" s="2">
        <v>202312</v>
      </c>
      <c r="K846" s="2">
        <v>2.08</v>
      </c>
      <c r="L846" s="2">
        <v>2.5</v>
      </c>
      <c r="M846" s="2">
        <v>2.84</v>
      </c>
      <c r="N846" s="3">
        <f t="shared" si="65"/>
        <v>0.20192307692307687</v>
      </c>
      <c r="O846" s="3">
        <f t="shared" si="69"/>
        <v>0.36538461538461525</v>
      </c>
      <c r="P846" s="2">
        <v>17.34</v>
      </c>
      <c r="Q846" s="2">
        <v>15.33</v>
      </c>
      <c r="R846" s="2">
        <v>13.5</v>
      </c>
      <c r="T846" s="4">
        <f t="shared" si="66"/>
        <v>0.75920000000000021</v>
      </c>
      <c r="U846" s="4">
        <f t="shared" si="67"/>
        <v>0.36947368421052645</v>
      </c>
      <c r="V846" s="2">
        <v>7.27</v>
      </c>
      <c r="W846" s="2">
        <v>20240731</v>
      </c>
      <c r="X846" s="2">
        <v>35.08</v>
      </c>
      <c r="Y846" s="2">
        <v>13.55</v>
      </c>
      <c r="Z846" s="5">
        <f t="shared" si="68"/>
        <v>0.10636217558950022</v>
      </c>
      <c r="AA846" s="2">
        <v>1492.0400299999999</v>
      </c>
      <c r="AB846" s="2">
        <v>1348.6</v>
      </c>
    </row>
    <row r="847" spans="1:28" hidden="1" x14ac:dyDescent="0.4">
      <c r="A847" s="2" t="s">
        <v>1890</v>
      </c>
      <c r="B847" s="2" t="s">
        <v>1891</v>
      </c>
      <c r="C847" s="2">
        <v>12189.92</v>
      </c>
      <c r="D847" s="2" t="s">
        <v>30</v>
      </c>
      <c r="E847" s="2">
        <v>12</v>
      </c>
      <c r="F847" s="2" t="s">
        <v>145</v>
      </c>
      <c r="G847" s="2" t="s">
        <v>146</v>
      </c>
      <c r="H847" s="2">
        <v>5.72</v>
      </c>
      <c r="I847" s="2">
        <v>0.36</v>
      </c>
      <c r="J847" s="2">
        <v>202312</v>
      </c>
      <c r="N847" s="3" t="e">
        <f t="shared" si="65"/>
        <v>#DIV/0!</v>
      </c>
      <c r="O847" s="3" t="e">
        <f t="shared" si="69"/>
        <v>#DIV/0!</v>
      </c>
      <c r="T847" s="4" t="e">
        <f t="shared" si="66"/>
        <v>#DIV/0!</v>
      </c>
      <c r="U847" s="4" t="e">
        <f t="shared" si="67"/>
        <v>#DIV/0!</v>
      </c>
      <c r="Z847" s="5">
        <f t="shared" si="68"/>
        <v>-1</v>
      </c>
      <c r="AB847" s="2">
        <v>165.02</v>
      </c>
    </row>
    <row r="848" spans="1:28" hidden="1" x14ac:dyDescent="0.4">
      <c r="A848" s="2" t="s">
        <v>1892</v>
      </c>
      <c r="B848" s="2" t="s">
        <v>1893</v>
      </c>
      <c r="C848" s="2">
        <v>3690.64</v>
      </c>
      <c r="D848" s="2" t="s">
        <v>21</v>
      </c>
      <c r="E848" s="2">
        <v>12</v>
      </c>
      <c r="F848" s="2" t="s">
        <v>46</v>
      </c>
      <c r="G848" s="2" t="s">
        <v>47</v>
      </c>
      <c r="H848" s="2">
        <v>10.96</v>
      </c>
      <c r="I848" s="2">
        <v>0.04</v>
      </c>
      <c r="J848" s="2">
        <v>202312</v>
      </c>
      <c r="K848" s="2">
        <v>0.04</v>
      </c>
      <c r="L848" s="2">
        <v>0.23</v>
      </c>
      <c r="M848" s="2">
        <v>0.31</v>
      </c>
      <c r="N848" s="3">
        <f t="shared" si="65"/>
        <v>4.75</v>
      </c>
      <c r="O848" s="3">
        <f t="shared" si="69"/>
        <v>6.75</v>
      </c>
      <c r="P848" s="2">
        <v>84.31</v>
      </c>
      <c r="Q848" s="2">
        <v>46.97</v>
      </c>
      <c r="R848" s="2">
        <v>35.35</v>
      </c>
      <c r="T848" s="4">
        <f t="shared" si="66"/>
        <v>9.8884210526315783E-2</v>
      </c>
      <c r="U848" s="4">
        <f t="shared" si="67"/>
        <v>5.2370370370370373E-2</v>
      </c>
      <c r="V848" s="2">
        <v>33.33</v>
      </c>
      <c r="W848" s="2">
        <v>20240813</v>
      </c>
      <c r="X848" s="2">
        <v>6.35</v>
      </c>
      <c r="Z848" s="5">
        <f t="shared" si="68"/>
        <v>0.18050514391977684</v>
      </c>
      <c r="AA848" s="2">
        <v>1180.75305</v>
      </c>
      <c r="AB848" s="2">
        <v>1000.21</v>
      </c>
    </row>
    <row r="849" spans="1:28" hidden="1" x14ac:dyDescent="0.4">
      <c r="A849" s="2" t="s">
        <v>1894</v>
      </c>
      <c r="B849" s="2" t="s">
        <v>1895</v>
      </c>
      <c r="C849" s="2">
        <v>4445.76</v>
      </c>
      <c r="D849" s="2" t="s">
        <v>21</v>
      </c>
      <c r="E849" s="2">
        <v>12</v>
      </c>
      <c r="F849" s="2" t="s">
        <v>338</v>
      </c>
      <c r="G849" s="2" t="s">
        <v>927</v>
      </c>
      <c r="H849" s="2">
        <v>42.87</v>
      </c>
      <c r="I849" s="2">
        <v>3.63</v>
      </c>
      <c r="J849" s="2">
        <v>202312</v>
      </c>
      <c r="K849" s="2">
        <v>3.61</v>
      </c>
      <c r="L849" s="2">
        <v>3.95</v>
      </c>
      <c r="M849" s="2">
        <v>4.4000000000000004</v>
      </c>
      <c r="N849" s="3">
        <f t="shared" si="65"/>
        <v>9.4182825484764629E-2</v>
      </c>
      <c r="O849" s="3">
        <f t="shared" si="69"/>
        <v>0.21883656509695304</v>
      </c>
      <c r="P849" s="2">
        <v>11.31</v>
      </c>
      <c r="Q849" s="2">
        <v>10.85</v>
      </c>
      <c r="R849" s="2">
        <v>9.75</v>
      </c>
      <c r="S849" s="2">
        <v>1.84</v>
      </c>
      <c r="T849" s="4">
        <f t="shared" si="66"/>
        <v>1.152014705882352</v>
      </c>
      <c r="U849" s="4">
        <f t="shared" si="67"/>
        <v>0.44553797468354406</v>
      </c>
      <c r="V849" s="2">
        <v>9.1999999999999993</v>
      </c>
      <c r="W849" s="2">
        <v>20240801</v>
      </c>
      <c r="X849" s="2">
        <v>19.41</v>
      </c>
      <c r="Y849" s="2">
        <v>31.73</v>
      </c>
      <c r="Z849" s="5">
        <f t="shared" si="68"/>
        <v>0.31792203117144291</v>
      </c>
      <c r="AA849" s="2">
        <v>5242.6938399999999</v>
      </c>
      <c r="AB849" s="2">
        <v>3978</v>
      </c>
    </row>
    <row r="850" spans="1:28" hidden="1" x14ac:dyDescent="0.4">
      <c r="A850" s="2" t="s">
        <v>1896</v>
      </c>
      <c r="B850" s="2" t="s">
        <v>1897</v>
      </c>
      <c r="C850" s="2">
        <v>3562.38</v>
      </c>
      <c r="D850" s="2" t="s">
        <v>21</v>
      </c>
      <c r="E850" s="2">
        <v>12</v>
      </c>
      <c r="F850" s="2" t="s">
        <v>34</v>
      </c>
      <c r="G850" s="2" t="s">
        <v>653</v>
      </c>
      <c r="H850" s="2">
        <v>70.88</v>
      </c>
      <c r="I850" s="2">
        <v>-0.42</v>
      </c>
      <c r="J850" s="2">
        <v>202312</v>
      </c>
      <c r="K850" s="2">
        <v>-11.36</v>
      </c>
      <c r="L850" s="2">
        <v>3.04</v>
      </c>
      <c r="M850" s="2">
        <v>0.6</v>
      </c>
      <c r="N850" s="3">
        <f t="shared" si="65"/>
        <v>1.2676056338028168</v>
      </c>
      <c r="O850" s="3">
        <f t="shared" si="69"/>
        <v>1.0528169014084507</v>
      </c>
      <c r="Q850" s="2">
        <v>23.35</v>
      </c>
      <c r="R850" s="2">
        <v>118.13</v>
      </c>
      <c r="T850" s="4">
        <f t="shared" si="66"/>
        <v>0.18420555555555557</v>
      </c>
      <c r="U850" s="4">
        <f t="shared" si="67"/>
        <v>1.1220374581939798</v>
      </c>
      <c r="V850" s="2">
        <v>-51.43</v>
      </c>
      <c r="W850" s="2">
        <v>20240726</v>
      </c>
      <c r="X850" s="2">
        <v>-1.59</v>
      </c>
      <c r="Y850" s="2">
        <v>4.72</v>
      </c>
      <c r="Z850" s="5">
        <f t="shared" si="68"/>
        <v>0.62185327604726115</v>
      </c>
      <c r="AA850" s="2">
        <v>1660.93994</v>
      </c>
      <c r="AB850" s="2">
        <v>1024.0999999999999</v>
      </c>
    </row>
    <row r="851" spans="1:28" hidden="1" x14ac:dyDescent="0.4">
      <c r="A851" s="2" t="s">
        <v>1898</v>
      </c>
      <c r="B851" s="2" t="s">
        <v>1899</v>
      </c>
      <c r="C851" s="2">
        <v>3020.51</v>
      </c>
      <c r="D851" s="2" t="s">
        <v>21</v>
      </c>
      <c r="E851" s="2">
        <v>9</v>
      </c>
      <c r="F851" s="2" t="s">
        <v>26</v>
      </c>
      <c r="G851" s="2" t="s">
        <v>422</v>
      </c>
      <c r="H851" s="2">
        <v>43.03</v>
      </c>
      <c r="I851" s="2">
        <v>3.52</v>
      </c>
      <c r="J851" s="2">
        <v>202309</v>
      </c>
      <c r="K851" s="2">
        <v>3.45</v>
      </c>
      <c r="L851" s="2">
        <v>3.36</v>
      </c>
      <c r="M851" s="2">
        <v>3.97</v>
      </c>
      <c r="N851" s="3">
        <f t="shared" si="65"/>
        <v>-2.6086956521739216E-2</v>
      </c>
      <c r="O851" s="3">
        <f t="shared" si="69"/>
        <v>0.15072463768115943</v>
      </c>
      <c r="P851" s="2">
        <v>12.19</v>
      </c>
      <c r="Q851" s="2">
        <v>12.81</v>
      </c>
      <c r="R851" s="2">
        <v>10.85</v>
      </c>
      <c r="T851" s="4">
        <f t="shared" si="66"/>
        <v>-4.9104999999999839</v>
      </c>
      <c r="U851" s="4">
        <f t="shared" si="67"/>
        <v>0.7198557692307691</v>
      </c>
      <c r="V851" s="2">
        <v>1.33</v>
      </c>
      <c r="W851" s="2">
        <v>20240807</v>
      </c>
      <c r="X851" s="2">
        <v>14.75</v>
      </c>
      <c r="Y851" s="2">
        <v>10.07</v>
      </c>
      <c r="Z851" s="5">
        <f t="shared" si="68"/>
        <v>0.15304317055909414</v>
      </c>
      <c r="AA851" s="2">
        <v>3258.5</v>
      </c>
      <c r="AB851" s="2">
        <v>2826</v>
      </c>
    </row>
    <row r="852" spans="1:28" hidden="1" x14ac:dyDescent="0.4">
      <c r="A852" s="2" t="s">
        <v>1900</v>
      </c>
      <c r="B852" s="2" t="s">
        <v>1901</v>
      </c>
      <c r="C852" s="2">
        <v>30368.16</v>
      </c>
      <c r="D852" s="2" t="s">
        <v>21</v>
      </c>
      <c r="E852" s="2">
        <v>12</v>
      </c>
      <c r="F852" s="2" t="s">
        <v>34</v>
      </c>
      <c r="G852" s="2" t="s">
        <v>115</v>
      </c>
      <c r="H852" s="2">
        <v>102.68</v>
      </c>
      <c r="I852" s="2">
        <v>8.8800000000000008</v>
      </c>
      <c r="J852" s="2">
        <v>202312</v>
      </c>
      <c r="K852" s="2">
        <v>8.24</v>
      </c>
      <c r="L852" s="2">
        <v>9.85</v>
      </c>
      <c r="M852" s="2">
        <v>11.36</v>
      </c>
      <c r="N852" s="3">
        <f t="shared" si="65"/>
        <v>0.19538834951456302</v>
      </c>
      <c r="O852" s="3">
        <f t="shared" si="69"/>
        <v>0.37864077669902901</v>
      </c>
      <c r="P852" s="2">
        <v>10.73</v>
      </c>
      <c r="Q852" s="2">
        <v>10.43</v>
      </c>
      <c r="R852" s="2">
        <v>9.0399999999999991</v>
      </c>
      <c r="S852" s="2">
        <v>0.85</v>
      </c>
      <c r="T852" s="4">
        <f t="shared" si="66"/>
        <v>0.53380869565217415</v>
      </c>
      <c r="U852" s="4">
        <f t="shared" si="67"/>
        <v>0.23874871794871796</v>
      </c>
      <c r="V852" s="2">
        <v>-3.7</v>
      </c>
      <c r="W852" s="2">
        <v>20240725</v>
      </c>
      <c r="X852" s="2">
        <v>20.64</v>
      </c>
      <c r="Y852" s="2">
        <v>4.6100000000000003</v>
      </c>
      <c r="Z852" s="5">
        <f t="shared" si="68"/>
        <v>-0.26138541199494436</v>
      </c>
      <c r="AA852" s="2">
        <v>18116</v>
      </c>
      <c r="AB852" s="2">
        <v>24527</v>
      </c>
    </row>
    <row r="853" spans="1:28" hidden="1" x14ac:dyDescent="0.4">
      <c r="A853" s="2" t="s">
        <v>1902</v>
      </c>
      <c r="B853" s="2" t="s">
        <v>1903</v>
      </c>
      <c r="C853" s="2">
        <v>10076.01</v>
      </c>
      <c r="D853" s="2" t="s">
        <v>21</v>
      </c>
      <c r="E853" s="2">
        <v>12</v>
      </c>
      <c r="F853" s="2" t="s">
        <v>468</v>
      </c>
      <c r="G853" s="2" t="s">
        <v>521</v>
      </c>
      <c r="H853" s="2">
        <v>255.52</v>
      </c>
      <c r="I853" s="2">
        <v>17.07</v>
      </c>
      <c r="J853" s="2">
        <v>202312</v>
      </c>
      <c r="K853" s="2">
        <v>14.47</v>
      </c>
      <c r="L853" s="2">
        <v>16.350000000000001</v>
      </c>
      <c r="M853" s="2">
        <v>18.96</v>
      </c>
      <c r="N853" s="3">
        <f t="shared" si="65"/>
        <v>0.12992398064961996</v>
      </c>
      <c r="O853" s="3">
        <f t="shared" si="69"/>
        <v>0.31029716655148581</v>
      </c>
      <c r="P853" s="2">
        <v>14.4</v>
      </c>
      <c r="Q853" s="2">
        <v>15.63</v>
      </c>
      <c r="R853" s="2">
        <v>13.47</v>
      </c>
      <c r="S853" s="2">
        <v>2.1800000000000002</v>
      </c>
      <c r="T853" s="4">
        <f t="shared" si="66"/>
        <v>1.2030111702127655</v>
      </c>
      <c r="U853" s="4">
        <f t="shared" si="67"/>
        <v>0.43410000000000004</v>
      </c>
      <c r="V853" s="2">
        <v>10.57</v>
      </c>
      <c r="W853" s="2">
        <v>20240801</v>
      </c>
      <c r="X853" s="2">
        <v>18.079999999999998</v>
      </c>
      <c r="Y853" s="2">
        <v>6.55</v>
      </c>
      <c r="Z853" s="5">
        <f t="shared" si="68"/>
        <v>2.0200621616902462E-2</v>
      </c>
      <c r="AA853" s="2">
        <v>11685.377920000001</v>
      </c>
      <c r="AB853" s="2">
        <v>11454</v>
      </c>
    </row>
    <row r="854" spans="1:28" hidden="1" x14ac:dyDescent="0.4">
      <c r="A854" s="2" t="s">
        <v>1904</v>
      </c>
      <c r="B854" s="2" t="s">
        <v>1905</v>
      </c>
      <c r="C854" s="2">
        <v>4905.71</v>
      </c>
      <c r="D854" s="2" t="s">
        <v>21</v>
      </c>
      <c r="E854" s="2">
        <v>12</v>
      </c>
      <c r="F854" s="2" t="s">
        <v>59</v>
      </c>
      <c r="G854" s="2" t="s">
        <v>498</v>
      </c>
      <c r="H854" s="2">
        <v>22.84</v>
      </c>
      <c r="I854" s="2">
        <v>-0.11</v>
      </c>
      <c r="J854" s="2">
        <v>202312</v>
      </c>
      <c r="K854" s="2">
        <v>-0.14000000000000001</v>
      </c>
      <c r="L854" s="2">
        <v>0.2</v>
      </c>
      <c r="M854" s="2">
        <v>0.38</v>
      </c>
      <c r="N854" s="3">
        <f t="shared" si="65"/>
        <v>2.4285714285714284</v>
      </c>
      <c r="O854" s="3">
        <f t="shared" si="69"/>
        <v>3.714285714285714</v>
      </c>
      <c r="Q854" s="2">
        <v>114.51</v>
      </c>
      <c r="R854" s="2">
        <v>59.79</v>
      </c>
      <c r="T854" s="4">
        <f t="shared" si="66"/>
        <v>0.47151176470588241</v>
      </c>
      <c r="U854" s="4">
        <f t="shared" si="67"/>
        <v>0.16097307692307694</v>
      </c>
      <c r="V854" s="2">
        <v>150</v>
      </c>
      <c r="W854" s="2">
        <v>20240805</v>
      </c>
      <c r="X854" s="2">
        <v>-0.7</v>
      </c>
      <c r="Y854" s="2">
        <v>82.5</v>
      </c>
      <c r="Z854" s="5">
        <f t="shared" si="68"/>
        <v>0.46225227064220198</v>
      </c>
      <c r="AA854" s="2">
        <v>1275.0839800000001</v>
      </c>
      <c r="AB854" s="2">
        <v>872</v>
      </c>
    </row>
    <row r="855" spans="1:28" hidden="1" x14ac:dyDescent="0.4">
      <c r="A855" s="2" t="s">
        <v>1906</v>
      </c>
      <c r="B855" s="2" t="s">
        <v>1907</v>
      </c>
      <c r="C855" s="2">
        <v>3020.88</v>
      </c>
      <c r="D855" s="2" t="s">
        <v>21</v>
      </c>
      <c r="E855" s="2">
        <v>12</v>
      </c>
      <c r="F855" s="2" t="s">
        <v>34</v>
      </c>
      <c r="G855" s="2" t="s">
        <v>321</v>
      </c>
      <c r="H855" s="2">
        <v>28.5</v>
      </c>
      <c r="I855" s="2">
        <v>3.83</v>
      </c>
      <c r="J855" s="2">
        <v>202312</v>
      </c>
      <c r="K855" s="2">
        <v>3.75</v>
      </c>
      <c r="L855" s="2">
        <v>3.56</v>
      </c>
      <c r="M855" s="2">
        <v>3.53</v>
      </c>
      <c r="N855" s="3">
        <f t="shared" si="65"/>
        <v>-5.0666666666666652E-2</v>
      </c>
      <c r="O855" s="3">
        <f t="shared" si="69"/>
        <v>-5.8666666666666721E-2</v>
      </c>
      <c r="P855" s="2">
        <v>7.6</v>
      </c>
      <c r="Q855" s="2">
        <v>8</v>
      </c>
      <c r="R855" s="2">
        <v>8.07</v>
      </c>
      <c r="T855" s="4">
        <f t="shared" si="66"/>
        <v>-1.5789473684210529</v>
      </c>
      <c r="U855" s="4">
        <f t="shared" si="67"/>
        <v>-1.3755681818181804</v>
      </c>
      <c r="V855" s="2">
        <v>-1.1100000000000001</v>
      </c>
      <c r="W855" s="2">
        <v>20240723</v>
      </c>
      <c r="X855" s="2">
        <v>5.44</v>
      </c>
      <c r="Y855" s="2">
        <v>3.7</v>
      </c>
      <c r="Z855" s="5">
        <f t="shared" si="68"/>
        <v>3.556354916067156E-3</v>
      </c>
      <c r="AA855" s="2">
        <v>836.96600000000001</v>
      </c>
      <c r="AB855" s="2">
        <v>834</v>
      </c>
    </row>
    <row r="856" spans="1:28" hidden="1" x14ac:dyDescent="0.4">
      <c r="A856" s="2" t="s">
        <v>1908</v>
      </c>
      <c r="B856" s="2" t="s">
        <v>1909</v>
      </c>
      <c r="C856" s="2">
        <v>5220.04</v>
      </c>
      <c r="D856" s="2" t="s">
        <v>30</v>
      </c>
      <c r="E856" s="2">
        <v>12</v>
      </c>
      <c r="F856" s="2" t="s">
        <v>59</v>
      </c>
      <c r="G856" s="2" t="s">
        <v>265</v>
      </c>
      <c r="H856" s="2">
        <v>23.7028</v>
      </c>
      <c r="I856" s="2">
        <v>2.21</v>
      </c>
      <c r="J856" s="2">
        <v>202312</v>
      </c>
      <c r="K856" s="2">
        <v>2.11</v>
      </c>
      <c r="L856" s="2">
        <v>2.1</v>
      </c>
      <c r="M856" s="2">
        <v>2.29</v>
      </c>
      <c r="N856" s="3">
        <f t="shared" si="65"/>
        <v>-4.7393364928908941E-3</v>
      </c>
      <c r="O856" s="3">
        <f t="shared" si="69"/>
        <v>8.5308056872037991E-2</v>
      </c>
      <c r="Q856" s="2">
        <v>11.31</v>
      </c>
      <c r="R856" s="2">
        <v>10.37</v>
      </c>
      <c r="T856" s="4">
        <f t="shared" si="66"/>
        <v>-23.864100000000509</v>
      </c>
      <c r="U856" s="4">
        <f t="shared" si="67"/>
        <v>1.2155944444444433</v>
      </c>
      <c r="Z856" s="5">
        <f t="shared" si="68"/>
        <v>4.9841029565217465E-2</v>
      </c>
      <c r="AA856" s="2">
        <v>3018.2929600000002</v>
      </c>
      <c r="AB856" s="2">
        <v>2875</v>
      </c>
    </row>
    <row r="857" spans="1:28" hidden="1" x14ac:dyDescent="0.4">
      <c r="A857" s="2" t="s">
        <v>1910</v>
      </c>
      <c r="B857" s="2" t="s">
        <v>1911</v>
      </c>
      <c r="C857" s="2">
        <v>3770.27</v>
      </c>
      <c r="D857" s="2" t="s">
        <v>21</v>
      </c>
      <c r="E857" s="2">
        <v>12</v>
      </c>
      <c r="F857" s="2" t="s">
        <v>154</v>
      </c>
      <c r="G857" s="2" t="s">
        <v>1912</v>
      </c>
      <c r="H857" s="2">
        <v>6.02</v>
      </c>
      <c r="I857" s="2">
        <v>-0.01</v>
      </c>
      <c r="J857" s="2">
        <v>202312</v>
      </c>
      <c r="K857" s="2">
        <v>-0.03</v>
      </c>
      <c r="L857" s="2">
        <v>0.04</v>
      </c>
      <c r="M857" s="2">
        <v>0.09</v>
      </c>
      <c r="N857" s="3">
        <f t="shared" si="65"/>
        <v>2.3333333333333335</v>
      </c>
      <c r="O857" s="3">
        <f t="shared" si="69"/>
        <v>4</v>
      </c>
      <c r="Q857" s="2">
        <v>141.65</v>
      </c>
      <c r="R857" s="2">
        <v>66.89</v>
      </c>
      <c r="T857" s="4">
        <f t="shared" si="66"/>
        <v>0.6070714285714286</v>
      </c>
      <c r="U857" s="4">
        <f t="shared" si="67"/>
        <v>0.16722500000000001</v>
      </c>
      <c r="V857" s="2">
        <v>150</v>
      </c>
      <c r="W857" s="2">
        <v>20240813</v>
      </c>
      <c r="X857" s="2">
        <v>-0.28000000000000003</v>
      </c>
      <c r="Y857" s="2">
        <v>3.43</v>
      </c>
      <c r="Z857" s="5">
        <f t="shared" si="68"/>
        <v>0.15335656665231939</v>
      </c>
      <c r="AA857" s="2">
        <v>830.68200000000002</v>
      </c>
      <c r="AB857" s="2">
        <v>720.23</v>
      </c>
    </row>
    <row r="858" spans="1:28" hidden="1" x14ac:dyDescent="0.4">
      <c r="A858" s="2" t="s">
        <v>1913</v>
      </c>
      <c r="B858" s="2" t="s">
        <v>1914</v>
      </c>
      <c r="C858" s="2">
        <v>13749.54</v>
      </c>
      <c r="D858" s="2" t="s">
        <v>30</v>
      </c>
      <c r="E858" s="2">
        <v>12</v>
      </c>
      <c r="F858" s="2" t="s">
        <v>34</v>
      </c>
      <c r="G858" s="2" t="s">
        <v>595</v>
      </c>
      <c r="H858" s="2">
        <v>2.84</v>
      </c>
      <c r="I858" s="2">
        <v>0.25</v>
      </c>
      <c r="J858" s="2">
        <v>202312</v>
      </c>
      <c r="K858" s="2">
        <v>0.23</v>
      </c>
      <c r="L858" s="2">
        <v>0.28999999999999998</v>
      </c>
      <c r="M858" s="2">
        <v>0.27</v>
      </c>
      <c r="N858" s="3">
        <f t="shared" si="65"/>
        <v>0.26086956521739119</v>
      </c>
      <c r="O858" s="3">
        <f t="shared" si="69"/>
        <v>0.17391304347826089</v>
      </c>
      <c r="Q858" s="2">
        <v>9.7899999999999991</v>
      </c>
      <c r="R858" s="2">
        <v>10.52</v>
      </c>
      <c r="S858" s="2">
        <v>0.66</v>
      </c>
      <c r="T858" s="4">
        <f t="shared" si="66"/>
        <v>0.37528333333333347</v>
      </c>
      <c r="U858" s="4">
        <f t="shared" si="67"/>
        <v>0.60489999999999988</v>
      </c>
      <c r="Z858" s="5">
        <f t="shared" si="68"/>
        <v>0.28211067013184415</v>
      </c>
      <c r="AA858" s="2">
        <v>4183.4501899999996</v>
      </c>
      <c r="AB858" s="2">
        <v>3262.94</v>
      </c>
    </row>
    <row r="859" spans="1:28" hidden="1" x14ac:dyDescent="0.4">
      <c r="A859" s="2" t="s">
        <v>1915</v>
      </c>
      <c r="B859" s="2" t="s">
        <v>1916</v>
      </c>
      <c r="C859" s="2">
        <v>9875.36</v>
      </c>
      <c r="D859" s="2" t="s">
        <v>21</v>
      </c>
      <c r="E859" s="2">
        <v>3</v>
      </c>
      <c r="F859" s="2" t="s">
        <v>34</v>
      </c>
      <c r="G859" s="2" t="s">
        <v>493</v>
      </c>
      <c r="H859" s="2">
        <v>143.99</v>
      </c>
      <c r="I859" s="2">
        <v>4.49</v>
      </c>
      <c r="J859" s="2">
        <v>202403</v>
      </c>
      <c r="K859" s="2">
        <v>4.42</v>
      </c>
      <c r="L859" s="2">
        <v>5.63</v>
      </c>
      <c r="M859" s="2">
        <v>6.83</v>
      </c>
      <c r="N859" s="3">
        <f t="shared" si="65"/>
        <v>0.27375565610859726</v>
      </c>
      <c r="O859" s="3">
        <f t="shared" si="69"/>
        <v>0.5452488687782806</v>
      </c>
      <c r="P859" s="2">
        <v>32.07</v>
      </c>
      <c r="Q859" s="2">
        <v>25.56</v>
      </c>
      <c r="R859" s="2">
        <v>21.08</v>
      </c>
      <c r="T859" s="4">
        <f t="shared" si="66"/>
        <v>0.93367933884297516</v>
      </c>
      <c r="U859" s="4">
        <f t="shared" si="67"/>
        <v>0.38661244813278001</v>
      </c>
      <c r="V859" s="2">
        <v>5.83</v>
      </c>
      <c r="W859" s="2">
        <v>20240730</v>
      </c>
      <c r="X859" s="2">
        <v>18.079999999999998</v>
      </c>
      <c r="Y859" s="2">
        <v>15.46</v>
      </c>
      <c r="Z859" s="5">
        <f t="shared" si="68"/>
        <v>0.16680114918512315</v>
      </c>
      <c r="AA859" s="2">
        <v>2233.7241199999999</v>
      </c>
      <c r="AB859" s="2">
        <v>1914.4</v>
      </c>
    </row>
    <row r="860" spans="1:28" hidden="1" x14ac:dyDescent="0.4">
      <c r="A860" s="2" t="s">
        <v>1917</v>
      </c>
      <c r="B860" s="2" t="s">
        <v>1918</v>
      </c>
      <c r="C860" s="2">
        <v>40090.800000000003</v>
      </c>
      <c r="D860" s="2" t="s">
        <v>21</v>
      </c>
      <c r="E860" s="2">
        <v>12</v>
      </c>
      <c r="F860" s="2" t="s">
        <v>59</v>
      </c>
      <c r="G860" s="2" t="s">
        <v>80</v>
      </c>
      <c r="H860" s="2">
        <v>8.7799999999999994</v>
      </c>
      <c r="I860" s="2">
        <v>0.28000000000000003</v>
      </c>
      <c r="J860" s="2">
        <v>202312</v>
      </c>
      <c r="K860" s="2">
        <v>0.45</v>
      </c>
      <c r="L860" s="2">
        <v>0.46</v>
      </c>
      <c r="M860" s="2">
        <v>0.51</v>
      </c>
      <c r="N860" s="3">
        <f t="shared" si="65"/>
        <v>2.222222222222224E-2</v>
      </c>
      <c r="O860" s="3">
        <f t="shared" si="69"/>
        <v>0.13333333333333333</v>
      </c>
      <c r="P860" s="2">
        <v>29.27</v>
      </c>
      <c r="Q860" s="2">
        <v>18.920000000000002</v>
      </c>
      <c r="R860" s="2">
        <v>17.350000000000001</v>
      </c>
      <c r="S860" s="2">
        <v>2.52</v>
      </c>
      <c r="T860" s="4">
        <f t="shared" si="66"/>
        <v>8.513999999999994</v>
      </c>
      <c r="U860" s="4">
        <f t="shared" si="67"/>
        <v>1.30125</v>
      </c>
      <c r="V860" s="2">
        <v>9.09</v>
      </c>
      <c r="W860" s="2">
        <v>20240801</v>
      </c>
      <c r="X860" s="2">
        <v>13.17</v>
      </c>
      <c r="Z860" s="5">
        <f t="shared" si="68"/>
        <v>3.9240481020385853E-2</v>
      </c>
      <c r="AA860" s="2">
        <v>14605.7871</v>
      </c>
      <c r="AB860" s="2">
        <v>14054.29</v>
      </c>
    </row>
    <row r="861" spans="1:28" hidden="1" x14ac:dyDescent="0.4">
      <c r="A861" s="2" t="s">
        <v>1919</v>
      </c>
      <c r="B861" s="2" t="s">
        <v>1920</v>
      </c>
      <c r="C861" s="2">
        <v>7411.76</v>
      </c>
      <c r="D861" s="2" t="s">
        <v>38</v>
      </c>
      <c r="E861" s="2">
        <v>3</v>
      </c>
      <c r="F861" s="2" t="s">
        <v>34</v>
      </c>
      <c r="G861" s="2" t="s">
        <v>53</v>
      </c>
      <c r="H861" s="2">
        <v>137.24</v>
      </c>
      <c r="I861" s="2">
        <v>3.92</v>
      </c>
      <c r="J861" s="2">
        <v>202403</v>
      </c>
      <c r="K861" s="2">
        <v>3.53</v>
      </c>
      <c r="L861" s="2">
        <v>4.5199999999999996</v>
      </c>
      <c r="M861" s="2">
        <v>5.0599999999999996</v>
      </c>
      <c r="N861" s="3">
        <f t="shared" si="65"/>
        <v>0.28045325779036823</v>
      </c>
      <c r="O861" s="3">
        <f t="shared" si="69"/>
        <v>0.43342776203966005</v>
      </c>
      <c r="P861" s="2">
        <v>35.01</v>
      </c>
      <c r="Q861" s="2">
        <v>30.36</v>
      </c>
      <c r="R861" s="2">
        <v>27.12</v>
      </c>
      <c r="T861" s="4">
        <f t="shared" si="66"/>
        <v>1.0825333333333336</v>
      </c>
      <c r="U861" s="4">
        <f t="shared" si="67"/>
        <v>0.62570980392156872</v>
      </c>
      <c r="V861" s="2">
        <v>38</v>
      </c>
      <c r="W861" s="2">
        <v>20240806</v>
      </c>
      <c r="X861" s="2">
        <v>31.07</v>
      </c>
      <c r="Y861" s="2">
        <v>19.510000000000002</v>
      </c>
      <c r="Z861" s="5">
        <f t="shared" si="68"/>
        <v>0.10697136357070625</v>
      </c>
      <c r="AA861" s="2">
        <v>613.08501999999999</v>
      </c>
      <c r="AB861" s="2">
        <v>553.84</v>
      </c>
    </row>
    <row r="862" spans="1:28" hidden="1" x14ac:dyDescent="0.4">
      <c r="A862" s="2" t="s">
        <v>1921</v>
      </c>
      <c r="B862" s="2" t="s">
        <v>1922</v>
      </c>
      <c r="C862" s="2">
        <v>4052.75</v>
      </c>
      <c r="D862" s="2" t="s">
        <v>30</v>
      </c>
      <c r="E862" s="2">
        <v>12</v>
      </c>
      <c r="F862" s="2" t="s">
        <v>34</v>
      </c>
      <c r="G862" s="2" t="s">
        <v>595</v>
      </c>
      <c r="H862" s="2">
        <v>4.3</v>
      </c>
      <c r="I862" s="2">
        <v>0.59</v>
      </c>
      <c r="J862" s="2">
        <v>202312</v>
      </c>
      <c r="K862" s="2">
        <v>0.6</v>
      </c>
      <c r="L862" s="2">
        <v>0.6</v>
      </c>
      <c r="M862" s="2">
        <v>0.53</v>
      </c>
      <c r="N862" s="3">
        <f t="shared" si="65"/>
        <v>0</v>
      </c>
      <c r="O862" s="3">
        <f t="shared" si="69"/>
        <v>-0.11666666666666659</v>
      </c>
      <c r="Q862" s="2">
        <v>7.17</v>
      </c>
      <c r="R862" s="2">
        <v>8.11</v>
      </c>
      <c r="T862" s="4" t="e">
        <f t="shared" si="66"/>
        <v>#DIV/0!</v>
      </c>
      <c r="U862" s="4">
        <f t="shared" si="67"/>
        <v>-0.69514285714285751</v>
      </c>
      <c r="Z862" s="5">
        <f t="shared" si="68"/>
        <v>0.27972400236790584</v>
      </c>
      <c r="AA862" s="2">
        <v>1686.18994</v>
      </c>
      <c r="AB862" s="2">
        <v>1317.62</v>
      </c>
    </row>
    <row r="863" spans="1:28" hidden="1" x14ac:dyDescent="0.4">
      <c r="A863" s="2" t="s">
        <v>1923</v>
      </c>
      <c r="B863" s="2" t="s">
        <v>1924</v>
      </c>
      <c r="C863" s="2">
        <v>55757.77</v>
      </c>
      <c r="D863" s="2" t="s">
        <v>21</v>
      </c>
      <c r="E863" s="2">
        <v>12</v>
      </c>
      <c r="F863" s="2" t="s">
        <v>338</v>
      </c>
      <c r="G863" s="2" t="s">
        <v>927</v>
      </c>
      <c r="H863" s="2">
        <v>222.99</v>
      </c>
      <c r="I863" s="2">
        <v>6.21</v>
      </c>
      <c r="J863" s="2">
        <v>202312</v>
      </c>
      <c r="K863" s="2">
        <v>6.09</v>
      </c>
      <c r="L863" s="2">
        <v>7.07</v>
      </c>
      <c r="M863" s="2">
        <v>8.2200000000000006</v>
      </c>
      <c r="N863" s="3">
        <f t="shared" si="65"/>
        <v>0.16091954022988514</v>
      </c>
      <c r="O863" s="3">
        <f t="shared" si="69"/>
        <v>0.34975369458128092</v>
      </c>
      <c r="P863" s="2">
        <v>34.25</v>
      </c>
      <c r="Q863" s="2">
        <v>31.55</v>
      </c>
      <c r="R863" s="2">
        <v>27.13</v>
      </c>
      <c r="S863" s="2">
        <v>1.95</v>
      </c>
      <c r="T863" s="4">
        <f t="shared" si="66"/>
        <v>1.9606071428571419</v>
      </c>
      <c r="U863" s="4">
        <f t="shared" si="67"/>
        <v>0.77568873239436587</v>
      </c>
      <c r="V863" s="2">
        <v>8.51</v>
      </c>
      <c r="W863" s="2">
        <v>20240724</v>
      </c>
      <c r="X863" s="2">
        <v>-81.3</v>
      </c>
      <c r="Y863" s="2">
        <v>7.05</v>
      </c>
      <c r="Z863" s="5">
        <f t="shared" si="68"/>
        <v>0.10633329555446996</v>
      </c>
      <c r="AA863" s="2">
        <v>11323.32128</v>
      </c>
      <c r="AB863" s="2">
        <v>10235</v>
      </c>
    </row>
    <row r="864" spans="1:28" hidden="1" x14ac:dyDescent="0.4">
      <c r="A864" s="2" t="s">
        <v>1925</v>
      </c>
      <c r="B864" s="2" t="s">
        <v>1926</v>
      </c>
      <c r="C864" s="2">
        <v>5978.4</v>
      </c>
      <c r="D864" s="2" t="s">
        <v>21</v>
      </c>
      <c r="E864" s="2">
        <v>6</v>
      </c>
      <c r="F864" s="2" t="s">
        <v>154</v>
      </c>
      <c r="G864" s="2" t="s">
        <v>155</v>
      </c>
      <c r="H864" s="2">
        <v>9.4499999999999993</v>
      </c>
      <c r="I864" s="2">
        <v>0.45</v>
      </c>
      <c r="J864" s="2">
        <v>202406</v>
      </c>
      <c r="K864" s="2">
        <v>0.92</v>
      </c>
      <c r="L864" s="2">
        <v>1.2</v>
      </c>
      <c r="M864" s="2">
        <v>1.42</v>
      </c>
      <c r="N864" s="3">
        <f t="shared" si="65"/>
        <v>0.30434782608695643</v>
      </c>
      <c r="O864" s="3">
        <f t="shared" si="69"/>
        <v>0.54347826086956508</v>
      </c>
      <c r="Q864" s="2">
        <v>7.88</v>
      </c>
      <c r="R864" s="2">
        <v>6.65</v>
      </c>
      <c r="T864" s="4">
        <f t="shared" si="66"/>
        <v>0.25891428571428582</v>
      </c>
      <c r="U864" s="4">
        <f t="shared" si="67"/>
        <v>0.12236000000000004</v>
      </c>
      <c r="W864" s="2">
        <v>20240904</v>
      </c>
      <c r="Z864" s="5">
        <f t="shared" si="68"/>
        <v>0.33146255224326554</v>
      </c>
      <c r="AA864" s="2">
        <v>3698.62988</v>
      </c>
      <c r="AB864" s="2">
        <v>2777.87</v>
      </c>
    </row>
    <row r="865" spans="1:28" hidden="1" x14ac:dyDescent="0.4">
      <c r="A865" s="2" t="s">
        <v>1927</v>
      </c>
      <c r="B865" s="2" t="s">
        <v>1928</v>
      </c>
      <c r="C865" s="2">
        <v>7482.52</v>
      </c>
      <c r="D865" s="2" t="s">
        <v>30</v>
      </c>
      <c r="E865" s="2">
        <v>12</v>
      </c>
      <c r="F865" s="2" t="s">
        <v>34</v>
      </c>
      <c r="G865" s="2" t="s">
        <v>653</v>
      </c>
      <c r="H865" s="2">
        <v>16.954699999999999</v>
      </c>
      <c r="I865" s="2">
        <v>1.66</v>
      </c>
      <c r="J865" s="2">
        <v>202312</v>
      </c>
      <c r="K865" s="2">
        <v>0</v>
      </c>
      <c r="L865" s="2">
        <v>1.8</v>
      </c>
      <c r="M865" s="2">
        <v>2</v>
      </c>
      <c r="N865" s="3" t="e">
        <f t="shared" si="65"/>
        <v>#DIV/0!</v>
      </c>
      <c r="O865" s="3" t="e">
        <f t="shared" si="69"/>
        <v>#DIV/0!</v>
      </c>
      <c r="Q865" s="2">
        <v>9.42</v>
      </c>
      <c r="R865" s="2">
        <v>8.48</v>
      </c>
      <c r="T865" s="4" t="e">
        <f t="shared" si="66"/>
        <v>#DIV/0!</v>
      </c>
      <c r="U865" s="4" t="e">
        <f t="shared" si="67"/>
        <v>#DIV/0!</v>
      </c>
      <c r="Z865" s="5">
        <f t="shared" si="68"/>
        <v>-7.9325489345551128E-2</v>
      </c>
      <c r="AA865" s="2">
        <v>1698</v>
      </c>
      <c r="AB865" s="2">
        <v>1844.3</v>
      </c>
    </row>
    <row r="866" spans="1:28" hidden="1" x14ac:dyDescent="0.4">
      <c r="A866" s="2" t="s">
        <v>1929</v>
      </c>
      <c r="B866" s="2" t="s">
        <v>1930</v>
      </c>
      <c r="C866" s="2">
        <v>5084.17</v>
      </c>
      <c r="D866" s="2" t="s">
        <v>30</v>
      </c>
      <c r="E866" s="2">
        <v>12</v>
      </c>
      <c r="F866" s="2" t="s">
        <v>34</v>
      </c>
      <c r="G866" s="2" t="s">
        <v>595</v>
      </c>
      <c r="H866" s="2">
        <v>5.65</v>
      </c>
      <c r="I866" s="2">
        <v>1.37</v>
      </c>
      <c r="J866" s="2">
        <v>202312</v>
      </c>
      <c r="N866" s="3" t="e">
        <f t="shared" si="65"/>
        <v>#DIV/0!</v>
      </c>
      <c r="O866" s="3" t="e">
        <f t="shared" si="69"/>
        <v>#DIV/0!</v>
      </c>
      <c r="T866" s="4" t="e">
        <f t="shared" si="66"/>
        <v>#DIV/0!</v>
      </c>
      <c r="U866" s="4" t="e">
        <f t="shared" si="67"/>
        <v>#DIV/0!</v>
      </c>
      <c r="Z866" s="5">
        <f t="shared" si="68"/>
        <v>-1</v>
      </c>
      <c r="AB866" s="2">
        <v>1389.79</v>
      </c>
    </row>
    <row r="867" spans="1:28" hidden="1" x14ac:dyDescent="0.4">
      <c r="A867" s="2" t="s">
        <v>1931</v>
      </c>
      <c r="B867" s="2" t="s">
        <v>1932</v>
      </c>
      <c r="C867" s="2">
        <v>22658.28</v>
      </c>
      <c r="D867" s="2" t="s">
        <v>30</v>
      </c>
      <c r="E867" s="2">
        <v>11</v>
      </c>
      <c r="F867" s="2" t="s">
        <v>46</v>
      </c>
      <c r="G867" s="2" t="s">
        <v>158</v>
      </c>
      <c r="H867" s="2">
        <v>3.2</v>
      </c>
      <c r="I867" s="2">
        <v>0.1</v>
      </c>
      <c r="J867" s="2">
        <v>202311</v>
      </c>
      <c r="K867" s="2">
        <v>0.11</v>
      </c>
      <c r="L867" s="2">
        <v>0.16</v>
      </c>
      <c r="M867" s="2">
        <v>0.18</v>
      </c>
      <c r="N867" s="3">
        <f t="shared" si="65"/>
        <v>0.45454545454545459</v>
      </c>
      <c r="O867" s="3">
        <f t="shared" si="69"/>
        <v>0.63636363636363624</v>
      </c>
      <c r="P867" s="2">
        <v>24.61</v>
      </c>
      <c r="Q867" s="2">
        <v>20.43</v>
      </c>
      <c r="R867" s="2">
        <v>18.11</v>
      </c>
      <c r="T867" s="4">
        <f t="shared" si="66"/>
        <v>0.44945999999999992</v>
      </c>
      <c r="U867" s="4">
        <f t="shared" si="67"/>
        <v>0.28458571428571433</v>
      </c>
      <c r="V867" s="2">
        <v>0</v>
      </c>
      <c r="W867" s="2">
        <v>20240925</v>
      </c>
      <c r="X867" s="2">
        <v>23.73</v>
      </c>
      <c r="Y867" s="2">
        <v>-0.69</v>
      </c>
      <c r="Z867" s="5">
        <f t="shared" si="68"/>
        <v>1.600271514876633E-2</v>
      </c>
      <c r="AA867" s="2">
        <v>22579.095700000002</v>
      </c>
      <c r="AB867" s="2">
        <v>22223.46</v>
      </c>
    </row>
    <row r="868" spans="1:28" hidden="1" x14ac:dyDescent="0.4">
      <c r="A868" s="2" t="s">
        <v>1933</v>
      </c>
      <c r="B868" s="2" t="s">
        <v>1934</v>
      </c>
      <c r="C868" s="2">
        <v>45494.78</v>
      </c>
      <c r="D868" s="2" t="s">
        <v>30</v>
      </c>
      <c r="E868" s="2">
        <v>3</v>
      </c>
      <c r="F868" s="2" t="s">
        <v>22</v>
      </c>
      <c r="G868" s="2" t="s">
        <v>735</v>
      </c>
      <c r="H868" s="2">
        <v>129.63</v>
      </c>
      <c r="I868" s="2">
        <v>3.57</v>
      </c>
      <c r="J868" s="2">
        <v>202403</v>
      </c>
      <c r="K868" s="2">
        <v>3.19</v>
      </c>
      <c r="L868" s="2">
        <v>3.44</v>
      </c>
      <c r="M868" s="2">
        <v>3.71</v>
      </c>
      <c r="N868" s="3">
        <f t="shared" si="65"/>
        <v>7.8369905956112859E-2</v>
      </c>
      <c r="O868" s="3">
        <f t="shared" si="69"/>
        <v>0.16300940438871475</v>
      </c>
      <c r="P868" s="2">
        <v>36.31</v>
      </c>
      <c r="Q868" s="2">
        <v>37.630000000000003</v>
      </c>
      <c r="R868" s="2">
        <v>34.94</v>
      </c>
      <c r="S868" s="2">
        <v>3.29</v>
      </c>
      <c r="T868" s="4">
        <f t="shared" si="66"/>
        <v>4.8015879999999997</v>
      </c>
      <c r="U868" s="4">
        <f t="shared" si="67"/>
        <v>2.1434346153846149</v>
      </c>
      <c r="V868" s="2">
        <v>32.53</v>
      </c>
      <c r="W868" s="2">
        <v>20240729</v>
      </c>
      <c r="X868" s="2">
        <v>20.47</v>
      </c>
      <c r="Y868" s="2">
        <v>1.56</v>
      </c>
      <c r="Z868" s="5">
        <f t="shared" si="68"/>
        <v>-5.8537175828198618E-2</v>
      </c>
      <c r="AA868" s="2">
        <v>5169.1298800000004</v>
      </c>
      <c r="AB868" s="2">
        <v>5490.53</v>
      </c>
    </row>
    <row r="869" spans="1:28" hidden="1" x14ac:dyDescent="0.4">
      <c r="A869" s="2" t="s">
        <v>1935</v>
      </c>
      <c r="B869" s="2" t="s">
        <v>1936</v>
      </c>
      <c r="C869" s="2">
        <v>4733.26</v>
      </c>
      <c r="D869" s="2" t="s">
        <v>21</v>
      </c>
      <c r="E869" s="2">
        <v>12</v>
      </c>
      <c r="F869" s="2" t="s">
        <v>273</v>
      </c>
      <c r="G869" s="2" t="s">
        <v>1542</v>
      </c>
      <c r="H869" s="2">
        <v>35.19</v>
      </c>
      <c r="I869" s="2">
        <v>4.87</v>
      </c>
      <c r="J869" s="2">
        <v>202312</v>
      </c>
      <c r="K869" s="2">
        <v>4.68</v>
      </c>
      <c r="L869" s="2">
        <v>4.46</v>
      </c>
      <c r="M869" s="2">
        <v>4.87</v>
      </c>
      <c r="N869" s="3">
        <f t="shared" si="65"/>
        <v>-4.700854700854696E-2</v>
      </c>
      <c r="O869" s="3">
        <f t="shared" si="69"/>
        <v>4.0598290598290683E-2</v>
      </c>
      <c r="P869" s="2">
        <v>7.82</v>
      </c>
      <c r="Q869" s="2">
        <v>7.89</v>
      </c>
      <c r="R869" s="2">
        <v>7.22</v>
      </c>
      <c r="S869" s="2">
        <v>1.1399999999999999</v>
      </c>
      <c r="T869" s="4">
        <f t="shared" si="66"/>
        <v>-1.6784181818181836</v>
      </c>
      <c r="U869" s="4">
        <f t="shared" si="67"/>
        <v>1.7783999999999962</v>
      </c>
      <c r="V869" s="2">
        <v>16.22</v>
      </c>
      <c r="W869" s="2">
        <v>20240725</v>
      </c>
      <c r="X869" s="2">
        <v>19.48</v>
      </c>
      <c r="Y869" s="2">
        <v>4.26</v>
      </c>
      <c r="Z869" s="5">
        <f t="shared" si="68"/>
        <v>-0.20074155141455116</v>
      </c>
      <c r="AA869" s="2">
        <v>4664.8559500000001</v>
      </c>
      <c r="AB869" s="2">
        <v>5836.48</v>
      </c>
    </row>
    <row r="870" spans="1:28" hidden="1" x14ac:dyDescent="0.4">
      <c r="A870" s="2" t="s">
        <v>1937</v>
      </c>
      <c r="B870" s="2" t="s">
        <v>1938</v>
      </c>
      <c r="C870" s="2">
        <v>14287.86</v>
      </c>
      <c r="D870" s="2" t="s">
        <v>30</v>
      </c>
      <c r="E870" s="2">
        <v>12</v>
      </c>
      <c r="F870" s="2" t="s">
        <v>145</v>
      </c>
      <c r="G870" s="2" t="s">
        <v>454</v>
      </c>
      <c r="H870" s="2">
        <v>0.76570000000000005</v>
      </c>
      <c r="I870" s="2">
        <v>0.04</v>
      </c>
      <c r="J870" s="2">
        <v>202312</v>
      </c>
      <c r="N870" s="3" t="e">
        <f t="shared" si="65"/>
        <v>#DIV/0!</v>
      </c>
      <c r="O870" s="3" t="e">
        <f t="shared" si="69"/>
        <v>#DIV/0!</v>
      </c>
      <c r="T870" s="4" t="e">
        <f t="shared" si="66"/>
        <v>#DIV/0!</v>
      </c>
      <c r="U870" s="4" t="e">
        <f t="shared" si="67"/>
        <v>#DIV/0!</v>
      </c>
      <c r="Z870" s="5">
        <f t="shared" si="68"/>
        <v>-1</v>
      </c>
      <c r="AB870" s="2">
        <v>7276.68</v>
      </c>
    </row>
    <row r="871" spans="1:28" hidden="1" x14ac:dyDescent="0.4">
      <c r="A871" s="2" t="s">
        <v>1939</v>
      </c>
      <c r="B871" s="2" t="s">
        <v>1940</v>
      </c>
      <c r="C871" s="2">
        <v>18049.37</v>
      </c>
      <c r="D871" s="2" t="s">
        <v>38</v>
      </c>
      <c r="E871" s="2">
        <v>9</v>
      </c>
      <c r="F871" s="2" t="s">
        <v>59</v>
      </c>
      <c r="G871" s="2" t="s">
        <v>233</v>
      </c>
      <c r="H871" s="2">
        <v>77.34</v>
      </c>
      <c r="I871" s="2">
        <v>3.96</v>
      </c>
      <c r="J871" s="2">
        <v>202309</v>
      </c>
      <c r="K871" s="2">
        <v>3.92</v>
      </c>
      <c r="L871" s="2">
        <v>4.08</v>
      </c>
      <c r="M871" s="2">
        <v>4.4400000000000004</v>
      </c>
      <c r="N871" s="3">
        <f t="shared" si="65"/>
        <v>4.0816326530612283E-2</v>
      </c>
      <c r="O871" s="3">
        <f t="shared" si="69"/>
        <v>0.13265306122448992</v>
      </c>
      <c r="P871" s="2">
        <v>20.190000000000001</v>
      </c>
      <c r="Q871" s="2">
        <v>18.96</v>
      </c>
      <c r="R871" s="2">
        <v>17.43</v>
      </c>
      <c r="S871" s="2">
        <v>2.58</v>
      </c>
      <c r="T871" s="4">
        <f t="shared" si="66"/>
        <v>4.6451999999999964</v>
      </c>
      <c r="U871" s="4">
        <f t="shared" si="67"/>
        <v>1.3139538461538449</v>
      </c>
      <c r="V871" s="2">
        <v>6.19</v>
      </c>
      <c r="W871" s="2">
        <v>20240729</v>
      </c>
      <c r="X871" s="2">
        <v>18.91</v>
      </c>
      <c r="Y871" s="2">
        <v>4.72</v>
      </c>
      <c r="Z871" s="5">
        <f t="shared" si="68"/>
        <v>1.2822821556173257E-3</v>
      </c>
      <c r="AA871" s="2">
        <v>4035.5681100000002</v>
      </c>
      <c r="AB871" s="2">
        <v>4030.4</v>
      </c>
    </row>
    <row r="872" spans="1:28" hidden="1" x14ac:dyDescent="0.4">
      <c r="A872" s="2" t="s">
        <v>1941</v>
      </c>
      <c r="B872" s="2" t="s">
        <v>1942</v>
      </c>
      <c r="C872" s="2">
        <v>5108.1899999999996</v>
      </c>
      <c r="D872" s="2" t="s">
        <v>21</v>
      </c>
      <c r="E872" s="2">
        <v>12</v>
      </c>
      <c r="F872" s="2" t="s">
        <v>34</v>
      </c>
      <c r="G872" s="2" t="s">
        <v>63</v>
      </c>
      <c r="H872" s="2">
        <v>25.5</v>
      </c>
      <c r="I872" s="2">
        <v>1.99</v>
      </c>
      <c r="J872" s="2">
        <v>202312</v>
      </c>
      <c r="K872" s="2">
        <v>1.97</v>
      </c>
      <c r="L872" s="2">
        <v>1.97</v>
      </c>
      <c r="M872" s="2">
        <v>2.02</v>
      </c>
      <c r="N872" s="3">
        <f t="shared" si="65"/>
        <v>0</v>
      </c>
      <c r="O872" s="3">
        <f t="shared" si="69"/>
        <v>2.5380710659898501E-2</v>
      </c>
      <c r="P872" s="2">
        <v>13.08</v>
      </c>
      <c r="Q872" s="2">
        <v>12.93</v>
      </c>
      <c r="R872" s="2">
        <v>12.61</v>
      </c>
      <c r="T872" s="4" t="e">
        <f t="shared" si="66"/>
        <v>#DIV/0!</v>
      </c>
      <c r="U872" s="4">
        <f t="shared" si="67"/>
        <v>4.9683399999999951</v>
      </c>
      <c r="V872" s="2">
        <v>6.52</v>
      </c>
      <c r="W872" s="2">
        <v>20240717</v>
      </c>
      <c r="X872" s="2">
        <v>10.52</v>
      </c>
      <c r="Y872" s="2">
        <v>12.6</v>
      </c>
      <c r="Z872" s="5">
        <f t="shared" si="68"/>
        <v>-0.25731788340433753</v>
      </c>
      <c r="AA872" s="2">
        <v>998.90002000000004</v>
      </c>
      <c r="AB872" s="2">
        <v>1344.99</v>
      </c>
    </row>
    <row r="873" spans="1:28" hidden="1" x14ac:dyDescent="0.4">
      <c r="A873" s="2" t="s">
        <v>1943</v>
      </c>
      <c r="B873" s="2" t="s">
        <v>1944</v>
      </c>
      <c r="C873" s="2">
        <v>140473.75</v>
      </c>
      <c r="D873" s="2" t="s">
        <v>38</v>
      </c>
      <c r="E873" s="2">
        <v>12</v>
      </c>
      <c r="F873" s="2" t="s">
        <v>550</v>
      </c>
      <c r="G873" s="2" t="s">
        <v>551</v>
      </c>
      <c r="H873" s="2">
        <v>215.72</v>
      </c>
      <c r="I873" s="2">
        <v>9.16</v>
      </c>
      <c r="J873" s="2">
        <v>202312</v>
      </c>
      <c r="K873" s="2">
        <v>9.16</v>
      </c>
      <c r="L873" s="2">
        <v>10.17</v>
      </c>
      <c r="M873" s="2">
        <v>11.19</v>
      </c>
      <c r="N873" s="3">
        <f t="shared" si="65"/>
        <v>0.11026200873362443</v>
      </c>
      <c r="O873" s="3">
        <f t="shared" si="69"/>
        <v>0.2216157205240174</v>
      </c>
      <c r="P873" s="2">
        <v>23.07</v>
      </c>
      <c r="Q873" s="2">
        <v>21.22</v>
      </c>
      <c r="R873" s="2">
        <v>19.28</v>
      </c>
      <c r="S873" s="2">
        <v>2.2400000000000002</v>
      </c>
      <c r="T873" s="4">
        <f t="shared" si="66"/>
        <v>1.9245069306930696</v>
      </c>
      <c r="U873" s="4">
        <f t="shared" si="67"/>
        <v>0.86997438423645346</v>
      </c>
      <c r="V873" s="2">
        <v>3.21</v>
      </c>
      <c r="W873" s="2">
        <v>20240725</v>
      </c>
      <c r="X873" s="2">
        <v>35.880000000000003</v>
      </c>
      <c r="Y873" s="2">
        <v>0.19</v>
      </c>
      <c r="Z873" s="5">
        <f t="shared" si="68"/>
        <v>5.45365217391304E-2</v>
      </c>
      <c r="AA873" s="2">
        <v>38661.417959999999</v>
      </c>
      <c r="AB873" s="2">
        <v>36662</v>
      </c>
    </row>
    <row r="874" spans="1:28" hidden="1" x14ac:dyDescent="0.4">
      <c r="A874" s="2" t="s">
        <v>1945</v>
      </c>
      <c r="B874" s="2" t="s">
        <v>1946</v>
      </c>
      <c r="C874" s="2">
        <v>21039.33</v>
      </c>
      <c r="D874" s="2" t="s">
        <v>38</v>
      </c>
      <c r="E874" s="2">
        <v>12</v>
      </c>
      <c r="F874" s="2" t="s">
        <v>34</v>
      </c>
      <c r="G874" s="2" t="s">
        <v>616</v>
      </c>
      <c r="H874" s="2">
        <v>23.94</v>
      </c>
      <c r="I874" s="2">
        <v>-0.61</v>
      </c>
      <c r="J874" s="2">
        <v>202312</v>
      </c>
      <c r="K874" s="2">
        <v>-0.64</v>
      </c>
      <c r="L874" s="2">
        <v>0.55000000000000004</v>
      </c>
      <c r="M874" s="2">
        <v>0.61</v>
      </c>
      <c r="N874" s="3">
        <f t="shared" si="65"/>
        <v>1.8593749999999998</v>
      </c>
      <c r="O874" s="3">
        <f t="shared" si="69"/>
        <v>1.953125</v>
      </c>
      <c r="P874" s="2">
        <v>159.6</v>
      </c>
      <c r="Q874" s="2">
        <v>43.21</v>
      </c>
      <c r="R874" s="2">
        <v>39.25</v>
      </c>
      <c r="T874" s="4">
        <f t="shared" si="66"/>
        <v>0.23238991596638658</v>
      </c>
      <c r="U874" s="4">
        <f t="shared" si="67"/>
        <v>0.20096</v>
      </c>
      <c r="V874" s="2">
        <v>260</v>
      </c>
      <c r="W874" s="2">
        <v>20240807</v>
      </c>
      <c r="X874" s="2">
        <v>1.86</v>
      </c>
      <c r="Y874" s="2">
        <v>11.24</v>
      </c>
      <c r="Z874" s="5">
        <f t="shared" si="68"/>
        <v>0.31660967828418229</v>
      </c>
      <c r="AA874" s="2">
        <v>2455.47705</v>
      </c>
      <c r="AB874" s="2">
        <v>1865</v>
      </c>
    </row>
    <row r="875" spans="1:28" hidden="1" x14ac:dyDescent="0.4">
      <c r="A875" s="2" t="s">
        <v>1947</v>
      </c>
      <c r="B875" s="2" t="s">
        <v>1948</v>
      </c>
      <c r="C875" s="2">
        <v>3916.41</v>
      </c>
      <c r="D875" s="2" t="s">
        <v>21</v>
      </c>
      <c r="E875" s="2">
        <v>9</v>
      </c>
      <c r="F875" s="2" t="s">
        <v>167</v>
      </c>
      <c r="G875" s="2" t="s">
        <v>1949</v>
      </c>
      <c r="H875" s="2">
        <v>39.67</v>
      </c>
      <c r="I875" s="2">
        <v>4.1500000000000004</v>
      </c>
      <c r="J875" s="2">
        <v>202309</v>
      </c>
      <c r="K875" s="2">
        <v>4.12</v>
      </c>
      <c r="L875" s="2">
        <v>3.46</v>
      </c>
      <c r="M875" s="2">
        <v>3.45</v>
      </c>
      <c r="N875" s="3">
        <f t="shared" si="65"/>
        <v>-0.16019417475728159</v>
      </c>
      <c r="O875" s="3">
        <f t="shared" si="69"/>
        <v>-0.16262135922330095</v>
      </c>
      <c r="P875" s="2">
        <v>10.99</v>
      </c>
      <c r="Q875" s="2">
        <v>11.46</v>
      </c>
      <c r="R875" s="2">
        <v>11.5</v>
      </c>
      <c r="S875" s="2">
        <v>4.37</v>
      </c>
      <c r="T875" s="4">
        <f t="shared" si="66"/>
        <v>-0.71538181818181812</v>
      </c>
      <c r="U875" s="4">
        <f t="shared" si="67"/>
        <v>-0.70716417910447771</v>
      </c>
      <c r="V875" s="2">
        <v>1.18</v>
      </c>
      <c r="W875" s="2">
        <v>20240724</v>
      </c>
      <c r="X875" s="2">
        <v>13.21</v>
      </c>
      <c r="Y875" s="2">
        <v>3.96</v>
      </c>
      <c r="Z875" s="5">
        <f t="shared" si="68"/>
        <v>-5.7260738332138024E-2</v>
      </c>
      <c r="AA875" s="2">
        <v>2707.9431100000002</v>
      </c>
      <c r="AB875" s="2">
        <v>2872.42</v>
      </c>
    </row>
    <row r="876" spans="1:28" hidden="1" x14ac:dyDescent="0.4">
      <c r="A876" s="2" t="s">
        <v>1950</v>
      </c>
      <c r="B876" s="2" t="s">
        <v>1951</v>
      </c>
      <c r="C876" s="2">
        <v>27864.99</v>
      </c>
      <c r="D876" s="2" t="s">
        <v>21</v>
      </c>
      <c r="E876" s="2">
        <v>10</v>
      </c>
      <c r="F876" s="2" t="s">
        <v>22</v>
      </c>
      <c r="G876" s="2" t="s">
        <v>1952</v>
      </c>
      <c r="H876" s="2">
        <v>21.44</v>
      </c>
      <c r="I876" s="2">
        <v>2.15</v>
      </c>
      <c r="J876" s="2">
        <v>202310</v>
      </c>
      <c r="K876" s="2">
        <v>2.13</v>
      </c>
      <c r="L876" s="2">
        <v>1.91</v>
      </c>
      <c r="M876" s="2">
        <v>2.1</v>
      </c>
      <c r="N876" s="3">
        <f t="shared" si="65"/>
        <v>-0.10328638497652581</v>
      </c>
      <c r="O876" s="3">
        <f t="shared" si="69"/>
        <v>-1.408450704225343E-2</v>
      </c>
      <c r="P876" s="2">
        <v>11.23</v>
      </c>
      <c r="Q876" s="2">
        <v>11.23</v>
      </c>
      <c r="R876" s="2">
        <v>10.210000000000001</v>
      </c>
      <c r="S876" s="2">
        <v>2.57</v>
      </c>
      <c r="T876" s="4">
        <f t="shared" si="66"/>
        <v>-1.087268181818182</v>
      </c>
      <c r="U876" s="4">
        <f t="shared" si="67"/>
        <v>-7.2491000000000483</v>
      </c>
      <c r="V876" s="2">
        <v>10.53</v>
      </c>
      <c r="W876" s="2">
        <v>20240903</v>
      </c>
      <c r="X876" s="2">
        <v>8.49</v>
      </c>
      <c r="Y876" s="2">
        <v>0.6</v>
      </c>
      <c r="Z876" s="5">
        <f t="shared" si="68"/>
        <v>2.193057353698304E-2</v>
      </c>
      <c r="AA876" s="2">
        <v>29773.947260000001</v>
      </c>
      <c r="AB876" s="2">
        <v>29135</v>
      </c>
    </row>
    <row r="877" spans="1:28" hidden="1" x14ac:dyDescent="0.4">
      <c r="A877" s="2" t="s">
        <v>1948</v>
      </c>
      <c r="B877" s="2" t="s">
        <v>1953</v>
      </c>
      <c r="C877" s="2">
        <v>36539.42</v>
      </c>
      <c r="D877" s="2" t="s">
        <v>21</v>
      </c>
      <c r="E877" s="2">
        <v>10</v>
      </c>
      <c r="F877" s="2" t="s">
        <v>22</v>
      </c>
      <c r="G877" s="2" t="s">
        <v>50</v>
      </c>
      <c r="H877" s="2">
        <v>37.340000000000003</v>
      </c>
      <c r="I877" s="2">
        <v>3.28</v>
      </c>
      <c r="J877" s="2">
        <v>202310</v>
      </c>
      <c r="K877" s="2">
        <v>3.29</v>
      </c>
      <c r="L877" s="2">
        <v>3.45</v>
      </c>
      <c r="M877" s="2">
        <v>3.71</v>
      </c>
      <c r="N877" s="3">
        <f t="shared" si="65"/>
        <v>4.8632218844984844E-2</v>
      </c>
      <c r="O877" s="3">
        <f t="shared" si="69"/>
        <v>0.1276595744680851</v>
      </c>
      <c r="P877" s="2">
        <v>11.02</v>
      </c>
      <c r="Q877" s="2">
        <v>10.84</v>
      </c>
      <c r="R877" s="2">
        <v>10.07</v>
      </c>
      <c r="S877" s="2">
        <v>2.38</v>
      </c>
      <c r="T877" s="4">
        <f t="shared" si="66"/>
        <v>2.2289749999999979</v>
      </c>
      <c r="U877" s="4">
        <f t="shared" si="67"/>
        <v>0.78881666666666672</v>
      </c>
      <c r="V877" s="2">
        <v>1.23</v>
      </c>
      <c r="W877" s="2">
        <v>20240903</v>
      </c>
      <c r="X877" s="2">
        <v>-230.39</v>
      </c>
      <c r="Y877" s="2">
        <v>-1.21</v>
      </c>
      <c r="Z877" s="5">
        <f t="shared" si="68"/>
        <v>-2.4276080643359766E-3</v>
      </c>
      <c r="AA877" s="2">
        <v>53587.59375</v>
      </c>
      <c r="AB877" s="2">
        <v>53718</v>
      </c>
    </row>
    <row r="878" spans="1:28" hidden="1" x14ac:dyDescent="0.4">
      <c r="A878" s="2" t="s">
        <v>1954</v>
      </c>
      <c r="B878" s="2" t="s">
        <v>1955</v>
      </c>
      <c r="C878" s="2">
        <v>6705.03</v>
      </c>
      <c r="D878" s="2" t="s">
        <v>38</v>
      </c>
      <c r="E878" s="2">
        <v>1</v>
      </c>
      <c r="F878" s="2" t="s">
        <v>59</v>
      </c>
      <c r="G878" s="2" t="s">
        <v>480</v>
      </c>
      <c r="H878" s="2">
        <v>77.06</v>
      </c>
      <c r="I878" s="2">
        <v>2.25</v>
      </c>
      <c r="J878" s="2">
        <v>202401</v>
      </c>
      <c r="K878" s="2">
        <v>2.19</v>
      </c>
      <c r="L878" s="2">
        <v>3</v>
      </c>
      <c r="M878" s="2">
        <v>3.71</v>
      </c>
      <c r="N878" s="3">
        <f t="shared" si="65"/>
        <v>0.36986301369863017</v>
      </c>
      <c r="O878" s="3">
        <f t="shared" si="69"/>
        <v>0.69406392694063934</v>
      </c>
      <c r="P878" s="2">
        <v>30.1</v>
      </c>
      <c r="Q878" s="2">
        <v>25.66</v>
      </c>
      <c r="R878" s="2">
        <v>20.78</v>
      </c>
      <c r="S878" s="2">
        <v>0.92</v>
      </c>
      <c r="T878" s="4">
        <f t="shared" si="66"/>
        <v>0.69377037037037037</v>
      </c>
      <c r="U878" s="4">
        <f t="shared" si="67"/>
        <v>0.29939605263157892</v>
      </c>
      <c r="V878" s="2">
        <v>21.21</v>
      </c>
      <c r="W878" s="2">
        <v>20240903</v>
      </c>
      <c r="X878" s="2">
        <v>7.77</v>
      </c>
      <c r="Y878" s="2">
        <v>18.7</v>
      </c>
      <c r="Z878" s="5">
        <f t="shared" si="68"/>
        <v>0.16674129393051157</v>
      </c>
      <c r="AA878" s="2">
        <v>1166.2629300000001</v>
      </c>
      <c r="AB878" s="2">
        <v>999.59</v>
      </c>
    </row>
    <row r="879" spans="1:28" hidden="1" x14ac:dyDescent="0.4">
      <c r="A879" s="2" t="s">
        <v>1956</v>
      </c>
      <c r="B879" s="2" t="s">
        <v>1957</v>
      </c>
      <c r="C879" s="2">
        <v>6783.51</v>
      </c>
      <c r="D879" s="2" t="s">
        <v>21</v>
      </c>
      <c r="E879" s="2">
        <v>12</v>
      </c>
      <c r="F879" s="2" t="s">
        <v>34</v>
      </c>
      <c r="G879" s="2" t="s">
        <v>321</v>
      </c>
      <c r="H879" s="2">
        <v>17.920000000000002</v>
      </c>
      <c r="I879" s="2">
        <v>1.57</v>
      </c>
      <c r="J879" s="2">
        <v>202312</v>
      </c>
      <c r="K879" s="2">
        <v>1.57</v>
      </c>
      <c r="L879" s="2">
        <v>1.56</v>
      </c>
      <c r="M879" s="2">
        <v>1.64</v>
      </c>
      <c r="N879" s="3">
        <f t="shared" si="65"/>
        <v>-6.3694267515923622E-3</v>
      </c>
      <c r="O879" s="3">
        <f t="shared" si="69"/>
        <v>4.458598726114639E-2</v>
      </c>
      <c r="P879" s="2">
        <v>11.49</v>
      </c>
      <c r="Q879" s="2">
        <v>11.51</v>
      </c>
      <c r="R879" s="2">
        <v>10.94</v>
      </c>
      <c r="T879" s="4">
        <f t="shared" si="66"/>
        <v>-18.070699999999984</v>
      </c>
      <c r="U879" s="4">
        <f t="shared" si="67"/>
        <v>2.45368571428572</v>
      </c>
      <c r="V879" s="2">
        <v>2.63</v>
      </c>
      <c r="W879" s="2">
        <v>20240813</v>
      </c>
      <c r="X879" s="2">
        <v>-7.22</v>
      </c>
      <c r="Y879" s="2">
        <v>16.510000000000002</v>
      </c>
      <c r="Z879" s="5">
        <f t="shared" si="68"/>
        <v>-4.2030250712547582E-2</v>
      </c>
      <c r="AA879" s="2">
        <v>1287.2910099999999</v>
      </c>
      <c r="AB879" s="2">
        <v>1343.77</v>
      </c>
    </row>
    <row r="880" spans="1:28" hidden="1" x14ac:dyDescent="0.4">
      <c r="A880" s="2" t="s">
        <v>1958</v>
      </c>
      <c r="B880" s="2" t="s">
        <v>1959</v>
      </c>
      <c r="C880" s="2">
        <v>7626.71</v>
      </c>
      <c r="D880" s="2" t="s">
        <v>21</v>
      </c>
      <c r="E880" s="2">
        <v>6</v>
      </c>
      <c r="F880" s="2" t="s">
        <v>338</v>
      </c>
      <c r="G880" s="2" t="s">
        <v>646</v>
      </c>
      <c r="H880" s="2">
        <v>54.66</v>
      </c>
      <c r="I880" s="2">
        <v>3.82</v>
      </c>
      <c r="J880" s="2">
        <v>202406</v>
      </c>
      <c r="K880" s="2">
        <v>4.29</v>
      </c>
      <c r="L880" s="2">
        <v>4.76</v>
      </c>
      <c r="M880" s="2">
        <v>4.8600000000000003</v>
      </c>
      <c r="N880" s="3">
        <f t="shared" si="65"/>
        <v>0.1095571095571095</v>
      </c>
      <c r="O880" s="3">
        <f t="shared" si="69"/>
        <v>0.13286713286713292</v>
      </c>
      <c r="P880" s="2">
        <v>11.7</v>
      </c>
      <c r="Q880" s="2">
        <v>11.49</v>
      </c>
      <c r="R880" s="2">
        <v>11.25</v>
      </c>
      <c r="S880" s="2">
        <v>0.92</v>
      </c>
      <c r="T880" s="4">
        <f t="shared" si="66"/>
        <v>1.0487680851063834</v>
      </c>
      <c r="U880" s="4">
        <f t="shared" si="67"/>
        <v>0.84671052631578914</v>
      </c>
      <c r="V880" s="2">
        <v>6.01</v>
      </c>
      <c r="W880" s="2">
        <v>20240820</v>
      </c>
      <c r="X880" s="2">
        <v>-224.81</v>
      </c>
      <c r="Y880" s="2">
        <v>3.95</v>
      </c>
      <c r="Z880" s="5">
        <f t="shared" si="68"/>
        <v>5.9565556608365273E-2</v>
      </c>
      <c r="AA880" s="2">
        <v>3679.0129299999999</v>
      </c>
      <c r="AB880" s="2">
        <v>3472.19</v>
      </c>
    </row>
    <row r="881" spans="1:28" hidden="1" x14ac:dyDescent="0.4">
      <c r="A881" s="2" t="s">
        <v>1960</v>
      </c>
      <c r="B881" s="2" t="s">
        <v>1961</v>
      </c>
      <c r="C881" s="2">
        <v>4074.26</v>
      </c>
      <c r="D881" s="2" t="s">
        <v>21</v>
      </c>
      <c r="E881" s="2">
        <v>12</v>
      </c>
      <c r="F881" s="2" t="s">
        <v>39</v>
      </c>
      <c r="G881" s="2" t="s">
        <v>224</v>
      </c>
      <c r="H881" s="2">
        <v>143.46</v>
      </c>
      <c r="I881" s="2">
        <v>12.3</v>
      </c>
      <c r="J881" s="2">
        <v>202312</v>
      </c>
      <c r="K881" s="2">
        <v>12.32</v>
      </c>
      <c r="L881" s="2">
        <v>14.1</v>
      </c>
      <c r="M881" s="2">
        <v>15.8</v>
      </c>
      <c r="N881" s="3">
        <f t="shared" si="65"/>
        <v>0.14448051948051943</v>
      </c>
      <c r="O881" s="3">
        <f t="shared" si="69"/>
        <v>0.28246753246753248</v>
      </c>
      <c r="P881" s="2">
        <v>11.67</v>
      </c>
      <c r="Q881" s="2">
        <v>10.18</v>
      </c>
      <c r="R881" s="2">
        <v>9.08</v>
      </c>
      <c r="S881" s="2">
        <v>0.73</v>
      </c>
      <c r="T881" s="4">
        <f t="shared" si="66"/>
        <v>0.70459325842696652</v>
      </c>
      <c r="U881" s="4">
        <f t="shared" si="67"/>
        <v>0.32145287356321839</v>
      </c>
      <c r="V881" s="2">
        <v>-4.84</v>
      </c>
      <c r="W881" s="2">
        <v>20240723</v>
      </c>
      <c r="X881" s="2">
        <v>28.68</v>
      </c>
      <c r="Y881" s="2">
        <v>14.17</v>
      </c>
      <c r="Z881" s="5">
        <f t="shared" si="68"/>
        <v>4.2873235831809915E-2</v>
      </c>
      <c r="AA881" s="2">
        <v>3422.7099600000001</v>
      </c>
      <c r="AB881" s="2">
        <v>3282</v>
      </c>
    </row>
    <row r="882" spans="1:28" hidden="1" x14ac:dyDescent="0.4">
      <c r="A882" s="2" t="s">
        <v>1962</v>
      </c>
      <c r="B882" s="2" t="s">
        <v>1963</v>
      </c>
      <c r="C882" s="2">
        <v>16750.73</v>
      </c>
      <c r="D882" s="2" t="s">
        <v>21</v>
      </c>
      <c r="E882" s="2">
        <v>10</v>
      </c>
      <c r="F882" s="2" t="s">
        <v>66</v>
      </c>
      <c r="G882" s="2" t="s">
        <v>1964</v>
      </c>
      <c r="H882" s="2">
        <v>30.55</v>
      </c>
      <c r="I882" s="2">
        <v>1.61</v>
      </c>
      <c r="J882" s="2">
        <v>202310</v>
      </c>
      <c r="K882" s="2">
        <v>1.64</v>
      </c>
      <c r="L882" s="2">
        <v>1.6</v>
      </c>
      <c r="M882" s="2">
        <v>1.7</v>
      </c>
      <c r="N882" s="3">
        <f t="shared" si="65"/>
        <v>-2.4390243902438911E-2</v>
      </c>
      <c r="O882" s="3">
        <f t="shared" si="69"/>
        <v>3.6585365853658569E-2</v>
      </c>
      <c r="P882" s="2">
        <v>18.98</v>
      </c>
      <c r="Q882" s="2">
        <v>19.12</v>
      </c>
      <c r="R882" s="2">
        <v>18.010000000000002</v>
      </c>
      <c r="S882" s="2">
        <v>2.93</v>
      </c>
      <c r="T882" s="4">
        <f t="shared" si="66"/>
        <v>-7.8392000000000364</v>
      </c>
      <c r="U882" s="4">
        <f t="shared" si="67"/>
        <v>4.922733333333329</v>
      </c>
      <c r="V882" s="2">
        <v>8.57</v>
      </c>
      <c r="W882" s="2">
        <v>20240829</v>
      </c>
      <c r="X882" s="2">
        <v>11.31</v>
      </c>
      <c r="Y882" s="2">
        <v>7.43</v>
      </c>
      <c r="Z882" s="5">
        <f t="shared" si="68"/>
        <v>1.4783703729394149E-3</v>
      </c>
      <c r="AA882" s="2">
        <v>12127.91308</v>
      </c>
      <c r="AB882" s="2">
        <v>12110.01</v>
      </c>
    </row>
    <row r="883" spans="1:28" hidden="1" x14ac:dyDescent="0.4">
      <c r="A883" s="2" t="s">
        <v>1965</v>
      </c>
      <c r="B883" s="2" t="s">
        <v>1965</v>
      </c>
      <c r="C883" s="2">
        <v>162226.34</v>
      </c>
      <c r="D883" s="2" t="s">
        <v>21</v>
      </c>
      <c r="E883" s="2">
        <v>12</v>
      </c>
      <c r="F883" s="2" t="s">
        <v>34</v>
      </c>
      <c r="G883" s="2" t="s">
        <v>88</v>
      </c>
      <c r="H883" s="2">
        <v>43.25</v>
      </c>
      <c r="I883" s="2">
        <v>6.32</v>
      </c>
      <c r="J883" s="2">
        <v>202312</v>
      </c>
      <c r="K883" s="2">
        <v>6.47</v>
      </c>
      <c r="L883" s="2">
        <v>6.4</v>
      </c>
      <c r="M883" s="2">
        <v>6.8</v>
      </c>
      <c r="N883" s="3">
        <f t="shared" si="65"/>
        <v>-1.0819165378670696E-2</v>
      </c>
      <c r="O883" s="3">
        <f t="shared" si="69"/>
        <v>5.1004636785162302E-2</v>
      </c>
      <c r="P883" s="2">
        <v>7.98</v>
      </c>
      <c r="Q883" s="2">
        <v>6.76</v>
      </c>
      <c r="R883" s="2">
        <v>6.36</v>
      </c>
      <c r="S883" s="2">
        <v>1.02</v>
      </c>
      <c r="T883" s="4">
        <f t="shared" si="66"/>
        <v>-6.2481714285714816</v>
      </c>
      <c r="U883" s="4">
        <f t="shared" si="67"/>
        <v>1.2469454545454541</v>
      </c>
      <c r="V883" s="2">
        <v>-36.67</v>
      </c>
      <c r="W883" s="2">
        <v>20240806</v>
      </c>
      <c r="X883" s="2">
        <v>10.8</v>
      </c>
      <c r="Y883" s="2">
        <v>16.440000000000001</v>
      </c>
      <c r="Z883" s="5">
        <f t="shared" si="68"/>
        <v>-0.51551346945778997</v>
      </c>
      <c r="AA883" s="2">
        <v>63530.71875</v>
      </c>
      <c r="AB883" s="2">
        <v>131130</v>
      </c>
    </row>
    <row r="884" spans="1:28" hidden="1" x14ac:dyDescent="0.4">
      <c r="A884" s="2" t="s">
        <v>1966</v>
      </c>
      <c r="B884" s="2" t="s">
        <v>1967</v>
      </c>
      <c r="C884" s="2">
        <v>8430.8700000000008</v>
      </c>
      <c r="D884" s="2" t="s">
        <v>38</v>
      </c>
      <c r="E884" s="2">
        <v>12</v>
      </c>
      <c r="F884" s="2" t="s">
        <v>59</v>
      </c>
      <c r="G884" s="2" t="s">
        <v>242</v>
      </c>
      <c r="H884" s="2">
        <v>65.84</v>
      </c>
      <c r="I884" s="2">
        <v>4.5</v>
      </c>
      <c r="J884" s="2">
        <v>202312</v>
      </c>
      <c r="K884" s="2">
        <v>4.54</v>
      </c>
      <c r="L884" s="2">
        <v>5.16</v>
      </c>
      <c r="M884" s="2">
        <v>5.61</v>
      </c>
      <c r="N884" s="3">
        <f t="shared" si="65"/>
        <v>0.13656387665198241</v>
      </c>
      <c r="O884" s="3">
        <f t="shared" si="69"/>
        <v>0.23568281938325997</v>
      </c>
      <c r="P884" s="2">
        <v>15</v>
      </c>
      <c r="Q884" s="2">
        <v>12.76</v>
      </c>
      <c r="R884" s="2">
        <v>11.74</v>
      </c>
      <c r="S884" s="2">
        <v>1.62</v>
      </c>
      <c r="T884" s="4">
        <f t="shared" si="66"/>
        <v>0.93436129032258031</v>
      </c>
      <c r="U884" s="4">
        <f t="shared" si="67"/>
        <v>0.49812710280373823</v>
      </c>
      <c r="V884" s="2">
        <v>11.11</v>
      </c>
      <c r="W884" s="2">
        <v>20240806</v>
      </c>
      <c r="X884" s="2">
        <v>13.51</v>
      </c>
      <c r="Y884" s="2">
        <v>5.86</v>
      </c>
      <c r="Z884" s="5">
        <f t="shared" si="68"/>
        <v>8.0265063619418112E-2</v>
      </c>
      <c r="AA884" s="2">
        <v>13329.39062</v>
      </c>
      <c r="AB884" s="2">
        <v>12339</v>
      </c>
    </row>
    <row r="885" spans="1:28" hidden="1" x14ac:dyDescent="0.4">
      <c r="A885" s="2" t="s">
        <v>1968</v>
      </c>
      <c r="B885" s="2" t="s">
        <v>1969</v>
      </c>
      <c r="C885" s="2">
        <v>24270.77</v>
      </c>
      <c r="D885" s="2" t="s">
        <v>30</v>
      </c>
      <c r="E885" s="2">
        <v>12</v>
      </c>
      <c r="F885" s="2" t="s">
        <v>34</v>
      </c>
      <c r="G885" s="2" t="s">
        <v>88</v>
      </c>
      <c r="H885" s="2">
        <v>12.8</v>
      </c>
      <c r="I885" s="2">
        <v>1.1499999999999999</v>
      </c>
      <c r="J885" s="2">
        <v>202312</v>
      </c>
      <c r="K885" s="2">
        <v>1.0900000000000001</v>
      </c>
      <c r="L885" s="2">
        <v>1.1499999999999999</v>
      </c>
      <c r="M885" s="2">
        <v>1.2</v>
      </c>
      <c r="N885" s="3">
        <f t="shared" si="65"/>
        <v>5.5045871559632871E-2</v>
      </c>
      <c r="O885" s="3">
        <f t="shared" si="69"/>
        <v>0.10091743119266043</v>
      </c>
      <c r="Q885" s="2">
        <v>11.08</v>
      </c>
      <c r="R885" s="2">
        <v>10.67</v>
      </c>
      <c r="S885" s="2">
        <v>4.5</v>
      </c>
      <c r="T885" s="4">
        <f t="shared" si="66"/>
        <v>2.0128666666666724</v>
      </c>
      <c r="U885" s="4">
        <f t="shared" si="67"/>
        <v>1.0573000000000012</v>
      </c>
      <c r="Z885" s="5">
        <f t="shared" si="68"/>
        <v>-0.37988399258202504</v>
      </c>
      <c r="AA885" s="2">
        <v>5159.5698199999997</v>
      </c>
      <c r="AB885" s="2">
        <v>8320.33</v>
      </c>
    </row>
    <row r="886" spans="1:28" hidden="1" x14ac:dyDescent="0.4">
      <c r="A886" s="2" t="s">
        <v>1970</v>
      </c>
      <c r="B886" s="2" t="s">
        <v>1971</v>
      </c>
      <c r="C886" s="2">
        <v>12909.36</v>
      </c>
      <c r="D886" s="2" t="s">
        <v>38</v>
      </c>
      <c r="E886" s="2">
        <v>12</v>
      </c>
      <c r="F886" s="2" t="s">
        <v>34</v>
      </c>
      <c r="G886" s="2" t="s">
        <v>321</v>
      </c>
      <c r="H886" s="2">
        <v>18.309999999999999</v>
      </c>
      <c r="I886" s="2">
        <v>1.92</v>
      </c>
      <c r="J886" s="2">
        <v>202312</v>
      </c>
      <c r="K886" s="2">
        <v>1.92</v>
      </c>
      <c r="L886" s="2">
        <v>2.0099999999999998</v>
      </c>
      <c r="M886" s="2">
        <v>2.0299999999999998</v>
      </c>
      <c r="N886" s="3">
        <f t="shared" si="65"/>
        <v>4.6874999999999931E-2</v>
      </c>
      <c r="O886" s="3">
        <f t="shared" si="69"/>
        <v>5.7291666666666602E-2</v>
      </c>
      <c r="P886" s="2">
        <v>9.25</v>
      </c>
      <c r="Q886" s="2">
        <v>9.1300000000000008</v>
      </c>
      <c r="R886" s="2">
        <v>9</v>
      </c>
      <c r="S886" s="2">
        <v>1.6</v>
      </c>
      <c r="T886" s="4">
        <f t="shared" si="66"/>
        <v>1.9477333333333364</v>
      </c>
      <c r="U886" s="4">
        <f t="shared" si="67"/>
        <v>1.5709090909090928</v>
      </c>
      <c r="V886" s="2">
        <v>11.11</v>
      </c>
      <c r="W886" s="2">
        <v>20240731</v>
      </c>
      <c r="X886" s="2">
        <v>10.59</v>
      </c>
      <c r="Y886" s="2">
        <v>7.91</v>
      </c>
      <c r="Z886" s="5">
        <f t="shared" si="68"/>
        <v>6.5405230653360985E-2</v>
      </c>
      <c r="AA886" s="2">
        <v>5658.3671800000002</v>
      </c>
      <c r="AB886" s="2">
        <v>5311</v>
      </c>
    </row>
    <row r="887" spans="1:28" hidden="1" x14ac:dyDescent="0.4">
      <c r="A887" s="2" t="s">
        <v>1972</v>
      </c>
      <c r="B887" s="2" t="s">
        <v>1973</v>
      </c>
      <c r="C887" s="2">
        <v>38205.14</v>
      </c>
      <c r="D887" s="2" t="s">
        <v>21</v>
      </c>
      <c r="E887" s="2">
        <v>12</v>
      </c>
      <c r="F887" s="2" t="s">
        <v>66</v>
      </c>
      <c r="G887" s="2" t="s">
        <v>1974</v>
      </c>
      <c r="H887" s="2">
        <v>188.92</v>
      </c>
      <c r="I887" s="2">
        <v>9.59</v>
      </c>
      <c r="J887" s="2">
        <v>202312</v>
      </c>
      <c r="K887" s="2">
        <v>9.51</v>
      </c>
      <c r="L887" s="2">
        <v>9.59</v>
      </c>
      <c r="M887" s="2">
        <v>9.64</v>
      </c>
      <c r="N887" s="3">
        <f t="shared" si="65"/>
        <v>8.4121976866456446E-3</v>
      </c>
      <c r="O887" s="3">
        <f t="shared" si="69"/>
        <v>1.3669821240799242E-2</v>
      </c>
      <c r="P887" s="2">
        <v>19.48</v>
      </c>
      <c r="Q887" s="2">
        <v>19.7</v>
      </c>
      <c r="R887" s="2">
        <v>19.59</v>
      </c>
      <c r="S887" s="2">
        <v>4.2300000000000004</v>
      </c>
      <c r="T887" s="4">
        <f t="shared" si="66"/>
        <v>23.418374999999976</v>
      </c>
      <c r="U887" s="4">
        <f t="shared" si="67"/>
        <v>14.330838461538374</v>
      </c>
      <c r="V887" s="2">
        <v>12.04</v>
      </c>
      <c r="W887" s="2">
        <v>20240801</v>
      </c>
      <c r="X887" s="2">
        <v>50.15</v>
      </c>
      <c r="Y887" s="2">
        <v>9.4700000000000006</v>
      </c>
      <c r="Z887" s="5">
        <f t="shared" si="68"/>
        <v>2.4266111299696608E-2</v>
      </c>
      <c r="AA887" s="2">
        <v>11435.920889999999</v>
      </c>
      <c r="AB887" s="2">
        <v>11164.99</v>
      </c>
    </row>
    <row r="888" spans="1:28" hidden="1" x14ac:dyDescent="0.4">
      <c r="A888" s="2" t="s">
        <v>1975</v>
      </c>
      <c r="B888" s="2" t="s">
        <v>1976</v>
      </c>
      <c r="C888" s="2">
        <v>3467.35</v>
      </c>
      <c r="D888" s="2" t="s">
        <v>21</v>
      </c>
      <c r="E888" s="2">
        <v>12</v>
      </c>
      <c r="F888" s="2" t="s">
        <v>34</v>
      </c>
      <c r="G888" s="2" t="s">
        <v>378</v>
      </c>
      <c r="H888" s="2">
        <v>21.38</v>
      </c>
      <c r="I888" s="2">
        <v>2.08</v>
      </c>
      <c r="J888" s="2">
        <v>202312</v>
      </c>
      <c r="K888" s="2">
        <v>2.0299999999999998</v>
      </c>
      <c r="L888" s="2">
        <v>2.06</v>
      </c>
      <c r="M888" s="2">
        <v>2.09</v>
      </c>
      <c r="N888" s="3">
        <f t="shared" si="65"/>
        <v>1.4778325123152834E-2</v>
      </c>
      <c r="O888" s="3">
        <f t="shared" si="69"/>
        <v>2.9556650246305449E-2</v>
      </c>
      <c r="P888" s="2">
        <v>10.130000000000001</v>
      </c>
      <c r="Q888" s="2">
        <v>10.38</v>
      </c>
      <c r="R888" s="2">
        <v>10.23</v>
      </c>
      <c r="T888" s="4">
        <f t="shared" si="66"/>
        <v>7.0237999999999419</v>
      </c>
      <c r="U888" s="4">
        <f t="shared" si="67"/>
        <v>3.4611499999999964</v>
      </c>
      <c r="V888" s="2">
        <v>4.17</v>
      </c>
      <c r="W888" s="2">
        <v>20240801</v>
      </c>
      <c r="X888" s="2">
        <v>18.350000000000001</v>
      </c>
      <c r="Y888" s="2">
        <v>12.58</v>
      </c>
      <c r="Z888" s="5">
        <f t="shared" si="68"/>
        <v>9.3407450018451396E-2</v>
      </c>
      <c r="AA888" s="2">
        <v>503.70001000000002</v>
      </c>
      <c r="AB888" s="2">
        <v>460.67</v>
      </c>
    </row>
    <row r="889" spans="1:28" hidden="1" x14ac:dyDescent="0.4">
      <c r="A889" s="2" t="s">
        <v>1977</v>
      </c>
      <c r="B889" s="2" t="s">
        <v>1978</v>
      </c>
      <c r="C889" s="2">
        <v>107637.97</v>
      </c>
      <c r="D889" s="2" t="s">
        <v>30</v>
      </c>
      <c r="E889" s="2">
        <v>3</v>
      </c>
      <c r="F889" s="2" t="s">
        <v>550</v>
      </c>
      <c r="G889" s="2" t="s">
        <v>551</v>
      </c>
      <c r="H889" s="2">
        <v>46.43</v>
      </c>
      <c r="I889" s="2">
        <v>1.76</v>
      </c>
      <c r="J889" s="2">
        <v>202403</v>
      </c>
      <c r="K889" s="2">
        <v>1.56</v>
      </c>
      <c r="L889" s="2">
        <v>1.75</v>
      </c>
      <c r="M889" s="2">
        <v>2.14</v>
      </c>
      <c r="N889" s="3">
        <f t="shared" si="65"/>
        <v>0.12179487179487175</v>
      </c>
      <c r="O889" s="3">
        <f t="shared" si="69"/>
        <v>0.37179487179487181</v>
      </c>
      <c r="P889" s="2">
        <v>13.68</v>
      </c>
      <c r="Q889" s="2">
        <v>26.51</v>
      </c>
      <c r="R889" s="2">
        <v>21.7</v>
      </c>
      <c r="S889" s="2">
        <v>1.76</v>
      </c>
      <c r="T889" s="4">
        <f t="shared" si="66"/>
        <v>2.1766105263157902</v>
      </c>
      <c r="U889" s="4">
        <f t="shared" si="67"/>
        <v>0.58365517241379306</v>
      </c>
      <c r="V889" s="2">
        <v>29.63</v>
      </c>
      <c r="W889" s="2">
        <v>20240726</v>
      </c>
      <c r="X889" s="2">
        <v>10.199999999999999</v>
      </c>
      <c r="Y889" s="2">
        <v>-2.06</v>
      </c>
      <c r="Z889" s="5">
        <f t="shared" si="68"/>
        <v>-0.12791312910469543</v>
      </c>
      <c r="AA889" s="2">
        <v>58770.640619999998</v>
      </c>
      <c r="AB889" s="2">
        <v>67390.81</v>
      </c>
    </row>
    <row r="890" spans="1:28" hidden="1" x14ac:dyDescent="0.4">
      <c r="A890" s="2" t="s">
        <v>1979</v>
      </c>
      <c r="B890" s="2" t="s">
        <v>1980</v>
      </c>
      <c r="C890" s="2">
        <v>10380.81</v>
      </c>
      <c r="D890" s="2" t="s">
        <v>38</v>
      </c>
      <c r="E890" s="2">
        <v>12</v>
      </c>
      <c r="F890" s="2" t="s">
        <v>338</v>
      </c>
      <c r="G890" s="2" t="s">
        <v>927</v>
      </c>
      <c r="H890" s="2">
        <v>31.79</v>
      </c>
      <c r="I890" s="2">
        <v>1.77</v>
      </c>
      <c r="J890" s="2">
        <v>202312</v>
      </c>
      <c r="K890" s="2">
        <v>1.75</v>
      </c>
      <c r="L890" s="2">
        <v>1.88</v>
      </c>
      <c r="M890" s="2">
        <v>2.33</v>
      </c>
      <c r="N890" s="3">
        <f t="shared" si="65"/>
        <v>7.4285714285714219E-2</v>
      </c>
      <c r="O890" s="3">
        <f t="shared" si="69"/>
        <v>0.33142857142857146</v>
      </c>
      <c r="P890" s="2">
        <v>19.75</v>
      </c>
      <c r="Q890" s="2">
        <v>16.91</v>
      </c>
      <c r="R890" s="2">
        <v>13.64</v>
      </c>
      <c r="S890" s="2">
        <v>1.1000000000000001</v>
      </c>
      <c r="T890" s="4">
        <f t="shared" si="66"/>
        <v>2.276346153846156</v>
      </c>
      <c r="U890" s="4">
        <f t="shared" si="67"/>
        <v>0.41155172413793101</v>
      </c>
      <c r="V890" s="2">
        <v>-9.3800000000000008</v>
      </c>
      <c r="W890" s="2">
        <v>20240822</v>
      </c>
      <c r="X890" s="2">
        <v>28.59</v>
      </c>
      <c r="Y890" s="2">
        <v>16.600000000000001</v>
      </c>
      <c r="Z890" s="5">
        <f t="shared" si="68"/>
        <v>8.1512946138870931E-2</v>
      </c>
      <c r="AA890" s="2">
        <v>3333.2229000000002</v>
      </c>
      <c r="AB890" s="2">
        <v>3082</v>
      </c>
    </row>
    <row r="891" spans="1:28" hidden="1" x14ac:dyDescent="0.4">
      <c r="A891" s="2" t="s">
        <v>1981</v>
      </c>
      <c r="B891" s="2" t="s">
        <v>1982</v>
      </c>
      <c r="C891" s="2">
        <v>20110.78</v>
      </c>
      <c r="D891" s="2" t="s">
        <v>21</v>
      </c>
      <c r="E891" s="2">
        <v>12</v>
      </c>
      <c r="F891" s="2" t="s">
        <v>26</v>
      </c>
      <c r="G891" s="2" t="s">
        <v>1983</v>
      </c>
      <c r="H891" s="2">
        <v>374.6</v>
      </c>
      <c r="I891" s="2">
        <v>15.33</v>
      </c>
      <c r="J891" s="2">
        <v>202312</v>
      </c>
      <c r="K891" s="2">
        <v>15.19</v>
      </c>
      <c r="L891" s="2">
        <v>16.329999999999998</v>
      </c>
      <c r="M891" s="2">
        <v>17.64</v>
      </c>
      <c r="N891" s="3">
        <f t="shared" si="65"/>
        <v>7.504937458854502E-2</v>
      </c>
      <c r="O891" s="3">
        <f t="shared" si="69"/>
        <v>0.16129032258064524</v>
      </c>
      <c r="P891" s="2">
        <v>24.47</v>
      </c>
      <c r="Q891" s="2">
        <v>22.94</v>
      </c>
      <c r="R891" s="2">
        <v>21.24</v>
      </c>
      <c r="S891" s="2">
        <v>1.39</v>
      </c>
      <c r="T891" s="4">
        <f t="shared" si="66"/>
        <v>3.0566543859649156</v>
      </c>
      <c r="U891" s="4">
        <f t="shared" si="67"/>
        <v>1.3168799999999994</v>
      </c>
      <c r="V891" s="2">
        <v>1.69</v>
      </c>
      <c r="W891" s="2">
        <v>20240723</v>
      </c>
      <c r="X891" s="2">
        <v>29.55</v>
      </c>
      <c r="Y891" s="2">
        <v>4.3899999999999997</v>
      </c>
      <c r="Z891" s="5">
        <f t="shared" si="68"/>
        <v>9.3358493550968744E-2</v>
      </c>
      <c r="AA891" s="2">
        <v>5874.5058499999996</v>
      </c>
      <c r="AB891" s="2">
        <v>5372.9</v>
      </c>
    </row>
    <row r="892" spans="1:28" hidden="1" x14ac:dyDescent="0.4">
      <c r="A892" s="2" t="s">
        <v>1984</v>
      </c>
      <c r="B892" s="2" t="s">
        <v>1985</v>
      </c>
      <c r="C892" s="2">
        <v>24048.67</v>
      </c>
      <c r="D892" s="2" t="s">
        <v>21</v>
      </c>
      <c r="E892" s="2">
        <v>12</v>
      </c>
      <c r="F892" s="2" t="s">
        <v>22</v>
      </c>
      <c r="G892" s="2" t="s">
        <v>245</v>
      </c>
      <c r="H892" s="2">
        <v>471.89</v>
      </c>
      <c r="I892" s="2">
        <v>5.89</v>
      </c>
      <c r="J892" s="2">
        <v>202312</v>
      </c>
      <c r="K892" s="2">
        <v>5.67</v>
      </c>
      <c r="L892" s="2">
        <v>7.33</v>
      </c>
      <c r="M892" s="2">
        <v>8.6</v>
      </c>
      <c r="N892" s="3">
        <f t="shared" si="65"/>
        <v>0.29276895943562614</v>
      </c>
      <c r="O892" s="3">
        <f t="shared" si="69"/>
        <v>0.51675485008818334</v>
      </c>
      <c r="P892" s="2">
        <v>74.08</v>
      </c>
      <c r="Q892" s="2">
        <v>64.42</v>
      </c>
      <c r="R892" s="2">
        <v>54.85</v>
      </c>
      <c r="S892" s="2">
        <v>3.23</v>
      </c>
      <c r="T892" s="4">
        <f t="shared" si="66"/>
        <v>2.2003698795180719</v>
      </c>
      <c r="U892" s="4">
        <f t="shared" si="67"/>
        <v>1.0614317406143348</v>
      </c>
      <c r="V892" s="2">
        <v>12.75</v>
      </c>
      <c r="W892" s="2">
        <v>20240807</v>
      </c>
      <c r="X892" s="2">
        <v>-4.9400000000000004</v>
      </c>
      <c r="Y892" s="2">
        <v>35.17</v>
      </c>
      <c r="Z892" s="5">
        <f t="shared" si="68"/>
        <v>0.17735903107043949</v>
      </c>
      <c r="AA892" s="2">
        <v>2555.1398899999999</v>
      </c>
      <c r="AB892" s="2">
        <v>2170.23</v>
      </c>
    </row>
    <row r="893" spans="1:28" hidden="1" x14ac:dyDescent="0.4">
      <c r="A893" s="2" t="s">
        <v>1986</v>
      </c>
      <c r="B893" s="2" t="s">
        <v>1987</v>
      </c>
      <c r="C893" s="2">
        <v>46297.55</v>
      </c>
      <c r="D893" s="2" t="s">
        <v>21</v>
      </c>
      <c r="E893" s="2">
        <v>12</v>
      </c>
      <c r="F893" s="2" t="s">
        <v>59</v>
      </c>
      <c r="G893" s="2" t="s">
        <v>947</v>
      </c>
      <c r="H893" s="2">
        <v>384.21</v>
      </c>
      <c r="I893" s="2">
        <v>26.09</v>
      </c>
      <c r="J893" s="2">
        <v>202312</v>
      </c>
      <c r="K893" s="2">
        <v>26.09</v>
      </c>
      <c r="L893" s="2">
        <v>16.25</v>
      </c>
      <c r="M893" s="2">
        <v>19.73</v>
      </c>
      <c r="N893" s="3">
        <f t="shared" si="65"/>
        <v>-0.37715599846684555</v>
      </c>
      <c r="O893" s="3">
        <f t="shared" si="69"/>
        <v>-0.24377155998466843</v>
      </c>
      <c r="P893" s="2">
        <v>16.12</v>
      </c>
      <c r="Q893" s="2">
        <v>23.64</v>
      </c>
      <c r="R893" s="2">
        <v>19.47</v>
      </c>
      <c r="S893" s="2">
        <v>2.23</v>
      </c>
      <c r="T893" s="4">
        <f t="shared" si="66"/>
        <v>-0.62679634146341467</v>
      </c>
      <c r="U893" s="4">
        <f t="shared" si="67"/>
        <v>-0.79869858490566037</v>
      </c>
      <c r="V893" s="2">
        <v>20.100000000000001</v>
      </c>
      <c r="W893" s="2">
        <v>20240731</v>
      </c>
      <c r="X893" s="2">
        <v>17.760000000000002</v>
      </c>
      <c r="Y893" s="2">
        <v>12.53</v>
      </c>
      <c r="Z893" s="5">
        <f t="shared" si="68"/>
        <v>7.602737445240379E-2</v>
      </c>
      <c r="AA893" s="2">
        <v>114461.33593</v>
      </c>
      <c r="AB893" s="2">
        <v>106374</v>
      </c>
    </row>
    <row r="894" spans="1:28" hidden="1" x14ac:dyDescent="0.4">
      <c r="A894" s="2" t="s">
        <v>1988</v>
      </c>
      <c r="B894" s="2" t="s">
        <v>1989</v>
      </c>
      <c r="C894" s="2">
        <v>3940.86</v>
      </c>
      <c r="D894" s="2" t="s">
        <v>21</v>
      </c>
      <c r="E894" s="2">
        <v>12</v>
      </c>
      <c r="F894" s="2" t="s">
        <v>154</v>
      </c>
      <c r="G894" s="2" t="s">
        <v>200</v>
      </c>
      <c r="H894" s="2">
        <v>22.78</v>
      </c>
      <c r="I894" s="2">
        <v>0.37</v>
      </c>
      <c r="J894" s="2">
        <v>202312</v>
      </c>
      <c r="K894" s="2">
        <v>0.44</v>
      </c>
      <c r="L894" s="2">
        <v>0.3</v>
      </c>
      <c r="M894" s="2">
        <v>1.41</v>
      </c>
      <c r="N894" s="3">
        <f t="shared" si="65"/>
        <v>-0.31818181818181823</v>
      </c>
      <c r="O894" s="3">
        <f t="shared" si="69"/>
        <v>2.2045454545454546</v>
      </c>
      <c r="P894" s="2">
        <v>227.8</v>
      </c>
      <c r="Q894" s="2">
        <v>77.13</v>
      </c>
      <c r="R894" s="2">
        <v>16.18</v>
      </c>
      <c r="T894" s="4">
        <f t="shared" si="66"/>
        <v>-2.4240857142857135</v>
      </c>
      <c r="U894" s="4">
        <f t="shared" si="67"/>
        <v>7.3393814432989687E-2</v>
      </c>
      <c r="V894" s="2">
        <v>25</v>
      </c>
      <c r="W894" s="2">
        <v>20240805</v>
      </c>
      <c r="X894" s="2">
        <v>0.67</v>
      </c>
      <c r="Y894" s="2">
        <v>-1.37</v>
      </c>
      <c r="Z894" s="5">
        <f t="shared" si="68"/>
        <v>1.0271163475699497E-2</v>
      </c>
      <c r="AA894" s="2">
        <v>6173.7670799999996</v>
      </c>
      <c r="AB894" s="2">
        <v>6111</v>
      </c>
    </row>
    <row r="895" spans="1:28" hidden="1" x14ac:dyDescent="0.4">
      <c r="A895" s="2" t="s">
        <v>1990</v>
      </c>
      <c r="B895" s="2" t="s">
        <v>1991</v>
      </c>
      <c r="C895" s="2">
        <v>31417.96</v>
      </c>
      <c r="D895" s="2" t="s">
        <v>30</v>
      </c>
      <c r="E895" s="2">
        <v>12</v>
      </c>
      <c r="F895" s="2" t="s">
        <v>34</v>
      </c>
      <c r="G895" s="2" t="s">
        <v>210</v>
      </c>
      <c r="H895" s="2">
        <v>43.42</v>
      </c>
      <c r="I895" s="2">
        <v>2.0499999999999998</v>
      </c>
      <c r="J895" s="2">
        <v>202312</v>
      </c>
      <c r="K895" s="2">
        <v>2.72</v>
      </c>
      <c r="L895" s="2">
        <v>3.35</v>
      </c>
      <c r="M895" s="2">
        <v>3.6</v>
      </c>
      <c r="N895" s="3">
        <f t="shared" si="65"/>
        <v>0.23161764705882348</v>
      </c>
      <c r="O895" s="3">
        <f t="shared" si="69"/>
        <v>0.32352941176470584</v>
      </c>
      <c r="P895" s="2">
        <v>16.43</v>
      </c>
      <c r="Q895" s="2">
        <v>12.98</v>
      </c>
      <c r="R895" s="2">
        <v>12.06</v>
      </c>
      <c r="T895" s="4">
        <f t="shared" si="66"/>
        <v>0.56040634920634935</v>
      </c>
      <c r="U895" s="4">
        <f t="shared" si="67"/>
        <v>0.37276363636363641</v>
      </c>
      <c r="W895" s="2">
        <v>20240814</v>
      </c>
      <c r="Z895" s="5">
        <f t="shared" si="68"/>
        <v>-1</v>
      </c>
      <c r="AB895" s="2">
        <v>33440.29</v>
      </c>
    </row>
    <row r="896" spans="1:28" hidden="1" x14ac:dyDescent="0.4">
      <c r="A896" s="2" t="s">
        <v>1992</v>
      </c>
      <c r="B896" s="2" t="s">
        <v>1993</v>
      </c>
      <c r="C896" s="2">
        <v>4426.8100000000004</v>
      </c>
      <c r="D896" s="2" t="s">
        <v>38</v>
      </c>
      <c r="E896" s="2">
        <v>12</v>
      </c>
      <c r="F896" s="2" t="s">
        <v>34</v>
      </c>
      <c r="G896" s="2" t="s">
        <v>63</v>
      </c>
      <c r="H896" s="2">
        <v>51.1</v>
      </c>
      <c r="I896" s="2">
        <v>5.18</v>
      </c>
      <c r="J896" s="2">
        <v>202312</v>
      </c>
      <c r="K896" s="2">
        <v>5.08</v>
      </c>
      <c r="L896" s="2">
        <v>4.88</v>
      </c>
      <c r="M896" s="2">
        <v>5.03</v>
      </c>
      <c r="N896" s="3">
        <f t="shared" si="65"/>
        <v>-3.9370078740157514E-2</v>
      </c>
      <c r="O896" s="3">
        <f t="shared" si="69"/>
        <v>-9.8425196850393352E-3</v>
      </c>
      <c r="P896" s="2">
        <v>10.199999999999999</v>
      </c>
      <c r="Q896" s="2">
        <v>10.46</v>
      </c>
      <c r="R896" s="2">
        <v>10.16</v>
      </c>
      <c r="T896" s="4">
        <f t="shared" si="66"/>
        <v>-2.6568399999999981</v>
      </c>
      <c r="U896" s="4">
        <f t="shared" si="67"/>
        <v>-10.322560000000037</v>
      </c>
      <c r="V896" s="2">
        <v>8.4700000000000006</v>
      </c>
      <c r="W896" s="2">
        <v>20240716</v>
      </c>
      <c r="X896" s="2">
        <v>11.89</v>
      </c>
      <c r="Y896" s="2">
        <v>5.93</v>
      </c>
      <c r="Z896" s="5">
        <f t="shared" si="68"/>
        <v>-0.24799423776047946</v>
      </c>
      <c r="AA896" s="2">
        <v>1435.56396</v>
      </c>
      <c r="AB896" s="2">
        <v>1908.98</v>
      </c>
    </row>
    <row r="897" spans="1:28" hidden="1" x14ac:dyDescent="0.4">
      <c r="A897" s="2" t="s">
        <v>1994</v>
      </c>
      <c r="B897" s="2" t="s">
        <v>1995</v>
      </c>
      <c r="C897" s="2">
        <v>6399.07</v>
      </c>
      <c r="D897" s="2" t="s">
        <v>30</v>
      </c>
      <c r="E897" s="2">
        <v>12</v>
      </c>
      <c r="F897" s="2" t="s">
        <v>338</v>
      </c>
      <c r="G897" s="2" t="s">
        <v>1996</v>
      </c>
      <c r="H897" s="2">
        <v>46.58</v>
      </c>
      <c r="I897" s="2">
        <v>2.2999999999999998</v>
      </c>
      <c r="J897" s="2">
        <v>202312</v>
      </c>
      <c r="K897" s="2">
        <v>2.31</v>
      </c>
      <c r="L897" s="2">
        <v>2.46</v>
      </c>
      <c r="M897" s="2">
        <v>2.76</v>
      </c>
      <c r="N897" s="3">
        <f t="shared" si="65"/>
        <v>6.4935064935064901E-2</v>
      </c>
      <c r="O897" s="3">
        <f t="shared" si="69"/>
        <v>0.19480519480519468</v>
      </c>
      <c r="Q897" s="2">
        <v>18.93</v>
      </c>
      <c r="R897" s="2">
        <v>16.88</v>
      </c>
      <c r="T897" s="4">
        <f t="shared" si="66"/>
        <v>2.9152200000000015</v>
      </c>
      <c r="U897" s="4">
        <f t="shared" si="67"/>
        <v>0.86650666666666709</v>
      </c>
      <c r="Z897" s="5">
        <f t="shared" si="68"/>
        <v>3.8498973434574854E-2</v>
      </c>
      <c r="AA897" s="2">
        <v>2984.2929600000002</v>
      </c>
      <c r="AB897" s="2">
        <v>2873.66</v>
      </c>
    </row>
    <row r="898" spans="1:28" hidden="1" x14ac:dyDescent="0.4">
      <c r="A898" s="2" t="s">
        <v>1997</v>
      </c>
      <c r="B898" s="2" t="s">
        <v>1998</v>
      </c>
      <c r="C898" s="2">
        <v>32205.67</v>
      </c>
      <c r="D898" s="2" t="s">
        <v>21</v>
      </c>
      <c r="E898" s="2">
        <v>12</v>
      </c>
      <c r="F898" s="2" t="s">
        <v>42</v>
      </c>
      <c r="G898" s="2" t="s">
        <v>109</v>
      </c>
      <c r="H898" s="2">
        <v>78.900000000000006</v>
      </c>
      <c r="I898" s="2">
        <v>1.84</v>
      </c>
      <c r="J898" s="2">
        <v>202312</v>
      </c>
      <c r="K898" s="2">
        <v>1.78</v>
      </c>
      <c r="L898" s="2">
        <v>2.39</v>
      </c>
      <c r="M898" s="2">
        <v>2.92</v>
      </c>
      <c r="N898" s="3">
        <f t="shared" si="65"/>
        <v>0.34269662921348321</v>
      </c>
      <c r="O898" s="3">
        <f t="shared" si="69"/>
        <v>0.64044943820224709</v>
      </c>
      <c r="P898" s="2">
        <v>39.450000000000003</v>
      </c>
      <c r="Q898" s="2">
        <v>33</v>
      </c>
      <c r="R898" s="2">
        <v>27.05</v>
      </c>
      <c r="S898" s="2">
        <v>1.43</v>
      </c>
      <c r="T898" s="4">
        <f t="shared" si="66"/>
        <v>0.96295081967213103</v>
      </c>
      <c r="U898" s="4">
        <f t="shared" si="67"/>
        <v>0.42235964912280716</v>
      </c>
      <c r="V898" s="2">
        <v>9.6199999999999992</v>
      </c>
      <c r="W898" s="2">
        <v>20240730</v>
      </c>
      <c r="X898" s="2">
        <v>21.33</v>
      </c>
      <c r="Y898" s="2">
        <v>-16.89</v>
      </c>
      <c r="Z898" s="5">
        <f t="shared" si="68"/>
        <v>0.10685799698795174</v>
      </c>
      <c r="AA898" s="2">
        <v>7349.5370999999996</v>
      </c>
      <c r="AB898" s="2">
        <v>6640</v>
      </c>
    </row>
    <row r="899" spans="1:28" hidden="1" x14ac:dyDescent="0.4">
      <c r="A899" s="2" t="s">
        <v>1999</v>
      </c>
      <c r="B899" s="2" t="s">
        <v>2000</v>
      </c>
      <c r="C899" s="2">
        <v>5631.83</v>
      </c>
      <c r="D899" s="2" t="s">
        <v>21</v>
      </c>
      <c r="E899" s="2">
        <v>12</v>
      </c>
      <c r="F899" s="2" t="s">
        <v>468</v>
      </c>
      <c r="G899" s="2" t="s">
        <v>469</v>
      </c>
      <c r="H899" s="2">
        <v>67.760000000000005</v>
      </c>
      <c r="I899" s="2">
        <v>1.81</v>
      </c>
      <c r="J899" s="2">
        <v>202312</v>
      </c>
      <c r="K899" s="2">
        <v>1.88</v>
      </c>
      <c r="L899" s="2">
        <v>2.1800000000000002</v>
      </c>
      <c r="M899" s="2">
        <v>2.86</v>
      </c>
      <c r="N899" s="3">
        <f t="shared" ref="N899:N962" si="70">(L899-K899)/ABS(K899)</f>
        <v>0.15957446808510653</v>
      </c>
      <c r="O899" s="3">
        <f t="shared" si="69"/>
        <v>0.52127659574468088</v>
      </c>
      <c r="P899" s="2">
        <v>38.72</v>
      </c>
      <c r="Q899" s="2">
        <v>31.04</v>
      </c>
      <c r="R899" s="2">
        <v>23.67</v>
      </c>
      <c r="S899" s="2">
        <v>1.33</v>
      </c>
      <c r="T899" s="4">
        <f t="shared" ref="T899:T962" si="71">Q899/(N899*100)</f>
        <v>1.9451733333333314</v>
      </c>
      <c r="U899" s="4">
        <f t="shared" ref="U899:U962" si="72">R899/(O899*100)</f>
        <v>0.45407755102040814</v>
      </c>
      <c r="V899" s="2">
        <v>0</v>
      </c>
      <c r="W899" s="2">
        <v>20240718</v>
      </c>
      <c r="X899" s="2">
        <v>8.9700000000000006</v>
      </c>
      <c r="Y899" s="2">
        <v>-5.79</v>
      </c>
      <c r="Z899" s="5">
        <f t="shared" ref="Z899:Z962" si="73">(AA899-AB899)/AB899</f>
        <v>9.1596948015651269E-2</v>
      </c>
      <c r="AA899" s="2">
        <v>1952.8669400000001</v>
      </c>
      <c r="AB899" s="2">
        <v>1789</v>
      </c>
    </row>
    <row r="900" spans="1:28" hidden="1" x14ac:dyDescent="0.4">
      <c r="B900" s="2" t="s">
        <v>2001</v>
      </c>
      <c r="C900" s="2">
        <v>17703.73</v>
      </c>
      <c r="D900" s="2" t="s">
        <v>21</v>
      </c>
      <c r="E900" s="2">
        <v>12</v>
      </c>
      <c r="F900" s="2" t="s">
        <v>34</v>
      </c>
      <c r="G900" s="2" t="s">
        <v>117</v>
      </c>
      <c r="H900" s="2">
        <v>77.989999999999995</v>
      </c>
      <c r="J900" s="2">
        <v>202312</v>
      </c>
      <c r="N900" s="3" t="e">
        <f t="shared" si="70"/>
        <v>#DIV/0!</v>
      </c>
      <c r="O900" s="3" t="e">
        <f t="shared" ref="O900:O963" si="74">(M900-K900)/ABS(K900)</f>
        <v>#DIV/0!</v>
      </c>
      <c r="T900" s="4" t="e">
        <f t="shared" si="71"/>
        <v>#DIV/0!</v>
      </c>
      <c r="U900" s="4" t="e">
        <f t="shared" si="72"/>
        <v>#DIV/0!</v>
      </c>
      <c r="Z900" s="5" t="e">
        <f t="shared" si="73"/>
        <v>#DIV/0!</v>
      </c>
    </row>
    <row r="901" spans="1:28" hidden="1" x14ac:dyDescent="0.4">
      <c r="A901" s="2" t="s">
        <v>2002</v>
      </c>
      <c r="B901" s="2" t="s">
        <v>2003</v>
      </c>
      <c r="C901" s="2">
        <v>19016.47</v>
      </c>
      <c r="D901" s="2" t="s">
        <v>30</v>
      </c>
      <c r="E901" s="2">
        <v>12</v>
      </c>
      <c r="F901" s="2" t="s">
        <v>273</v>
      </c>
      <c r="G901" s="2" t="s">
        <v>442</v>
      </c>
      <c r="H901" s="2">
        <v>89</v>
      </c>
      <c r="I901" s="2">
        <v>19.96</v>
      </c>
      <c r="J901" s="2">
        <v>202312</v>
      </c>
      <c r="N901" s="3" t="e">
        <f t="shared" si="70"/>
        <v>#DIV/0!</v>
      </c>
      <c r="O901" s="3" t="e">
        <f t="shared" si="74"/>
        <v>#DIV/0!</v>
      </c>
      <c r="T901" s="4" t="e">
        <f t="shared" si="71"/>
        <v>#DIV/0!</v>
      </c>
      <c r="U901" s="4" t="e">
        <f t="shared" si="72"/>
        <v>#DIV/0!</v>
      </c>
      <c r="Z901" s="5">
        <f t="shared" si="73"/>
        <v>-1</v>
      </c>
      <c r="AB901" s="2">
        <v>99769.27</v>
      </c>
    </row>
    <row r="902" spans="1:28" hidden="1" x14ac:dyDescent="0.4">
      <c r="A902" s="2" t="s">
        <v>2004</v>
      </c>
      <c r="B902" s="2" t="s">
        <v>2005</v>
      </c>
      <c r="C902" s="2">
        <v>3943.76</v>
      </c>
      <c r="D902" s="2" t="s">
        <v>38</v>
      </c>
      <c r="E902" s="2">
        <v>12</v>
      </c>
      <c r="F902" s="2" t="s">
        <v>550</v>
      </c>
      <c r="G902" s="2" t="s">
        <v>551</v>
      </c>
      <c r="H902" s="2">
        <v>49.11</v>
      </c>
      <c r="I902" s="2">
        <v>-3.32</v>
      </c>
      <c r="J902" s="2">
        <v>202312</v>
      </c>
      <c r="K902" s="2">
        <v>-0.86</v>
      </c>
      <c r="L902" s="2">
        <v>0.09</v>
      </c>
      <c r="M902" s="2">
        <v>-1.19</v>
      </c>
      <c r="N902" s="3">
        <f t="shared" si="70"/>
        <v>1.1046511627906976</v>
      </c>
      <c r="O902" s="3">
        <f t="shared" si="74"/>
        <v>-0.3837209302325581</v>
      </c>
      <c r="Q902" s="2">
        <v>545.66999999999996</v>
      </c>
      <c r="T902" s="4">
        <f t="shared" si="71"/>
        <v>4.93974947368421</v>
      </c>
      <c r="U902" s="4">
        <f t="shared" si="72"/>
        <v>0</v>
      </c>
      <c r="V902" s="2">
        <v>18.420000000000002</v>
      </c>
      <c r="W902" s="2">
        <v>20240813</v>
      </c>
      <c r="X902" s="2">
        <v>-3.31</v>
      </c>
      <c r="Y902" s="2">
        <v>18.690000000000001</v>
      </c>
      <c r="Z902" s="5">
        <f t="shared" si="73"/>
        <v>-0.11598563649567141</v>
      </c>
      <c r="AA902" s="2">
        <v>3858.9260199999999</v>
      </c>
      <c r="AB902" s="2">
        <v>4365.2299999999996</v>
      </c>
    </row>
    <row r="903" spans="1:28" hidden="1" x14ac:dyDescent="0.4">
      <c r="B903" s="2" t="s">
        <v>2006</v>
      </c>
      <c r="C903" s="2">
        <v>29462.57</v>
      </c>
      <c r="D903" s="2" t="s">
        <v>21</v>
      </c>
      <c r="E903" s="2">
        <v>12</v>
      </c>
      <c r="F903" s="2" t="s">
        <v>34</v>
      </c>
      <c r="G903" s="2" t="s">
        <v>117</v>
      </c>
      <c r="H903" s="2">
        <v>45.76</v>
      </c>
      <c r="J903" s="2">
        <v>202312</v>
      </c>
      <c r="N903" s="3" t="e">
        <f t="shared" si="70"/>
        <v>#DIV/0!</v>
      </c>
      <c r="O903" s="3" t="e">
        <f t="shared" si="74"/>
        <v>#DIV/0!</v>
      </c>
      <c r="T903" s="4" t="e">
        <f t="shared" si="71"/>
        <v>#DIV/0!</v>
      </c>
      <c r="U903" s="4" t="e">
        <f t="shared" si="72"/>
        <v>#DIV/0!</v>
      </c>
      <c r="X903" s="2">
        <v>10.43</v>
      </c>
      <c r="Z903" s="5" t="e">
        <f t="shared" si="73"/>
        <v>#DIV/0!</v>
      </c>
    </row>
    <row r="904" spans="1:28" hidden="1" x14ac:dyDescent="0.4">
      <c r="B904" s="2" t="s">
        <v>2007</v>
      </c>
      <c r="C904" s="2">
        <v>7671.18</v>
      </c>
      <c r="D904" s="2" t="s">
        <v>38</v>
      </c>
      <c r="E904" s="2">
        <v>12</v>
      </c>
      <c r="F904" s="2" t="s">
        <v>34</v>
      </c>
      <c r="G904" s="2" t="s">
        <v>117</v>
      </c>
      <c r="H904" s="2">
        <v>145.15</v>
      </c>
      <c r="J904" s="2">
        <v>202312</v>
      </c>
      <c r="N904" s="3" t="e">
        <f t="shared" si="70"/>
        <v>#DIV/0!</v>
      </c>
      <c r="O904" s="3" t="e">
        <f t="shared" si="74"/>
        <v>#DIV/0!</v>
      </c>
      <c r="T904" s="4" t="e">
        <f t="shared" si="71"/>
        <v>#DIV/0!</v>
      </c>
      <c r="U904" s="4" t="e">
        <f t="shared" si="72"/>
        <v>#DIV/0!</v>
      </c>
      <c r="Z904" s="5" t="e">
        <f t="shared" si="73"/>
        <v>#DIV/0!</v>
      </c>
    </row>
    <row r="905" spans="1:28" hidden="1" x14ac:dyDescent="0.4">
      <c r="A905" s="2" t="s">
        <v>2008</v>
      </c>
      <c r="B905" s="2" t="s">
        <v>2009</v>
      </c>
      <c r="C905" s="2">
        <v>82202.16</v>
      </c>
      <c r="D905" s="2" t="s">
        <v>30</v>
      </c>
      <c r="E905" s="2">
        <v>12</v>
      </c>
      <c r="F905" s="2" t="s">
        <v>145</v>
      </c>
      <c r="G905" s="2" t="s">
        <v>146</v>
      </c>
      <c r="H905" s="2">
        <v>51.19</v>
      </c>
      <c r="I905" s="2">
        <v>3.11</v>
      </c>
      <c r="J905" s="2">
        <v>202312</v>
      </c>
      <c r="K905" s="2">
        <v>3.13</v>
      </c>
      <c r="L905" s="2">
        <v>3.31</v>
      </c>
      <c r="M905" s="2">
        <v>3.49</v>
      </c>
      <c r="N905" s="3">
        <f t="shared" si="70"/>
        <v>5.7507987220447337E-2</v>
      </c>
      <c r="O905" s="3">
        <f t="shared" si="74"/>
        <v>0.11501597444089467</v>
      </c>
      <c r="P905" s="2">
        <v>12.86</v>
      </c>
      <c r="Q905" s="2">
        <v>15.47</v>
      </c>
      <c r="R905" s="2">
        <v>14.67</v>
      </c>
      <c r="S905" s="2">
        <v>2.89</v>
      </c>
      <c r="T905" s="4">
        <f t="shared" si="71"/>
        <v>2.6900611111111088</v>
      </c>
      <c r="U905" s="4">
        <f t="shared" si="72"/>
        <v>1.2754749999999988</v>
      </c>
      <c r="W905" s="2">
        <v>20240725</v>
      </c>
      <c r="X905" s="2">
        <v>10.01</v>
      </c>
      <c r="Y905" s="2">
        <v>9.17</v>
      </c>
      <c r="Z905" s="5">
        <f t="shared" si="73"/>
        <v>-1</v>
      </c>
      <c r="AB905" s="2">
        <v>53390.63</v>
      </c>
    </row>
    <row r="906" spans="1:28" hidden="1" x14ac:dyDescent="0.4">
      <c r="A906" s="2" t="s">
        <v>2010</v>
      </c>
      <c r="B906" s="2" t="s">
        <v>2011</v>
      </c>
      <c r="C906" s="2">
        <v>52491.32</v>
      </c>
      <c r="D906" s="2" t="s">
        <v>38</v>
      </c>
      <c r="E906" s="2">
        <v>12</v>
      </c>
      <c r="F906" s="2" t="s">
        <v>34</v>
      </c>
      <c r="G906" s="2" t="s">
        <v>616</v>
      </c>
      <c r="H906" s="2">
        <v>124.66</v>
      </c>
      <c r="I906" s="2">
        <v>5.75</v>
      </c>
      <c r="J906" s="2">
        <v>202312</v>
      </c>
      <c r="K906" s="2">
        <v>5.77</v>
      </c>
      <c r="L906" s="2">
        <v>6.87</v>
      </c>
      <c r="M906" s="2">
        <v>6.8</v>
      </c>
      <c r="N906" s="3">
        <f t="shared" si="70"/>
        <v>0.1906412478336223</v>
      </c>
      <c r="O906" s="3">
        <f t="shared" si="74"/>
        <v>0.17850953206239173</v>
      </c>
      <c r="P906" s="2">
        <v>20.67</v>
      </c>
      <c r="Q906" s="2">
        <v>18.149999999999999</v>
      </c>
      <c r="R906" s="2">
        <v>18.34</v>
      </c>
      <c r="S906" s="2">
        <v>0.98</v>
      </c>
      <c r="T906" s="4">
        <f t="shared" si="71"/>
        <v>0.9520499999999994</v>
      </c>
      <c r="U906" s="4">
        <f t="shared" si="72"/>
        <v>1.0273961165048542</v>
      </c>
      <c r="V906" s="2">
        <v>0.61</v>
      </c>
      <c r="W906" s="2">
        <v>20240716</v>
      </c>
      <c r="X906" s="2">
        <v>4.72</v>
      </c>
      <c r="Y906" s="2">
        <v>28.29</v>
      </c>
      <c r="Z906" s="5">
        <f t="shared" si="73"/>
        <v>-0.35866129115226342</v>
      </c>
      <c r="AA906" s="2">
        <v>4987.0497999999998</v>
      </c>
      <c r="AB906" s="2">
        <v>7776</v>
      </c>
    </row>
    <row r="907" spans="1:28" hidden="1" x14ac:dyDescent="0.4">
      <c r="A907" s="2" t="s">
        <v>2012</v>
      </c>
      <c r="B907" s="2" t="s">
        <v>2013</v>
      </c>
      <c r="C907" s="2">
        <v>167994.06</v>
      </c>
      <c r="D907" s="2" t="s">
        <v>21</v>
      </c>
      <c r="E907" s="2">
        <v>12</v>
      </c>
      <c r="F907" s="2" t="s">
        <v>22</v>
      </c>
      <c r="G907" s="2" t="s">
        <v>1952</v>
      </c>
      <c r="H907" s="2">
        <v>182.88</v>
      </c>
      <c r="I907" s="2">
        <v>9.6199999999999992</v>
      </c>
      <c r="J907" s="2">
        <v>202312</v>
      </c>
      <c r="K907" s="2">
        <v>9.5</v>
      </c>
      <c r="L907" s="2">
        <v>9.89</v>
      </c>
      <c r="M907" s="2">
        <v>10.32</v>
      </c>
      <c r="N907" s="3">
        <f t="shared" si="70"/>
        <v>4.1052631578947431E-2</v>
      </c>
      <c r="O907" s="3">
        <f t="shared" si="74"/>
        <v>8.6315789473684235E-2</v>
      </c>
      <c r="P907" s="2">
        <v>18.420000000000002</v>
      </c>
      <c r="Q907" s="2">
        <v>18.48</v>
      </c>
      <c r="R907" s="2">
        <v>17.73</v>
      </c>
      <c r="S907" s="2">
        <v>4.51</v>
      </c>
      <c r="T907" s="4">
        <f t="shared" si="71"/>
        <v>4.5015384615384546</v>
      </c>
      <c r="U907" s="4">
        <f t="shared" si="72"/>
        <v>2.0540853658536582</v>
      </c>
      <c r="V907" s="2">
        <v>5.66</v>
      </c>
      <c r="W907" s="2">
        <v>20240724</v>
      </c>
      <c r="X907" s="2">
        <v>40.21</v>
      </c>
      <c r="Y907" s="2">
        <v>-6.23</v>
      </c>
      <c r="Z907" s="5">
        <f t="shared" si="73"/>
        <v>1.9116187196896225E-2</v>
      </c>
      <c r="AA907" s="2">
        <v>63042.527340000001</v>
      </c>
      <c r="AB907" s="2">
        <v>61860</v>
      </c>
    </row>
    <row r="908" spans="1:28" hidden="1" x14ac:dyDescent="0.4">
      <c r="A908" s="2" t="s">
        <v>2014</v>
      </c>
      <c r="B908" s="2" t="s">
        <v>2015</v>
      </c>
      <c r="C908" s="2">
        <v>102616.6</v>
      </c>
      <c r="D908" s="2" t="s">
        <v>21</v>
      </c>
      <c r="E908" s="2">
        <v>3</v>
      </c>
      <c r="F908" s="2" t="s">
        <v>34</v>
      </c>
      <c r="G908" s="2" t="s">
        <v>88</v>
      </c>
      <c r="H908" s="2">
        <v>29.17</v>
      </c>
      <c r="I908" s="2">
        <v>1.39</v>
      </c>
      <c r="J908" s="2">
        <v>202403</v>
      </c>
      <c r="K908" s="2">
        <v>1.39</v>
      </c>
      <c r="L908" s="2">
        <v>1.52</v>
      </c>
      <c r="M908" s="2">
        <v>1.73</v>
      </c>
      <c r="N908" s="3">
        <f t="shared" si="70"/>
        <v>9.3525179856115193E-2</v>
      </c>
      <c r="O908" s="3">
        <f t="shared" si="74"/>
        <v>0.24460431654676265</v>
      </c>
      <c r="P908" s="2">
        <v>22.44</v>
      </c>
      <c r="Q908" s="2">
        <v>19.22</v>
      </c>
      <c r="R908" s="2">
        <v>16.91</v>
      </c>
      <c r="S908" s="2">
        <v>2.48</v>
      </c>
      <c r="T908" s="4">
        <f t="shared" si="71"/>
        <v>2.0550615384615365</v>
      </c>
      <c r="U908" s="4">
        <f t="shared" si="72"/>
        <v>0.69132058823529385</v>
      </c>
      <c r="V908" s="2">
        <v>-2.7</v>
      </c>
      <c r="W908" s="2">
        <v>20240726</v>
      </c>
      <c r="X908" s="2">
        <v>16.47</v>
      </c>
      <c r="Y908" s="2">
        <v>11.61</v>
      </c>
      <c r="Z908" s="5">
        <f t="shared" si="73"/>
        <v>-0.34536716396753969</v>
      </c>
      <c r="AA908" s="2">
        <v>13115.889639999999</v>
      </c>
      <c r="AB908" s="2">
        <v>20035.490000000002</v>
      </c>
    </row>
    <row r="909" spans="1:28" hidden="1" x14ac:dyDescent="0.4">
      <c r="A909" s="2" t="s">
        <v>2016</v>
      </c>
      <c r="B909" s="2" t="s">
        <v>2017</v>
      </c>
      <c r="C909" s="2">
        <v>3899.74</v>
      </c>
      <c r="D909" s="2" t="s">
        <v>38</v>
      </c>
      <c r="E909" s="2">
        <v>12</v>
      </c>
      <c r="F909" s="2" t="s">
        <v>34</v>
      </c>
      <c r="G909" s="2" t="s">
        <v>543</v>
      </c>
      <c r="H909" s="2">
        <v>62.72</v>
      </c>
      <c r="I909" s="2">
        <v>6.62</v>
      </c>
      <c r="J909" s="2">
        <v>202312</v>
      </c>
      <c r="N909" s="3" t="e">
        <f t="shared" si="70"/>
        <v>#DIV/0!</v>
      </c>
      <c r="O909" s="3" t="e">
        <f t="shared" si="74"/>
        <v>#DIV/0!</v>
      </c>
      <c r="P909" s="2">
        <v>9.58</v>
      </c>
      <c r="T909" s="4" t="e">
        <f t="shared" si="71"/>
        <v>#DIV/0!</v>
      </c>
      <c r="U909" s="4" t="e">
        <f t="shared" si="72"/>
        <v>#DIV/0!</v>
      </c>
      <c r="W909" s="2">
        <v>20240801</v>
      </c>
      <c r="X909" s="2">
        <v>17.5</v>
      </c>
      <c r="Y909" s="2">
        <v>9.4700000000000006</v>
      </c>
      <c r="Z909" s="5">
        <f t="shared" si="73"/>
        <v>-1</v>
      </c>
      <c r="AB909" s="2">
        <v>970.1</v>
      </c>
    </row>
    <row r="910" spans="1:28" hidden="1" x14ac:dyDescent="0.4">
      <c r="A910" s="2" t="s">
        <v>2018</v>
      </c>
      <c r="B910" s="2" t="s">
        <v>2019</v>
      </c>
      <c r="C910" s="2">
        <v>6665.09</v>
      </c>
      <c r="D910" s="2" t="s">
        <v>21</v>
      </c>
      <c r="E910" s="2">
        <v>12</v>
      </c>
      <c r="F910" s="2" t="s">
        <v>42</v>
      </c>
      <c r="G910" s="2" t="s">
        <v>83</v>
      </c>
      <c r="H910" s="2">
        <v>234.31</v>
      </c>
      <c r="I910" s="2">
        <v>10.27</v>
      </c>
      <c r="J910" s="2">
        <v>202312</v>
      </c>
      <c r="K910" s="2">
        <v>10.11</v>
      </c>
      <c r="L910" s="2">
        <v>11.57</v>
      </c>
      <c r="M910" s="2">
        <v>12.18</v>
      </c>
      <c r="N910" s="3">
        <f t="shared" si="70"/>
        <v>0.14441147378832847</v>
      </c>
      <c r="O910" s="3">
        <f t="shared" si="74"/>
        <v>0.20474777448071221</v>
      </c>
      <c r="P910" s="2">
        <v>22.1</v>
      </c>
      <c r="Q910" s="2">
        <v>20.25</v>
      </c>
      <c r="R910" s="2">
        <v>19.23</v>
      </c>
      <c r="T910" s="4">
        <f t="shared" si="71"/>
        <v>1.4022431506849307</v>
      </c>
      <c r="U910" s="4">
        <f t="shared" si="72"/>
        <v>0.93920434782608675</v>
      </c>
      <c r="V910" s="2">
        <v>10.76</v>
      </c>
      <c r="W910" s="2">
        <v>20240807</v>
      </c>
      <c r="X910" s="2">
        <v>45.41</v>
      </c>
      <c r="Y910" s="2">
        <v>18.28</v>
      </c>
      <c r="Z910" s="5">
        <f t="shared" si="73"/>
        <v>7.7039904988123478E-2</v>
      </c>
      <c r="AA910" s="2">
        <v>2992.6630799999998</v>
      </c>
      <c r="AB910" s="2">
        <v>2778.6</v>
      </c>
    </row>
    <row r="911" spans="1:28" hidden="1" x14ac:dyDescent="0.4">
      <c r="A911" s="2" t="s">
        <v>2020</v>
      </c>
      <c r="B911" s="2" t="s">
        <v>2021</v>
      </c>
      <c r="C911" s="2">
        <v>4398.37</v>
      </c>
      <c r="D911" s="2" t="s">
        <v>38</v>
      </c>
      <c r="E911" s="2">
        <v>12</v>
      </c>
      <c r="F911" s="2" t="s">
        <v>59</v>
      </c>
      <c r="G911" s="2" t="s">
        <v>106</v>
      </c>
      <c r="H911" s="2">
        <v>6.36</v>
      </c>
      <c r="I911" s="2">
        <v>-0.99</v>
      </c>
      <c r="J911" s="2">
        <v>202312</v>
      </c>
      <c r="K911" s="2">
        <v>-0.93</v>
      </c>
      <c r="L911" s="2">
        <v>-0.75</v>
      </c>
      <c r="M911" s="2">
        <v>-0.52</v>
      </c>
      <c r="N911" s="3">
        <f t="shared" si="70"/>
        <v>0.19354838709677424</v>
      </c>
      <c r="O911" s="3">
        <f t="shared" si="74"/>
        <v>0.44086021505376344</v>
      </c>
      <c r="T911" s="4">
        <f t="shared" si="71"/>
        <v>0</v>
      </c>
      <c r="U911" s="4">
        <f t="shared" si="72"/>
        <v>0</v>
      </c>
      <c r="V911" s="2">
        <v>-25</v>
      </c>
      <c r="W911" s="2">
        <v>20240813</v>
      </c>
      <c r="Y911" s="2">
        <v>81.89</v>
      </c>
      <c r="Z911" s="5">
        <f t="shared" si="73"/>
        <v>114.41449999999999</v>
      </c>
      <c r="AA911" s="2">
        <v>71.556989999999999</v>
      </c>
      <c r="AB911" s="2">
        <v>0.62</v>
      </c>
    </row>
    <row r="912" spans="1:28" hidden="1" x14ac:dyDescent="0.4">
      <c r="A912" s="2" t="s">
        <v>2022</v>
      </c>
      <c r="B912" s="2" t="s">
        <v>2023</v>
      </c>
      <c r="C912" s="2">
        <v>4397.55</v>
      </c>
      <c r="D912" s="2" t="s">
        <v>30</v>
      </c>
      <c r="E912" s="2">
        <v>12</v>
      </c>
      <c r="F912" s="2" t="s">
        <v>39</v>
      </c>
      <c r="G912" s="2" t="s">
        <v>40</v>
      </c>
      <c r="H912" s="2">
        <v>4.47</v>
      </c>
      <c r="I912" s="2">
        <v>2.74</v>
      </c>
      <c r="J912" s="2">
        <v>202312</v>
      </c>
      <c r="K912" s="2">
        <v>1.01</v>
      </c>
      <c r="L912" s="2">
        <v>0.94</v>
      </c>
      <c r="M912" s="2">
        <v>1.05</v>
      </c>
      <c r="N912" s="3">
        <f t="shared" si="70"/>
        <v>-6.9306930693069368E-2</v>
      </c>
      <c r="O912" s="3">
        <f t="shared" si="74"/>
        <v>3.9603960396039639E-2</v>
      </c>
      <c r="P912" s="2">
        <v>1.59</v>
      </c>
      <c r="Q912" s="2">
        <v>4.7300000000000004</v>
      </c>
      <c r="R912" s="2">
        <v>4.26</v>
      </c>
      <c r="S912" s="2">
        <v>0.97</v>
      </c>
      <c r="T912" s="4">
        <f t="shared" si="71"/>
        <v>-0.68247142857142806</v>
      </c>
      <c r="U912" s="4">
        <f t="shared" si="72"/>
        <v>1.0756499999999989</v>
      </c>
      <c r="V912" s="2">
        <v>-150</v>
      </c>
      <c r="W912" s="2">
        <v>20240726</v>
      </c>
      <c r="X912" s="2">
        <v>197.29</v>
      </c>
      <c r="Y912" s="2">
        <v>8.91</v>
      </c>
      <c r="Z912" s="5">
        <f t="shared" si="73"/>
        <v>8.2668545193348653E-2</v>
      </c>
      <c r="AA912" s="2">
        <v>34509.269529999998</v>
      </c>
      <c r="AB912" s="2">
        <v>31874.27</v>
      </c>
    </row>
    <row r="913" spans="1:28" hidden="1" x14ac:dyDescent="0.4">
      <c r="A913" s="2" t="s">
        <v>2024</v>
      </c>
      <c r="B913" s="2" t="s">
        <v>2025</v>
      </c>
      <c r="C913" s="2">
        <v>84787.28</v>
      </c>
      <c r="D913" s="2" t="s">
        <v>21</v>
      </c>
      <c r="E913" s="2">
        <v>12</v>
      </c>
      <c r="F913" s="2" t="s">
        <v>34</v>
      </c>
      <c r="G913" s="2" t="s">
        <v>843</v>
      </c>
      <c r="H913" s="2">
        <v>147.82</v>
      </c>
      <c r="I913" s="2">
        <v>5.62</v>
      </c>
      <c r="J913" s="2">
        <v>202312</v>
      </c>
      <c r="K913" s="2">
        <v>5.6</v>
      </c>
      <c r="L913" s="2">
        <v>5.99</v>
      </c>
      <c r="M913" s="2">
        <v>6.64</v>
      </c>
      <c r="N913" s="3">
        <f t="shared" si="70"/>
        <v>6.9642857142857242E-2</v>
      </c>
      <c r="O913" s="3">
        <f t="shared" si="74"/>
        <v>0.18571428571428572</v>
      </c>
      <c r="P913" s="2">
        <v>25.93</v>
      </c>
      <c r="Q913" s="2">
        <v>24.68</v>
      </c>
      <c r="R913" s="2">
        <v>22.28</v>
      </c>
      <c r="S913" s="2">
        <v>2.71</v>
      </c>
      <c r="T913" s="4">
        <f t="shared" si="71"/>
        <v>3.5437948717948666</v>
      </c>
      <c r="U913" s="4">
        <f t="shared" si="72"/>
        <v>1.1996923076923076</v>
      </c>
      <c r="V913" s="2">
        <v>0</v>
      </c>
      <c r="W913" s="2">
        <v>20240801</v>
      </c>
      <c r="X913" s="2">
        <v>12.76</v>
      </c>
      <c r="Y913" s="2">
        <v>10.24</v>
      </c>
      <c r="Z913" s="5">
        <f t="shared" si="73"/>
        <v>-6.8816445521559147E-2</v>
      </c>
      <c r="AA913" s="2">
        <v>9221.5107399999997</v>
      </c>
      <c r="AB913" s="2">
        <v>9903</v>
      </c>
    </row>
    <row r="914" spans="1:28" hidden="1" x14ac:dyDescent="0.4">
      <c r="A914" s="2" t="s">
        <v>2026</v>
      </c>
      <c r="B914" s="2" t="s">
        <v>2027</v>
      </c>
      <c r="C914" s="2">
        <v>5833.48</v>
      </c>
      <c r="D914" s="2" t="s">
        <v>21</v>
      </c>
      <c r="E914" s="2">
        <v>12</v>
      </c>
      <c r="F914" s="2" t="s">
        <v>154</v>
      </c>
      <c r="G914" s="2" t="s">
        <v>895</v>
      </c>
      <c r="H914" s="2">
        <v>4.4400000000000004</v>
      </c>
      <c r="I914" s="2">
        <v>0.55000000000000004</v>
      </c>
      <c r="J914" s="2">
        <v>202312</v>
      </c>
      <c r="K914" s="2">
        <v>0.54</v>
      </c>
      <c r="L914" s="2">
        <v>0.33</v>
      </c>
      <c r="M914" s="2">
        <v>0.43</v>
      </c>
      <c r="N914" s="3">
        <f t="shared" si="70"/>
        <v>-0.3888888888888889</v>
      </c>
      <c r="O914" s="3">
        <f t="shared" si="74"/>
        <v>-0.20370370370370378</v>
      </c>
      <c r="P914" s="2">
        <v>10.33</v>
      </c>
      <c r="Q914" s="2">
        <v>13.45</v>
      </c>
      <c r="R914" s="2">
        <v>10.25</v>
      </c>
      <c r="S914" s="2">
        <v>6.44</v>
      </c>
      <c r="T914" s="4">
        <f t="shared" si="71"/>
        <v>-0.34585714285714281</v>
      </c>
      <c r="U914" s="4">
        <f t="shared" si="72"/>
        <v>-0.50318181818181806</v>
      </c>
      <c r="V914" s="2">
        <v>12.5</v>
      </c>
      <c r="W914" s="2">
        <v>20240814</v>
      </c>
      <c r="X914" s="2">
        <v>9.0500000000000007</v>
      </c>
      <c r="Y914" s="2">
        <v>14.36</v>
      </c>
      <c r="Z914" s="5">
        <f t="shared" si="73"/>
        <v>-7.4771372080679424E-2</v>
      </c>
      <c r="AA914" s="2">
        <v>6972.5229399999998</v>
      </c>
      <c r="AB914" s="2">
        <v>7536</v>
      </c>
    </row>
    <row r="915" spans="1:28" hidden="1" x14ac:dyDescent="0.4">
      <c r="A915" s="2" t="s">
        <v>2028</v>
      </c>
      <c r="B915" s="2" t="s">
        <v>2029</v>
      </c>
      <c r="C915" s="2">
        <v>28119.27</v>
      </c>
      <c r="D915" s="2" t="s">
        <v>38</v>
      </c>
      <c r="E915" s="2">
        <v>12</v>
      </c>
      <c r="F915" s="2" t="s">
        <v>59</v>
      </c>
      <c r="G915" s="2" t="s">
        <v>480</v>
      </c>
      <c r="H915" s="2">
        <v>340.86</v>
      </c>
      <c r="I915" s="2">
        <v>12.79</v>
      </c>
      <c r="J915" s="2">
        <v>202312</v>
      </c>
      <c r="K915" s="2">
        <v>12.76</v>
      </c>
      <c r="L915" s="2">
        <v>15.07</v>
      </c>
      <c r="M915" s="2">
        <v>17.440000000000001</v>
      </c>
      <c r="N915" s="3">
        <f t="shared" si="70"/>
        <v>0.18103448275862072</v>
      </c>
      <c r="O915" s="3">
        <f t="shared" si="74"/>
        <v>0.36677115987460829</v>
      </c>
      <c r="P915" s="2">
        <v>25.55</v>
      </c>
      <c r="Q915" s="2">
        <v>22.62</v>
      </c>
      <c r="R915" s="2">
        <v>19.54</v>
      </c>
      <c r="S915" s="2">
        <v>1.47</v>
      </c>
      <c r="T915" s="4">
        <f t="shared" si="71"/>
        <v>1.2494857142857141</v>
      </c>
      <c r="U915" s="4">
        <f t="shared" si="72"/>
        <v>0.53275726495726472</v>
      </c>
      <c r="V915" s="2">
        <v>0.87</v>
      </c>
      <c r="W915" s="2">
        <v>20240724</v>
      </c>
      <c r="X915" s="2">
        <v>11.7</v>
      </c>
      <c r="Y915" s="2">
        <v>36.47</v>
      </c>
      <c r="Z915" s="5">
        <f t="shared" si="73"/>
        <v>6.1163889224130512E-2</v>
      </c>
      <c r="AA915" s="2">
        <v>8616.8417900000004</v>
      </c>
      <c r="AB915" s="2">
        <v>8120.18</v>
      </c>
    </row>
    <row r="916" spans="1:28" hidden="1" x14ac:dyDescent="0.4">
      <c r="A916" s="2" t="s">
        <v>2030</v>
      </c>
      <c r="B916" s="2" t="s">
        <v>2031</v>
      </c>
      <c r="C916" s="2">
        <v>3064.51</v>
      </c>
      <c r="D916" s="2" t="s">
        <v>38</v>
      </c>
      <c r="E916" s="2">
        <v>12</v>
      </c>
      <c r="F916" s="2" t="s">
        <v>59</v>
      </c>
      <c r="G916" s="2" t="s">
        <v>80</v>
      </c>
      <c r="H916" s="2">
        <v>125.77</v>
      </c>
      <c r="I916" s="2">
        <v>6.76</v>
      </c>
      <c r="J916" s="2">
        <v>202312</v>
      </c>
      <c r="K916" s="2">
        <v>6.38</v>
      </c>
      <c r="L916" s="2">
        <v>4.8</v>
      </c>
      <c r="M916" s="2">
        <v>6.49</v>
      </c>
      <c r="N916" s="3">
        <f t="shared" si="70"/>
        <v>-0.24764890282131663</v>
      </c>
      <c r="O916" s="3">
        <f t="shared" si="74"/>
        <v>1.7241379310344879E-2</v>
      </c>
      <c r="P916" s="2">
        <v>21.03</v>
      </c>
      <c r="Q916" s="2">
        <v>26.2</v>
      </c>
      <c r="R916" s="2">
        <v>19.36</v>
      </c>
      <c r="T916" s="4">
        <f t="shared" si="71"/>
        <v>-1.0579493670886075</v>
      </c>
      <c r="U916" s="4">
        <f t="shared" si="72"/>
        <v>11.228799999999966</v>
      </c>
      <c r="V916" s="2">
        <v>14.29</v>
      </c>
      <c r="W916" s="2">
        <v>20240805</v>
      </c>
      <c r="X916" s="2">
        <v>5.38</v>
      </c>
      <c r="Y916" s="2">
        <v>17.57</v>
      </c>
      <c r="Z916" s="5">
        <f t="shared" si="73"/>
        <v>5.9771018046769339E-3</v>
      </c>
      <c r="AA916" s="2">
        <v>2272.6330499999999</v>
      </c>
      <c r="AB916" s="2">
        <v>2259.13</v>
      </c>
    </row>
    <row r="917" spans="1:28" hidden="1" x14ac:dyDescent="0.4">
      <c r="A917" s="2" t="s">
        <v>2032</v>
      </c>
      <c r="B917" s="2" t="s">
        <v>2033</v>
      </c>
      <c r="C917" s="2">
        <v>4976.07</v>
      </c>
      <c r="D917" s="2" t="s">
        <v>21</v>
      </c>
      <c r="E917" s="2">
        <v>12</v>
      </c>
      <c r="F917" s="2" t="s">
        <v>145</v>
      </c>
      <c r="G917" s="2" t="s">
        <v>146</v>
      </c>
      <c r="H917" s="2">
        <v>93.47</v>
      </c>
      <c r="I917" s="2">
        <v>5.14</v>
      </c>
      <c r="J917" s="2">
        <v>202312</v>
      </c>
      <c r="K917" s="2">
        <v>5.13</v>
      </c>
      <c r="L917" s="2">
        <v>5.36</v>
      </c>
      <c r="M917" s="2">
        <v>5.74</v>
      </c>
      <c r="N917" s="3">
        <f t="shared" si="70"/>
        <v>4.483430799220281E-2</v>
      </c>
      <c r="O917" s="3">
        <f t="shared" si="74"/>
        <v>0.11890838206627687</v>
      </c>
      <c r="P917" s="2">
        <v>18.77</v>
      </c>
      <c r="Q917" s="2">
        <v>17.45</v>
      </c>
      <c r="R917" s="2">
        <v>16.27</v>
      </c>
      <c r="T917" s="4">
        <f t="shared" si="71"/>
        <v>3.8921086956521664</v>
      </c>
      <c r="U917" s="4">
        <f t="shared" si="72"/>
        <v>1.3682803278688518</v>
      </c>
      <c r="V917" s="2">
        <v>-6.86</v>
      </c>
      <c r="W917" s="2">
        <v>20240801</v>
      </c>
      <c r="X917" s="2">
        <v>8.7100000000000009</v>
      </c>
      <c r="Y917" s="2">
        <v>7.57</v>
      </c>
      <c r="Z917" s="5">
        <f t="shared" si="73"/>
        <v>1.1230451323626083E-2</v>
      </c>
      <c r="AA917" s="2">
        <v>1786.1970200000001</v>
      </c>
      <c r="AB917" s="2">
        <v>1766.36</v>
      </c>
    </row>
    <row r="918" spans="1:28" hidden="1" x14ac:dyDescent="0.4">
      <c r="A918" s="2" t="s">
        <v>2034</v>
      </c>
      <c r="B918" s="2" t="s">
        <v>2035</v>
      </c>
      <c r="C918" s="2">
        <v>200656.75</v>
      </c>
      <c r="D918" s="2" t="s">
        <v>30</v>
      </c>
      <c r="E918" s="2">
        <v>12</v>
      </c>
      <c r="F918" s="2" t="s">
        <v>34</v>
      </c>
      <c r="G918" s="2" t="s">
        <v>88</v>
      </c>
      <c r="H918" s="2">
        <v>11.26</v>
      </c>
      <c r="I918" s="2">
        <v>2.88</v>
      </c>
      <c r="J918" s="2">
        <v>202312</v>
      </c>
      <c r="N918" s="3" t="e">
        <f t="shared" si="70"/>
        <v>#DIV/0!</v>
      </c>
      <c r="O918" s="3" t="e">
        <f t="shared" si="74"/>
        <v>#DIV/0!</v>
      </c>
      <c r="P918" s="2">
        <v>4.05</v>
      </c>
      <c r="T918" s="4" t="e">
        <f t="shared" si="71"/>
        <v>#DIV/0!</v>
      </c>
      <c r="U918" s="4" t="e">
        <f t="shared" si="72"/>
        <v>#DIV/0!</v>
      </c>
      <c r="W918" s="2">
        <v>20240904</v>
      </c>
      <c r="Z918" s="5">
        <f t="shared" si="73"/>
        <v>-1</v>
      </c>
      <c r="AB918" s="2">
        <v>209493.8</v>
      </c>
    </row>
    <row r="919" spans="1:28" hidden="1" x14ac:dyDescent="0.4">
      <c r="A919" s="2" t="s">
        <v>2036</v>
      </c>
      <c r="B919" s="2" t="s">
        <v>2037</v>
      </c>
      <c r="C919" s="2">
        <v>3084.53</v>
      </c>
      <c r="D919" s="2" t="s">
        <v>38</v>
      </c>
      <c r="E919" s="2">
        <v>12</v>
      </c>
      <c r="F919" s="2" t="s">
        <v>22</v>
      </c>
      <c r="G919" s="2" t="s">
        <v>437</v>
      </c>
      <c r="H919" s="2">
        <v>122.23</v>
      </c>
      <c r="I919" s="2">
        <v>9.23</v>
      </c>
      <c r="J919" s="2">
        <v>202312</v>
      </c>
      <c r="K919" s="2">
        <v>8.91</v>
      </c>
      <c r="L919" s="2">
        <v>7.97</v>
      </c>
      <c r="M919" s="2">
        <v>5.55</v>
      </c>
      <c r="N919" s="3">
        <f t="shared" si="70"/>
        <v>-0.10549943883277221</v>
      </c>
      <c r="O919" s="3">
        <f t="shared" si="74"/>
        <v>-0.37710437710437711</v>
      </c>
      <c r="P919" s="2">
        <v>14.52</v>
      </c>
      <c r="Q919" s="2">
        <v>15.34</v>
      </c>
      <c r="R919" s="2">
        <v>22.01</v>
      </c>
      <c r="S919" s="2">
        <v>0.88</v>
      </c>
      <c r="T919" s="4">
        <f t="shared" si="71"/>
        <v>-1.4540361702127653</v>
      </c>
      <c r="U919" s="4">
        <f t="shared" si="72"/>
        <v>-0.58365803571428576</v>
      </c>
      <c r="V919" s="2">
        <v>6.23</v>
      </c>
      <c r="W919" s="2">
        <v>20240801</v>
      </c>
      <c r="X919" s="2">
        <v>32.57</v>
      </c>
      <c r="Y919" s="2">
        <v>16.29</v>
      </c>
      <c r="Z919" s="5">
        <f t="shared" si="73"/>
        <v>0.15407485580159755</v>
      </c>
      <c r="AA919" s="2">
        <v>634.26800000000003</v>
      </c>
      <c r="AB919" s="2">
        <v>549.59</v>
      </c>
    </row>
    <row r="920" spans="1:28" hidden="1" x14ac:dyDescent="0.4">
      <c r="B920" s="2" t="s">
        <v>2038</v>
      </c>
      <c r="C920" s="2">
        <v>4144.24</v>
      </c>
      <c r="D920" s="2" t="s">
        <v>757</v>
      </c>
      <c r="E920" s="2">
        <v>12</v>
      </c>
      <c r="F920" s="2" t="s">
        <v>34</v>
      </c>
      <c r="G920" s="2" t="s">
        <v>117</v>
      </c>
      <c r="H920" s="2">
        <v>28.66</v>
      </c>
      <c r="J920" s="2">
        <v>202312</v>
      </c>
      <c r="N920" s="3" t="e">
        <f t="shared" si="70"/>
        <v>#DIV/0!</v>
      </c>
      <c r="O920" s="3" t="e">
        <f t="shared" si="74"/>
        <v>#DIV/0!</v>
      </c>
      <c r="T920" s="4" t="e">
        <f t="shared" si="71"/>
        <v>#DIV/0!</v>
      </c>
      <c r="U920" s="4" t="e">
        <f t="shared" si="72"/>
        <v>#DIV/0!</v>
      </c>
      <c r="Z920" s="5" t="e">
        <f t="shared" si="73"/>
        <v>#DIV/0!</v>
      </c>
    </row>
    <row r="921" spans="1:28" hidden="1" x14ac:dyDescent="0.4">
      <c r="A921" s="2" t="s">
        <v>2039</v>
      </c>
      <c r="B921" s="2" t="s">
        <v>2040</v>
      </c>
      <c r="C921" s="2">
        <v>39864.9</v>
      </c>
      <c r="D921" s="2" t="s">
        <v>38</v>
      </c>
      <c r="E921" s="2">
        <v>12</v>
      </c>
      <c r="F921" s="2" t="s">
        <v>59</v>
      </c>
      <c r="G921" s="2" t="s">
        <v>233</v>
      </c>
      <c r="H921" s="2">
        <v>482.7</v>
      </c>
      <c r="I921" s="2">
        <v>10.06</v>
      </c>
      <c r="J921" s="2">
        <v>202312</v>
      </c>
      <c r="K921" s="2">
        <v>9.8699999999999992</v>
      </c>
      <c r="L921" s="2">
        <v>11.03</v>
      </c>
      <c r="M921" s="2">
        <v>12.57</v>
      </c>
      <c r="N921" s="3">
        <f t="shared" si="70"/>
        <v>0.11752786220871329</v>
      </c>
      <c r="O921" s="3">
        <f t="shared" si="74"/>
        <v>0.27355623100303966</v>
      </c>
      <c r="P921" s="2">
        <v>46.73</v>
      </c>
      <c r="Q921" s="2">
        <v>43.75</v>
      </c>
      <c r="R921" s="2">
        <v>38.409999999999997</v>
      </c>
      <c r="S921" s="2">
        <v>3.94</v>
      </c>
      <c r="T921" s="4">
        <f t="shared" si="71"/>
        <v>3.7225215517241375</v>
      </c>
      <c r="U921" s="4">
        <f t="shared" si="72"/>
        <v>1.4040988888888881</v>
      </c>
      <c r="V921" s="2">
        <v>4.8499999999999996</v>
      </c>
      <c r="W921" s="2">
        <v>20240806</v>
      </c>
      <c r="X921" s="2">
        <v>63.66</v>
      </c>
      <c r="Y921" s="2">
        <v>11.37</v>
      </c>
      <c r="Z921" s="5">
        <f t="shared" si="73"/>
        <v>7.6383433261858369E-2</v>
      </c>
      <c r="AA921" s="2">
        <v>3940.5859300000002</v>
      </c>
      <c r="AB921" s="2">
        <v>3660.95</v>
      </c>
    </row>
    <row r="922" spans="1:28" hidden="1" x14ac:dyDescent="0.4">
      <c r="A922" s="2" t="s">
        <v>2041</v>
      </c>
      <c r="B922" s="2" t="s">
        <v>2042</v>
      </c>
      <c r="C922" s="2">
        <v>3129.64</v>
      </c>
      <c r="D922" s="2" t="s">
        <v>38</v>
      </c>
      <c r="E922" s="2">
        <v>12</v>
      </c>
      <c r="F922" s="2" t="s">
        <v>59</v>
      </c>
      <c r="G922" s="2" t="s">
        <v>106</v>
      </c>
      <c r="H922" s="2">
        <v>41.35</v>
      </c>
      <c r="I922" s="2">
        <v>-1.96</v>
      </c>
      <c r="J922" s="2">
        <v>202312</v>
      </c>
      <c r="K922" s="2">
        <v>-1.98</v>
      </c>
      <c r="L922" s="2">
        <v>-2.37</v>
      </c>
      <c r="M922" s="2">
        <v>-2.77</v>
      </c>
      <c r="N922" s="3">
        <f t="shared" si="70"/>
        <v>-0.19696969696969704</v>
      </c>
      <c r="O922" s="3">
        <f t="shared" si="74"/>
        <v>-0.39898989898989901</v>
      </c>
      <c r="T922" s="4">
        <f t="shared" si="71"/>
        <v>0</v>
      </c>
      <c r="U922" s="4">
        <f t="shared" si="72"/>
        <v>0</v>
      </c>
      <c r="V922" s="2">
        <v>0</v>
      </c>
      <c r="W922" s="2">
        <v>20240808</v>
      </c>
      <c r="X922" s="2">
        <v>-20.09</v>
      </c>
      <c r="Z922" s="5">
        <f t="shared" si="73"/>
        <v>-0.30880761008978203</v>
      </c>
      <c r="AA922" s="2">
        <v>16.166989999999998</v>
      </c>
      <c r="AB922" s="2">
        <v>23.39</v>
      </c>
    </row>
    <row r="923" spans="1:28" hidden="1" x14ac:dyDescent="0.4">
      <c r="B923" s="2" t="s">
        <v>2043</v>
      </c>
      <c r="C923" s="2">
        <v>28565.37</v>
      </c>
      <c r="D923" s="2" t="s">
        <v>38</v>
      </c>
      <c r="E923" s="2">
        <v>12</v>
      </c>
      <c r="F923" s="2" t="s">
        <v>34</v>
      </c>
      <c r="G923" s="2" t="s">
        <v>117</v>
      </c>
      <c r="H923" s="2">
        <v>94.65</v>
      </c>
      <c r="J923" s="2">
        <v>202312</v>
      </c>
      <c r="N923" s="3" t="e">
        <f t="shared" si="70"/>
        <v>#DIV/0!</v>
      </c>
      <c r="O923" s="3" t="e">
        <f t="shared" si="74"/>
        <v>#DIV/0!</v>
      </c>
      <c r="T923" s="4" t="e">
        <f t="shared" si="71"/>
        <v>#DIV/0!</v>
      </c>
      <c r="U923" s="4" t="e">
        <f t="shared" si="72"/>
        <v>#DIV/0!</v>
      </c>
      <c r="Z923" s="5" t="e">
        <f t="shared" si="73"/>
        <v>#DIV/0!</v>
      </c>
    </row>
    <row r="924" spans="1:28" hidden="1" x14ac:dyDescent="0.4">
      <c r="A924" s="2" t="s">
        <v>2044</v>
      </c>
      <c r="B924" s="2" t="s">
        <v>2045</v>
      </c>
      <c r="C924" s="2">
        <v>7778.58</v>
      </c>
      <c r="D924" s="2" t="s">
        <v>38</v>
      </c>
      <c r="E924" s="2">
        <v>12</v>
      </c>
      <c r="F924" s="2" t="s">
        <v>550</v>
      </c>
      <c r="G924" s="2" t="s">
        <v>551</v>
      </c>
      <c r="H924" s="2">
        <v>17.239999999999998</v>
      </c>
      <c r="I924" s="2">
        <v>-1.75</v>
      </c>
      <c r="J924" s="2">
        <v>202312</v>
      </c>
      <c r="K924" s="2">
        <v>-1.1499999999999999</v>
      </c>
      <c r="L924" s="2">
        <v>0.53</v>
      </c>
      <c r="M924" s="2">
        <v>0.96</v>
      </c>
      <c r="N924" s="3">
        <f t="shared" si="70"/>
        <v>1.4608695652173913</v>
      </c>
      <c r="O924" s="3">
        <f t="shared" si="74"/>
        <v>1.8347826086956522</v>
      </c>
      <c r="Q924" s="2">
        <v>32.53</v>
      </c>
      <c r="R924" s="2">
        <v>17.96</v>
      </c>
      <c r="T924" s="4">
        <f t="shared" si="71"/>
        <v>0.22267559523809524</v>
      </c>
      <c r="U924" s="4">
        <f t="shared" si="72"/>
        <v>9.788625592417062E-2</v>
      </c>
      <c r="V924" s="2">
        <v>-136</v>
      </c>
      <c r="W924" s="2">
        <v>20240802</v>
      </c>
      <c r="X924" s="2">
        <v>-7.04</v>
      </c>
      <c r="Y924" s="2">
        <v>7.69</v>
      </c>
      <c r="Z924" s="5">
        <f t="shared" si="73"/>
        <v>-0.16345533327187239</v>
      </c>
      <c r="AA924" s="2">
        <v>9074</v>
      </c>
      <c r="AB924" s="2">
        <v>10847</v>
      </c>
    </row>
    <row r="925" spans="1:28" hidden="1" x14ac:dyDescent="0.4">
      <c r="A925" s="2" t="s">
        <v>2046</v>
      </c>
      <c r="B925" s="2" t="s">
        <v>2047</v>
      </c>
      <c r="C925" s="2">
        <v>3156.36</v>
      </c>
      <c r="D925" s="2" t="s">
        <v>38</v>
      </c>
      <c r="E925" s="2">
        <v>9</v>
      </c>
      <c r="F925" s="2" t="s">
        <v>22</v>
      </c>
      <c r="G925" s="2" t="s">
        <v>2048</v>
      </c>
      <c r="H925" s="2">
        <v>155.91999999999999</v>
      </c>
      <c r="I925" s="2">
        <v>4.71</v>
      </c>
      <c r="J925" s="2">
        <v>202309</v>
      </c>
      <c r="N925" s="3" t="e">
        <f t="shared" si="70"/>
        <v>#DIV/0!</v>
      </c>
      <c r="O925" s="3" t="e">
        <f t="shared" si="74"/>
        <v>#DIV/0!</v>
      </c>
      <c r="P925" s="2">
        <v>22.34</v>
      </c>
      <c r="T925" s="4" t="e">
        <f t="shared" si="71"/>
        <v>#DIV/0!</v>
      </c>
      <c r="U925" s="4" t="e">
        <f t="shared" si="72"/>
        <v>#DIV/0!</v>
      </c>
      <c r="W925" s="2">
        <v>20240802</v>
      </c>
      <c r="X925" s="2">
        <v>30.22</v>
      </c>
      <c r="Y925" s="2">
        <v>24.55</v>
      </c>
      <c r="Z925" s="5">
        <f t="shared" si="73"/>
        <v>-1</v>
      </c>
      <c r="AB925" s="2">
        <v>2377.1999999999998</v>
      </c>
    </row>
    <row r="926" spans="1:28" hidden="1" x14ac:dyDescent="0.4">
      <c r="A926" s="2" t="s">
        <v>2049</v>
      </c>
      <c r="B926" s="2" t="s">
        <v>2050</v>
      </c>
      <c r="C926" s="2">
        <v>15645.47</v>
      </c>
      <c r="D926" s="2" t="s">
        <v>21</v>
      </c>
      <c r="E926" s="2">
        <v>12</v>
      </c>
      <c r="F926" s="2" t="s">
        <v>26</v>
      </c>
      <c r="G926" s="2" t="s">
        <v>205</v>
      </c>
      <c r="H926" s="2">
        <v>206.69</v>
      </c>
      <c r="I926" s="2">
        <v>8.2200000000000006</v>
      </c>
      <c r="J926" s="2">
        <v>202312</v>
      </c>
      <c r="K926" s="2">
        <v>8.17</v>
      </c>
      <c r="L926" s="2">
        <v>8.3000000000000007</v>
      </c>
      <c r="M926" s="2">
        <v>9.18</v>
      </c>
      <c r="N926" s="3">
        <f t="shared" si="70"/>
        <v>1.5911872705018457E-2</v>
      </c>
      <c r="O926" s="3">
        <f t="shared" si="74"/>
        <v>0.12362301101591185</v>
      </c>
      <c r="P926" s="2">
        <v>25.8</v>
      </c>
      <c r="Q926" s="2">
        <v>24.91</v>
      </c>
      <c r="R926" s="2">
        <v>22.53</v>
      </c>
      <c r="S926" s="2">
        <v>2.08</v>
      </c>
      <c r="T926" s="4">
        <f t="shared" si="71"/>
        <v>15.654976923076827</v>
      </c>
      <c r="U926" s="4">
        <f t="shared" si="72"/>
        <v>1.8224762376237629</v>
      </c>
      <c r="V926" s="2">
        <v>7.43</v>
      </c>
      <c r="W926" s="2">
        <v>20240731</v>
      </c>
      <c r="X926" s="2">
        <v>17.600000000000001</v>
      </c>
      <c r="Y926" s="2">
        <v>8.49</v>
      </c>
      <c r="Z926" s="5">
        <f t="shared" si="73"/>
        <v>1.5973322337273565E-2</v>
      </c>
      <c r="AA926" s="2">
        <v>3326.19506</v>
      </c>
      <c r="AB926" s="2">
        <v>3273.9</v>
      </c>
    </row>
    <row r="927" spans="1:28" hidden="1" x14ac:dyDescent="0.4">
      <c r="A927" s="2" t="s">
        <v>2051</v>
      </c>
      <c r="B927" s="2" t="s">
        <v>2052</v>
      </c>
      <c r="C927" s="2">
        <v>24564.720000000001</v>
      </c>
      <c r="D927" s="2" t="s">
        <v>21</v>
      </c>
      <c r="E927" s="2">
        <v>12</v>
      </c>
      <c r="F927" s="2" t="s">
        <v>66</v>
      </c>
      <c r="G927" s="2" t="s">
        <v>97</v>
      </c>
      <c r="H927" s="2">
        <v>96.2</v>
      </c>
      <c r="I927" s="2">
        <v>3.34</v>
      </c>
      <c r="J927" s="2">
        <v>202312</v>
      </c>
      <c r="K927" s="2">
        <v>3.34</v>
      </c>
      <c r="L927" s="2">
        <v>3.97</v>
      </c>
      <c r="M927" s="2">
        <v>4.3899999999999997</v>
      </c>
      <c r="N927" s="3">
        <f t="shared" si="70"/>
        <v>0.18862275449101806</v>
      </c>
      <c r="O927" s="3">
        <f t="shared" si="74"/>
        <v>0.31437125748502992</v>
      </c>
      <c r="P927" s="2">
        <v>26.72</v>
      </c>
      <c r="Q927" s="2">
        <v>24.21</v>
      </c>
      <c r="R927" s="2">
        <v>21.89</v>
      </c>
      <c r="S927" s="2">
        <v>1.9</v>
      </c>
      <c r="T927" s="4">
        <f t="shared" si="71"/>
        <v>1.2835142857142852</v>
      </c>
      <c r="U927" s="4">
        <f t="shared" si="72"/>
        <v>0.69631047619047626</v>
      </c>
      <c r="V927" s="2">
        <v>34.520000000000003</v>
      </c>
      <c r="W927" s="2">
        <v>20240806</v>
      </c>
      <c r="X927" s="2">
        <v>5.78</v>
      </c>
      <c r="Y927" s="2">
        <v>28.19</v>
      </c>
      <c r="Z927" s="5">
        <f t="shared" si="73"/>
        <v>-2.7715523129192367E-2</v>
      </c>
      <c r="AA927" s="2">
        <v>11160.853510000001</v>
      </c>
      <c r="AB927" s="2">
        <v>11479</v>
      </c>
    </row>
    <row r="928" spans="1:28" hidden="1" x14ac:dyDescent="0.4">
      <c r="B928" s="2" t="s">
        <v>2053</v>
      </c>
      <c r="C928" s="2">
        <v>13662.43</v>
      </c>
      <c r="D928" s="2" t="s">
        <v>38</v>
      </c>
      <c r="E928" s="2">
        <v>12</v>
      </c>
      <c r="F928" s="2" t="s">
        <v>34</v>
      </c>
      <c r="G928" s="2" t="s">
        <v>117</v>
      </c>
      <c r="H928" s="2">
        <v>51.84</v>
      </c>
      <c r="J928" s="2">
        <v>202312</v>
      </c>
      <c r="N928" s="3" t="e">
        <f t="shared" si="70"/>
        <v>#DIV/0!</v>
      </c>
      <c r="O928" s="3" t="e">
        <f t="shared" si="74"/>
        <v>#DIV/0!</v>
      </c>
      <c r="T928" s="4" t="e">
        <f t="shared" si="71"/>
        <v>#DIV/0!</v>
      </c>
      <c r="U928" s="4" t="e">
        <f t="shared" si="72"/>
        <v>#DIV/0!</v>
      </c>
      <c r="Z928" s="5" t="e">
        <f t="shared" si="73"/>
        <v>#DIV/0!</v>
      </c>
    </row>
    <row r="929" spans="1:28" hidden="1" x14ac:dyDescent="0.4">
      <c r="B929" s="2" t="s">
        <v>2054</v>
      </c>
      <c r="C929" s="2">
        <v>20312.060000000001</v>
      </c>
      <c r="D929" s="2" t="s">
        <v>38</v>
      </c>
      <c r="E929" s="2">
        <v>12</v>
      </c>
      <c r="F929" s="2" t="s">
        <v>34</v>
      </c>
      <c r="G929" s="2" t="s">
        <v>117</v>
      </c>
      <c r="H929" s="2">
        <v>51.56</v>
      </c>
      <c r="J929" s="2">
        <v>202312</v>
      </c>
      <c r="N929" s="3" t="e">
        <f t="shared" si="70"/>
        <v>#DIV/0!</v>
      </c>
      <c r="O929" s="3" t="e">
        <f t="shared" si="74"/>
        <v>#DIV/0!</v>
      </c>
      <c r="T929" s="4" t="e">
        <f t="shared" si="71"/>
        <v>#DIV/0!</v>
      </c>
      <c r="U929" s="4" t="e">
        <f t="shared" si="72"/>
        <v>#DIV/0!</v>
      </c>
      <c r="Z929" s="5" t="e">
        <f t="shared" si="73"/>
        <v>#DIV/0!</v>
      </c>
    </row>
    <row r="930" spans="1:28" hidden="1" x14ac:dyDescent="0.4">
      <c r="A930" s="2" t="s">
        <v>2055</v>
      </c>
      <c r="B930" s="2" t="s">
        <v>2056</v>
      </c>
      <c r="C930" s="2">
        <v>4210.5200000000004</v>
      </c>
      <c r="D930" s="2" t="s">
        <v>21</v>
      </c>
      <c r="E930" s="2">
        <v>12</v>
      </c>
      <c r="F930" s="2" t="s">
        <v>338</v>
      </c>
      <c r="G930" s="2" t="s">
        <v>791</v>
      </c>
      <c r="H930" s="2">
        <v>21.15</v>
      </c>
      <c r="I930" s="2">
        <v>2.02</v>
      </c>
      <c r="J930" s="2">
        <v>202312</v>
      </c>
      <c r="K930" s="2">
        <v>1.2</v>
      </c>
      <c r="L930" s="2">
        <v>1.35</v>
      </c>
      <c r="M930" s="2">
        <v>2</v>
      </c>
      <c r="N930" s="3">
        <f t="shared" si="70"/>
        <v>0.12500000000000011</v>
      </c>
      <c r="O930" s="3">
        <f t="shared" si="74"/>
        <v>0.66666666666666674</v>
      </c>
      <c r="P930" s="2">
        <v>10.63</v>
      </c>
      <c r="Q930" s="2">
        <v>15.63</v>
      </c>
      <c r="R930" s="2">
        <v>10.57</v>
      </c>
      <c r="T930" s="4">
        <f t="shared" si="71"/>
        <v>1.2503999999999991</v>
      </c>
      <c r="U930" s="4">
        <f t="shared" si="72"/>
        <v>0.15855</v>
      </c>
      <c r="V930" s="2">
        <v>58.62</v>
      </c>
      <c r="W930" s="2">
        <v>20240730</v>
      </c>
      <c r="X930" s="2">
        <v>20.84</v>
      </c>
      <c r="Y930" s="2">
        <v>-0.76</v>
      </c>
      <c r="Z930" s="5">
        <f t="shared" si="73"/>
        <v>1.6856125290023283E-2</v>
      </c>
      <c r="AA930" s="2">
        <v>4382.6499000000003</v>
      </c>
      <c r="AB930" s="2">
        <v>4310</v>
      </c>
    </row>
    <row r="931" spans="1:28" hidden="1" x14ac:dyDescent="0.4">
      <c r="A931" s="2" t="s">
        <v>2057</v>
      </c>
      <c r="B931" s="2" t="s">
        <v>2058</v>
      </c>
      <c r="C931" s="2">
        <v>17616.43</v>
      </c>
      <c r="D931" s="2" t="s">
        <v>21</v>
      </c>
      <c r="E931" s="2">
        <v>12</v>
      </c>
      <c r="F931" s="2" t="s">
        <v>338</v>
      </c>
      <c r="G931" s="2" t="s">
        <v>927</v>
      </c>
      <c r="H931" s="2">
        <v>109.09</v>
      </c>
      <c r="I931" s="2">
        <v>3.76</v>
      </c>
      <c r="J931" s="2">
        <v>202312</v>
      </c>
      <c r="K931" s="2">
        <v>3.66</v>
      </c>
      <c r="L931" s="2">
        <v>4.29</v>
      </c>
      <c r="M931" s="2">
        <v>4.91</v>
      </c>
      <c r="N931" s="3">
        <f t="shared" si="70"/>
        <v>0.17213114754098358</v>
      </c>
      <c r="O931" s="3">
        <f t="shared" si="74"/>
        <v>0.34153005464480873</v>
      </c>
      <c r="Q931" s="2">
        <v>25.43</v>
      </c>
      <c r="R931" s="2">
        <v>22.2</v>
      </c>
      <c r="S931" s="2">
        <v>1.69</v>
      </c>
      <c r="T931" s="4">
        <f t="shared" si="71"/>
        <v>1.4773619047619051</v>
      </c>
      <c r="U931" s="4">
        <f t="shared" si="72"/>
        <v>0.65001600000000004</v>
      </c>
      <c r="Z931" s="5">
        <f t="shared" si="73"/>
        <v>6.553633866782009E-2</v>
      </c>
      <c r="AA931" s="2">
        <v>4927.0400300000001</v>
      </c>
      <c r="AB931" s="2">
        <v>4624</v>
      </c>
    </row>
    <row r="932" spans="1:28" hidden="1" x14ac:dyDescent="0.4">
      <c r="A932" s="2" t="s">
        <v>2059</v>
      </c>
      <c r="B932" s="2" t="s">
        <v>2060</v>
      </c>
      <c r="C932" s="2">
        <v>3360.63</v>
      </c>
      <c r="D932" s="2" t="s">
        <v>21</v>
      </c>
      <c r="E932" s="2">
        <v>12</v>
      </c>
      <c r="F932" s="2" t="s">
        <v>34</v>
      </c>
      <c r="G932" s="2" t="s">
        <v>321</v>
      </c>
      <c r="H932" s="2">
        <v>118.63</v>
      </c>
      <c r="I932" s="2">
        <v>9.08</v>
      </c>
      <c r="J932" s="2">
        <v>202312</v>
      </c>
      <c r="K932" s="2">
        <v>9.0399999999999991</v>
      </c>
      <c r="L932" s="2">
        <v>9.1300000000000008</v>
      </c>
      <c r="M932" s="2">
        <v>9.49</v>
      </c>
      <c r="N932" s="3">
        <f t="shared" si="70"/>
        <v>9.9557522123895625E-3</v>
      </c>
      <c r="O932" s="3">
        <f t="shared" si="74"/>
        <v>4.9778761061947029E-2</v>
      </c>
      <c r="P932" s="2">
        <v>13.12</v>
      </c>
      <c r="Q932" s="2">
        <v>12.99</v>
      </c>
      <c r="R932" s="2">
        <v>12.5</v>
      </c>
      <c r="T932" s="4">
        <f t="shared" si="71"/>
        <v>13.047733333333095</v>
      </c>
      <c r="U932" s="4">
        <f t="shared" si="72"/>
        <v>2.5111111111111049</v>
      </c>
      <c r="V932" s="2">
        <v>-2.64</v>
      </c>
      <c r="W932" s="2">
        <v>20240807</v>
      </c>
      <c r="X932" s="2">
        <v>8.4600000000000009</v>
      </c>
      <c r="Y932" s="2">
        <v>67.02</v>
      </c>
      <c r="Z932" s="5">
        <f t="shared" si="73"/>
        <v>7.0757326096088317E-3</v>
      </c>
      <c r="AA932" s="2">
        <v>311.70001000000002</v>
      </c>
      <c r="AB932" s="2">
        <v>309.51</v>
      </c>
    </row>
    <row r="933" spans="1:28" hidden="1" x14ac:dyDescent="0.4">
      <c r="B933" s="2" t="s">
        <v>2061</v>
      </c>
      <c r="C933" s="2">
        <v>86768.61</v>
      </c>
      <c r="D933" s="2" t="s">
        <v>21</v>
      </c>
      <c r="E933" s="2">
        <v>12</v>
      </c>
      <c r="F933" s="2" t="s">
        <v>34</v>
      </c>
      <c r="G933" s="2" t="s">
        <v>117</v>
      </c>
      <c r="H933" s="2">
        <v>60.79</v>
      </c>
      <c r="J933" s="2">
        <v>202312</v>
      </c>
      <c r="N933" s="3" t="e">
        <f t="shared" si="70"/>
        <v>#DIV/0!</v>
      </c>
      <c r="O933" s="3" t="e">
        <f t="shared" si="74"/>
        <v>#DIV/0!</v>
      </c>
      <c r="T933" s="4" t="e">
        <f t="shared" si="71"/>
        <v>#DIV/0!</v>
      </c>
      <c r="U933" s="4" t="e">
        <f t="shared" si="72"/>
        <v>#DIV/0!</v>
      </c>
      <c r="Z933" s="5" t="e">
        <f t="shared" si="73"/>
        <v>#DIV/0!</v>
      </c>
    </row>
    <row r="934" spans="1:28" hidden="1" x14ac:dyDescent="0.4">
      <c r="B934" s="2" t="s">
        <v>2062</v>
      </c>
      <c r="C934" s="2">
        <v>7594.47</v>
      </c>
      <c r="D934" s="2" t="s">
        <v>21</v>
      </c>
      <c r="E934" s="2">
        <v>12</v>
      </c>
      <c r="F934" s="2" t="s">
        <v>34</v>
      </c>
      <c r="G934" s="2" t="s">
        <v>117</v>
      </c>
      <c r="H934" s="2">
        <v>118.11</v>
      </c>
      <c r="J934" s="2">
        <v>202312</v>
      </c>
      <c r="N934" s="3" t="e">
        <f t="shared" si="70"/>
        <v>#DIV/0!</v>
      </c>
      <c r="O934" s="3" t="e">
        <f t="shared" si="74"/>
        <v>#DIV/0!</v>
      </c>
      <c r="T934" s="4" t="e">
        <f t="shared" si="71"/>
        <v>#DIV/0!</v>
      </c>
      <c r="U934" s="4" t="e">
        <f t="shared" si="72"/>
        <v>#DIV/0!</v>
      </c>
      <c r="Z934" s="5" t="e">
        <f t="shared" si="73"/>
        <v>#DIV/0!</v>
      </c>
    </row>
    <row r="935" spans="1:28" hidden="1" x14ac:dyDescent="0.4">
      <c r="B935" s="2" t="s">
        <v>2063</v>
      </c>
      <c r="C935" s="2">
        <v>9794.61</v>
      </c>
      <c r="D935" s="2" t="s">
        <v>21</v>
      </c>
      <c r="E935" s="2">
        <v>12</v>
      </c>
      <c r="F935" s="2" t="s">
        <v>34</v>
      </c>
      <c r="G935" s="2" t="s">
        <v>117</v>
      </c>
      <c r="H935" s="2">
        <v>91.24</v>
      </c>
      <c r="J935" s="2">
        <v>202312</v>
      </c>
      <c r="N935" s="3" t="e">
        <f t="shared" si="70"/>
        <v>#DIV/0!</v>
      </c>
      <c r="O935" s="3" t="e">
        <f t="shared" si="74"/>
        <v>#DIV/0!</v>
      </c>
      <c r="T935" s="4" t="e">
        <f t="shared" si="71"/>
        <v>#DIV/0!</v>
      </c>
      <c r="U935" s="4" t="e">
        <f t="shared" si="72"/>
        <v>#DIV/0!</v>
      </c>
      <c r="Z935" s="5" t="e">
        <f t="shared" si="73"/>
        <v>#DIV/0!</v>
      </c>
    </row>
    <row r="936" spans="1:28" hidden="1" x14ac:dyDescent="0.4">
      <c r="B936" s="2" t="s">
        <v>2064</v>
      </c>
      <c r="C936" s="2">
        <v>81815.45</v>
      </c>
      <c r="D936" s="2" t="s">
        <v>21</v>
      </c>
      <c r="E936" s="2">
        <v>12</v>
      </c>
      <c r="F936" s="2" t="s">
        <v>34</v>
      </c>
      <c r="G936" s="2" t="s">
        <v>117</v>
      </c>
      <c r="H936" s="2">
        <v>112.81</v>
      </c>
      <c r="J936" s="2">
        <v>202312</v>
      </c>
      <c r="N936" s="3" t="e">
        <f t="shared" si="70"/>
        <v>#DIV/0!</v>
      </c>
      <c r="O936" s="3" t="e">
        <f t="shared" si="74"/>
        <v>#DIV/0!</v>
      </c>
      <c r="T936" s="4" t="e">
        <f t="shared" si="71"/>
        <v>#DIV/0!</v>
      </c>
      <c r="U936" s="4" t="e">
        <f t="shared" si="72"/>
        <v>#DIV/0!</v>
      </c>
      <c r="Z936" s="5" t="e">
        <f t="shared" si="73"/>
        <v>#DIV/0!</v>
      </c>
    </row>
    <row r="937" spans="1:28" hidden="1" x14ac:dyDescent="0.4">
      <c r="B937" s="2" t="s">
        <v>2065</v>
      </c>
      <c r="C937" s="2">
        <v>6770.04</v>
      </c>
      <c r="D937" s="2" t="s">
        <v>21</v>
      </c>
      <c r="E937" s="2">
        <v>12</v>
      </c>
      <c r="F937" s="2" t="s">
        <v>34</v>
      </c>
      <c r="G937" s="2" t="s">
        <v>117</v>
      </c>
      <c r="H937" s="2">
        <v>102.81</v>
      </c>
      <c r="J937" s="2">
        <v>202312</v>
      </c>
      <c r="N937" s="3" t="e">
        <f t="shared" si="70"/>
        <v>#DIV/0!</v>
      </c>
      <c r="O937" s="3" t="e">
        <f t="shared" si="74"/>
        <v>#DIV/0!</v>
      </c>
      <c r="T937" s="4" t="e">
        <f t="shared" si="71"/>
        <v>#DIV/0!</v>
      </c>
      <c r="U937" s="4" t="e">
        <f t="shared" si="72"/>
        <v>#DIV/0!</v>
      </c>
      <c r="Z937" s="5" t="e">
        <f t="shared" si="73"/>
        <v>#DIV/0!</v>
      </c>
    </row>
    <row r="938" spans="1:28" hidden="1" x14ac:dyDescent="0.4">
      <c r="B938" s="2" t="s">
        <v>2066</v>
      </c>
      <c r="C938" s="2">
        <v>6177.11</v>
      </c>
      <c r="D938" s="2" t="s">
        <v>38</v>
      </c>
      <c r="E938" s="2">
        <v>12</v>
      </c>
      <c r="F938" s="2" t="s">
        <v>34</v>
      </c>
      <c r="G938" s="2" t="s">
        <v>117</v>
      </c>
      <c r="H938" s="2">
        <v>135.91</v>
      </c>
      <c r="J938" s="2">
        <v>202312</v>
      </c>
      <c r="N938" s="3" t="e">
        <f t="shared" si="70"/>
        <v>#DIV/0!</v>
      </c>
      <c r="O938" s="3" t="e">
        <f t="shared" si="74"/>
        <v>#DIV/0!</v>
      </c>
      <c r="T938" s="4" t="e">
        <f t="shared" si="71"/>
        <v>#DIV/0!</v>
      </c>
      <c r="U938" s="4" t="e">
        <f t="shared" si="72"/>
        <v>#DIV/0!</v>
      </c>
      <c r="Z938" s="5" t="e">
        <f t="shared" si="73"/>
        <v>#DIV/0!</v>
      </c>
    </row>
    <row r="939" spans="1:28" hidden="1" x14ac:dyDescent="0.4">
      <c r="A939" s="2" t="s">
        <v>2067</v>
      </c>
      <c r="B939" s="2" t="s">
        <v>2068</v>
      </c>
      <c r="C939" s="2">
        <v>18568.009999999998</v>
      </c>
      <c r="D939" s="2" t="s">
        <v>38</v>
      </c>
      <c r="E939" s="2">
        <v>12</v>
      </c>
      <c r="F939" s="2" t="s">
        <v>59</v>
      </c>
      <c r="G939" s="2" t="s">
        <v>106</v>
      </c>
      <c r="H939" s="2">
        <v>116.56</v>
      </c>
      <c r="I939" s="2">
        <v>0.86</v>
      </c>
      <c r="J939" s="2">
        <v>202312</v>
      </c>
      <c r="K939" s="2">
        <v>0.76</v>
      </c>
      <c r="L939" s="2">
        <v>0.98</v>
      </c>
      <c r="M939" s="2">
        <v>2.78</v>
      </c>
      <c r="N939" s="3">
        <f t="shared" si="70"/>
        <v>0.28947368421052627</v>
      </c>
      <c r="O939" s="3">
        <f t="shared" si="74"/>
        <v>2.6578947368421049</v>
      </c>
      <c r="P939" s="2">
        <v>132.46</v>
      </c>
      <c r="Q939" s="2">
        <v>118.82</v>
      </c>
      <c r="R939" s="2">
        <v>41.96</v>
      </c>
      <c r="T939" s="4">
        <f t="shared" si="71"/>
        <v>4.1046909090909098</v>
      </c>
      <c r="U939" s="4">
        <f t="shared" si="72"/>
        <v>0.15786930693069312</v>
      </c>
      <c r="V939" s="2">
        <v>200</v>
      </c>
      <c r="W939" s="2">
        <v>20240806</v>
      </c>
      <c r="X939" s="2">
        <v>2.31</v>
      </c>
      <c r="Y939" s="2">
        <v>8.48</v>
      </c>
      <c r="Z939" s="5">
        <f t="shared" si="73"/>
        <v>-1.8938254884546166E-3</v>
      </c>
      <c r="AA939" s="2">
        <v>4495.4702100000004</v>
      </c>
      <c r="AB939" s="2">
        <v>4504</v>
      </c>
    </row>
    <row r="940" spans="1:28" hidden="1" x14ac:dyDescent="0.4">
      <c r="A940" s="2" t="s">
        <v>2069</v>
      </c>
      <c r="B940" s="2" t="s">
        <v>2070</v>
      </c>
      <c r="C940" s="2">
        <v>22882.78</v>
      </c>
      <c r="D940" s="2" t="s">
        <v>30</v>
      </c>
      <c r="E940" s="2">
        <v>9</v>
      </c>
      <c r="F940" s="2" t="s">
        <v>66</v>
      </c>
      <c r="G940" s="2" t="s">
        <v>760</v>
      </c>
      <c r="H940" s="2">
        <v>26.69</v>
      </c>
      <c r="I940" s="2">
        <v>3.53</v>
      </c>
      <c r="J940" s="2">
        <v>202309</v>
      </c>
      <c r="K940" s="2">
        <v>3.43</v>
      </c>
      <c r="L940" s="2">
        <v>3.72</v>
      </c>
      <c r="M940" s="2">
        <v>4.1900000000000004</v>
      </c>
      <c r="N940" s="3">
        <f t="shared" si="70"/>
        <v>8.454810495626823E-2</v>
      </c>
      <c r="O940" s="3">
        <f t="shared" si="74"/>
        <v>0.22157434402332368</v>
      </c>
      <c r="Q940" s="2">
        <v>7.18</v>
      </c>
      <c r="R940" s="2">
        <v>6.36</v>
      </c>
      <c r="S940" s="2">
        <v>0.87</v>
      </c>
      <c r="T940" s="4">
        <f t="shared" si="71"/>
        <v>0.84922068965517228</v>
      </c>
      <c r="U940" s="4">
        <f t="shared" si="72"/>
        <v>0.28703684210526309</v>
      </c>
      <c r="Z940" s="5">
        <f t="shared" si="73"/>
        <v>-0.71474261349196411</v>
      </c>
      <c r="AA940" s="2">
        <v>11729.37011</v>
      </c>
      <c r="AB940" s="2">
        <v>41118.550000000003</v>
      </c>
    </row>
    <row r="941" spans="1:28" hidden="1" x14ac:dyDescent="0.4">
      <c r="A941" s="2" t="s">
        <v>2071</v>
      </c>
      <c r="B941" s="2" t="s">
        <v>2072</v>
      </c>
      <c r="C941" s="2">
        <v>38264.11</v>
      </c>
      <c r="D941" s="2" t="s">
        <v>757</v>
      </c>
      <c r="E941" s="2">
        <v>12</v>
      </c>
      <c r="F941" s="2" t="s">
        <v>167</v>
      </c>
      <c r="G941" s="2" t="s">
        <v>1172</v>
      </c>
      <c r="H941" s="2">
        <v>71.41</v>
      </c>
      <c r="I941" s="2">
        <v>6.29</v>
      </c>
      <c r="J941" s="2">
        <v>202312</v>
      </c>
      <c r="K941" s="2">
        <v>6.13</v>
      </c>
      <c r="L941" s="2">
        <v>6.25</v>
      </c>
      <c r="M941" s="2">
        <v>6.45</v>
      </c>
      <c r="N941" s="3">
        <f t="shared" si="70"/>
        <v>1.9575856443719432E-2</v>
      </c>
      <c r="O941" s="3">
        <f t="shared" si="74"/>
        <v>5.2202283849918478E-2</v>
      </c>
      <c r="P941" s="2">
        <v>11.19</v>
      </c>
      <c r="Q941" s="2">
        <v>11.43</v>
      </c>
      <c r="R941" s="2">
        <v>11.06</v>
      </c>
      <c r="T941" s="4">
        <f t="shared" si="71"/>
        <v>5.8388249999999937</v>
      </c>
      <c r="U941" s="4">
        <f t="shared" si="72"/>
        <v>2.1186812499999985</v>
      </c>
      <c r="V941" s="2">
        <v>6.45</v>
      </c>
      <c r="W941" s="2">
        <v>20240726</v>
      </c>
      <c r="X941" s="2">
        <v>20.76</v>
      </c>
      <c r="Y941" s="2">
        <v>18.3</v>
      </c>
      <c r="Z941" s="5">
        <f t="shared" si="73"/>
        <v>4.0767937634851821E-2</v>
      </c>
      <c r="AA941" s="2">
        <v>39293.589840000001</v>
      </c>
      <c r="AB941" s="2">
        <v>37754.42</v>
      </c>
    </row>
    <row r="942" spans="1:28" hidden="1" x14ac:dyDescent="0.4">
      <c r="A942" s="2" t="s">
        <v>2073</v>
      </c>
      <c r="B942" s="2" t="s">
        <v>2074</v>
      </c>
      <c r="C942" s="2">
        <v>4702.72</v>
      </c>
      <c r="D942" s="2" t="s">
        <v>30</v>
      </c>
      <c r="E942" s="2">
        <v>6</v>
      </c>
      <c r="F942" s="2" t="s">
        <v>154</v>
      </c>
      <c r="G942" s="2" t="s">
        <v>318</v>
      </c>
      <c r="H942" s="2">
        <v>5.2</v>
      </c>
      <c r="I942" s="2">
        <v>1.24</v>
      </c>
      <c r="J942" s="2">
        <v>202406</v>
      </c>
      <c r="N942" s="3" t="e">
        <f t="shared" si="70"/>
        <v>#DIV/0!</v>
      </c>
      <c r="O942" s="3" t="e">
        <f t="shared" si="74"/>
        <v>#DIV/0!</v>
      </c>
      <c r="T942" s="4" t="e">
        <f t="shared" si="71"/>
        <v>#DIV/0!</v>
      </c>
      <c r="U942" s="4" t="e">
        <f t="shared" si="72"/>
        <v>#DIV/0!</v>
      </c>
      <c r="W942" s="2">
        <v>20240829</v>
      </c>
      <c r="Z942" s="5">
        <f t="shared" si="73"/>
        <v>-1</v>
      </c>
      <c r="AB942" s="2">
        <v>6009.22</v>
      </c>
    </row>
    <row r="943" spans="1:28" hidden="1" x14ac:dyDescent="0.4">
      <c r="A943" s="2" t="s">
        <v>2075</v>
      </c>
      <c r="B943" s="2" t="s">
        <v>2076</v>
      </c>
      <c r="C943" s="2">
        <v>4459.96</v>
      </c>
      <c r="D943" s="2" t="s">
        <v>38</v>
      </c>
      <c r="E943" s="2">
        <v>3</v>
      </c>
      <c r="F943" s="2" t="s">
        <v>59</v>
      </c>
      <c r="G943" s="2" t="s">
        <v>106</v>
      </c>
      <c r="H943" s="2">
        <v>30.51</v>
      </c>
      <c r="I943" s="2">
        <v>-1.78</v>
      </c>
      <c r="J943" s="2">
        <v>202403</v>
      </c>
      <c r="K943" s="2">
        <v>-1.78</v>
      </c>
      <c r="L943" s="2">
        <v>-2.11</v>
      </c>
      <c r="M943" s="2">
        <v>-2.31</v>
      </c>
      <c r="N943" s="3">
        <f t="shared" si="70"/>
        <v>-0.18539325842696622</v>
      </c>
      <c r="O943" s="3">
        <f t="shared" si="74"/>
        <v>-0.29775280898876405</v>
      </c>
      <c r="T943" s="4">
        <f t="shared" si="71"/>
        <v>0</v>
      </c>
      <c r="U943" s="4">
        <f t="shared" si="72"/>
        <v>0</v>
      </c>
      <c r="V943" s="2">
        <v>-20.93</v>
      </c>
      <c r="W943" s="2">
        <v>20240808</v>
      </c>
      <c r="X943" s="2">
        <v>-53.41</v>
      </c>
      <c r="Z943" s="5" t="e">
        <f t="shared" si="73"/>
        <v>#DIV/0!</v>
      </c>
    </row>
    <row r="944" spans="1:28" hidden="1" x14ac:dyDescent="0.4">
      <c r="A944" s="2" t="s">
        <v>2077</v>
      </c>
      <c r="B944" s="2" t="s">
        <v>2078</v>
      </c>
      <c r="C944" s="2">
        <v>14426.74</v>
      </c>
      <c r="D944" s="2" t="s">
        <v>38</v>
      </c>
      <c r="E944" s="2">
        <v>12</v>
      </c>
      <c r="F944" s="2" t="s">
        <v>59</v>
      </c>
      <c r="G944" s="2" t="s">
        <v>106</v>
      </c>
      <c r="H944" s="2">
        <v>64.25</v>
      </c>
      <c r="I944" s="2">
        <v>3.52</v>
      </c>
      <c r="J944" s="2">
        <v>202312</v>
      </c>
      <c r="K944" s="2">
        <v>3.65</v>
      </c>
      <c r="L944" s="2">
        <v>4.34</v>
      </c>
      <c r="M944" s="2">
        <v>5.36</v>
      </c>
      <c r="N944" s="3">
        <f t="shared" si="70"/>
        <v>0.18904109589041096</v>
      </c>
      <c r="O944" s="3">
        <f t="shared" si="74"/>
        <v>0.46849315068493164</v>
      </c>
      <c r="P944" s="2">
        <v>16.95</v>
      </c>
      <c r="Q944" s="2">
        <v>14.79</v>
      </c>
      <c r="R944" s="2">
        <v>11.98</v>
      </c>
      <c r="S944" s="2">
        <v>1.1399999999999999</v>
      </c>
      <c r="T944" s="4">
        <f t="shared" si="71"/>
        <v>0.78236956521739132</v>
      </c>
      <c r="U944" s="4">
        <f t="shared" si="72"/>
        <v>0.25571345029239761</v>
      </c>
      <c r="V944" s="2">
        <v>-27.27</v>
      </c>
      <c r="W944" s="2">
        <v>20240730</v>
      </c>
      <c r="X944" s="2">
        <v>12.83</v>
      </c>
      <c r="Y944" s="2">
        <v>14.56</v>
      </c>
      <c r="Z944" s="5">
        <f t="shared" si="73"/>
        <v>0.11207311298418399</v>
      </c>
      <c r="AA944" s="2">
        <v>4109.8329999999996</v>
      </c>
      <c r="AB944" s="2">
        <v>3695.65</v>
      </c>
    </row>
    <row r="945" spans="1:28" hidden="1" x14ac:dyDescent="0.4">
      <c r="A945" s="2" t="s">
        <v>2079</v>
      </c>
      <c r="B945" s="2" t="s">
        <v>2080</v>
      </c>
      <c r="C945" s="2">
        <v>8029.13</v>
      </c>
      <c r="D945" s="2" t="s">
        <v>21</v>
      </c>
      <c r="E945" s="2">
        <v>12</v>
      </c>
      <c r="F945" s="2" t="s">
        <v>22</v>
      </c>
      <c r="G945" s="2" t="s">
        <v>245</v>
      </c>
      <c r="H945" s="2">
        <v>27.21</v>
      </c>
      <c r="I945" s="2">
        <v>0.92</v>
      </c>
      <c r="J945" s="2">
        <v>202312</v>
      </c>
      <c r="K945" s="2">
        <v>0.88</v>
      </c>
      <c r="L945" s="2">
        <v>1.1100000000000001</v>
      </c>
      <c r="M945" s="2">
        <v>1.2</v>
      </c>
      <c r="N945" s="3">
        <f t="shared" si="70"/>
        <v>0.26136363636363646</v>
      </c>
      <c r="O945" s="3">
        <f t="shared" si="74"/>
        <v>0.36363636363636359</v>
      </c>
      <c r="P945" s="2">
        <v>27.76</v>
      </c>
      <c r="Q945" s="2">
        <v>24.51</v>
      </c>
      <c r="R945" s="2">
        <v>22.77</v>
      </c>
      <c r="S945" s="2">
        <v>3.18</v>
      </c>
      <c r="T945" s="4">
        <f t="shared" si="71"/>
        <v>0.9377739130434779</v>
      </c>
      <c r="U945" s="4">
        <f t="shared" si="72"/>
        <v>0.62617500000000004</v>
      </c>
      <c r="V945" s="2">
        <v>10</v>
      </c>
      <c r="W945" s="2">
        <v>20240730</v>
      </c>
      <c r="X945" s="2">
        <v>5.31</v>
      </c>
      <c r="Z945" s="5">
        <f t="shared" si="73"/>
        <v>6.2478980164999018E-2</v>
      </c>
      <c r="AA945" s="2">
        <v>1694.8239699999999</v>
      </c>
      <c r="AB945" s="2">
        <v>1595.16</v>
      </c>
    </row>
    <row r="946" spans="1:28" hidden="1" x14ac:dyDescent="0.4">
      <c r="A946" s="2" t="s">
        <v>2081</v>
      </c>
      <c r="B946" s="2" t="s">
        <v>2082</v>
      </c>
      <c r="C946" s="2">
        <v>84082.4</v>
      </c>
      <c r="D946" s="2" t="s">
        <v>21</v>
      </c>
      <c r="E946" s="2">
        <v>3</v>
      </c>
      <c r="F946" s="2" t="s">
        <v>22</v>
      </c>
      <c r="G946" s="2" t="s">
        <v>195</v>
      </c>
      <c r="H946" s="2">
        <v>20.309999999999999</v>
      </c>
      <c r="I946" s="2">
        <v>0.76</v>
      </c>
      <c r="J946" s="2">
        <v>202403</v>
      </c>
      <c r="K946" s="2">
        <v>0.7</v>
      </c>
      <c r="L946" s="2">
        <v>0.75</v>
      </c>
      <c r="M946" s="2">
        <v>0.81</v>
      </c>
      <c r="N946" s="3">
        <f t="shared" si="70"/>
        <v>7.1428571428571494E-2</v>
      </c>
      <c r="O946" s="3">
        <f t="shared" si="74"/>
        <v>0.15714285714285731</v>
      </c>
      <c r="P946" s="2">
        <v>26.72</v>
      </c>
      <c r="Q946" s="2">
        <v>27.17</v>
      </c>
      <c r="R946" s="2">
        <v>25.19</v>
      </c>
      <c r="S946" s="2">
        <v>3.74</v>
      </c>
      <c r="T946" s="4">
        <f t="shared" si="71"/>
        <v>3.8037999999999967</v>
      </c>
      <c r="U946" s="4">
        <f t="shared" si="72"/>
        <v>1.6029999999999984</v>
      </c>
      <c r="V946" s="2">
        <v>35.29</v>
      </c>
      <c r="W946" s="2">
        <v>20240718</v>
      </c>
      <c r="X946" s="2">
        <v>32.33</v>
      </c>
      <c r="Y946" s="2">
        <v>11.42</v>
      </c>
      <c r="Z946" s="5">
        <f t="shared" si="73"/>
        <v>2.6113287361275755E-2</v>
      </c>
      <c r="AA946" s="2">
        <v>19046.714840000001</v>
      </c>
      <c r="AB946" s="2">
        <v>18562</v>
      </c>
    </row>
    <row r="947" spans="1:28" hidden="1" x14ac:dyDescent="0.4">
      <c r="A947" s="2" t="s">
        <v>2083</v>
      </c>
      <c r="B947" s="2" t="s">
        <v>2084</v>
      </c>
      <c r="C947" s="2">
        <v>63317.32</v>
      </c>
      <c r="D947" s="2" t="s">
        <v>21</v>
      </c>
      <c r="E947" s="2">
        <v>12</v>
      </c>
      <c r="F947" s="2" t="s">
        <v>34</v>
      </c>
      <c r="G947" s="2" t="s">
        <v>88</v>
      </c>
      <c r="H947" s="2">
        <v>18.100000000000001</v>
      </c>
      <c r="I947" s="2">
        <v>2.2200000000000002</v>
      </c>
      <c r="J947" s="2">
        <v>202312</v>
      </c>
      <c r="K947" s="2">
        <v>2.29</v>
      </c>
      <c r="L947" s="2">
        <v>2.02</v>
      </c>
      <c r="M947" s="2">
        <v>2.1800000000000002</v>
      </c>
      <c r="N947" s="3">
        <f t="shared" si="70"/>
        <v>-0.11790393013100438</v>
      </c>
      <c r="O947" s="3">
        <f t="shared" si="74"/>
        <v>-4.8034934497816539E-2</v>
      </c>
      <c r="P947" s="2">
        <v>8.01</v>
      </c>
      <c r="Q947" s="2">
        <v>8.9600000000000009</v>
      </c>
      <c r="R947" s="2">
        <v>8.2799999999999994</v>
      </c>
      <c r="T947" s="4">
        <f t="shared" si="71"/>
        <v>-0.75994074074074069</v>
      </c>
      <c r="U947" s="4">
        <f t="shared" si="72"/>
        <v>-1.7237454545454562</v>
      </c>
      <c r="V947" s="2">
        <v>-2.04</v>
      </c>
      <c r="W947" s="2">
        <v>20240801</v>
      </c>
      <c r="X947" s="2">
        <v>13.22</v>
      </c>
      <c r="Y947" s="2">
        <v>2.66</v>
      </c>
      <c r="Z947" s="5">
        <f t="shared" si="73"/>
        <v>-2.646365926686953E-2</v>
      </c>
      <c r="AA947" s="2">
        <v>23784.320309999999</v>
      </c>
      <c r="AB947" s="2">
        <v>24430.85</v>
      </c>
    </row>
    <row r="948" spans="1:28" hidden="1" x14ac:dyDescent="0.4">
      <c r="A948" s="2" t="s">
        <v>2085</v>
      </c>
      <c r="B948" s="2" t="s">
        <v>2086</v>
      </c>
      <c r="C948" s="2">
        <v>7483.81</v>
      </c>
      <c r="D948" s="2" t="s">
        <v>21</v>
      </c>
      <c r="E948" s="2">
        <v>12</v>
      </c>
      <c r="F948" s="2" t="s">
        <v>66</v>
      </c>
      <c r="G948" s="2" t="s">
        <v>213</v>
      </c>
      <c r="H948" s="2">
        <v>114</v>
      </c>
      <c r="I948" s="2">
        <v>9.42</v>
      </c>
      <c r="J948" s="2">
        <v>202312</v>
      </c>
      <c r="K948" s="2">
        <v>9.32</v>
      </c>
      <c r="L948" s="2">
        <v>9.6999999999999993</v>
      </c>
      <c r="M948" s="2">
        <v>10.25</v>
      </c>
      <c r="N948" s="3">
        <f t="shared" si="70"/>
        <v>4.0772532188841096E-2</v>
      </c>
      <c r="O948" s="3">
        <f t="shared" si="74"/>
        <v>9.9785407725321851E-2</v>
      </c>
      <c r="P948" s="2">
        <v>13.1</v>
      </c>
      <c r="Q948" s="2">
        <v>11.75</v>
      </c>
      <c r="R948" s="2">
        <v>11.12</v>
      </c>
      <c r="S948" s="2">
        <v>1.07</v>
      </c>
      <c r="T948" s="4">
        <f t="shared" si="71"/>
        <v>2.8818421052631651</v>
      </c>
      <c r="U948" s="4">
        <f t="shared" si="72"/>
        <v>1.1143913978494628</v>
      </c>
      <c r="V948" s="2">
        <v>0</v>
      </c>
      <c r="W948" s="2">
        <v>20240813</v>
      </c>
      <c r="X948" s="2">
        <v>16.559999999999999</v>
      </c>
      <c r="Y948" s="2">
        <v>9.11</v>
      </c>
      <c r="Z948" s="5">
        <f t="shared" si="73"/>
        <v>-3.2843137254901962E-2</v>
      </c>
      <c r="AA948" s="2">
        <v>7892</v>
      </c>
      <c r="AB948" s="2">
        <v>8160</v>
      </c>
    </row>
    <row r="949" spans="1:28" hidden="1" x14ac:dyDescent="0.4">
      <c r="A949" s="2" t="s">
        <v>2087</v>
      </c>
      <c r="B949" s="2" t="s">
        <v>2088</v>
      </c>
      <c r="C949" s="2">
        <v>11512.39</v>
      </c>
      <c r="D949" s="2" t="s">
        <v>38</v>
      </c>
      <c r="E949" s="2">
        <v>12</v>
      </c>
      <c r="F949" s="2" t="s">
        <v>59</v>
      </c>
      <c r="G949" s="2" t="s">
        <v>106</v>
      </c>
      <c r="H949" s="2">
        <v>77.47</v>
      </c>
      <c r="I949" s="2">
        <v>-5.34</v>
      </c>
      <c r="J949" s="2">
        <v>202312</v>
      </c>
      <c r="K949" s="2">
        <v>-5.2</v>
      </c>
      <c r="L949" s="2">
        <v>-4.71</v>
      </c>
      <c r="M949" s="2">
        <v>-3.79</v>
      </c>
      <c r="N949" s="3">
        <f t="shared" si="70"/>
        <v>9.4230769230769271E-2</v>
      </c>
      <c r="O949" s="3">
        <f t="shared" si="74"/>
        <v>0.27115384615384619</v>
      </c>
      <c r="T949" s="4">
        <f t="shared" si="71"/>
        <v>0</v>
      </c>
      <c r="U949" s="4">
        <f t="shared" si="72"/>
        <v>0</v>
      </c>
      <c r="V949" s="2">
        <v>13.11</v>
      </c>
      <c r="W949" s="2">
        <v>20240801</v>
      </c>
      <c r="Y949" s="2">
        <v>23.01</v>
      </c>
      <c r="Z949" s="5">
        <f t="shared" si="73"/>
        <v>0.15738340814521148</v>
      </c>
      <c r="AA949" s="2">
        <v>353.24498999999997</v>
      </c>
      <c r="AB949" s="2">
        <v>305.20999999999998</v>
      </c>
    </row>
    <row r="950" spans="1:28" hidden="1" x14ac:dyDescent="0.4">
      <c r="A950" s="2" t="s">
        <v>2089</v>
      </c>
      <c r="B950" s="2" t="s">
        <v>2090</v>
      </c>
      <c r="C950" s="2">
        <v>4117.3599999999997</v>
      </c>
      <c r="D950" s="2" t="s">
        <v>21</v>
      </c>
      <c r="E950" s="2">
        <v>12</v>
      </c>
      <c r="F950" s="2" t="s">
        <v>59</v>
      </c>
      <c r="G950" s="2" t="s">
        <v>498</v>
      </c>
      <c r="H950" s="2">
        <v>138.58000000000001</v>
      </c>
      <c r="I950" s="2">
        <v>-0.72</v>
      </c>
      <c r="J950" s="2">
        <v>202312</v>
      </c>
      <c r="K950" s="2">
        <v>-1.26</v>
      </c>
      <c r="L950" s="2">
        <v>0.16</v>
      </c>
      <c r="M950" s="2">
        <v>0.9</v>
      </c>
      <c r="N950" s="3">
        <f t="shared" si="70"/>
        <v>1.126984126984127</v>
      </c>
      <c r="O950" s="3">
        <f t="shared" si="74"/>
        <v>1.7142857142857144</v>
      </c>
      <c r="Q950" s="2">
        <v>872.18</v>
      </c>
      <c r="R950" s="2">
        <v>153.41</v>
      </c>
      <c r="T950" s="4">
        <f t="shared" si="71"/>
        <v>7.7390619718309859</v>
      </c>
      <c r="U950" s="4">
        <f t="shared" si="72"/>
        <v>0.89489166666666653</v>
      </c>
      <c r="V950" s="2">
        <v>46.03</v>
      </c>
      <c r="W950" s="2">
        <v>20240806</v>
      </c>
      <c r="X950" s="2">
        <v>-2.82</v>
      </c>
      <c r="Y950" s="2">
        <v>71.31</v>
      </c>
      <c r="Z950" s="5">
        <f t="shared" si="73"/>
        <v>0.26069785531370054</v>
      </c>
      <c r="AA950" s="2">
        <v>787.68402000000003</v>
      </c>
      <c r="AB950" s="2">
        <v>624.79999999999995</v>
      </c>
    </row>
    <row r="951" spans="1:28" hidden="1" x14ac:dyDescent="0.4">
      <c r="A951" s="2" t="s">
        <v>2091</v>
      </c>
      <c r="B951" s="2" t="s">
        <v>2092</v>
      </c>
      <c r="C951" s="2">
        <v>3648.2</v>
      </c>
      <c r="D951" s="2" t="s">
        <v>21</v>
      </c>
      <c r="E951" s="2">
        <v>12</v>
      </c>
      <c r="F951" s="2" t="s">
        <v>73</v>
      </c>
      <c r="G951" s="2" t="s">
        <v>365</v>
      </c>
      <c r="H951" s="2">
        <v>25</v>
      </c>
      <c r="I951" s="2">
        <v>0.86</v>
      </c>
      <c r="J951" s="2">
        <v>202312</v>
      </c>
      <c r="K951" s="2">
        <v>0.86</v>
      </c>
      <c r="L951" s="2">
        <v>0.84</v>
      </c>
      <c r="M951" s="2">
        <v>1.01</v>
      </c>
      <c r="N951" s="3">
        <f t="shared" si="70"/>
        <v>-2.3255813953488393E-2</v>
      </c>
      <c r="O951" s="3">
        <f t="shared" si="74"/>
        <v>0.17441860465116282</v>
      </c>
      <c r="P951" s="2">
        <v>28.09</v>
      </c>
      <c r="Q951" s="2">
        <v>29.64</v>
      </c>
      <c r="R951" s="2">
        <v>24.67</v>
      </c>
      <c r="T951" s="4">
        <f t="shared" si="71"/>
        <v>-12.74519999999999</v>
      </c>
      <c r="U951" s="4">
        <f t="shared" si="72"/>
        <v>1.4144133333333333</v>
      </c>
      <c r="V951" s="2">
        <v>57.14</v>
      </c>
      <c r="W951" s="2">
        <v>20240729</v>
      </c>
      <c r="X951" s="2">
        <v>7.29</v>
      </c>
      <c r="Z951" s="5">
        <f t="shared" si="73"/>
        <v>0.24970485279417576</v>
      </c>
      <c r="AA951" s="2">
        <v>662.60600999999997</v>
      </c>
      <c r="AB951" s="2">
        <v>530.21</v>
      </c>
    </row>
    <row r="952" spans="1:28" hidden="1" x14ac:dyDescent="0.4">
      <c r="A952" s="2" t="s">
        <v>2093</v>
      </c>
      <c r="B952" s="2" t="s">
        <v>2094</v>
      </c>
      <c r="C952" s="2">
        <v>146696.22</v>
      </c>
      <c r="D952" s="2" t="s">
        <v>38</v>
      </c>
      <c r="E952" s="2">
        <v>12</v>
      </c>
      <c r="F952" s="2" t="s">
        <v>22</v>
      </c>
      <c r="G952" s="2" t="s">
        <v>2095</v>
      </c>
      <c r="H952" s="2">
        <v>34.46</v>
      </c>
      <c r="I952" s="2">
        <v>1.05</v>
      </c>
      <c r="J952" s="2">
        <v>202312</v>
      </c>
      <c r="K952" s="2">
        <v>0.95</v>
      </c>
      <c r="L952" s="2">
        <v>1.04</v>
      </c>
      <c r="M952" s="2">
        <v>1.85</v>
      </c>
      <c r="N952" s="3">
        <f t="shared" si="70"/>
        <v>9.4736842105263244E-2</v>
      </c>
      <c r="O952" s="3">
        <f t="shared" si="74"/>
        <v>0.94736842105263175</v>
      </c>
      <c r="P952" s="2">
        <v>27.35</v>
      </c>
      <c r="Q952" s="2">
        <v>33.049999999999997</v>
      </c>
      <c r="R952" s="2">
        <v>18.670000000000002</v>
      </c>
      <c r="S952" s="2">
        <v>1.38</v>
      </c>
      <c r="T952" s="4">
        <f t="shared" si="71"/>
        <v>3.488611111111108</v>
      </c>
      <c r="U952" s="4">
        <f t="shared" si="72"/>
        <v>0.1970722222222222</v>
      </c>
      <c r="V952" s="2">
        <v>38.46</v>
      </c>
      <c r="W952" s="2">
        <v>20240801</v>
      </c>
      <c r="X952" s="2">
        <v>2.19</v>
      </c>
      <c r="Y952" s="2">
        <v>-7.17</v>
      </c>
      <c r="Z952" s="5">
        <f t="shared" si="73"/>
        <v>2.6856513240392416E-2</v>
      </c>
      <c r="AA952" s="2">
        <v>55684.375</v>
      </c>
      <c r="AB952" s="2">
        <v>54228</v>
      </c>
    </row>
    <row r="953" spans="1:28" hidden="1" x14ac:dyDescent="0.4">
      <c r="A953" s="2" t="s">
        <v>2096</v>
      </c>
      <c r="B953" s="2" t="s">
        <v>2097</v>
      </c>
      <c r="C953" s="2">
        <v>3017.62</v>
      </c>
      <c r="D953" s="2" t="s">
        <v>38</v>
      </c>
      <c r="E953" s="2">
        <v>12</v>
      </c>
      <c r="F953" s="2" t="s">
        <v>73</v>
      </c>
      <c r="G953" s="2" t="s">
        <v>365</v>
      </c>
      <c r="H953" s="2">
        <v>6.95</v>
      </c>
      <c r="I953" s="2">
        <v>0.15</v>
      </c>
      <c r="J953" s="2">
        <v>202312</v>
      </c>
      <c r="K953" s="2">
        <v>0.17</v>
      </c>
      <c r="L953" s="2">
        <v>0.38</v>
      </c>
      <c r="M953" s="2">
        <v>0.53</v>
      </c>
      <c r="N953" s="3">
        <f t="shared" si="70"/>
        <v>1.2352941176470587</v>
      </c>
      <c r="O953" s="3">
        <f t="shared" si="74"/>
        <v>2.117647058823529</v>
      </c>
      <c r="P953" s="2">
        <v>30.22</v>
      </c>
      <c r="Q953" s="2">
        <v>18.29</v>
      </c>
      <c r="R953" s="2">
        <v>13.2</v>
      </c>
      <c r="T953" s="4">
        <f t="shared" si="71"/>
        <v>0.14806190476190478</v>
      </c>
      <c r="U953" s="4">
        <f t="shared" si="72"/>
        <v>6.2333333333333345E-2</v>
      </c>
      <c r="V953" s="2">
        <v>12.5</v>
      </c>
      <c r="W953" s="2">
        <v>20240812</v>
      </c>
      <c r="X953" s="2">
        <v>6.16</v>
      </c>
      <c r="Z953" s="5">
        <f t="shared" si="73"/>
        <v>-0.12142322941070452</v>
      </c>
      <c r="AA953" s="2">
        <v>1072.5489500000001</v>
      </c>
      <c r="AB953" s="2">
        <v>1220.78</v>
      </c>
    </row>
    <row r="954" spans="1:28" hidden="1" x14ac:dyDescent="0.4">
      <c r="A954" s="2" t="s">
        <v>2098</v>
      </c>
      <c r="B954" s="2" t="s">
        <v>2099</v>
      </c>
      <c r="C954" s="2">
        <v>183992.23</v>
      </c>
      <c r="D954" s="2" t="s">
        <v>38</v>
      </c>
      <c r="E954" s="2">
        <v>7</v>
      </c>
      <c r="F954" s="2" t="s">
        <v>22</v>
      </c>
      <c r="G954" s="2" t="s">
        <v>100</v>
      </c>
      <c r="H954" s="2">
        <v>658.18</v>
      </c>
      <c r="I954" s="2">
        <v>14.4</v>
      </c>
      <c r="J954" s="2">
        <v>202307</v>
      </c>
      <c r="K954" s="2">
        <v>14.22</v>
      </c>
      <c r="L954" s="2">
        <v>16.829999999999998</v>
      </c>
      <c r="M954" s="2">
        <v>19.059999999999999</v>
      </c>
      <c r="N954" s="3">
        <f t="shared" si="70"/>
        <v>0.18354430379746819</v>
      </c>
      <c r="O954" s="3">
        <f t="shared" si="74"/>
        <v>0.34036568213783391</v>
      </c>
      <c r="P954" s="2">
        <v>39.58</v>
      </c>
      <c r="Q954" s="2">
        <v>39.11</v>
      </c>
      <c r="R954" s="2">
        <v>34.53</v>
      </c>
      <c r="S954" s="2">
        <v>2.62</v>
      </c>
      <c r="T954" s="4">
        <f t="shared" si="71"/>
        <v>2.1308206896551742</v>
      </c>
      <c r="U954" s="4">
        <f t="shared" si="72"/>
        <v>1.0144971074380169</v>
      </c>
      <c r="V954" s="2">
        <v>5.78</v>
      </c>
      <c r="W954" s="2">
        <v>20240822</v>
      </c>
      <c r="X954" s="2">
        <v>18.61</v>
      </c>
      <c r="Y954" s="2">
        <v>22.73</v>
      </c>
      <c r="Z954" s="5">
        <f t="shared" si="73"/>
        <v>0.12648659312360802</v>
      </c>
      <c r="AA954" s="2">
        <v>16185.35937</v>
      </c>
      <c r="AB954" s="2">
        <v>14368</v>
      </c>
    </row>
    <row r="955" spans="1:28" hidden="1" x14ac:dyDescent="0.4">
      <c r="A955" s="2" t="s">
        <v>2100</v>
      </c>
      <c r="B955" s="2" t="s">
        <v>2101</v>
      </c>
      <c r="C955" s="2">
        <v>21610.26</v>
      </c>
      <c r="D955" s="2" t="s">
        <v>21</v>
      </c>
      <c r="E955" s="2">
        <v>12</v>
      </c>
      <c r="F955" s="2" t="s">
        <v>34</v>
      </c>
      <c r="G955" s="2" t="s">
        <v>308</v>
      </c>
      <c r="H955" s="2">
        <v>35.28</v>
      </c>
      <c r="I955" s="2">
        <v>1.77</v>
      </c>
      <c r="J955" s="2">
        <v>202312</v>
      </c>
      <c r="K955" s="2">
        <v>1.77</v>
      </c>
      <c r="L955" s="2">
        <v>1.88</v>
      </c>
      <c r="M955" s="2">
        <v>1.98</v>
      </c>
      <c r="N955" s="3">
        <f t="shared" si="70"/>
        <v>6.2146892655367159E-2</v>
      </c>
      <c r="O955" s="3">
        <f t="shared" si="74"/>
        <v>0.11864406779661014</v>
      </c>
      <c r="P955" s="2">
        <v>19.600000000000001</v>
      </c>
      <c r="Q955" s="2">
        <v>18.77</v>
      </c>
      <c r="R955" s="2">
        <v>17.8</v>
      </c>
      <c r="S955" s="2">
        <v>2.11</v>
      </c>
      <c r="T955" s="4">
        <f t="shared" si="71"/>
        <v>3.0202636363636399</v>
      </c>
      <c r="U955" s="4">
        <f t="shared" si="72"/>
        <v>1.5002857142857147</v>
      </c>
      <c r="V955" s="2">
        <v>2.17</v>
      </c>
      <c r="W955" s="2">
        <v>20240724</v>
      </c>
      <c r="X955" s="2">
        <v>5.29</v>
      </c>
      <c r="Y955" s="2">
        <v>8.56</v>
      </c>
      <c r="Z955" s="5">
        <f t="shared" si="73"/>
        <v>7.9293917641061043E-2</v>
      </c>
      <c r="AA955" s="2">
        <v>2625.1450100000002</v>
      </c>
      <c r="AB955" s="2">
        <v>2432.2800000000002</v>
      </c>
    </row>
    <row r="956" spans="1:28" hidden="1" x14ac:dyDescent="0.4">
      <c r="A956" s="2" t="s">
        <v>2102</v>
      </c>
      <c r="B956" s="2" t="s">
        <v>2103</v>
      </c>
      <c r="C956" s="2">
        <v>6943.57</v>
      </c>
      <c r="D956" s="2" t="s">
        <v>38</v>
      </c>
      <c r="E956" s="2">
        <v>12</v>
      </c>
      <c r="F956" s="2" t="s">
        <v>59</v>
      </c>
      <c r="G956" s="2" t="s">
        <v>265</v>
      </c>
      <c r="H956" s="2">
        <v>47.57</v>
      </c>
      <c r="I956" s="2">
        <v>-2.56</v>
      </c>
      <c r="J956" s="2">
        <v>202312</v>
      </c>
      <c r="K956" s="2">
        <v>-3.19</v>
      </c>
      <c r="L956" s="2">
        <v>-3.93</v>
      </c>
      <c r="M956" s="2">
        <v>-3.38</v>
      </c>
      <c r="N956" s="3">
        <f t="shared" si="70"/>
        <v>-0.23197492163009412</v>
      </c>
      <c r="O956" s="3">
        <f t="shared" si="74"/>
        <v>-5.9561128526645753E-2</v>
      </c>
      <c r="T956" s="4">
        <f t="shared" si="71"/>
        <v>0</v>
      </c>
      <c r="U956" s="4">
        <f t="shared" si="72"/>
        <v>0</v>
      </c>
      <c r="V956" s="2">
        <v>10.91</v>
      </c>
      <c r="W956" s="2">
        <v>20240814</v>
      </c>
      <c r="X956" s="2">
        <v>-107.64</v>
      </c>
      <c r="Y956" s="2">
        <v>-6.47</v>
      </c>
      <c r="Z956" s="5">
        <f t="shared" si="73"/>
        <v>-0.24904187817258883</v>
      </c>
      <c r="AA956" s="2">
        <v>591.755</v>
      </c>
      <c r="AB956" s="2">
        <v>788</v>
      </c>
    </row>
    <row r="957" spans="1:28" hidden="1" x14ac:dyDescent="0.4">
      <c r="A957" s="2" t="s">
        <v>2104</v>
      </c>
      <c r="B957" s="2" t="s">
        <v>2105</v>
      </c>
      <c r="C957" s="2">
        <v>3129.37</v>
      </c>
      <c r="D957" s="2" t="s">
        <v>38</v>
      </c>
      <c r="E957" s="2">
        <v>12</v>
      </c>
      <c r="F957" s="2" t="s">
        <v>154</v>
      </c>
      <c r="G957" s="2" t="s">
        <v>200</v>
      </c>
      <c r="H957" s="2">
        <v>125.51</v>
      </c>
      <c r="I957" s="2">
        <v>6.09</v>
      </c>
      <c r="J957" s="2">
        <v>202312</v>
      </c>
      <c r="K957" s="2">
        <v>5.85</v>
      </c>
      <c r="L957" s="2">
        <v>6.7</v>
      </c>
      <c r="M957" s="2">
        <v>7.7</v>
      </c>
      <c r="N957" s="3">
        <f t="shared" si="70"/>
        <v>0.14529914529914539</v>
      </c>
      <c r="O957" s="3">
        <f t="shared" si="74"/>
        <v>0.31623931623931634</v>
      </c>
      <c r="P957" s="2">
        <v>19.43</v>
      </c>
      <c r="Q957" s="2">
        <v>18.75</v>
      </c>
      <c r="R957" s="2">
        <v>16.3</v>
      </c>
      <c r="T957" s="4">
        <f t="shared" si="71"/>
        <v>1.2904411764705874</v>
      </c>
      <c r="U957" s="4">
        <f t="shared" si="72"/>
        <v>0.51543243243243231</v>
      </c>
      <c r="V957" s="2">
        <v>6.71</v>
      </c>
      <c r="W957" s="2">
        <v>20240806</v>
      </c>
      <c r="X957" s="2">
        <v>14.22</v>
      </c>
      <c r="Y957" s="2">
        <v>9.67</v>
      </c>
      <c r="Z957" s="5">
        <f t="shared" si="73"/>
        <v>3.009541769293924E-2</v>
      </c>
      <c r="AA957" s="2">
        <v>2007.4499499999999</v>
      </c>
      <c r="AB957" s="2">
        <v>1948.8</v>
      </c>
    </row>
    <row r="958" spans="1:28" hidden="1" x14ac:dyDescent="0.4">
      <c r="A958" s="2" t="s">
        <v>2106</v>
      </c>
      <c r="B958" s="2" t="s">
        <v>2107</v>
      </c>
      <c r="C958" s="2">
        <v>20737.849999999999</v>
      </c>
      <c r="D958" s="2" t="s">
        <v>21</v>
      </c>
      <c r="E958" s="2">
        <v>1</v>
      </c>
      <c r="F958" s="2" t="s">
        <v>22</v>
      </c>
      <c r="G958" s="2" t="s">
        <v>245</v>
      </c>
      <c r="H958" s="2">
        <v>37.65</v>
      </c>
      <c r="I958" s="2">
        <v>7.0000000000000007E-2</v>
      </c>
      <c r="J958" s="2">
        <v>202401</v>
      </c>
      <c r="K958" s="2">
        <v>0.05</v>
      </c>
      <c r="L958" s="2">
        <v>0.13</v>
      </c>
      <c r="M958" s="2">
        <v>0.24</v>
      </c>
      <c r="N958" s="3">
        <f t="shared" si="70"/>
        <v>1.5999999999999999</v>
      </c>
      <c r="O958" s="3">
        <f t="shared" si="74"/>
        <v>3.8</v>
      </c>
      <c r="P958" s="2">
        <v>313.75</v>
      </c>
      <c r="Q958" s="2">
        <v>282.38</v>
      </c>
      <c r="R958" s="2">
        <v>154.72999999999999</v>
      </c>
      <c r="T958" s="4">
        <f t="shared" si="71"/>
        <v>1.764875</v>
      </c>
      <c r="U958" s="4">
        <f t="shared" si="72"/>
        <v>0.40718421052631576</v>
      </c>
      <c r="V958" s="2">
        <v>200</v>
      </c>
      <c r="W958" s="2">
        <v>20240829</v>
      </c>
      <c r="X958" s="2">
        <v>-21.66</v>
      </c>
      <c r="Z958" s="5">
        <f t="shared" si="73"/>
        <v>0.2920161725642475</v>
      </c>
      <c r="AA958" s="2">
        <v>1211.1230399999999</v>
      </c>
      <c r="AB958" s="2">
        <v>937.39</v>
      </c>
    </row>
    <row r="959" spans="1:28" hidden="1" x14ac:dyDescent="0.4">
      <c r="A959" s="2" t="s">
        <v>2108</v>
      </c>
      <c r="B959" s="2" t="s">
        <v>2109</v>
      </c>
      <c r="C959" s="2">
        <v>15331.25</v>
      </c>
      <c r="D959" s="2" t="s">
        <v>21</v>
      </c>
      <c r="E959" s="2">
        <v>12</v>
      </c>
      <c r="F959" s="2" t="s">
        <v>154</v>
      </c>
      <c r="G959" s="2" t="s">
        <v>1269</v>
      </c>
      <c r="H959" s="2">
        <v>44.14</v>
      </c>
      <c r="I959" s="2">
        <v>2.16</v>
      </c>
      <c r="J959" s="2">
        <v>202312</v>
      </c>
      <c r="K959" s="2">
        <v>2.1</v>
      </c>
      <c r="L959" s="2">
        <v>1.97</v>
      </c>
      <c r="M959" s="2">
        <v>2.8</v>
      </c>
      <c r="N959" s="3">
        <f t="shared" si="70"/>
        <v>-6.1904761904761955E-2</v>
      </c>
      <c r="O959" s="3">
        <f t="shared" si="74"/>
        <v>0.3333333333333332</v>
      </c>
      <c r="P959" s="2">
        <v>24.39</v>
      </c>
      <c r="Q959" s="2">
        <v>22.43</v>
      </c>
      <c r="R959" s="2">
        <v>15.74</v>
      </c>
      <c r="T959" s="4">
        <f t="shared" si="71"/>
        <v>-3.6233076923076895</v>
      </c>
      <c r="U959" s="4">
        <f t="shared" si="72"/>
        <v>0.47220000000000018</v>
      </c>
      <c r="V959" s="2">
        <v>-26.09</v>
      </c>
      <c r="W959" s="2">
        <v>20240724</v>
      </c>
      <c r="X959" s="2">
        <v>7.45</v>
      </c>
      <c r="Y959" s="2">
        <v>-3.05</v>
      </c>
      <c r="Z959" s="5">
        <f t="shared" si="73"/>
        <v>8.1768777754282086E-3</v>
      </c>
      <c r="AA959" s="2">
        <v>19070.67382</v>
      </c>
      <c r="AB959" s="2">
        <v>18916</v>
      </c>
    </row>
    <row r="960" spans="1:28" hidden="1" x14ac:dyDescent="0.4">
      <c r="A960" s="2" t="s">
        <v>2110</v>
      </c>
      <c r="B960" s="2" t="s">
        <v>2111</v>
      </c>
      <c r="C960" s="2">
        <v>4003.59</v>
      </c>
      <c r="D960" s="2" t="s">
        <v>38</v>
      </c>
      <c r="E960" s="2">
        <v>12</v>
      </c>
      <c r="F960" s="2" t="s">
        <v>66</v>
      </c>
      <c r="G960" s="2" t="s">
        <v>1066</v>
      </c>
      <c r="H960" s="2">
        <v>125.02</v>
      </c>
      <c r="I960" s="2">
        <v>4.75</v>
      </c>
      <c r="J960" s="2">
        <v>202312</v>
      </c>
      <c r="K960" s="2">
        <v>4.78</v>
      </c>
      <c r="L960" s="2">
        <v>5.15</v>
      </c>
      <c r="M960" s="2">
        <v>5.75</v>
      </c>
      <c r="N960" s="3">
        <f t="shared" si="70"/>
        <v>7.7405857740585796E-2</v>
      </c>
      <c r="O960" s="3">
        <f t="shared" si="74"/>
        <v>0.20292887029288698</v>
      </c>
      <c r="P960" s="2">
        <v>28.81</v>
      </c>
      <c r="Q960" s="2">
        <v>24.28</v>
      </c>
      <c r="R960" s="2">
        <v>21.75</v>
      </c>
      <c r="T960" s="4">
        <f t="shared" si="71"/>
        <v>3.1367135135135129</v>
      </c>
      <c r="U960" s="4">
        <f t="shared" si="72"/>
        <v>1.0718041237113405</v>
      </c>
      <c r="V960" s="2">
        <v>-18.59</v>
      </c>
      <c r="W960" s="2">
        <v>20240813</v>
      </c>
      <c r="X960" s="2">
        <v>15.85</v>
      </c>
      <c r="Y960" s="2">
        <v>20.059999999999999</v>
      </c>
      <c r="Z960" s="5">
        <f t="shared" si="73"/>
        <v>0.10323295489041347</v>
      </c>
      <c r="AA960" s="2">
        <v>1453.7080000000001</v>
      </c>
      <c r="AB960" s="2">
        <v>1317.68</v>
      </c>
    </row>
    <row r="961" spans="1:28" hidden="1" x14ac:dyDescent="0.4">
      <c r="A961" s="2" t="s">
        <v>2112</v>
      </c>
      <c r="B961" s="2" t="s">
        <v>2113</v>
      </c>
      <c r="C961" s="2">
        <v>11133.99</v>
      </c>
      <c r="D961" s="2" t="s">
        <v>21</v>
      </c>
      <c r="E961" s="2">
        <v>12</v>
      </c>
      <c r="F961" s="2" t="s">
        <v>73</v>
      </c>
      <c r="G961" s="2" t="s">
        <v>2114</v>
      </c>
      <c r="H961" s="2">
        <v>29.5</v>
      </c>
      <c r="I961" s="2">
        <v>2.99</v>
      </c>
      <c r="J961" s="2">
        <v>202312</v>
      </c>
      <c r="K961" s="2">
        <v>2.97</v>
      </c>
      <c r="L961" s="2">
        <v>2.8</v>
      </c>
      <c r="M961" s="2">
        <v>3</v>
      </c>
      <c r="N961" s="3">
        <f t="shared" si="70"/>
        <v>-5.723905723905736E-2</v>
      </c>
      <c r="O961" s="3">
        <f t="shared" si="74"/>
        <v>1.0101010101010034E-2</v>
      </c>
      <c r="P961" s="2">
        <v>9.9</v>
      </c>
      <c r="Q961" s="2">
        <v>10.54</v>
      </c>
      <c r="R961" s="2">
        <v>9.83</v>
      </c>
      <c r="S961" s="2">
        <v>3.14</v>
      </c>
      <c r="T961" s="4">
        <f t="shared" si="71"/>
        <v>-1.8413999999999962</v>
      </c>
      <c r="U961" s="4">
        <f t="shared" si="72"/>
        <v>9.731700000000064</v>
      </c>
      <c r="V961" s="2">
        <v>0</v>
      </c>
      <c r="W961" s="2">
        <v>20240724</v>
      </c>
      <c r="X961" s="2">
        <v>29.7</v>
      </c>
      <c r="Y961" s="2">
        <v>2.88</v>
      </c>
      <c r="Z961" s="5">
        <f t="shared" si="73"/>
        <v>-0.13535337625008034</v>
      </c>
      <c r="AA961" s="2">
        <v>9415.3964799999994</v>
      </c>
      <c r="AB961" s="2">
        <v>10889.3</v>
      </c>
    </row>
    <row r="962" spans="1:28" hidden="1" x14ac:dyDescent="0.4">
      <c r="A962" s="2" t="s">
        <v>2115</v>
      </c>
      <c r="B962" s="2" t="s">
        <v>2116</v>
      </c>
      <c r="C962" s="2">
        <v>4072.89</v>
      </c>
      <c r="D962" s="2" t="s">
        <v>38</v>
      </c>
      <c r="E962" s="2">
        <v>12</v>
      </c>
      <c r="F962" s="2" t="s">
        <v>22</v>
      </c>
      <c r="G962" s="2" t="s">
        <v>2117</v>
      </c>
      <c r="H962" s="2">
        <v>89.38</v>
      </c>
      <c r="I962" s="2">
        <v>4.63</v>
      </c>
      <c r="J962" s="2">
        <v>202312</v>
      </c>
      <c r="K962" s="2">
        <v>4.68</v>
      </c>
      <c r="L962" s="2">
        <v>2.77</v>
      </c>
      <c r="M962" s="2">
        <v>4.01</v>
      </c>
      <c r="N962" s="3">
        <f t="shared" si="70"/>
        <v>-0.40811965811965806</v>
      </c>
      <c r="O962" s="3">
        <f t="shared" si="74"/>
        <v>-0.14316239316239315</v>
      </c>
      <c r="P962" s="2">
        <v>23.04</v>
      </c>
      <c r="Q962" s="2">
        <v>32.29</v>
      </c>
      <c r="R962" s="2">
        <v>22.26</v>
      </c>
      <c r="T962" s="4">
        <f t="shared" si="71"/>
        <v>-0.79118952879581161</v>
      </c>
      <c r="U962" s="4">
        <f t="shared" si="72"/>
        <v>-1.5548776119402987</v>
      </c>
      <c r="V962" s="2">
        <v>8.33</v>
      </c>
      <c r="W962" s="2">
        <v>20240806</v>
      </c>
      <c r="X962" s="2">
        <v>7.67</v>
      </c>
      <c r="Y962" s="2">
        <v>1.24</v>
      </c>
      <c r="Z962" s="5">
        <f t="shared" si="73"/>
        <v>-0.141358082706767</v>
      </c>
      <c r="AA962" s="2">
        <v>1105.4499499999999</v>
      </c>
      <c r="AB962" s="2">
        <v>1287.44</v>
      </c>
    </row>
    <row r="963" spans="1:28" hidden="1" x14ac:dyDescent="0.4">
      <c r="A963" s="2" t="s">
        <v>2118</v>
      </c>
      <c r="B963" s="2" t="s">
        <v>2119</v>
      </c>
      <c r="C963" s="2">
        <v>19414.96</v>
      </c>
      <c r="D963" s="2" t="s">
        <v>30</v>
      </c>
      <c r="E963" s="2">
        <v>12</v>
      </c>
      <c r="F963" s="2" t="s">
        <v>167</v>
      </c>
      <c r="G963" s="2" t="s">
        <v>1862</v>
      </c>
      <c r="H963" s="2">
        <v>15.43</v>
      </c>
      <c r="I963" s="2">
        <v>2.54</v>
      </c>
      <c r="J963" s="2">
        <v>202312</v>
      </c>
      <c r="N963" s="3" t="e">
        <f t="shared" ref="N963:N1026" si="75">(L963-K963)/ABS(K963)</f>
        <v>#DIV/0!</v>
      </c>
      <c r="O963" s="3" t="e">
        <f t="shared" si="74"/>
        <v>#DIV/0!</v>
      </c>
      <c r="P963" s="2">
        <v>6.62</v>
      </c>
      <c r="T963" s="4" t="e">
        <f t="shared" ref="T963:T1026" si="76">Q963/(N963*100)</f>
        <v>#DIV/0!</v>
      </c>
      <c r="U963" s="4" t="e">
        <f t="shared" ref="U963:U1026" si="77">R963/(O963*100)</f>
        <v>#DIV/0!</v>
      </c>
      <c r="W963" s="2">
        <v>20240814</v>
      </c>
      <c r="X963" s="2">
        <v>9.31</v>
      </c>
      <c r="Y963" s="2">
        <v>19.84</v>
      </c>
      <c r="Z963" s="5">
        <f t="shared" ref="Z963:Z1026" si="78">(AA963-AB963)/AB963</f>
        <v>-1</v>
      </c>
      <c r="AB963" s="2">
        <v>15445.79</v>
      </c>
    </row>
    <row r="964" spans="1:28" hidden="1" x14ac:dyDescent="0.4">
      <c r="A964" s="2" t="s">
        <v>2120</v>
      </c>
      <c r="B964" s="2" t="s">
        <v>2121</v>
      </c>
      <c r="C964" s="2">
        <v>3636.31</v>
      </c>
      <c r="D964" s="2" t="s">
        <v>38</v>
      </c>
      <c r="E964" s="2">
        <v>12</v>
      </c>
      <c r="F964" s="2" t="s">
        <v>338</v>
      </c>
      <c r="G964" s="2" t="s">
        <v>2122</v>
      </c>
      <c r="H964" s="2">
        <v>3.79</v>
      </c>
      <c r="I964" s="2">
        <v>0.41</v>
      </c>
      <c r="J964" s="2">
        <v>202312</v>
      </c>
      <c r="K964" s="2">
        <v>0.41</v>
      </c>
      <c r="L964" s="2">
        <v>0.46</v>
      </c>
      <c r="M964" s="2">
        <v>0.54</v>
      </c>
      <c r="N964" s="3">
        <f t="shared" si="75"/>
        <v>0.12195121951219524</v>
      </c>
      <c r="O964" s="3">
        <f t="shared" ref="O964:O1027" si="79">(M964-K964)/ABS(K964)</f>
        <v>0.31707317073170749</v>
      </c>
      <c r="P964" s="2">
        <v>11.15</v>
      </c>
      <c r="Q964" s="2">
        <v>8.33</v>
      </c>
      <c r="R964" s="2">
        <v>7.08</v>
      </c>
      <c r="S964" s="2">
        <v>0.23</v>
      </c>
      <c r="T964" s="4">
        <f t="shared" si="76"/>
        <v>0.68305999999999933</v>
      </c>
      <c r="U964" s="4">
        <f t="shared" si="77"/>
        <v>0.22329230769230757</v>
      </c>
      <c r="V964" s="2">
        <v>50</v>
      </c>
      <c r="W964" s="2">
        <v>20240827</v>
      </c>
      <c r="X964" s="2">
        <v>17.57</v>
      </c>
      <c r="Y964" s="2">
        <v>1.04</v>
      </c>
      <c r="Z964" s="5">
        <f t="shared" si="78"/>
        <v>-1.1391716503795061E-2</v>
      </c>
      <c r="AA964" s="2">
        <v>4458.3168900000001</v>
      </c>
      <c r="AB964" s="2">
        <v>4509.6899999999996</v>
      </c>
    </row>
    <row r="965" spans="1:28" hidden="1" x14ac:dyDescent="0.4">
      <c r="A965" s="2" t="s">
        <v>2123</v>
      </c>
      <c r="B965" s="2" t="s">
        <v>2124</v>
      </c>
      <c r="C965" s="2">
        <v>41157.160000000003</v>
      </c>
      <c r="D965" s="2" t="s">
        <v>21</v>
      </c>
      <c r="E965" s="2">
        <v>12</v>
      </c>
      <c r="F965" s="2" t="s">
        <v>59</v>
      </c>
      <c r="G965" s="2" t="s">
        <v>233</v>
      </c>
      <c r="H965" s="2">
        <v>225.89</v>
      </c>
      <c r="I965" s="2">
        <v>10.199999999999999</v>
      </c>
      <c r="J965" s="2">
        <v>202312</v>
      </c>
      <c r="K965" s="2">
        <v>10.19</v>
      </c>
      <c r="L965" s="2">
        <v>11.07</v>
      </c>
      <c r="M965" s="2">
        <v>12.41</v>
      </c>
      <c r="N965" s="3">
        <f t="shared" si="75"/>
        <v>8.6359175662414217E-2</v>
      </c>
      <c r="O965" s="3">
        <f t="shared" si="79"/>
        <v>0.21786064769381755</v>
      </c>
      <c r="P965" s="2">
        <v>21.93</v>
      </c>
      <c r="Q965" s="2">
        <v>20.41</v>
      </c>
      <c r="R965" s="2">
        <v>18.2</v>
      </c>
      <c r="S965" s="2">
        <v>1.88</v>
      </c>
      <c r="T965" s="4">
        <f t="shared" si="76"/>
        <v>2.3633852272727252</v>
      </c>
      <c r="U965" s="4">
        <f t="shared" si="77"/>
        <v>0.83539639639639596</v>
      </c>
      <c r="V965" s="2">
        <v>2.83</v>
      </c>
      <c r="W965" s="2">
        <v>20240722</v>
      </c>
      <c r="X965" s="2">
        <v>29.17</v>
      </c>
      <c r="Y965" s="2">
        <v>8.83</v>
      </c>
      <c r="Z965" s="5">
        <f t="shared" si="78"/>
        <v>3.0708601841964733E-2</v>
      </c>
      <c r="AA965" s="2">
        <v>15444.13769</v>
      </c>
      <c r="AB965" s="2">
        <v>14984</v>
      </c>
    </row>
    <row r="966" spans="1:28" hidden="1" x14ac:dyDescent="0.4">
      <c r="A966" s="2" t="s">
        <v>2125</v>
      </c>
      <c r="B966" s="2" t="s">
        <v>2126</v>
      </c>
      <c r="C966" s="2">
        <v>39802.589999999997</v>
      </c>
      <c r="D966" s="2" t="s">
        <v>21</v>
      </c>
      <c r="E966" s="2">
        <v>12</v>
      </c>
      <c r="F966" s="2" t="s">
        <v>26</v>
      </c>
      <c r="G966" s="2" t="s">
        <v>205</v>
      </c>
      <c r="H966" s="2">
        <v>98.66</v>
      </c>
      <c r="I966" s="2">
        <v>2.96</v>
      </c>
      <c r="J966" s="2">
        <v>202312</v>
      </c>
      <c r="K966" s="2">
        <v>2.87</v>
      </c>
      <c r="L966" s="2">
        <v>3.31</v>
      </c>
      <c r="M966" s="2">
        <v>3.57</v>
      </c>
      <c r="N966" s="3">
        <f t="shared" si="75"/>
        <v>0.15331010452961671</v>
      </c>
      <c r="O966" s="3">
        <f t="shared" si="79"/>
        <v>0.24390243902439016</v>
      </c>
      <c r="P966" s="2">
        <v>31.93</v>
      </c>
      <c r="Q966" s="2">
        <v>29.83</v>
      </c>
      <c r="R966" s="2">
        <v>27.64</v>
      </c>
      <c r="S966" s="2">
        <v>2.77</v>
      </c>
      <c r="T966" s="4">
        <f t="shared" si="76"/>
        <v>1.9457295454545456</v>
      </c>
      <c r="U966" s="4">
        <f t="shared" si="77"/>
        <v>1.1332400000000005</v>
      </c>
      <c r="V966" s="2">
        <v>13.04</v>
      </c>
      <c r="W966" s="2">
        <v>20240731</v>
      </c>
      <c r="X966" s="2">
        <v>12.57</v>
      </c>
      <c r="Y966" s="2">
        <v>24.66</v>
      </c>
      <c r="Z966" s="5">
        <f t="shared" si="78"/>
        <v>7.1339736187664426E-2</v>
      </c>
      <c r="AA966" s="2">
        <v>7366.6391599999997</v>
      </c>
      <c r="AB966" s="2">
        <v>6876.1</v>
      </c>
    </row>
    <row r="967" spans="1:28" hidden="1" x14ac:dyDescent="0.4">
      <c r="A967" s="2" t="s">
        <v>2127</v>
      </c>
      <c r="B967" s="2" t="s">
        <v>2128</v>
      </c>
      <c r="C967" s="2">
        <v>3131.64</v>
      </c>
      <c r="D967" s="2" t="s">
        <v>38</v>
      </c>
      <c r="E967" s="2">
        <v>12</v>
      </c>
      <c r="F967" s="2" t="s">
        <v>22</v>
      </c>
      <c r="G967" s="2" t="s">
        <v>2129</v>
      </c>
      <c r="H967" s="2">
        <v>25.79</v>
      </c>
      <c r="I967" s="2">
        <v>0.12</v>
      </c>
      <c r="J967" s="2">
        <v>202312</v>
      </c>
      <c r="K967" s="2">
        <v>-0.15</v>
      </c>
      <c r="L967" s="2">
        <v>0.74</v>
      </c>
      <c r="M967" s="2">
        <v>0.95</v>
      </c>
      <c r="N967" s="3">
        <f t="shared" si="75"/>
        <v>5.9333333333333336</v>
      </c>
      <c r="O967" s="3">
        <f t="shared" si="79"/>
        <v>7.333333333333333</v>
      </c>
      <c r="P967" s="2">
        <v>122.81</v>
      </c>
      <c r="Q967" s="2">
        <v>34.799999999999997</v>
      </c>
      <c r="R967" s="2">
        <v>27.01</v>
      </c>
      <c r="T967" s="4">
        <f t="shared" si="76"/>
        <v>5.8651685393258421E-2</v>
      </c>
      <c r="U967" s="4">
        <f t="shared" si="77"/>
        <v>3.6831818181818188E-2</v>
      </c>
      <c r="V967" s="2">
        <v>0</v>
      </c>
      <c r="W967" s="2">
        <v>20240723</v>
      </c>
      <c r="X967" s="2">
        <v>2.76</v>
      </c>
      <c r="Y967" s="2">
        <v>9.2100000000000009</v>
      </c>
      <c r="Z967" s="5">
        <f t="shared" si="78"/>
        <v>2.752297905706191E-2</v>
      </c>
      <c r="AA967" s="2">
        <v>812.48297000000002</v>
      </c>
      <c r="AB967" s="2">
        <v>790.72</v>
      </c>
    </row>
    <row r="968" spans="1:28" hidden="1" x14ac:dyDescent="0.4">
      <c r="A968" s="2" t="s">
        <v>2130</v>
      </c>
      <c r="B968" s="2" t="s">
        <v>2131</v>
      </c>
      <c r="C968" s="2">
        <v>28677.23</v>
      </c>
      <c r="D968" s="2" t="s">
        <v>21</v>
      </c>
      <c r="E968" s="2">
        <v>12</v>
      </c>
      <c r="F968" s="2" t="s">
        <v>34</v>
      </c>
      <c r="G968" s="2" t="s">
        <v>321</v>
      </c>
      <c r="H968" s="2">
        <v>97.83</v>
      </c>
      <c r="I968" s="2">
        <v>4.12</v>
      </c>
      <c r="J968" s="2">
        <v>202312</v>
      </c>
      <c r="K968" s="2">
        <v>3.95</v>
      </c>
      <c r="L968" s="2">
        <v>4.45</v>
      </c>
      <c r="M968" s="2">
        <v>4.75</v>
      </c>
      <c r="N968" s="3">
        <f t="shared" si="75"/>
        <v>0.12658227848101264</v>
      </c>
      <c r="O968" s="3">
        <f t="shared" si="79"/>
        <v>0.20253164556962019</v>
      </c>
      <c r="P968" s="2">
        <v>23.63</v>
      </c>
      <c r="Q968" s="2">
        <v>22.01</v>
      </c>
      <c r="R968" s="2">
        <v>20.6</v>
      </c>
      <c r="S968" s="2">
        <v>5.5</v>
      </c>
      <c r="T968" s="4">
        <f t="shared" si="76"/>
        <v>1.7387900000000003</v>
      </c>
      <c r="U968" s="4">
        <f t="shared" si="77"/>
        <v>1.0171250000000003</v>
      </c>
      <c r="V968" s="2">
        <v>4.76</v>
      </c>
      <c r="W968" s="2">
        <v>20240801</v>
      </c>
      <c r="X968" s="2">
        <v>282.93</v>
      </c>
      <c r="Y968" s="2">
        <v>6.9</v>
      </c>
      <c r="Z968" s="5">
        <f t="shared" si="78"/>
        <v>0.1149707022803538</v>
      </c>
      <c r="AA968" s="2">
        <v>6110.3627900000001</v>
      </c>
      <c r="AB968" s="2">
        <v>5480.29</v>
      </c>
    </row>
    <row r="969" spans="1:28" hidden="1" x14ac:dyDescent="0.4">
      <c r="A969" s="2" t="s">
        <v>2132</v>
      </c>
      <c r="B969" s="2" t="s">
        <v>2133</v>
      </c>
      <c r="C969" s="2">
        <v>4218</v>
      </c>
      <c r="D969" s="2" t="s">
        <v>21</v>
      </c>
      <c r="E969" s="2">
        <v>12</v>
      </c>
      <c r="F969" s="2" t="s">
        <v>34</v>
      </c>
      <c r="G969" s="2" t="s">
        <v>308</v>
      </c>
      <c r="H969" s="2">
        <v>18.739999999999998</v>
      </c>
      <c r="I969" s="2">
        <v>1.1499999999999999</v>
      </c>
      <c r="J969" s="2">
        <v>202312</v>
      </c>
      <c r="K969" s="2">
        <v>1.1499999999999999</v>
      </c>
      <c r="L969" s="2">
        <v>1.1399999999999999</v>
      </c>
      <c r="M969" s="2">
        <v>1.21</v>
      </c>
      <c r="N969" s="3">
        <f t="shared" si="75"/>
        <v>-8.6956521739130523E-3</v>
      </c>
      <c r="O969" s="3">
        <f t="shared" si="79"/>
        <v>5.2173913043478314E-2</v>
      </c>
      <c r="P969" s="2">
        <v>16.3</v>
      </c>
      <c r="Q969" s="2">
        <v>16.48</v>
      </c>
      <c r="R969" s="2">
        <v>15.44</v>
      </c>
      <c r="S969" s="2">
        <v>2.75</v>
      </c>
      <c r="T969" s="4">
        <f t="shared" si="76"/>
        <v>-18.95199999999998</v>
      </c>
      <c r="U969" s="4">
        <f t="shared" si="77"/>
        <v>2.9593333333333303</v>
      </c>
      <c r="V969" s="2">
        <v>-3.57</v>
      </c>
      <c r="W969" s="2">
        <v>20240731</v>
      </c>
      <c r="X969" s="2">
        <v>-0.23</v>
      </c>
      <c r="Y969" s="2">
        <v>39.049999999999997</v>
      </c>
      <c r="Z969" s="5">
        <f t="shared" si="78"/>
        <v>-2.059821779781534E-2</v>
      </c>
      <c r="AA969" s="2">
        <v>647.36499000000003</v>
      </c>
      <c r="AB969" s="2">
        <v>660.98</v>
      </c>
    </row>
    <row r="970" spans="1:28" hidden="1" x14ac:dyDescent="0.4">
      <c r="A970" s="2" t="s">
        <v>2134</v>
      </c>
      <c r="B970" s="2" t="s">
        <v>2135</v>
      </c>
      <c r="C970" s="2">
        <v>3066.94</v>
      </c>
      <c r="D970" s="2" t="s">
        <v>38</v>
      </c>
      <c r="E970" s="2">
        <v>12</v>
      </c>
      <c r="F970" s="2" t="s">
        <v>59</v>
      </c>
      <c r="G970" s="2" t="s">
        <v>498</v>
      </c>
      <c r="H970" s="2">
        <v>98.6</v>
      </c>
      <c r="I970" s="2">
        <v>-4.04</v>
      </c>
      <c r="J970" s="2">
        <v>202312</v>
      </c>
      <c r="K970" s="2">
        <v>-3.39</v>
      </c>
      <c r="L970" s="2">
        <v>-3.22</v>
      </c>
      <c r="M970" s="2">
        <v>-2.14</v>
      </c>
      <c r="N970" s="3">
        <f t="shared" si="75"/>
        <v>5.014749262536871E-2</v>
      </c>
      <c r="O970" s="3">
        <f t="shared" si="79"/>
        <v>0.36873156342182889</v>
      </c>
      <c r="T970" s="4">
        <f t="shared" si="76"/>
        <v>0</v>
      </c>
      <c r="U970" s="4">
        <f t="shared" si="77"/>
        <v>0</v>
      </c>
      <c r="V970" s="2">
        <v>-48.48</v>
      </c>
      <c r="W970" s="2">
        <v>20240801</v>
      </c>
      <c r="X970" s="2">
        <v>-69.87</v>
      </c>
      <c r="Y970" s="2">
        <v>23.91</v>
      </c>
      <c r="Z970" s="5">
        <f t="shared" si="78"/>
        <v>0.18576757733214261</v>
      </c>
      <c r="AA970" s="2">
        <v>584.20397000000003</v>
      </c>
      <c r="AB970" s="2">
        <v>492.68</v>
      </c>
    </row>
    <row r="971" spans="1:28" hidden="1" x14ac:dyDescent="0.4">
      <c r="A971" s="2" t="s">
        <v>2136</v>
      </c>
      <c r="B971" s="2" t="s">
        <v>2137</v>
      </c>
      <c r="C971" s="2">
        <v>71881.87</v>
      </c>
      <c r="D971" s="2" t="s">
        <v>30</v>
      </c>
      <c r="E971" s="2">
        <v>12</v>
      </c>
      <c r="F971" s="2" t="s">
        <v>34</v>
      </c>
      <c r="G971" s="2" t="s">
        <v>88</v>
      </c>
      <c r="H971" s="2">
        <v>23.59</v>
      </c>
      <c r="I971" s="2">
        <v>1.45</v>
      </c>
      <c r="J971" s="2">
        <v>202312</v>
      </c>
      <c r="K971" s="2">
        <v>2.61</v>
      </c>
      <c r="L971" s="2">
        <v>3.04</v>
      </c>
      <c r="M971" s="2">
        <v>3.17</v>
      </c>
      <c r="N971" s="3">
        <f t="shared" si="75"/>
        <v>0.16475095785440619</v>
      </c>
      <c r="O971" s="3">
        <f t="shared" si="79"/>
        <v>0.21455938697318011</v>
      </c>
      <c r="P971" s="2">
        <v>9.4</v>
      </c>
      <c r="Q971" s="2">
        <v>7.76</v>
      </c>
      <c r="R971" s="2">
        <v>7.44</v>
      </c>
      <c r="S971" s="2">
        <v>1</v>
      </c>
      <c r="T971" s="4">
        <f t="shared" si="76"/>
        <v>0.47101395348837194</v>
      </c>
      <c r="U971" s="4">
        <f t="shared" si="77"/>
        <v>0.34675714285714282</v>
      </c>
      <c r="V971" s="2">
        <v>4.9400000000000004</v>
      </c>
      <c r="W971" s="2">
        <v>20240814</v>
      </c>
      <c r="Z971" s="5">
        <f t="shared" si="78"/>
        <v>0.21548555690262958</v>
      </c>
      <c r="AA971" s="2">
        <v>28222.41992</v>
      </c>
      <c r="AB971" s="2">
        <v>23219.05</v>
      </c>
    </row>
    <row r="972" spans="1:28" hidden="1" x14ac:dyDescent="0.4">
      <c r="A972" s="2" t="s">
        <v>2138</v>
      </c>
      <c r="B972" s="2" t="s">
        <v>2139</v>
      </c>
      <c r="C972" s="2">
        <v>155092.57999999999</v>
      </c>
      <c r="D972" s="2" t="s">
        <v>38</v>
      </c>
      <c r="E972" s="2">
        <v>12</v>
      </c>
      <c r="F972" s="2" t="s">
        <v>59</v>
      </c>
      <c r="G972" s="2" t="s">
        <v>233</v>
      </c>
      <c r="H972" s="2">
        <v>437.25</v>
      </c>
      <c r="I972" s="2">
        <v>5.71</v>
      </c>
      <c r="J972" s="2">
        <v>202312</v>
      </c>
      <c r="K972" s="2">
        <v>5.59</v>
      </c>
      <c r="L972" s="2">
        <v>6.26</v>
      </c>
      <c r="M972" s="2">
        <v>7.32</v>
      </c>
      <c r="N972" s="3">
        <f t="shared" si="75"/>
        <v>0.11985688729874776</v>
      </c>
      <c r="O972" s="3">
        <f t="shared" si="79"/>
        <v>0.30948121645796073</v>
      </c>
      <c r="P972" s="2">
        <v>73.12</v>
      </c>
      <c r="Q972" s="2">
        <v>69.87</v>
      </c>
      <c r="R972" s="2">
        <v>59.73</v>
      </c>
      <c r="S972" s="2">
        <v>4.33</v>
      </c>
      <c r="T972" s="4">
        <f t="shared" si="76"/>
        <v>5.8294522388059713</v>
      </c>
      <c r="U972" s="4">
        <f t="shared" si="77"/>
        <v>1.9300040462427741</v>
      </c>
      <c r="V972" s="2">
        <v>7.14</v>
      </c>
      <c r="W972" s="2">
        <v>20240718</v>
      </c>
      <c r="X972" s="2">
        <v>12.91</v>
      </c>
      <c r="Y972" s="2">
        <v>13.81</v>
      </c>
      <c r="Z972" s="5">
        <f t="shared" si="78"/>
        <v>0.12462458135062665</v>
      </c>
      <c r="AA972" s="2">
        <v>8011.9379799999997</v>
      </c>
      <c r="AB972" s="2">
        <v>7124.1</v>
      </c>
    </row>
    <row r="973" spans="1:28" hidden="1" x14ac:dyDescent="0.4">
      <c r="A973" s="2" t="s">
        <v>2140</v>
      </c>
      <c r="B973" s="2" t="s">
        <v>2141</v>
      </c>
      <c r="C973" s="2">
        <v>10354.540000000001</v>
      </c>
      <c r="D973" s="2" t="s">
        <v>30</v>
      </c>
      <c r="E973" s="2">
        <v>3</v>
      </c>
      <c r="F973" s="2" t="s">
        <v>273</v>
      </c>
      <c r="G973" s="2" t="s">
        <v>442</v>
      </c>
      <c r="H973" s="2">
        <v>13.79</v>
      </c>
      <c r="I973" s="2">
        <v>1.66</v>
      </c>
      <c r="J973" s="2">
        <v>202403</v>
      </c>
      <c r="N973" s="3" t="e">
        <f t="shared" si="75"/>
        <v>#DIV/0!</v>
      </c>
      <c r="O973" s="3" t="e">
        <f t="shared" si="79"/>
        <v>#DIV/0!</v>
      </c>
      <c r="P973" s="2">
        <v>8.31</v>
      </c>
      <c r="T973" s="4" t="e">
        <f t="shared" si="76"/>
        <v>#DIV/0!</v>
      </c>
      <c r="U973" s="4" t="e">
        <f t="shared" si="77"/>
        <v>#DIV/0!</v>
      </c>
      <c r="W973" s="2">
        <v>20240814</v>
      </c>
      <c r="X973" s="2">
        <v>11.27</v>
      </c>
      <c r="Y973" s="2">
        <v>7.11</v>
      </c>
      <c r="Z973" s="5">
        <f t="shared" si="78"/>
        <v>-1</v>
      </c>
      <c r="AB973" s="2">
        <v>23459.5</v>
      </c>
    </row>
    <row r="974" spans="1:28" hidden="1" x14ac:dyDescent="0.4">
      <c r="A974" s="2" t="s">
        <v>2142</v>
      </c>
      <c r="B974" s="2" t="s">
        <v>2143</v>
      </c>
      <c r="C974" s="2">
        <v>35323.410000000003</v>
      </c>
      <c r="D974" s="2" t="s">
        <v>21</v>
      </c>
      <c r="E974" s="2">
        <v>12</v>
      </c>
      <c r="F974" s="2" t="s">
        <v>73</v>
      </c>
      <c r="G974" s="2" t="s">
        <v>112</v>
      </c>
      <c r="H974" s="2">
        <v>455.02</v>
      </c>
      <c r="I974" s="2">
        <v>11.33</v>
      </c>
      <c r="J974" s="2">
        <v>202312</v>
      </c>
      <c r="K974" s="2">
        <v>11.07</v>
      </c>
      <c r="L974" s="2">
        <v>11.55</v>
      </c>
      <c r="M974" s="2">
        <v>12.82</v>
      </c>
      <c r="N974" s="3">
        <f t="shared" si="75"/>
        <v>4.3360433604336078E-2</v>
      </c>
      <c r="O974" s="3">
        <f t="shared" si="79"/>
        <v>0.15808491418247517</v>
      </c>
      <c r="P974" s="2">
        <v>39.979999999999997</v>
      </c>
      <c r="Q974" s="2">
        <v>39.39</v>
      </c>
      <c r="R974" s="2">
        <v>35.5</v>
      </c>
      <c r="S974" s="2">
        <v>3.98</v>
      </c>
      <c r="T974" s="4">
        <f t="shared" si="76"/>
        <v>9.0843187499999942</v>
      </c>
      <c r="U974" s="4">
        <f t="shared" si="77"/>
        <v>2.2456285714285711</v>
      </c>
      <c r="V974" s="2">
        <v>16.27</v>
      </c>
      <c r="W974" s="2">
        <v>20240806</v>
      </c>
      <c r="X974" s="2">
        <v>141.55000000000001</v>
      </c>
      <c r="Y974" s="2">
        <v>9.69</v>
      </c>
      <c r="Z974" s="5">
        <f t="shared" si="78"/>
        <v>5.541594915254236E-2</v>
      </c>
      <c r="AA974" s="2">
        <v>6226.9540999999999</v>
      </c>
      <c r="AB974" s="2">
        <v>5900</v>
      </c>
    </row>
    <row r="975" spans="1:28" hidden="1" x14ac:dyDescent="0.4">
      <c r="A975" s="2" t="s">
        <v>2144</v>
      </c>
      <c r="B975" s="2" t="s">
        <v>2145</v>
      </c>
      <c r="C975" s="2">
        <v>8307.69</v>
      </c>
      <c r="D975" s="2" t="s">
        <v>38</v>
      </c>
      <c r="E975" s="2">
        <v>12</v>
      </c>
      <c r="F975" s="2" t="s">
        <v>59</v>
      </c>
      <c r="G975" s="2" t="s">
        <v>106</v>
      </c>
      <c r="H975" s="2">
        <v>78.69</v>
      </c>
      <c r="I975" s="2">
        <v>-1.46</v>
      </c>
      <c r="J975" s="2">
        <v>202312</v>
      </c>
      <c r="K975" s="2">
        <v>-1.6</v>
      </c>
      <c r="L975" s="2">
        <v>-0.53</v>
      </c>
      <c r="M975" s="2">
        <v>0.88</v>
      </c>
      <c r="N975" s="3">
        <f t="shared" si="75"/>
        <v>0.66874999999999996</v>
      </c>
      <c r="O975" s="3">
        <f t="shared" si="79"/>
        <v>1.5499999999999998</v>
      </c>
      <c r="R975" s="2">
        <v>89.28</v>
      </c>
      <c r="T975" s="4">
        <f t="shared" si="76"/>
        <v>0</v>
      </c>
      <c r="U975" s="4">
        <f t="shared" si="77"/>
        <v>0.57600000000000007</v>
      </c>
      <c r="V975" s="2">
        <v>48.39</v>
      </c>
      <c r="W975" s="2">
        <v>20240801</v>
      </c>
      <c r="X975" s="2">
        <v>-18.489999999999998</v>
      </c>
      <c r="Y975" s="2">
        <v>180.49</v>
      </c>
      <c r="Z975" s="5">
        <f t="shared" si="78"/>
        <v>0.42027482395503579</v>
      </c>
      <c r="AA975" s="2">
        <v>659.53301999999996</v>
      </c>
      <c r="AB975" s="2">
        <v>464.37</v>
      </c>
    </row>
    <row r="976" spans="1:28" hidden="1" x14ac:dyDescent="0.4">
      <c r="A976" s="2" t="s">
        <v>2146</v>
      </c>
      <c r="B976" s="2" t="s">
        <v>2147</v>
      </c>
      <c r="C976" s="2">
        <v>4017.1</v>
      </c>
      <c r="D976" s="2" t="s">
        <v>21</v>
      </c>
      <c r="E976" s="2">
        <v>12</v>
      </c>
      <c r="F976" s="2" t="s">
        <v>59</v>
      </c>
      <c r="G976" s="2" t="s">
        <v>233</v>
      </c>
      <c r="H976" s="2">
        <v>119.9</v>
      </c>
      <c r="I976" s="2">
        <v>4.67</v>
      </c>
      <c r="J976" s="2">
        <v>202312</v>
      </c>
      <c r="K976" s="2">
        <v>4.62</v>
      </c>
      <c r="L976" s="2">
        <v>5.27</v>
      </c>
      <c r="M976" s="2">
        <v>6.07</v>
      </c>
      <c r="N976" s="3">
        <f t="shared" si="75"/>
        <v>0.14069264069264056</v>
      </c>
      <c r="O976" s="3">
        <f t="shared" si="79"/>
        <v>0.31385281385281388</v>
      </c>
      <c r="P976" s="2">
        <v>24.27</v>
      </c>
      <c r="Q976" s="2">
        <v>22.73</v>
      </c>
      <c r="R976" s="2">
        <v>19.75</v>
      </c>
      <c r="S976" s="2">
        <v>1.77</v>
      </c>
      <c r="T976" s="4">
        <f t="shared" si="76"/>
        <v>1.615578461538463</v>
      </c>
      <c r="U976" s="4">
        <f t="shared" si="77"/>
        <v>0.62927586206896546</v>
      </c>
      <c r="V976" s="2">
        <v>1.79</v>
      </c>
      <c r="W976" s="2">
        <v>20240725</v>
      </c>
      <c r="X976" s="2">
        <v>11.25</v>
      </c>
      <c r="Y976" s="2">
        <v>6.71</v>
      </c>
      <c r="Z976" s="5">
        <f t="shared" si="78"/>
        <v>0.10007701027764024</v>
      </c>
      <c r="AA976" s="2">
        <v>1756.4599599999999</v>
      </c>
      <c r="AB976" s="2">
        <v>1596.67</v>
      </c>
    </row>
    <row r="977" spans="1:28" hidden="1" x14ac:dyDescent="0.4">
      <c r="A977" s="2" t="s">
        <v>2148</v>
      </c>
      <c r="B977" s="2" t="s">
        <v>2149</v>
      </c>
      <c r="C977" s="2">
        <v>72452.59</v>
      </c>
      <c r="D977" s="2" t="s">
        <v>30</v>
      </c>
      <c r="E977" s="2">
        <v>3</v>
      </c>
      <c r="F977" s="2" t="s">
        <v>46</v>
      </c>
      <c r="G977" s="2" t="s">
        <v>561</v>
      </c>
      <c r="H977" s="2">
        <v>100.71</v>
      </c>
      <c r="I977" s="2">
        <v>7.3</v>
      </c>
      <c r="J977" s="2">
        <v>202403</v>
      </c>
      <c r="K977" s="2">
        <v>7.64</v>
      </c>
      <c r="L977" s="2">
        <v>8.2899999999999991</v>
      </c>
      <c r="M977" s="2">
        <v>8.5500000000000007</v>
      </c>
      <c r="N977" s="3">
        <f t="shared" si="75"/>
        <v>8.507853403141355E-2</v>
      </c>
      <c r="O977" s="3">
        <f t="shared" si="79"/>
        <v>0.1191099476439792</v>
      </c>
      <c r="P977" s="2">
        <v>13.83</v>
      </c>
      <c r="Q977" s="2">
        <v>12.15</v>
      </c>
      <c r="R977" s="2">
        <v>11.78</v>
      </c>
      <c r="T977" s="4">
        <f t="shared" si="76"/>
        <v>1.4280923076923087</v>
      </c>
      <c r="U977" s="4">
        <f t="shared" si="77"/>
        <v>0.98900219780219656</v>
      </c>
      <c r="W977" s="2">
        <v>20240802</v>
      </c>
      <c r="X977" s="2">
        <v>13.6</v>
      </c>
      <c r="Y977" s="2">
        <v>-1.1000000000000001</v>
      </c>
      <c r="Z977" s="5">
        <f t="shared" si="78"/>
        <v>1.2739562867985003E-2</v>
      </c>
      <c r="AA977" s="2">
        <v>93842.179680000001</v>
      </c>
      <c r="AB977" s="2">
        <v>92661.71</v>
      </c>
    </row>
    <row r="978" spans="1:28" hidden="1" x14ac:dyDescent="0.4">
      <c r="A978" s="2" t="s">
        <v>2150</v>
      </c>
      <c r="B978" s="2" t="s">
        <v>2151</v>
      </c>
      <c r="C978" s="2">
        <v>4824.54</v>
      </c>
      <c r="D978" s="2" t="s">
        <v>38</v>
      </c>
      <c r="E978" s="2">
        <v>12</v>
      </c>
      <c r="F978" s="2" t="s">
        <v>22</v>
      </c>
      <c r="G978" s="2" t="s">
        <v>23</v>
      </c>
      <c r="H978" s="2">
        <v>105.18</v>
      </c>
      <c r="I978" s="2">
        <v>3.36</v>
      </c>
      <c r="J978" s="2">
        <v>202312</v>
      </c>
      <c r="K978" s="2">
        <v>2.87</v>
      </c>
      <c r="L978" s="2">
        <v>4.08</v>
      </c>
      <c r="M978" s="2">
        <v>4.42</v>
      </c>
      <c r="N978" s="3">
        <f t="shared" si="75"/>
        <v>0.42160278745644597</v>
      </c>
      <c r="O978" s="3">
        <f t="shared" si="79"/>
        <v>0.54006968641114972</v>
      </c>
      <c r="P978" s="2">
        <v>25.65</v>
      </c>
      <c r="Q978" s="2">
        <v>25.81</v>
      </c>
      <c r="R978" s="2">
        <v>23.79</v>
      </c>
      <c r="S978" s="2">
        <v>0.99</v>
      </c>
      <c r="T978" s="4">
        <f t="shared" si="76"/>
        <v>0.61218760330578514</v>
      </c>
      <c r="U978" s="4">
        <f t="shared" si="77"/>
        <v>0.44049870967741944</v>
      </c>
      <c r="V978" s="2">
        <v>45.88</v>
      </c>
      <c r="W978" s="2">
        <v>20240801</v>
      </c>
      <c r="X978" s="2">
        <v>14.51</v>
      </c>
      <c r="Y978" s="2">
        <v>-4.87</v>
      </c>
      <c r="Z978" s="5">
        <f t="shared" si="78"/>
        <v>9.4777450624071211E-2</v>
      </c>
      <c r="AA978" s="2">
        <v>2379.64111</v>
      </c>
      <c r="AB978" s="2">
        <v>2173.63</v>
      </c>
    </row>
    <row r="979" spans="1:28" hidden="1" x14ac:dyDescent="0.4">
      <c r="A979" s="2" t="s">
        <v>2152</v>
      </c>
      <c r="B979" s="2" t="s">
        <v>2152</v>
      </c>
      <c r="C979" s="2">
        <v>11294.85</v>
      </c>
      <c r="D979" s="2" t="s">
        <v>21</v>
      </c>
      <c r="E979" s="2">
        <v>12</v>
      </c>
      <c r="F979" s="2" t="s">
        <v>550</v>
      </c>
      <c r="G979" s="2" t="s">
        <v>551</v>
      </c>
      <c r="H979" s="2">
        <v>137.24</v>
      </c>
      <c r="I979" s="2">
        <v>5.21</v>
      </c>
      <c r="J979" s="2">
        <v>202312</v>
      </c>
      <c r="K979" s="2">
        <v>5.21</v>
      </c>
      <c r="L979" s="2">
        <v>5.85</v>
      </c>
      <c r="M979" s="2">
        <v>6.66</v>
      </c>
      <c r="N979" s="3">
        <f t="shared" si="75"/>
        <v>0.1228406909788867</v>
      </c>
      <c r="O979" s="3">
        <f t="shared" si="79"/>
        <v>0.27831094049904032</v>
      </c>
      <c r="P979" s="2">
        <v>25.14</v>
      </c>
      <c r="Q979" s="2">
        <v>23.45</v>
      </c>
      <c r="R979" s="2">
        <v>20.62</v>
      </c>
      <c r="S979" s="2">
        <v>1.78</v>
      </c>
      <c r="T979" s="4">
        <f t="shared" si="76"/>
        <v>1.9089765625000008</v>
      </c>
      <c r="U979" s="4">
        <f t="shared" si="77"/>
        <v>0.74089793103448276</v>
      </c>
      <c r="V979" s="2">
        <v>4.41</v>
      </c>
      <c r="W979" s="2">
        <v>20240801</v>
      </c>
      <c r="X979" s="2">
        <v>18.21</v>
      </c>
      <c r="Y979" s="2">
        <v>4.6500000000000004</v>
      </c>
      <c r="Z979" s="5">
        <f t="shared" si="78"/>
        <v>0.1088607645446238</v>
      </c>
      <c r="AA979" s="2">
        <v>3640.3898899999999</v>
      </c>
      <c r="AB979" s="2">
        <v>3283</v>
      </c>
    </row>
    <row r="980" spans="1:28" hidden="1" x14ac:dyDescent="0.4">
      <c r="A980" s="2" t="s">
        <v>2153</v>
      </c>
      <c r="B980" s="2" t="s">
        <v>2154</v>
      </c>
      <c r="C980" s="2">
        <v>60373.34</v>
      </c>
      <c r="D980" s="2" t="s">
        <v>21</v>
      </c>
      <c r="E980" s="2">
        <v>12</v>
      </c>
      <c r="F980" s="2" t="s">
        <v>34</v>
      </c>
      <c r="G980" s="2" t="s">
        <v>88</v>
      </c>
      <c r="H980" s="2">
        <v>6.16</v>
      </c>
      <c r="I980" s="2">
        <v>0.73</v>
      </c>
      <c r="J980" s="2">
        <v>202312</v>
      </c>
      <c r="K980" s="2">
        <v>0.73</v>
      </c>
      <c r="L980" s="2">
        <v>0.81</v>
      </c>
      <c r="M980" s="2">
        <v>0.89</v>
      </c>
      <c r="N980" s="3">
        <f t="shared" si="75"/>
        <v>0.10958904109589052</v>
      </c>
      <c r="O980" s="3">
        <f t="shared" si="79"/>
        <v>0.21917808219178087</v>
      </c>
      <c r="P980" s="2">
        <v>8.32</v>
      </c>
      <c r="Q980" s="2">
        <v>7.64</v>
      </c>
      <c r="R980" s="2">
        <v>6.95</v>
      </c>
      <c r="S980" s="2">
        <v>0.76</v>
      </c>
      <c r="T980" s="4">
        <f t="shared" si="76"/>
        <v>0.69714999999999938</v>
      </c>
      <c r="U980" s="4">
        <f t="shared" si="77"/>
        <v>0.3170937499999999</v>
      </c>
      <c r="V980" s="2">
        <v>0</v>
      </c>
      <c r="W980" s="2">
        <v>20240805</v>
      </c>
      <c r="X980" s="2">
        <v>18.73</v>
      </c>
      <c r="Y980" s="2">
        <v>9.64</v>
      </c>
      <c r="Z980" s="5">
        <f t="shared" si="78"/>
        <v>-0.45654498583583858</v>
      </c>
      <c r="AA980" s="2">
        <v>34097.921869999998</v>
      </c>
      <c r="AB980" s="2">
        <v>62742.86</v>
      </c>
    </row>
    <row r="981" spans="1:28" hidden="1" x14ac:dyDescent="0.4">
      <c r="A981" s="2" t="s">
        <v>2155</v>
      </c>
      <c r="B981" s="2" t="s">
        <v>2156</v>
      </c>
      <c r="C981" s="2">
        <v>4295.6899999999996</v>
      </c>
      <c r="D981" s="2" t="s">
        <v>30</v>
      </c>
      <c r="E981" s="2">
        <v>12</v>
      </c>
      <c r="F981" s="2" t="s">
        <v>338</v>
      </c>
      <c r="G981" s="2" t="s">
        <v>1641</v>
      </c>
      <c r="H981" s="2">
        <v>10.77</v>
      </c>
      <c r="I981" s="2">
        <v>0.97</v>
      </c>
      <c r="J981" s="2">
        <v>202312</v>
      </c>
      <c r="N981" s="3" t="e">
        <f t="shared" si="75"/>
        <v>#DIV/0!</v>
      </c>
      <c r="O981" s="3" t="e">
        <f t="shared" si="79"/>
        <v>#DIV/0!</v>
      </c>
      <c r="T981" s="4" t="e">
        <f t="shared" si="76"/>
        <v>#DIV/0!</v>
      </c>
      <c r="U981" s="4" t="e">
        <f t="shared" si="77"/>
        <v>#DIV/0!</v>
      </c>
      <c r="Z981" s="5">
        <f t="shared" si="78"/>
        <v>-1</v>
      </c>
      <c r="AB981" s="2">
        <v>4500.72</v>
      </c>
    </row>
    <row r="982" spans="1:28" hidden="1" x14ac:dyDescent="0.4">
      <c r="A982" s="2" t="s">
        <v>2157</v>
      </c>
      <c r="B982" s="2" t="s">
        <v>2158</v>
      </c>
      <c r="C982" s="2">
        <v>73624.23</v>
      </c>
      <c r="D982" s="2" t="s">
        <v>21</v>
      </c>
      <c r="E982" s="2">
        <v>12</v>
      </c>
      <c r="F982" s="2" t="s">
        <v>26</v>
      </c>
      <c r="G982" s="2" t="s">
        <v>205</v>
      </c>
      <c r="H982" s="2">
        <v>246.73</v>
      </c>
      <c r="I982" s="2">
        <v>9.7799999999999994</v>
      </c>
      <c r="J982" s="2">
        <v>202312</v>
      </c>
      <c r="K982" s="2">
        <v>9.7799999999999994</v>
      </c>
      <c r="L982" s="2">
        <v>10.19</v>
      </c>
      <c r="M982" s="2">
        <v>10.84</v>
      </c>
      <c r="N982" s="3">
        <f t="shared" si="75"/>
        <v>4.1922290388548077E-2</v>
      </c>
      <c r="O982" s="3">
        <f t="shared" si="79"/>
        <v>0.10838445807770967</v>
      </c>
      <c r="P982" s="2">
        <v>25.13</v>
      </c>
      <c r="Q982" s="2">
        <v>24.22</v>
      </c>
      <c r="R982" s="2">
        <v>22.76</v>
      </c>
      <c r="S982" s="2">
        <v>3.64</v>
      </c>
      <c r="T982" s="4">
        <f t="shared" si="76"/>
        <v>5.7773560975609728</v>
      </c>
      <c r="U982" s="4">
        <f t="shared" si="77"/>
        <v>2.0999320754716972</v>
      </c>
      <c r="V982" s="2">
        <v>3.83</v>
      </c>
      <c r="W982" s="2">
        <v>20240730</v>
      </c>
      <c r="X982" s="2">
        <v>97.82</v>
      </c>
      <c r="Y982" s="2">
        <v>4.74</v>
      </c>
      <c r="Z982" s="5">
        <f t="shared" si="78"/>
        <v>1.4626246973365627E-2</v>
      </c>
      <c r="AA982" s="2">
        <v>16342.58496</v>
      </c>
      <c r="AB982" s="2">
        <v>16107</v>
      </c>
    </row>
    <row r="983" spans="1:28" hidden="1" x14ac:dyDescent="0.4">
      <c r="B983" s="2" t="s">
        <v>2159</v>
      </c>
      <c r="C983" s="2">
        <v>508544.22</v>
      </c>
      <c r="D983" s="2" t="s">
        <v>21</v>
      </c>
      <c r="E983" s="2">
        <v>12</v>
      </c>
      <c r="F983" s="2" t="s">
        <v>34</v>
      </c>
      <c r="G983" s="2" t="s">
        <v>117</v>
      </c>
      <c r="H983" s="2">
        <v>564.61</v>
      </c>
      <c r="J983" s="2">
        <v>202312</v>
      </c>
      <c r="N983" s="3" t="e">
        <f t="shared" si="75"/>
        <v>#DIV/0!</v>
      </c>
      <c r="O983" s="3" t="e">
        <f t="shared" si="79"/>
        <v>#DIV/0!</v>
      </c>
      <c r="T983" s="4" t="e">
        <f t="shared" si="76"/>
        <v>#DIV/0!</v>
      </c>
      <c r="U983" s="4" t="e">
        <f t="shared" si="77"/>
        <v>#DIV/0!</v>
      </c>
      <c r="Z983" s="5" t="e">
        <f t="shared" si="78"/>
        <v>#DIV/0!</v>
      </c>
    </row>
    <row r="984" spans="1:28" hidden="1" x14ac:dyDescent="0.4">
      <c r="A984" s="2" t="s">
        <v>2160</v>
      </c>
      <c r="B984" s="2" t="s">
        <v>2161</v>
      </c>
      <c r="C984" s="2">
        <v>7296.26</v>
      </c>
      <c r="D984" s="2" t="s">
        <v>21</v>
      </c>
      <c r="E984" s="2">
        <v>12</v>
      </c>
      <c r="F984" s="2" t="s">
        <v>34</v>
      </c>
      <c r="G984" s="2" t="s">
        <v>53</v>
      </c>
      <c r="H984" s="2">
        <v>16.22</v>
      </c>
      <c r="I984" s="2">
        <v>1.51</v>
      </c>
      <c r="J984" s="2">
        <v>202312</v>
      </c>
      <c r="K984" s="2">
        <v>1.44</v>
      </c>
      <c r="L984" s="2">
        <v>1.65</v>
      </c>
      <c r="M984" s="2">
        <v>1.87</v>
      </c>
      <c r="N984" s="3">
        <f t="shared" si="75"/>
        <v>0.14583333333333331</v>
      </c>
      <c r="O984" s="3">
        <f t="shared" si="79"/>
        <v>0.29861111111111122</v>
      </c>
      <c r="P984" s="2">
        <v>11.11</v>
      </c>
      <c r="Q984" s="2">
        <v>9.85</v>
      </c>
      <c r="R984" s="2">
        <v>8.66</v>
      </c>
      <c r="S984" s="2">
        <v>1.33</v>
      </c>
      <c r="T984" s="4">
        <f t="shared" si="76"/>
        <v>0.67542857142857149</v>
      </c>
      <c r="U984" s="4">
        <f t="shared" si="77"/>
        <v>0.29000930232558131</v>
      </c>
      <c r="V984" s="2">
        <v>-17.5</v>
      </c>
      <c r="W984" s="2">
        <v>20240723</v>
      </c>
      <c r="X984" s="2">
        <v>7.84</v>
      </c>
      <c r="Y984" s="2">
        <v>-0.34</v>
      </c>
      <c r="Z984" s="5">
        <f t="shared" si="78"/>
        <v>-0.23569873521796936</v>
      </c>
      <c r="AA984" s="2">
        <v>4369.0517499999996</v>
      </c>
      <c r="AB984" s="2">
        <v>5716.4</v>
      </c>
    </row>
    <row r="985" spans="1:28" hidden="1" x14ac:dyDescent="0.4">
      <c r="B985" s="2" t="s">
        <v>2162</v>
      </c>
      <c r="C985" s="2">
        <v>57495.75</v>
      </c>
      <c r="D985" s="2" t="s">
        <v>21</v>
      </c>
      <c r="E985" s="2">
        <v>12</v>
      </c>
      <c r="F985" s="2" t="s">
        <v>34</v>
      </c>
      <c r="G985" s="2" t="s">
        <v>117</v>
      </c>
      <c r="H985" s="2">
        <v>179.31</v>
      </c>
      <c r="J985" s="2">
        <v>202312</v>
      </c>
      <c r="N985" s="3" t="e">
        <f t="shared" si="75"/>
        <v>#DIV/0!</v>
      </c>
      <c r="O985" s="3" t="e">
        <f t="shared" si="79"/>
        <v>#DIV/0!</v>
      </c>
      <c r="T985" s="4" t="e">
        <f t="shared" si="76"/>
        <v>#DIV/0!</v>
      </c>
      <c r="U985" s="4" t="e">
        <f t="shared" si="77"/>
        <v>#DIV/0!</v>
      </c>
      <c r="Z985" s="5" t="e">
        <f t="shared" si="78"/>
        <v>#DIV/0!</v>
      </c>
    </row>
    <row r="986" spans="1:28" hidden="1" x14ac:dyDescent="0.4">
      <c r="B986" s="2" t="s">
        <v>2163</v>
      </c>
      <c r="C986" s="2">
        <v>100615.62</v>
      </c>
      <c r="D986" s="2" t="s">
        <v>21</v>
      </c>
      <c r="E986" s="2">
        <v>12</v>
      </c>
      <c r="F986" s="2" t="s">
        <v>34</v>
      </c>
      <c r="G986" s="2" t="s">
        <v>117</v>
      </c>
      <c r="H986" s="2">
        <v>377.97</v>
      </c>
      <c r="J986" s="2">
        <v>202312</v>
      </c>
      <c r="N986" s="3" t="e">
        <f t="shared" si="75"/>
        <v>#DIV/0!</v>
      </c>
      <c r="O986" s="3" t="e">
        <f t="shared" si="79"/>
        <v>#DIV/0!</v>
      </c>
      <c r="T986" s="4" t="e">
        <f t="shared" si="76"/>
        <v>#DIV/0!</v>
      </c>
      <c r="U986" s="4" t="e">
        <f t="shared" si="77"/>
        <v>#DIV/0!</v>
      </c>
      <c r="Z986" s="5" t="e">
        <f t="shared" si="78"/>
        <v>#DIV/0!</v>
      </c>
    </row>
    <row r="987" spans="1:28" hidden="1" x14ac:dyDescent="0.4">
      <c r="B987" s="2" t="s">
        <v>2164</v>
      </c>
      <c r="C987" s="2">
        <v>65819.44</v>
      </c>
      <c r="D987" s="2" t="s">
        <v>21</v>
      </c>
      <c r="E987" s="2">
        <v>12</v>
      </c>
      <c r="F987" s="2" t="s">
        <v>34</v>
      </c>
      <c r="G987" s="2" t="s">
        <v>117</v>
      </c>
      <c r="H987" s="2">
        <v>217.19</v>
      </c>
      <c r="J987" s="2">
        <v>202312</v>
      </c>
      <c r="N987" s="3" t="e">
        <f t="shared" si="75"/>
        <v>#DIV/0!</v>
      </c>
      <c r="O987" s="3" t="e">
        <f t="shared" si="79"/>
        <v>#DIV/0!</v>
      </c>
      <c r="T987" s="4" t="e">
        <f t="shared" si="76"/>
        <v>#DIV/0!</v>
      </c>
      <c r="U987" s="4" t="e">
        <f t="shared" si="77"/>
        <v>#DIV/0!</v>
      </c>
      <c r="Z987" s="5" t="e">
        <f t="shared" si="78"/>
        <v>#DIV/0!</v>
      </c>
    </row>
    <row r="988" spans="1:28" hidden="1" x14ac:dyDescent="0.4">
      <c r="B988" s="2" t="s">
        <v>2165</v>
      </c>
      <c r="C988" s="2">
        <v>12108.64</v>
      </c>
      <c r="D988" s="2" t="s">
        <v>21</v>
      </c>
      <c r="E988" s="2">
        <v>12</v>
      </c>
      <c r="F988" s="2" t="s">
        <v>34</v>
      </c>
      <c r="G988" s="2" t="s">
        <v>117</v>
      </c>
      <c r="H988" s="2">
        <v>162.86000000000001</v>
      </c>
      <c r="J988" s="2">
        <v>202312</v>
      </c>
      <c r="N988" s="3" t="e">
        <f t="shared" si="75"/>
        <v>#DIV/0!</v>
      </c>
      <c r="O988" s="3" t="e">
        <f t="shared" si="79"/>
        <v>#DIV/0!</v>
      </c>
      <c r="T988" s="4" t="e">
        <f t="shared" si="76"/>
        <v>#DIV/0!</v>
      </c>
      <c r="U988" s="4" t="e">
        <f t="shared" si="77"/>
        <v>#DIV/0!</v>
      </c>
      <c r="Z988" s="5" t="e">
        <f t="shared" si="78"/>
        <v>#DIV/0!</v>
      </c>
    </row>
    <row r="989" spans="1:28" hidden="1" x14ac:dyDescent="0.4">
      <c r="B989" s="2" t="s">
        <v>2166</v>
      </c>
      <c r="C989" s="2">
        <v>11810.82</v>
      </c>
      <c r="D989" s="2" t="s">
        <v>21</v>
      </c>
      <c r="E989" s="2">
        <v>12</v>
      </c>
      <c r="F989" s="2" t="s">
        <v>34</v>
      </c>
      <c r="G989" s="2" t="s">
        <v>117</v>
      </c>
      <c r="H989" s="2">
        <v>281.20999999999998</v>
      </c>
      <c r="J989" s="2">
        <v>202312</v>
      </c>
      <c r="N989" s="3" t="e">
        <f t="shared" si="75"/>
        <v>#DIV/0!</v>
      </c>
      <c r="O989" s="3" t="e">
        <f t="shared" si="79"/>
        <v>#DIV/0!</v>
      </c>
      <c r="T989" s="4" t="e">
        <f t="shared" si="76"/>
        <v>#DIV/0!</v>
      </c>
      <c r="U989" s="4" t="e">
        <f t="shared" si="77"/>
        <v>#DIV/0!</v>
      </c>
      <c r="Z989" s="5" t="e">
        <f t="shared" si="78"/>
        <v>#DIV/0!</v>
      </c>
    </row>
    <row r="990" spans="1:28" hidden="1" x14ac:dyDescent="0.4">
      <c r="B990" s="2" t="s">
        <v>2167</v>
      </c>
      <c r="C990" s="2">
        <v>14698.54</v>
      </c>
      <c r="D990" s="2" t="s">
        <v>21</v>
      </c>
      <c r="E990" s="2">
        <v>12</v>
      </c>
      <c r="F990" s="2" t="s">
        <v>34</v>
      </c>
      <c r="G990" s="2" t="s">
        <v>117</v>
      </c>
      <c r="H990" s="2">
        <v>113.59</v>
      </c>
      <c r="J990" s="2">
        <v>202312</v>
      </c>
      <c r="N990" s="3" t="e">
        <f t="shared" si="75"/>
        <v>#DIV/0!</v>
      </c>
      <c r="O990" s="3" t="e">
        <f t="shared" si="79"/>
        <v>#DIV/0!</v>
      </c>
      <c r="T990" s="4" t="e">
        <f t="shared" si="76"/>
        <v>#DIV/0!</v>
      </c>
      <c r="U990" s="4" t="e">
        <f t="shared" si="77"/>
        <v>#DIV/0!</v>
      </c>
      <c r="Z990" s="5" t="e">
        <f t="shared" si="78"/>
        <v>#DIV/0!</v>
      </c>
    </row>
    <row r="991" spans="1:28" hidden="1" x14ac:dyDescent="0.4">
      <c r="B991" s="2" t="s">
        <v>2168</v>
      </c>
      <c r="C991" s="2">
        <v>34810.9</v>
      </c>
      <c r="D991" s="2" t="s">
        <v>21</v>
      </c>
      <c r="E991" s="2">
        <v>12</v>
      </c>
      <c r="F991" s="2" t="s">
        <v>34</v>
      </c>
      <c r="G991" s="2" t="s">
        <v>117</v>
      </c>
      <c r="H991" s="2">
        <v>83.67</v>
      </c>
      <c r="J991" s="2">
        <v>202312</v>
      </c>
      <c r="N991" s="3" t="e">
        <f t="shared" si="75"/>
        <v>#DIV/0!</v>
      </c>
      <c r="O991" s="3" t="e">
        <f t="shared" si="79"/>
        <v>#DIV/0!</v>
      </c>
      <c r="T991" s="4" t="e">
        <f t="shared" si="76"/>
        <v>#DIV/0!</v>
      </c>
      <c r="U991" s="4" t="e">
        <f t="shared" si="77"/>
        <v>#DIV/0!</v>
      </c>
      <c r="Z991" s="5" t="e">
        <f t="shared" si="78"/>
        <v>#DIV/0!</v>
      </c>
    </row>
    <row r="992" spans="1:28" hidden="1" x14ac:dyDescent="0.4">
      <c r="B992" s="2" t="s">
        <v>2169</v>
      </c>
      <c r="C992" s="2">
        <v>12991.66</v>
      </c>
      <c r="D992" s="2" t="s">
        <v>21</v>
      </c>
      <c r="E992" s="2">
        <v>12</v>
      </c>
      <c r="F992" s="2" t="s">
        <v>34</v>
      </c>
      <c r="G992" s="2" t="s">
        <v>117</v>
      </c>
      <c r="H992" s="2">
        <v>124.68</v>
      </c>
      <c r="J992" s="2">
        <v>202312</v>
      </c>
      <c r="N992" s="3" t="e">
        <f t="shared" si="75"/>
        <v>#DIV/0!</v>
      </c>
      <c r="O992" s="3" t="e">
        <f t="shared" si="79"/>
        <v>#DIV/0!</v>
      </c>
      <c r="T992" s="4" t="e">
        <f t="shared" si="76"/>
        <v>#DIV/0!</v>
      </c>
      <c r="U992" s="4" t="e">
        <f t="shared" si="77"/>
        <v>#DIV/0!</v>
      </c>
      <c r="Z992" s="5" t="e">
        <f t="shared" si="78"/>
        <v>#DIV/0!</v>
      </c>
    </row>
    <row r="993" spans="1:28" hidden="1" x14ac:dyDescent="0.4">
      <c r="A993" s="2" t="s">
        <v>2170</v>
      </c>
      <c r="B993" s="2" t="s">
        <v>2171</v>
      </c>
      <c r="C993" s="2">
        <v>26888.73</v>
      </c>
      <c r="D993" s="2" t="s">
        <v>21</v>
      </c>
      <c r="E993" s="2">
        <v>3</v>
      </c>
      <c r="F993" s="2" t="s">
        <v>34</v>
      </c>
      <c r="G993" s="2" t="s">
        <v>493</v>
      </c>
      <c r="H993" s="2">
        <v>115.8</v>
      </c>
      <c r="I993" s="2">
        <v>10.32</v>
      </c>
      <c r="J993" s="2">
        <v>202403</v>
      </c>
      <c r="K993" s="2">
        <v>9.86</v>
      </c>
      <c r="L993" s="2">
        <v>10.58</v>
      </c>
      <c r="M993" s="2">
        <v>11.84</v>
      </c>
      <c r="N993" s="3">
        <f t="shared" si="75"/>
        <v>7.3022312373225221E-2</v>
      </c>
      <c r="O993" s="3">
        <f t="shared" si="79"/>
        <v>0.20081135902636923</v>
      </c>
      <c r="P993" s="2">
        <v>11.28</v>
      </c>
      <c r="Q993" s="2">
        <v>10.94</v>
      </c>
      <c r="R993" s="2">
        <v>9.7799999999999994</v>
      </c>
      <c r="T993" s="4">
        <f t="shared" si="76"/>
        <v>1.4981722222222207</v>
      </c>
      <c r="U993" s="4">
        <f t="shared" si="77"/>
        <v>0.48702424242424225</v>
      </c>
      <c r="W993" s="2">
        <v>20240802</v>
      </c>
      <c r="X993" s="2">
        <v>8.8800000000000008</v>
      </c>
      <c r="Y993" s="2">
        <v>-1.88</v>
      </c>
      <c r="Z993" s="5">
        <f t="shared" si="78"/>
        <v>1.923068992049214E-3</v>
      </c>
      <c r="AA993" s="2">
        <v>19532.490229999999</v>
      </c>
      <c r="AB993" s="2">
        <v>19495</v>
      </c>
    </row>
    <row r="994" spans="1:28" hidden="1" x14ac:dyDescent="0.4">
      <c r="B994" s="2" t="s">
        <v>2172</v>
      </c>
      <c r="C994" s="2">
        <v>3199.08</v>
      </c>
      <c r="D994" s="2" t="s">
        <v>21</v>
      </c>
      <c r="E994" s="2">
        <v>12</v>
      </c>
      <c r="F994" s="2" t="s">
        <v>34</v>
      </c>
      <c r="G994" s="2" t="s">
        <v>117</v>
      </c>
      <c r="H994" s="2">
        <v>92.06</v>
      </c>
      <c r="J994" s="2">
        <v>202312</v>
      </c>
      <c r="N994" s="3" t="e">
        <f t="shared" si="75"/>
        <v>#DIV/0!</v>
      </c>
      <c r="O994" s="3" t="e">
        <f t="shared" si="79"/>
        <v>#DIV/0!</v>
      </c>
      <c r="T994" s="4" t="e">
        <f t="shared" si="76"/>
        <v>#DIV/0!</v>
      </c>
      <c r="U994" s="4" t="e">
        <f t="shared" si="77"/>
        <v>#DIV/0!</v>
      </c>
      <c r="Z994" s="5" t="e">
        <f t="shared" si="78"/>
        <v>#DIV/0!</v>
      </c>
    </row>
    <row r="995" spans="1:28" hidden="1" x14ac:dyDescent="0.4">
      <c r="B995" s="2" t="s">
        <v>2173</v>
      </c>
      <c r="C995" s="2">
        <v>19804.349999999999</v>
      </c>
      <c r="D995" s="2" t="s">
        <v>21</v>
      </c>
      <c r="E995" s="2">
        <v>12</v>
      </c>
      <c r="F995" s="2" t="s">
        <v>34</v>
      </c>
      <c r="G995" s="2" t="s">
        <v>117</v>
      </c>
      <c r="H995" s="2">
        <v>156.68</v>
      </c>
      <c r="J995" s="2">
        <v>202312</v>
      </c>
      <c r="N995" s="3" t="e">
        <f t="shared" si="75"/>
        <v>#DIV/0!</v>
      </c>
      <c r="O995" s="3" t="e">
        <f t="shared" si="79"/>
        <v>#DIV/0!</v>
      </c>
      <c r="T995" s="4" t="e">
        <f t="shared" si="76"/>
        <v>#DIV/0!</v>
      </c>
      <c r="U995" s="4" t="e">
        <f t="shared" si="77"/>
        <v>#DIV/0!</v>
      </c>
      <c r="Z995" s="5" t="e">
        <f t="shared" si="78"/>
        <v>#DIV/0!</v>
      </c>
    </row>
    <row r="996" spans="1:28" hidden="1" x14ac:dyDescent="0.4">
      <c r="A996" s="2" t="s">
        <v>2174</v>
      </c>
      <c r="B996" s="2" t="s">
        <v>2175</v>
      </c>
      <c r="C996" s="2">
        <v>18118.3</v>
      </c>
      <c r="D996" s="2" t="s">
        <v>21</v>
      </c>
      <c r="E996" s="2">
        <v>9</v>
      </c>
      <c r="F996" s="2" t="s">
        <v>73</v>
      </c>
      <c r="G996" s="2" t="s">
        <v>365</v>
      </c>
      <c r="H996" s="2">
        <v>144.69999999999999</v>
      </c>
      <c r="I996" s="2">
        <v>7.2</v>
      </c>
      <c r="J996" s="2">
        <v>202309</v>
      </c>
      <c r="K996" s="2">
        <v>7.33</v>
      </c>
      <c r="L996" s="2">
        <v>7.98</v>
      </c>
      <c r="M996" s="2">
        <v>8.8000000000000007</v>
      </c>
      <c r="N996" s="3">
        <f t="shared" si="75"/>
        <v>8.8676671214188318E-2</v>
      </c>
      <c r="O996" s="3">
        <f t="shared" si="79"/>
        <v>0.2005457025920874</v>
      </c>
      <c r="P996" s="2">
        <v>18.920000000000002</v>
      </c>
      <c r="Q996" s="2">
        <v>18.13</v>
      </c>
      <c r="R996" s="2">
        <v>16.45</v>
      </c>
      <c r="S996" s="2">
        <v>1.67</v>
      </c>
      <c r="T996" s="4">
        <f t="shared" si="76"/>
        <v>2.0445061538461529</v>
      </c>
      <c r="U996" s="4">
        <f t="shared" si="77"/>
        <v>0.8202619047619043</v>
      </c>
      <c r="V996" s="2">
        <v>3.8</v>
      </c>
      <c r="W996" s="2">
        <v>20240813</v>
      </c>
      <c r="X996" s="2">
        <v>14.59</v>
      </c>
      <c r="Y996" s="2">
        <v>5.7</v>
      </c>
      <c r="Z996" s="5">
        <f t="shared" si="78"/>
        <v>5.771225953850237E-2</v>
      </c>
      <c r="AA996" s="2">
        <v>17296.144530000001</v>
      </c>
      <c r="AB996" s="2">
        <v>16352.41</v>
      </c>
    </row>
    <row r="997" spans="1:28" hidden="1" x14ac:dyDescent="0.4">
      <c r="A997" s="2" t="s">
        <v>2176</v>
      </c>
      <c r="B997" s="2" t="s">
        <v>2177</v>
      </c>
      <c r="C997" s="2">
        <v>6516.23</v>
      </c>
      <c r="D997" s="2" t="s">
        <v>38</v>
      </c>
      <c r="E997" s="2">
        <v>12</v>
      </c>
      <c r="F997" s="2" t="s">
        <v>59</v>
      </c>
      <c r="G997" s="2" t="s">
        <v>265</v>
      </c>
      <c r="H997" s="2">
        <v>103.33</v>
      </c>
      <c r="I997" s="2">
        <v>18.29</v>
      </c>
      <c r="J997" s="2">
        <v>202312</v>
      </c>
      <c r="K997" s="2">
        <v>18.52</v>
      </c>
      <c r="L997" s="2">
        <v>18.5</v>
      </c>
      <c r="M997" s="2">
        <v>21.17</v>
      </c>
      <c r="N997" s="3">
        <f t="shared" si="75"/>
        <v>-1.0799136069114242E-3</v>
      </c>
      <c r="O997" s="3">
        <f t="shared" si="79"/>
        <v>0.14308855291576686</v>
      </c>
      <c r="P997" s="2">
        <v>6.06</v>
      </c>
      <c r="Q997" s="2">
        <v>5.58</v>
      </c>
      <c r="R997" s="2">
        <v>4.88</v>
      </c>
      <c r="S997" s="2">
        <v>1.32</v>
      </c>
      <c r="T997" s="4">
        <f t="shared" si="76"/>
        <v>-51.670800000001101</v>
      </c>
      <c r="U997" s="4">
        <f t="shared" si="77"/>
        <v>0.34104754716981101</v>
      </c>
      <c r="V997" s="2">
        <v>-35.270000000000003</v>
      </c>
      <c r="W997" s="2">
        <v>20240814</v>
      </c>
      <c r="X997" s="2">
        <v>27.86</v>
      </c>
      <c r="Y997" s="2">
        <v>17.66</v>
      </c>
      <c r="Z997" s="5">
        <f t="shared" si="78"/>
        <v>5.5617336080538392E-2</v>
      </c>
      <c r="AA997" s="2">
        <v>4047.4479900000001</v>
      </c>
      <c r="AB997" s="2">
        <v>3834.2</v>
      </c>
    </row>
    <row r="998" spans="1:28" hidden="1" x14ac:dyDescent="0.4">
      <c r="A998" s="2" t="s">
        <v>2178</v>
      </c>
      <c r="B998" s="2" t="s">
        <v>2179</v>
      </c>
      <c r="C998" s="2">
        <v>17504.2</v>
      </c>
      <c r="D998" s="2" t="s">
        <v>38</v>
      </c>
      <c r="E998" s="2">
        <v>12</v>
      </c>
      <c r="F998" s="2" t="s">
        <v>39</v>
      </c>
      <c r="G998" s="2" t="s">
        <v>2180</v>
      </c>
      <c r="H998" s="2">
        <v>169.62</v>
      </c>
      <c r="I998" s="2">
        <v>6.97</v>
      </c>
      <c r="J998" s="2">
        <v>202312</v>
      </c>
      <c r="K998" s="2">
        <v>7.23</v>
      </c>
      <c r="L998" s="2">
        <v>6.43</v>
      </c>
      <c r="M998" s="2">
        <v>8.35</v>
      </c>
      <c r="N998" s="3">
        <f t="shared" si="75"/>
        <v>-0.11065006915629332</v>
      </c>
      <c r="O998" s="3">
        <f t="shared" si="79"/>
        <v>0.15491009681881041</v>
      </c>
      <c r="P998" s="2">
        <v>26.92</v>
      </c>
      <c r="Q998" s="2">
        <v>26.38</v>
      </c>
      <c r="R998" s="2">
        <v>20.309999999999999</v>
      </c>
      <c r="S998" s="2">
        <v>2.0499999999999998</v>
      </c>
      <c r="T998" s="4">
        <f t="shared" si="76"/>
        <v>-2.3840924999999982</v>
      </c>
      <c r="U998" s="4">
        <f t="shared" si="77"/>
        <v>1.3110830357142866</v>
      </c>
      <c r="V998" s="2">
        <v>-20.260000000000002</v>
      </c>
      <c r="W998" s="2">
        <v>20240716</v>
      </c>
      <c r="X998" s="2">
        <v>16.25</v>
      </c>
      <c r="Y998" s="2">
        <v>11.93</v>
      </c>
      <c r="Z998" s="5">
        <f t="shared" si="78"/>
        <v>-2.2849949375159339E-2</v>
      </c>
      <c r="AA998" s="2">
        <v>12536.51269</v>
      </c>
      <c r="AB998" s="2">
        <v>12829.67</v>
      </c>
    </row>
    <row r="999" spans="1:28" hidden="1" x14ac:dyDescent="0.4">
      <c r="A999" s="2" t="s">
        <v>2181</v>
      </c>
      <c r="B999" s="2" t="s">
        <v>2182</v>
      </c>
      <c r="C999" s="2">
        <v>13080.23</v>
      </c>
      <c r="D999" s="2" t="s">
        <v>21</v>
      </c>
      <c r="E999" s="2">
        <v>8</v>
      </c>
      <c r="F999" s="2" t="s">
        <v>22</v>
      </c>
      <c r="G999" s="2" t="s">
        <v>981</v>
      </c>
      <c r="H999" s="2">
        <v>115.3</v>
      </c>
      <c r="I999" s="2">
        <v>8.6300000000000008</v>
      </c>
      <c r="J999" s="2">
        <v>202308</v>
      </c>
      <c r="K999" s="2">
        <v>8.49</v>
      </c>
      <c r="L999" s="2">
        <v>8.42</v>
      </c>
      <c r="M999" s="2">
        <v>9.34</v>
      </c>
      <c r="N999" s="3">
        <f t="shared" si="75"/>
        <v>-8.2449941107185249E-3</v>
      </c>
      <c r="O999" s="3">
        <f t="shared" si="79"/>
        <v>0.10011778563015308</v>
      </c>
      <c r="P999" s="2">
        <v>13.38</v>
      </c>
      <c r="Q999" s="2">
        <v>13.69</v>
      </c>
      <c r="R999" s="2">
        <v>12.35</v>
      </c>
      <c r="S999" s="2">
        <v>1.92</v>
      </c>
      <c r="T999" s="4">
        <f t="shared" si="76"/>
        <v>-16.604014285714218</v>
      </c>
      <c r="U999" s="4">
        <f t="shared" si="77"/>
        <v>1.2335470588235298</v>
      </c>
      <c r="V999" s="2">
        <v>2.16</v>
      </c>
      <c r="W999" s="2">
        <v>20240926</v>
      </c>
      <c r="X999" s="2">
        <v>40.299999999999997</v>
      </c>
      <c r="Y999" s="2">
        <v>6.62</v>
      </c>
      <c r="Z999" s="5">
        <f t="shared" si="78"/>
        <v>-0.17816859691084083</v>
      </c>
      <c r="AA999" s="2">
        <v>28519.193350000001</v>
      </c>
      <c r="AB999" s="2">
        <v>34702</v>
      </c>
    </row>
    <row r="1000" spans="1:28" hidden="1" x14ac:dyDescent="0.4">
      <c r="A1000" s="2" t="s">
        <v>2183</v>
      </c>
      <c r="B1000" s="2" t="s">
        <v>2184</v>
      </c>
      <c r="C1000" s="2">
        <v>3046.9</v>
      </c>
      <c r="D1000" s="2" t="s">
        <v>21</v>
      </c>
      <c r="E1000" s="2">
        <v>12</v>
      </c>
      <c r="F1000" s="2" t="s">
        <v>26</v>
      </c>
      <c r="G1000" s="2" t="s">
        <v>2185</v>
      </c>
      <c r="H1000" s="2">
        <v>95.72</v>
      </c>
      <c r="I1000" s="2">
        <v>4.0999999999999996</v>
      </c>
      <c r="J1000" s="2">
        <v>202312</v>
      </c>
      <c r="K1000" s="2">
        <v>4.07</v>
      </c>
      <c r="L1000" s="2">
        <v>5.15</v>
      </c>
      <c r="M1000" s="2">
        <v>5.59</v>
      </c>
      <c r="N1000" s="3">
        <f t="shared" si="75"/>
        <v>0.26535626535626533</v>
      </c>
      <c r="O1000" s="3">
        <f t="shared" si="79"/>
        <v>0.37346437346437333</v>
      </c>
      <c r="P1000" s="2">
        <v>22.11</v>
      </c>
      <c r="Q1000" s="2">
        <v>18.579999999999998</v>
      </c>
      <c r="R1000" s="2">
        <v>17.14</v>
      </c>
      <c r="S1000" s="2">
        <v>1.47</v>
      </c>
      <c r="T1000" s="4">
        <f t="shared" si="76"/>
        <v>0.70019074074074072</v>
      </c>
      <c r="U1000" s="4">
        <f t="shared" si="77"/>
        <v>0.45894605263157912</v>
      </c>
      <c r="V1000" s="2">
        <v>3.66</v>
      </c>
      <c r="W1000" s="2">
        <v>20240806</v>
      </c>
      <c r="X1000" s="2">
        <v>10.56</v>
      </c>
      <c r="Y1000" s="2">
        <v>0.76</v>
      </c>
      <c r="Z1000" s="5">
        <f t="shared" si="78"/>
        <v>5.5321467195385644E-2</v>
      </c>
      <c r="AA1000" s="2">
        <v>1756.47705</v>
      </c>
      <c r="AB1000" s="2">
        <v>1664.4</v>
      </c>
    </row>
    <row r="1001" spans="1:28" hidden="1" x14ac:dyDescent="0.4">
      <c r="A1001" s="2" t="s">
        <v>2186</v>
      </c>
      <c r="B1001" s="2" t="s">
        <v>2187</v>
      </c>
      <c r="C1001" s="2">
        <v>47164.03</v>
      </c>
      <c r="D1001" s="2" t="s">
        <v>21</v>
      </c>
      <c r="E1001" s="2">
        <v>9</v>
      </c>
      <c r="F1001" s="2" t="s">
        <v>26</v>
      </c>
      <c r="G1001" s="2" t="s">
        <v>139</v>
      </c>
      <c r="H1001" s="2">
        <v>70.010000000000005</v>
      </c>
      <c r="I1001" s="2">
        <v>3.5</v>
      </c>
      <c r="J1001" s="2">
        <v>202309</v>
      </c>
      <c r="K1001" s="2">
        <v>3.54</v>
      </c>
      <c r="L1001" s="2">
        <v>3.59</v>
      </c>
      <c r="M1001" s="2">
        <v>4.05</v>
      </c>
      <c r="N1001" s="3">
        <f t="shared" si="75"/>
        <v>1.4124293785310684E-2</v>
      </c>
      <c r="O1001" s="3">
        <f t="shared" si="79"/>
        <v>0.14406779661016944</v>
      </c>
      <c r="P1001" s="2">
        <v>20.77</v>
      </c>
      <c r="Q1001" s="2">
        <v>19.510000000000002</v>
      </c>
      <c r="R1001" s="2">
        <v>17.309999999999999</v>
      </c>
      <c r="S1001" s="2">
        <v>1.83</v>
      </c>
      <c r="T1001" s="4">
        <f t="shared" si="76"/>
        <v>13.813080000000051</v>
      </c>
      <c r="U1001" s="4">
        <f t="shared" si="77"/>
        <v>1.2015176470588238</v>
      </c>
      <c r="V1001" s="2">
        <v>4</v>
      </c>
      <c r="W1001" s="2">
        <v>20240807</v>
      </c>
      <c r="X1001" s="2">
        <v>13.21</v>
      </c>
      <c r="Y1001" s="2">
        <v>3.07</v>
      </c>
      <c r="Z1001" s="5">
        <f t="shared" si="78"/>
        <v>3.1964607546747265E-2</v>
      </c>
      <c r="AA1001" s="2">
        <v>27649.427729999999</v>
      </c>
      <c r="AB1001" s="2">
        <v>26793</v>
      </c>
    </row>
    <row r="1002" spans="1:28" hidden="1" x14ac:dyDescent="0.4">
      <c r="A1002" s="2" t="s">
        <v>2188</v>
      </c>
      <c r="B1002" s="2" t="s">
        <v>2189</v>
      </c>
      <c r="C1002" s="2">
        <v>42030.15</v>
      </c>
      <c r="D1002" s="2" t="s">
        <v>38</v>
      </c>
      <c r="E1002" s="2">
        <v>12</v>
      </c>
      <c r="F1002" s="2" t="s">
        <v>46</v>
      </c>
      <c r="G1002" s="2" t="s">
        <v>328</v>
      </c>
      <c r="H1002" s="2">
        <v>26.65</v>
      </c>
      <c r="I1002" s="2">
        <v>3.12</v>
      </c>
      <c r="J1002" s="2">
        <v>202312</v>
      </c>
      <c r="K1002" s="2">
        <v>3.04</v>
      </c>
      <c r="L1002" s="2">
        <v>3.33</v>
      </c>
      <c r="M1002" s="2">
        <v>3.62</v>
      </c>
      <c r="N1002" s="3">
        <f t="shared" si="75"/>
        <v>9.5394736842105268E-2</v>
      </c>
      <c r="O1002" s="3">
        <f t="shared" si="79"/>
        <v>0.19078947368421054</v>
      </c>
      <c r="P1002" s="2">
        <v>8.35</v>
      </c>
      <c r="Q1002" s="2">
        <v>8.02</v>
      </c>
      <c r="R1002" s="2">
        <v>7.36</v>
      </c>
      <c r="T1002" s="4">
        <f t="shared" si="76"/>
        <v>0.84071724137931025</v>
      </c>
      <c r="U1002" s="4">
        <f t="shared" si="77"/>
        <v>0.38576551724137931</v>
      </c>
      <c r="V1002" s="2">
        <v>23.81</v>
      </c>
      <c r="W1002" s="2">
        <v>20240821</v>
      </c>
      <c r="X1002" s="2">
        <v>11.43</v>
      </c>
      <c r="Y1002" s="2">
        <v>18.03</v>
      </c>
      <c r="Z1002" s="5">
        <f t="shared" si="78"/>
        <v>4.4199222169128902E-2</v>
      </c>
      <c r="AA1002" s="2">
        <v>159523.35936999999</v>
      </c>
      <c r="AB1002" s="2">
        <v>152771</v>
      </c>
    </row>
    <row r="1003" spans="1:28" hidden="1" x14ac:dyDescent="0.4">
      <c r="A1003" s="2" t="s">
        <v>2190</v>
      </c>
      <c r="B1003" s="2" t="s">
        <v>2191</v>
      </c>
      <c r="C1003" s="2">
        <v>11297.88</v>
      </c>
      <c r="D1003" s="2" t="s">
        <v>21</v>
      </c>
      <c r="E1003" s="2">
        <v>11</v>
      </c>
      <c r="F1003" s="2" t="s">
        <v>34</v>
      </c>
      <c r="G1003" s="2" t="s">
        <v>493</v>
      </c>
      <c r="H1003" s="2">
        <v>54.98</v>
      </c>
      <c r="I1003" s="2">
        <v>1.1299999999999999</v>
      </c>
      <c r="J1003" s="2">
        <v>202311</v>
      </c>
      <c r="K1003" s="2">
        <v>1.06</v>
      </c>
      <c r="L1003" s="2">
        <v>2.95</v>
      </c>
      <c r="M1003" s="2">
        <v>4.34</v>
      </c>
      <c r="N1003" s="3">
        <f t="shared" si="75"/>
        <v>1.7830188679245282</v>
      </c>
      <c r="O1003" s="3">
        <f t="shared" si="79"/>
        <v>3.0943396226415092</v>
      </c>
      <c r="P1003" s="2">
        <v>25.45</v>
      </c>
      <c r="Q1003" s="2">
        <v>18.64</v>
      </c>
      <c r="R1003" s="2">
        <v>12.67</v>
      </c>
      <c r="T1003" s="4">
        <f t="shared" si="76"/>
        <v>0.10454179894179895</v>
      </c>
      <c r="U1003" s="4">
        <f t="shared" si="77"/>
        <v>4.0945731707317079E-2</v>
      </c>
      <c r="V1003" s="2">
        <v>6.35</v>
      </c>
      <c r="W1003" s="2">
        <v>20240925</v>
      </c>
      <c r="X1003" s="2">
        <v>5.37</v>
      </c>
      <c r="Y1003" s="2">
        <v>0.42</v>
      </c>
      <c r="Z1003" s="5">
        <f t="shared" si="78"/>
        <v>0.46510230787887041</v>
      </c>
      <c r="AA1003" s="2">
        <v>6886.5961900000002</v>
      </c>
      <c r="AB1003" s="2">
        <v>4700.42</v>
      </c>
    </row>
    <row r="1004" spans="1:28" hidden="1" x14ac:dyDescent="0.4">
      <c r="A1004" s="2" t="s">
        <v>2192</v>
      </c>
      <c r="B1004" s="2" t="s">
        <v>2193</v>
      </c>
      <c r="C1004" s="2">
        <v>4866.46</v>
      </c>
      <c r="D1004" s="2" t="s">
        <v>30</v>
      </c>
      <c r="E1004" s="2">
        <v>12</v>
      </c>
      <c r="F1004" s="2" t="s">
        <v>42</v>
      </c>
      <c r="G1004" s="2" t="s">
        <v>1363</v>
      </c>
      <c r="H1004" s="2">
        <v>19.32</v>
      </c>
      <c r="J1004" s="2">
        <v>202312</v>
      </c>
      <c r="N1004" s="3" t="e">
        <f t="shared" si="75"/>
        <v>#DIV/0!</v>
      </c>
      <c r="O1004" s="3" t="e">
        <f t="shared" si="79"/>
        <v>#DIV/0!</v>
      </c>
      <c r="T1004" s="4" t="e">
        <f t="shared" si="76"/>
        <v>#DIV/0!</v>
      </c>
      <c r="U1004" s="4" t="e">
        <f t="shared" si="77"/>
        <v>#DIV/0!</v>
      </c>
      <c r="Z1004" s="5" t="e">
        <f t="shared" si="78"/>
        <v>#DIV/0!</v>
      </c>
    </row>
    <row r="1005" spans="1:28" hidden="1" x14ac:dyDescent="0.4">
      <c r="A1005" s="2" t="s">
        <v>2194</v>
      </c>
      <c r="B1005" s="2" t="s">
        <v>2195</v>
      </c>
      <c r="C1005" s="2">
        <v>5744.53</v>
      </c>
      <c r="D1005" s="2" t="s">
        <v>21</v>
      </c>
      <c r="E1005" s="2">
        <v>12</v>
      </c>
      <c r="F1005" s="2" t="s">
        <v>34</v>
      </c>
      <c r="G1005" s="2" t="s">
        <v>53</v>
      </c>
      <c r="H1005" s="2">
        <v>35.799999999999997</v>
      </c>
      <c r="I1005" s="2">
        <v>2.63</v>
      </c>
      <c r="J1005" s="2">
        <v>202312</v>
      </c>
      <c r="K1005" s="2">
        <v>2.37</v>
      </c>
      <c r="L1005" s="2">
        <v>3.04</v>
      </c>
      <c r="M1005" s="2">
        <v>3.23</v>
      </c>
      <c r="N1005" s="3">
        <f t="shared" si="75"/>
        <v>0.2827004219409282</v>
      </c>
      <c r="O1005" s="3">
        <f t="shared" si="79"/>
        <v>0.36286919831223624</v>
      </c>
      <c r="P1005" s="2">
        <v>12.83</v>
      </c>
      <c r="Q1005" s="2">
        <v>11.78</v>
      </c>
      <c r="R1005" s="2">
        <v>11.08</v>
      </c>
      <c r="S1005" s="2">
        <v>0.84</v>
      </c>
      <c r="T1005" s="4">
        <f t="shared" si="76"/>
        <v>0.41669552238805979</v>
      </c>
      <c r="U1005" s="4">
        <f t="shared" si="77"/>
        <v>0.3053441860465117</v>
      </c>
      <c r="V1005" s="2">
        <v>12.7</v>
      </c>
      <c r="W1005" s="2">
        <v>20240801</v>
      </c>
      <c r="X1005" s="2">
        <v>10.02</v>
      </c>
      <c r="Y1005" s="2">
        <v>-0.81</v>
      </c>
      <c r="Z1005" s="5">
        <f t="shared" si="78"/>
        <v>0.1176858359501379</v>
      </c>
      <c r="AA1005" s="2">
        <v>2349.15209</v>
      </c>
      <c r="AB1005" s="2">
        <v>2101.8000000000002</v>
      </c>
    </row>
    <row r="1006" spans="1:28" hidden="1" x14ac:dyDescent="0.4">
      <c r="A1006" s="2" t="s">
        <v>2196</v>
      </c>
      <c r="B1006" s="2" t="s">
        <v>2197</v>
      </c>
      <c r="C1006" s="2">
        <v>14657.58</v>
      </c>
      <c r="D1006" s="2" t="s">
        <v>21</v>
      </c>
      <c r="E1006" s="2">
        <v>3</v>
      </c>
      <c r="F1006" s="2" t="s">
        <v>42</v>
      </c>
      <c r="G1006" s="2" t="s">
        <v>83</v>
      </c>
      <c r="H1006" s="2">
        <v>33.79</v>
      </c>
      <c r="I1006" s="2">
        <v>1.61</v>
      </c>
      <c r="J1006" s="2">
        <v>202403</v>
      </c>
      <c r="K1006" s="2">
        <v>1.6</v>
      </c>
      <c r="L1006" s="2">
        <v>1.51</v>
      </c>
      <c r="M1006" s="2">
        <v>1.75</v>
      </c>
      <c r="N1006" s="3">
        <f t="shared" si="75"/>
        <v>-5.625000000000005E-2</v>
      </c>
      <c r="O1006" s="3">
        <f t="shared" si="79"/>
        <v>9.3749999999999944E-2</v>
      </c>
      <c r="P1006" s="2">
        <v>20.99</v>
      </c>
      <c r="Q1006" s="2">
        <v>22.38</v>
      </c>
      <c r="R1006" s="2">
        <v>19.309999999999999</v>
      </c>
      <c r="S1006" s="2">
        <v>2.92</v>
      </c>
      <c r="T1006" s="4">
        <f t="shared" si="76"/>
        <v>-3.9786666666666628</v>
      </c>
      <c r="U1006" s="4">
        <f t="shared" si="77"/>
        <v>2.0597333333333343</v>
      </c>
      <c r="W1006" s="2">
        <v>20240813</v>
      </c>
      <c r="X1006" s="2">
        <v>38.97</v>
      </c>
      <c r="Y1006" s="2">
        <v>11.98</v>
      </c>
      <c r="Z1006" s="5">
        <f t="shared" si="78"/>
        <v>5.3019332876051067E-2</v>
      </c>
      <c r="AA1006" s="2">
        <v>4145</v>
      </c>
      <c r="AB1006" s="2">
        <v>3936.3</v>
      </c>
    </row>
    <row r="1007" spans="1:28" hidden="1" x14ac:dyDescent="0.4">
      <c r="A1007" s="2" t="s">
        <v>2198</v>
      </c>
      <c r="B1007" s="2" t="s">
        <v>2199</v>
      </c>
      <c r="C1007" s="2">
        <v>3186.28</v>
      </c>
      <c r="D1007" s="2" t="s">
        <v>38</v>
      </c>
      <c r="E1007" s="2">
        <v>9</v>
      </c>
      <c r="F1007" s="2" t="s">
        <v>66</v>
      </c>
      <c r="G1007" s="2" t="s">
        <v>213</v>
      </c>
      <c r="H1007" s="2">
        <v>164.36</v>
      </c>
      <c r="I1007" s="2">
        <v>4.5</v>
      </c>
      <c r="J1007" s="2">
        <v>202309</v>
      </c>
      <c r="K1007" s="2">
        <v>4.47</v>
      </c>
      <c r="L1007" s="2">
        <v>5.29</v>
      </c>
      <c r="M1007" s="2">
        <v>5.96</v>
      </c>
      <c r="N1007" s="3">
        <f t="shared" si="75"/>
        <v>0.18344519015659963</v>
      </c>
      <c r="O1007" s="3">
        <f t="shared" si="79"/>
        <v>0.33333333333333343</v>
      </c>
      <c r="P1007" s="2">
        <v>32.81</v>
      </c>
      <c r="Q1007" s="2">
        <v>31.05</v>
      </c>
      <c r="R1007" s="2">
        <v>27.56</v>
      </c>
      <c r="T1007" s="4">
        <f t="shared" si="76"/>
        <v>1.6926036585365847</v>
      </c>
      <c r="U1007" s="4">
        <f t="shared" si="77"/>
        <v>0.82679999999999976</v>
      </c>
      <c r="V1007" s="2">
        <v>33.33</v>
      </c>
      <c r="W1007" s="2">
        <v>20240805</v>
      </c>
      <c r="X1007" s="2">
        <v>10.71</v>
      </c>
      <c r="Y1007" s="2">
        <v>8.7799999999999994</v>
      </c>
      <c r="Z1007" s="5">
        <f t="shared" si="78"/>
        <v>1.5855494184741168E-2</v>
      </c>
      <c r="AA1007" s="2">
        <v>1583.54602</v>
      </c>
      <c r="AB1007" s="2">
        <v>1558.83</v>
      </c>
    </row>
    <row r="1008" spans="1:28" hidden="1" x14ac:dyDescent="0.4">
      <c r="A1008" s="2" t="s">
        <v>2200</v>
      </c>
      <c r="B1008" s="2" t="s">
        <v>2201</v>
      </c>
      <c r="C1008" s="2">
        <v>12201.28</v>
      </c>
      <c r="D1008" s="2" t="s">
        <v>38</v>
      </c>
      <c r="E1008" s="2">
        <v>6</v>
      </c>
      <c r="F1008" s="2" t="s">
        <v>22</v>
      </c>
      <c r="G1008" s="2" t="s">
        <v>2048</v>
      </c>
      <c r="H1008" s="2">
        <v>167.37</v>
      </c>
      <c r="I1008" s="2">
        <v>5.0199999999999996</v>
      </c>
      <c r="J1008" s="2">
        <v>202406</v>
      </c>
      <c r="K1008" s="2">
        <v>5.19</v>
      </c>
      <c r="L1008" s="2">
        <v>5.7</v>
      </c>
      <c r="M1008" s="2">
        <v>6.2</v>
      </c>
      <c r="N1008" s="3">
        <f t="shared" si="75"/>
        <v>9.8265895953757176E-2</v>
      </c>
      <c r="O1008" s="3">
        <f t="shared" si="79"/>
        <v>0.19460500963391131</v>
      </c>
      <c r="P1008" s="2">
        <v>32.56</v>
      </c>
      <c r="Q1008" s="2">
        <v>29.39</v>
      </c>
      <c r="R1008" s="2">
        <v>27.01</v>
      </c>
      <c r="S1008" s="2">
        <v>3.94</v>
      </c>
      <c r="T1008" s="4">
        <f t="shared" si="76"/>
        <v>2.9908647058823545</v>
      </c>
      <c r="U1008" s="4">
        <f t="shared" si="77"/>
        <v>1.3879396039603966</v>
      </c>
      <c r="V1008" s="2">
        <v>2.59</v>
      </c>
      <c r="W1008" s="2">
        <v>20240820</v>
      </c>
      <c r="X1008" s="2">
        <v>22.18</v>
      </c>
      <c r="Y1008" s="2">
        <v>7.36</v>
      </c>
      <c r="Z1008" s="5">
        <f t="shared" si="78"/>
        <v>0.14184430379746837</v>
      </c>
      <c r="AA1008" s="2">
        <v>2372.4099099999999</v>
      </c>
      <c r="AB1008" s="2">
        <v>2077.6999999999998</v>
      </c>
    </row>
    <row r="1009" spans="1:29" hidden="1" x14ac:dyDescent="0.4">
      <c r="A1009" s="2" t="s">
        <v>2202</v>
      </c>
      <c r="B1009" s="2" t="s">
        <v>2203</v>
      </c>
      <c r="C1009" s="2">
        <v>10779.6</v>
      </c>
      <c r="D1009" s="2" t="s">
        <v>21</v>
      </c>
      <c r="E1009" s="2">
        <v>12</v>
      </c>
      <c r="F1009" s="2" t="s">
        <v>34</v>
      </c>
      <c r="G1009" s="2" t="s">
        <v>595</v>
      </c>
      <c r="H1009" s="2">
        <v>226.65</v>
      </c>
      <c r="I1009" s="2">
        <v>7.4</v>
      </c>
      <c r="J1009" s="2">
        <v>202312</v>
      </c>
      <c r="K1009" s="2">
        <v>6.87</v>
      </c>
      <c r="L1009" s="2">
        <v>12.36</v>
      </c>
      <c r="M1009" s="2">
        <v>15.94</v>
      </c>
      <c r="N1009" s="3">
        <f t="shared" si="75"/>
        <v>0.79912663755458502</v>
      </c>
      <c r="O1009" s="3">
        <f t="shared" si="79"/>
        <v>1.3202328966521106</v>
      </c>
      <c r="P1009" s="2">
        <v>26.6</v>
      </c>
      <c r="Q1009" s="2">
        <v>18.34</v>
      </c>
      <c r="R1009" s="2">
        <v>14.22</v>
      </c>
      <c r="T1009" s="4">
        <f t="shared" si="76"/>
        <v>0.22950054644808748</v>
      </c>
      <c r="U1009" s="4">
        <f t="shared" si="77"/>
        <v>0.10770826901874313</v>
      </c>
      <c r="V1009" s="2">
        <v>109.41</v>
      </c>
      <c r="W1009" s="2">
        <v>20240806</v>
      </c>
      <c r="X1009" s="2">
        <v>6.55</v>
      </c>
      <c r="Y1009" s="2">
        <v>5.44</v>
      </c>
      <c r="Z1009" s="5">
        <f t="shared" si="78"/>
        <v>7.7003068764209467E-2</v>
      </c>
      <c r="AA1009" s="2">
        <v>22359.445309999999</v>
      </c>
      <c r="AB1009" s="2">
        <v>20760.8</v>
      </c>
    </row>
    <row r="1010" spans="1:29" hidden="1" x14ac:dyDescent="0.4">
      <c r="A1010" s="2" t="s">
        <v>2204</v>
      </c>
      <c r="B1010" s="2" t="s">
        <v>2205</v>
      </c>
      <c r="C1010" s="2">
        <v>10452.1</v>
      </c>
      <c r="D1010" s="2" t="s">
        <v>30</v>
      </c>
      <c r="E1010" s="2">
        <v>12</v>
      </c>
      <c r="F1010" s="2" t="s">
        <v>550</v>
      </c>
      <c r="G1010" s="2" t="s">
        <v>551</v>
      </c>
      <c r="H1010" s="2">
        <v>35.96</v>
      </c>
      <c r="I1010" s="2">
        <v>5.73</v>
      </c>
      <c r="J1010" s="2">
        <v>202312</v>
      </c>
      <c r="N1010" s="3" t="e">
        <f t="shared" si="75"/>
        <v>#DIV/0!</v>
      </c>
      <c r="O1010" s="3" t="e">
        <f t="shared" si="79"/>
        <v>#DIV/0!</v>
      </c>
      <c r="T1010" s="4" t="e">
        <f t="shared" si="76"/>
        <v>#DIV/0!</v>
      </c>
      <c r="U1010" s="4" t="e">
        <f t="shared" si="77"/>
        <v>#DIV/0!</v>
      </c>
      <c r="Z1010" s="5">
        <f t="shared" si="78"/>
        <v>-1</v>
      </c>
      <c r="AB1010" s="2">
        <v>36049</v>
      </c>
    </row>
    <row r="1011" spans="1:29" hidden="1" x14ac:dyDescent="0.4">
      <c r="A1011" s="2" t="s">
        <v>2206</v>
      </c>
      <c r="B1011" s="2" t="s">
        <v>2207</v>
      </c>
      <c r="C1011" s="2">
        <v>4030.81</v>
      </c>
      <c r="D1011" s="2" t="s">
        <v>30</v>
      </c>
      <c r="E1011" s="2">
        <v>3</v>
      </c>
      <c r="F1011" s="2" t="s">
        <v>154</v>
      </c>
      <c r="G1011" s="2" t="s">
        <v>200</v>
      </c>
      <c r="H1011" s="2">
        <v>44</v>
      </c>
      <c r="I1011" s="2">
        <v>3.55</v>
      </c>
      <c r="J1011" s="2">
        <v>202403</v>
      </c>
      <c r="K1011" s="2">
        <v>3.49</v>
      </c>
      <c r="L1011" s="2">
        <v>4.22</v>
      </c>
      <c r="M1011" s="2">
        <v>4.8899999999999997</v>
      </c>
      <c r="N1011" s="3">
        <f t="shared" si="75"/>
        <v>0.2091690544412606</v>
      </c>
      <c r="O1011" s="3">
        <f t="shared" si="79"/>
        <v>0.4011461318051574</v>
      </c>
      <c r="Q1011" s="2">
        <v>10.41</v>
      </c>
      <c r="R1011" s="2">
        <v>8.99</v>
      </c>
      <c r="S1011" s="2">
        <v>0.54</v>
      </c>
      <c r="T1011" s="4">
        <f t="shared" si="76"/>
        <v>0.49768356164383593</v>
      </c>
      <c r="U1011" s="4">
        <f t="shared" si="77"/>
        <v>0.22410785714285725</v>
      </c>
      <c r="Z1011" s="5">
        <f t="shared" si="78"/>
        <v>-0.70184501942398936</v>
      </c>
      <c r="AA1011" s="2">
        <v>4812.9399400000002</v>
      </c>
      <c r="AB1011" s="2">
        <v>16142.41</v>
      </c>
    </row>
    <row r="1012" spans="1:29" hidden="1" x14ac:dyDescent="0.4">
      <c r="A1012" s="2" t="s">
        <v>2208</v>
      </c>
      <c r="B1012" s="2" t="s">
        <v>2209</v>
      </c>
      <c r="C1012" s="2">
        <v>359172.81</v>
      </c>
      <c r="D1012" s="2" t="s">
        <v>21</v>
      </c>
      <c r="E1012" s="2">
        <v>12</v>
      </c>
      <c r="F1012" s="2" t="s">
        <v>59</v>
      </c>
      <c r="G1012" s="2" t="s">
        <v>60</v>
      </c>
      <c r="H1012" s="2">
        <v>149.24</v>
      </c>
      <c r="I1012" s="2">
        <v>9.92</v>
      </c>
      <c r="J1012" s="2">
        <v>202312</v>
      </c>
      <c r="K1012" s="2">
        <v>9.91</v>
      </c>
      <c r="L1012" s="2">
        <v>10.49</v>
      </c>
      <c r="M1012" s="2">
        <v>10.86</v>
      </c>
      <c r="N1012" s="3">
        <f t="shared" si="75"/>
        <v>5.8526740665993955E-2</v>
      </c>
      <c r="O1012" s="3">
        <f t="shared" si="79"/>
        <v>9.5862764883955523E-2</v>
      </c>
      <c r="P1012" s="2">
        <v>14.27</v>
      </c>
      <c r="Q1012" s="2">
        <v>14.23</v>
      </c>
      <c r="R1012" s="2">
        <v>13.74</v>
      </c>
      <c r="S1012" s="2">
        <v>2.5099999999999998</v>
      </c>
      <c r="T1012" s="4">
        <f t="shared" si="76"/>
        <v>2.4313672413793102</v>
      </c>
      <c r="U1012" s="4">
        <f t="shared" si="77"/>
        <v>1.4332989473684221</v>
      </c>
      <c r="V1012" s="2">
        <v>2.65</v>
      </c>
      <c r="W1012" s="2">
        <v>20240717</v>
      </c>
      <c r="X1012" s="2">
        <v>36.700000000000003</v>
      </c>
      <c r="Y1012" s="2">
        <v>4.24</v>
      </c>
      <c r="Z1012" s="5">
        <f t="shared" si="78"/>
        <v>3.8669209948449371E-2</v>
      </c>
      <c r="AA1012" s="2">
        <v>88452.03125</v>
      </c>
      <c r="AB1012" s="2">
        <v>85159</v>
      </c>
    </row>
    <row r="1013" spans="1:29" hidden="1" x14ac:dyDescent="0.4">
      <c r="B1013" s="2" t="s">
        <v>2210</v>
      </c>
      <c r="C1013" s="2">
        <v>8654.4599999999991</v>
      </c>
      <c r="D1013" s="2" t="s">
        <v>21</v>
      </c>
      <c r="E1013" s="2">
        <v>12</v>
      </c>
      <c r="F1013" s="2" t="s">
        <v>34</v>
      </c>
      <c r="G1013" s="2" t="s">
        <v>117</v>
      </c>
      <c r="H1013" s="2">
        <v>95.24</v>
      </c>
      <c r="J1013" s="2">
        <v>202312</v>
      </c>
      <c r="N1013" s="3" t="e">
        <f t="shared" si="75"/>
        <v>#DIV/0!</v>
      </c>
      <c r="O1013" s="3" t="e">
        <f t="shared" si="79"/>
        <v>#DIV/0!</v>
      </c>
      <c r="T1013" s="4" t="e">
        <f t="shared" si="76"/>
        <v>#DIV/0!</v>
      </c>
      <c r="U1013" s="4" t="e">
        <f t="shared" si="77"/>
        <v>#DIV/0!</v>
      </c>
      <c r="Z1013" s="5" t="e">
        <f t="shared" si="78"/>
        <v>#DIV/0!</v>
      </c>
    </row>
    <row r="1014" spans="1:29" hidden="1" x14ac:dyDescent="0.4">
      <c r="A1014" s="2" t="s">
        <v>2211</v>
      </c>
      <c r="B1014" s="2" t="s">
        <v>2212</v>
      </c>
      <c r="C1014" s="2">
        <v>12076.55</v>
      </c>
      <c r="D1014" s="2" t="s">
        <v>21</v>
      </c>
      <c r="E1014" s="2">
        <v>12</v>
      </c>
      <c r="F1014" s="2" t="s">
        <v>22</v>
      </c>
      <c r="G1014" s="2" t="s">
        <v>437</v>
      </c>
      <c r="H1014" s="2">
        <v>37.159999999999997</v>
      </c>
      <c r="I1014" s="2">
        <v>2.2599999999999998</v>
      </c>
      <c r="J1014" s="2">
        <v>202312</v>
      </c>
      <c r="K1014" s="2">
        <v>2.2999999999999998</v>
      </c>
      <c r="L1014" s="2">
        <v>1.96</v>
      </c>
      <c r="M1014" s="2">
        <v>2.23</v>
      </c>
      <c r="N1014" s="3">
        <f t="shared" si="75"/>
        <v>-0.14782608695652169</v>
      </c>
      <c r="O1014" s="3">
        <f t="shared" si="79"/>
        <v>-3.0434782608695584E-2</v>
      </c>
      <c r="P1014" s="2">
        <v>17.86</v>
      </c>
      <c r="Q1014" s="2">
        <v>18.920000000000002</v>
      </c>
      <c r="R1014" s="2">
        <v>16.68</v>
      </c>
      <c r="S1014" s="2">
        <v>5.31</v>
      </c>
      <c r="T1014" s="4">
        <f t="shared" si="76"/>
        <v>-1.2798823529411771</v>
      </c>
      <c r="U1014" s="4">
        <f t="shared" si="77"/>
        <v>-5.4805714285714409</v>
      </c>
      <c r="V1014" s="2">
        <v>-25.64</v>
      </c>
      <c r="W1014" s="2">
        <v>20240725</v>
      </c>
      <c r="X1014" s="2">
        <v>10.02</v>
      </c>
      <c r="Y1014" s="2">
        <v>6.11</v>
      </c>
      <c r="Z1014" s="5">
        <f t="shared" si="78"/>
        <v>-8.15137047353761E-2</v>
      </c>
      <c r="AA1014" s="2">
        <v>5110.9169899999997</v>
      </c>
      <c r="AB1014" s="2">
        <v>5564.5</v>
      </c>
    </row>
    <row r="1015" spans="1:29" hidden="1" x14ac:dyDescent="0.4">
      <c r="A1015" s="2" t="s">
        <v>2213</v>
      </c>
      <c r="B1015" s="2" t="s">
        <v>226</v>
      </c>
      <c r="C1015" s="2" t="s">
        <v>2214</v>
      </c>
      <c r="D1015" s="2">
        <v>4923.66</v>
      </c>
      <c r="E1015" s="2" t="s">
        <v>21</v>
      </c>
      <c r="F1015" s="2">
        <v>12</v>
      </c>
      <c r="G1015" s="2" t="s">
        <v>39</v>
      </c>
      <c r="H1015" s="2" t="s">
        <v>40</v>
      </c>
      <c r="I1015" s="2">
        <v>6.95</v>
      </c>
      <c r="J1015" s="2">
        <v>-0.79</v>
      </c>
      <c r="K1015" s="2">
        <v>202312</v>
      </c>
      <c r="L1015" s="2">
        <v>-0.8</v>
      </c>
      <c r="M1015" s="2">
        <v>-0.69</v>
      </c>
      <c r="N1015" s="3">
        <f t="shared" si="75"/>
        <v>-1.0000039542884258</v>
      </c>
      <c r="O1015" s="3">
        <f t="shared" si="79"/>
        <v>-1.0000034105737672</v>
      </c>
      <c r="P1015" s="2">
        <v>-0.68</v>
      </c>
      <c r="T1015" s="4">
        <f t="shared" si="76"/>
        <v>0</v>
      </c>
      <c r="U1015" s="4">
        <f t="shared" si="77"/>
        <v>0</v>
      </c>
      <c r="W1015" s="2">
        <v>12.5</v>
      </c>
      <c r="X1015" s="2">
        <v>20240807</v>
      </c>
      <c r="Y1015" s="2">
        <v>-38.56</v>
      </c>
      <c r="Z1015" s="5">
        <f t="shared" si="78"/>
        <v>-1</v>
      </c>
      <c r="AB1015" s="2">
        <v>1.2932999999999999</v>
      </c>
      <c r="AC1015" s="2">
        <v>1.03</v>
      </c>
    </row>
    <row r="1016" spans="1:29" hidden="1" x14ac:dyDescent="0.4">
      <c r="A1016" s="2" t="s">
        <v>2215</v>
      </c>
      <c r="B1016" s="2" t="s">
        <v>2216</v>
      </c>
      <c r="C1016" s="2">
        <v>3437.86</v>
      </c>
      <c r="D1016" s="2" t="s">
        <v>21</v>
      </c>
      <c r="E1016" s="2">
        <v>12</v>
      </c>
      <c r="F1016" s="2" t="s">
        <v>34</v>
      </c>
      <c r="G1016" s="2" t="s">
        <v>653</v>
      </c>
      <c r="H1016" s="2">
        <v>58.87</v>
      </c>
      <c r="I1016" s="2">
        <v>1.33</v>
      </c>
      <c r="J1016" s="2">
        <v>202312</v>
      </c>
      <c r="N1016" s="3" t="e">
        <f t="shared" si="75"/>
        <v>#DIV/0!</v>
      </c>
      <c r="O1016" s="3" t="e">
        <f t="shared" si="79"/>
        <v>#DIV/0!</v>
      </c>
      <c r="P1016" s="2">
        <v>42.05</v>
      </c>
      <c r="T1016" s="4" t="e">
        <f t="shared" si="76"/>
        <v>#DIV/0!</v>
      </c>
      <c r="U1016" s="4" t="e">
        <f t="shared" si="77"/>
        <v>#DIV/0!</v>
      </c>
      <c r="W1016" s="2">
        <v>20240724</v>
      </c>
      <c r="X1016" s="2">
        <v>11.69</v>
      </c>
      <c r="Y1016" s="2">
        <v>34.74</v>
      </c>
      <c r="Z1016" s="5">
        <f t="shared" si="78"/>
        <v>-1</v>
      </c>
      <c r="AB1016" s="2">
        <v>389.2</v>
      </c>
    </row>
    <row r="1017" spans="1:29" hidden="1" x14ac:dyDescent="0.4">
      <c r="A1017" s="2" t="s">
        <v>2217</v>
      </c>
      <c r="B1017" s="2" t="s">
        <v>2218</v>
      </c>
      <c r="C1017" s="2">
        <v>603193.88</v>
      </c>
      <c r="D1017" s="2" t="s">
        <v>21</v>
      </c>
      <c r="E1017" s="2">
        <v>12</v>
      </c>
      <c r="F1017" s="2" t="s">
        <v>34</v>
      </c>
      <c r="G1017" s="2" t="s">
        <v>526</v>
      </c>
      <c r="H1017" s="2">
        <v>210.05</v>
      </c>
      <c r="I1017" s="2">
        <v>16.23</v>
      </c>
      <c r="J1017" s="2">
        <v>202312</v>
      </c>
      <c r="K1017" s="2">
        <v>16.93</v>
      </c>
      <c r="L1017" s="2">
        <v>16.5</v>
      </c>
      <c r="M1017" s="2">
        <v>16.71</v>
      </c>
      <c r="N1017" s="3">
        <f t="shared" si="75"/>
        <v>-2.5398700531600694E-2</v>
      </c>
      <c r="O1017" s="3">
        <f t="shared" si="79"/>
        <v>-1.2994683992911923E-2</v>
      </c>
      <c r="P1017" s="2">
        <v>12.12</v>
      </c>
      <c r="Q1017" s="2">
        <v>12.73</v>
      </c>
      <c r="R1017" s="2">
        <v>12.57</v>
      </c>
      <c r="S1017" s="2">
        <v>2.37</v>
      </c>
      <c r="T1017" s="4">
        <f t="shared" si="76"/>
        <v>-5.0120674418604683</v>
      </c>
      <c r="U1017" s="4">
        <f t="shared" si="77"/>
        <v>-9.6731863636364146</v>
      </c>
      <c r="V1017" s="2">
        <v>5.01</v>
      </c>
      <c r="W1017" s="2">
        <v>20241011</v>
      </c>
      <c r="X1017" s="2">
        <v>17.260000000000002</v>
      </c>
      <c r="Y1017" s="2">
        <v>14.54</v>
      </c>
      <c r="Z1017" s="5">
        <f t="shared" si="78"/>
        <v>-0.29405920434374022</v>
      </c>
      <c r="AA1017" s="2">
        <v>169019.875</v>
      </c>
      <c r="AB1017" s="2">
        <v>239425</v>
      </c>
    </row>
    <row r="1018" spans="1:29" hidden="1" x14ac:dyDescent="0.4">
      <c r="A1018" s="2" t="s">
        <v>2219</v>
      </c>
      <c r="B1018" s="2" t="s">
        <v>2220</v>
      </c>
      <c r="C1018" s="2">
        <v>8061.24</v>
      </c>
      <c r="D1018" s="2" t="s">
        <v>30</v>
      </c>
      <c r="E1018" s="2">
        <v>3</v>
      </c>
      <c r="F1018" s="2" t="s">
        <v>46</v>
      </c>
      <c r="G1018" s="2" t="s">
        <v>1119</v>
      </c>
      <c r="H1018" s="2">
        <v>13.66</v>
      </c>
      <c r="I1018" s="2">
        <v>1.08</v>
      </c>
      <c r="J1018" s="2">
        <v>202403</v>
      </c>
      <c r="K1018" s="2">
        <v>1.06</v>
      </c>
      <c r="L1018" s="2">
        <v>1.1000000000000001</v>
      </c>
      <c r="M1018" s="2">
        <v>1.18</v>
      </c>
      <c r="N1018" s="3">
        <f t="shared" si="75"/>
        <v>3.7735849056603807E-2</v>
      </c>
      <c r="O1018" s="3">
        <f t="shared" si="79"/>
        <v>0.11320754716981121</v>
      </c>
      <c r="Q1018" s="2">
        <v>12.42</v>
      </c>
      <c r="R1018" s="2">
        <v>11.58</v>
      </c>
      <c r="S1018" s="2">
        <v>2.96</v>
      </c>
      <c r="T1018" s="4">
        <f t="shared" si="76"/>
        <v>3.291299999999997</v>
      </c>
      <c r="U1018" s="4">
        <f t="shared" si="77"/>
        <v>1.022900000000001</v>
      </c>
      <c r="Z1018" s="5">
        <f t="shared" si="78"/>
        <v>1.7145673081718934E-2</v>
      </c>
      <c r="AA1018" s="2">
        <v>41805.429680000001</v>
      </c>
      <c r="AB1018" s="2">
        <v>41100.730000000003</v>
      </c>
    </row>
    <row r="1019" spans="1:29" hidden="1" x14ac:dyDescent="0.4">
      <c r="A1019" s="2" t="s">
        <v>2221</v>
      </c>
      <c r="B1019" s="2" t="s">
        <v>2222</v>
      </c>
      <c r="C1019" s="2">
        <v>5001.6000000000004</v>
      </c>
      <c r="D1019" s="2" t="s">
        <v>30</v>
      </c>
      <c r="E1019" s="2">
        <v>3</v>
      </c>
      <c r="F1019" s="2" t="s">
        <v>154</v>
      </c>
      <c r="G1019" s="2" t="s">
        <v>1069</v>
      </c>
      <c r="H1019" s="2">
        <v>24</v>
      </c>
      <c r="I1019" s="2">
        <v>-0.19</v>
      </c>
      <c r="J1019" s="2">
        <v>202403</v>
      </c>
      <c r="N1019" s="3" t="e">
        <f t="shared" si="75"/>
        <v>#DIV/0!</v>
      </c>
      <c r="O1019" s="3" t="e">
        <f t="shared" si="79"/>
        <v>#DIV/0!</v>
      </c>
      <c r="T1019" s="4" t="e">
        <f t="shared" si="76"/>
        <v>#DIV/0!</v>
      </c>
      <c r="U1019" s="4" t="e">
        <f t="shared" si="77"/>
        <v>#DIV/0!</v>
      </c>
      <c r="W1019" s="2">
        <v>20240805</v>
      </c>
      <c r="X1019" s="2">
        <v>-1.41</v>
      </c>
      <c r="Y1019" s="2">
        <v>-12.02</v>
      </c>
      <c r="Z1019" s="5">
        <f t="shared" si="78"/>
        <v>-1</v>
      </c>
      <c r="AB1019" s="2">
        <v>2802.74</v>
      </c>
    </row>
    <row r="1020" spans="1:29" hidden="1" x14ac:dyDescent="0.4">
      <c r="A1020" s="2" t="s">
        <v>2223</v>
      </c>
      <c r="B1020" s="2" t="s">
        <v>2224</v>
      </c>
      <c r="C1020" s="2">
        <v>3731.19</v>
      </c>
      <c r="D1020" s="2" t="s">
        <v>21</v>
      </c>
      <c r="E1020" s="2">
        <v>1</v>
      </c>
      <c r="F1020" s="2" t="s">
        <v>46</v>
      </c>
      <c r="G1020" s="2" t="s">
        <v>158</v>
      </c>
      <c r="H1020" s="2">
        <v>22.8</v>
      </c>
      <c r="I1020" s="2">
        <v>2.12</v>
      </c>
      <c r="J1020" s="2">
        <v>202401</v>
      </c>
      <c r="K1020" s="2">
        <v>2.0699999999999998</v>
      </c>
      <c r="L1020" s="2">
        <v>1.78</v>
      </c>
      <c r="M1020" s="2">
        <v>1.78</v>
      </c>
      <c r="N1020" s="3">
        <f t="shared" si="75"/>
        <v>-0.14009661835748785</v>
      </c>
      <c r="O1020" s="3">
        <f t="shared" si="79"/>
        <v>-0.14009661835748785</v>
      </c>
      <c r="P1020" s="2">
        <v>12.6</v>
      </c>
      <c r="Q1020" s="2">
        <v>12.77</v>
      </c>
      <c r="R1020" s="2">
        <v>12.8</v>
      </c>
      <c r="S1020" s="2">
        <v>2.61</v>
      </c>
      <c r="T1020" s="4">
        <f t="shared" si="76"/>
        <v>-0.91151379310344871</v>
      </c>
      <c r="U1020" s="4">
        <f t="shared" si="77"/>
        <v>-0.91365517241379357</v>
      </c>
      <c r="V1020" s="2">
        <v>-200</v>
      </c>
      <c r="W1020" s="2">
        <v>20240822</v>
      </c>
      <c r="X1020" s="2">
        <v>-26.45</v>
      </c>
      <c r="Y1020" s="2">
        <v>2.2999999999999998</v>
      </c>
      <c r="Z1020" s="5">
        <f t="shared" si="78"/>
        <v>-2.5309011093718682E-3</v>
      </c>
      <c r="AA1020" s="2">
        <v>14655.813469999999</v>
      </c>
      <c r="AB1020" s="2">
        <v>14693</v>
      </c>
    </row>
    <row r="1021" spans="1:29" hidden="1" x14ac:dyDescent="0.4">
      <c r="A1021" s="2" t="s">
        <v>2225</v>
      </c>
      <c r="B1021" s="2" t="s">
        <v>2226</v>
      </c>
      <c r="C1021" s="2">
        <v>6181.99</v>
      </c>
      <c r="D1021" s="2" t="s">
        <v>21</v>
      </c>
      <c r="E1021" s="2">
        <v>12</v>
      </c>
      <c r="F1021" s="2" t="s">
        <v>34</v>
      </c>
      <c r="G1021" s="2" t="s">
        <v>493</v>
      </c>
      <c r="H1021" s="2">
        <v>81.06</v>
      </c>
      <c r="I1021" s="2">
        <v>12.84</v>
      </c>
      <c r="J1021" s="2">
        <v>202312</v>
      </c>
      <c r="K1021" s="2">
        <v>13.81</v>
      </c>
      <c r="L1021" s="2">
        <v>17.329999999999998</v>
      </c>
      <c r="M1021" s="2">
        <v>18.61</v>
      </c>
      <c r="N1021" s="3">
        <f t="shared" si="75"/>
        <v>0.25488776249094841</v>
      </c>
      <c r="O1021" s="3">
        <f t="shared" si="79"/>
        <v>0.34757422157856616</v>
      </c>
      <c r="P1021" s="2">
        <v>5.83</v>
      </c>
      <c r="Q1021" s="2">
        <v>4.68</v>
      </c>
      <c r="R1021" s="2">
        <v>4.3600000000000003</v>
      </c>
      <c r="T1021" s="4">
        <f t="shared" si="76"/>
        <v>0.18361022727272738</v>
      </c>
      <c r="U1021" s="4">
        <f t="shared" si="77"/>
        <v>0.12544083333333336</v>
      </c>
      <c r="V1021" s="2">
        <v>15.26</v>
      </c>
      <c r="W1021" s="2">
        <v>20240807</v>
      </c>
      <c r="X1021" s="2">
        <v>12.25</v>
      </c>
      <c r="Z1021" s="5">
        <f t="shared" si="78"/>
        <v>1.167275663184552</v>
      </c>
      <c r="AA1021" s="2">
        <v>6846.42382</v>
      </c>
      <c r="AB1021" s="2">
        <v>3159</v>
      </c>
    </row>
    <row r="1022" spans="1:29" hidden="1" x14ac:dyDescent="0.4">
      <c r="A1022" s="2" t="s">
        <v>2227</v>
      </c>
      <c r="B1022" s="2" t="s">
        <v>2228</v>
      </c>
      <c r="C1022" s="2">
        <v>19254.89</v>
      </c>
      <c r="D1022" s="2" t="s">
        <v>21</v>
      </c>
      <c r="E1022" s="2">
        <v>12</v>
      </c>
      <c r="F1022" s="2" t="s">
        <v>338</v>
      </c>
      <c r="G1022" s="2" t="s">
        <v>683</v>
      </c>
      <c r="H1022" s="2">
        <v>56.32</v>
      </c>
      <c r="I1022" s="2">
        <v>3.23</v>
      </c>
      <c r="J1022" s="2">
        <v>202312</v>
      </c>
      <c r="K1022" s="2">
        <v>4.12</v>
      </c>
      <c r="L1022" s="2">
        <v>3.62</v>
      </c>
      <c r="M1022" s="2">
        <v>3.83</v>
      </c>
      <c r="N1022" s="3">
        <f t="shared" si="75"/>
        <v>-0.12135922330097088</v>
      </c>
      <c r="O1022" s="3">
        <f t="shared" si="79"/>
        <v>-7.0388349514563117E-2</v>
      </c>
      <c r="P1022" s="2">
        <v>13.84</v>
      </c>
      <c r="Q1022" s="2">
        <v>15.58</v>
      </c>
      <c r="R1022" s="2">
        <v>14.7</v>
      </c>
      <c r="S1022" s="2">
        <v>2</v>
      </c>
      <c r="T1022" s="4">
        <f t="shared" si="76"/>
        <v>-1.2837919999999998</v>
      </c>
      <c r="U1022" s="4">
        <f t="shared" si="77"/>
        <v>-2.0884137931034479</v>
      </c>
      <c r="V1022" s="2">
        <v>18.82</v>
      </c>
      <c r="W1022" s="2">
        <v>20240801</v>
      </c>
      <c r="X1022" s="2">
        <v>37.07</v>
      </c>
      <c r="Y1022" s="2">
        <v>3.27</v>
      </c>
      <c r="Z1022" s="5">
        <f t="shared" si="78"/>
        <v>-3.2836226185032742E-2</v>
      </c>
      <c r="AA1022" s="2">
        <v>12691.12304</v>
      </c>
      <c r="AB1022" s="2">
        <v>13122</v>
      </c>
    </row>
    <row r="1023" spans="1:29" hidden="1" x14ac:dyDescent="0.4">
      <c r="A1023" s="2" t="s">
        <v>2229</v>
      </c>
      <c r="B1023" s="2" t="s">
        <v>2230</v>
      </c>
      <c r="C1023" s="2">
        <v>3865.78</v>
      </c>
      <c r="D1023" s="2" t="s">
        <v>21</v>
      </c>
      <c r="E1023" s="2">
        <v>12</v>
      </c>
      <c r="F1023" s="2" t="s">
        <v>26</v>
      </c>
      <c r="G1023" s="2" t="s">
        <v>205</v>
      </c>
      <c r="H1023" s="2">
        <v>329.2</v>
      </c>
      <c r="I1023" s="2">
        <v>10.039999999999999</v>
      </c>
      <c r="J1023" s="2">
        <v>202312</v>
      </c>
      <c r="K1023" s="2">
        <v>9.73</v>
      </c>
      <c r="L1023" s="2">
        <v>10.029999999999999</v>
      </c>
      <c r="M1023" s="2">
        <v>10.98</v>
      </c>
      <c r="N1023" s="3">
        <f t="shared" si="75"/>
        <v>3.0832476875642233E-2</v>
      </c>
      <c r="O1023" s="3">
        <f t="shared" si="79"/>
        <v>0.12846865364850976</v>
      </c>
      <c r="P1023" s="2">
        <v>32.85</v>
      </c>
      <c r="Q1023" s="2">
        <v>32.81</v>
      </c>
      <c r="R1023" s="2">
        <v>29.97</v>
      </c>
      <c r="T1023" s="4">
        <f t="shared" si="76"/>
        <v>10.641376666666705</v>
      </c>
      <c r="U1023" s="4">
        <f t="shared" si="77"/>
        <v>2.3328648000000003</v>
      </c>
      <c r="V1023" s="2">
        <v>21.43</v>
      </c>
      <c r="W1023" s="2">
        <v>20240806</v>
      </c>
      <c r="X1023" s="2">
        <v>15.6</v>
      </c>
      <c r="Y1023" s="2">
        <v>10.029999999999999</v>
      </c>
      <c r="Z1023" s="5">
        <f t="shared" si="78"/>
        <v>0.10893829816116203</v>
      </c>
      <c r="AA1023" s="2">
        <v>1061.99694</v>
      </c>
      <c r="AB1023" s="2">
        <v>957.67</v>
      </c>
    </row>
    <row r="1024" spans="1:29" hidden="1" x14ac:dyDescent="0.4">
      <c r="A1024" s="2" t="s">
        <v>2231</v>
      </c>
      <c r="B1024" s="2" t="s">
        <v>2232</v>
      </c>
      <c r="C1024" s="2">
        <v>24678.74</v>
      </c>
      <c r="D1024" s="2" t="s">
        <v>21</v>
      </c>
      <c r="E1024" s="2">
        <v>12</v>
      </c>
      <c r="F1024" s="2" t="s">
        <v>34</v>
      </c>
      <c r="G1024" s="2" t="s">
        <v>88</v>
      </c>
      <c r="H1024" s="2">
        <v>61.16</v>
      </c>
      <c r="I1024" s="2">
        <v>8.66</v>
      </c>
      <c r="J1024" s="2">
        <v>202312</v>
      </c>
      <c r="K1024" s="2">
        <v>8.9700000000000006</v>
      </c>
      <c r="L1024" s="2">
        <v>9.23</v>
      </c>
      <c r="M1024" s="2">
        <v>11.38</v>
      </c>
      <c r="N1024" s="3">
        <f t="shared" si="75"/>
        <v>2.8985507246376784E-2</v>
      </c>
      <c r="O1024" s="3">
        <f t="shared" si="79"/>
        <v>0.26867335562987738</v>
      </c>
      <c r="P1024" s="2">
        <v>7.64</v>
      </c>
      <c r="Q1024" s="2">
        <v>6.63</v>
      </c>
      <c r="R1024" s="2">
        <v>5.37</v>
      </c>
      <c r="S1024" s="2">
        <v>0.46</v>
      </c>
      <c r="T1024" s="4">
        <f t="shared" si="76"/>
        <v>2.2873500000000022</v>
      </c>
      <c r="U1024" s="4">
        <f t="shared" si="77"/>
        <v>0.19987095435684649</v>
      </c>
      <c r="V1024" s="2">
        <v>3.5</v>
      </c>
      <c r="W1024" s="2">
        <v>20240723</v>
      </c>
      <c r="X1024" s="2">
        <v>6.97</v>
      </c>
      <c r="Y1024" s="2">
        <v>14.95</v>
      </c>
      <c r="Z1024" s="5">
        <f t="shared" si="78"/>
        <v>-1</v>
      </c>
      <c r="AB1024" s="2">
        <v>26437.08</v>
      </c>
    </row>
    <row r="1025" spans="1:29" hidden="1" x14ac:dyDescent="0.4">
      <c r="A1025" s="2" t="s">
        <v>2233</v>
      </c>
      <c r="B1025" s="2" t="s">
        <v>2234</v>
      </c>
      <c r="C1025" s="2">
        <v>30947.41</v>
      </c>
      <c r="D1025" s="2" t="s">
        <v>30</v>
      </c>
      <c r="E1025" s="2">
        <v>12</v>
      </c>
      <c r="F1025" s="2" t="s">
        <v>34</v>
      </c>
      <c r="G1025" s="2" t="s">
        <v>88</v>
      </c>
      <c r="H1025" s="2">
        <v>37.08</v>
      </c>
      <c r="I1025" s="2">
        <v>4.3499999999999996</v>
      </c>
      <c r="J1025" s="2">
        <v>202312</v>
      </c>
      <c r="K1025" s="2">
        <v>4.32</v>
      </c>
      <c r="L1025" s="2">
        <v>5.7</v>
      </c>
      <c r="M1025" s="2">
        <v>5.97</v>
      </c>
      <c r="N1025" s="3">
        <f t="shared" si="75"/>
        <v>0.31944444444444442</v>
      </c>
      <c r="O1025" s="3">
        <f t="shared" si="79"/>
        <v>0.38194444444444431</v>
      </c>
      <c r="P1025" s="2">
        <v>9.56</v>
      </c>
      <c r="Q1025" s="2">
        <v>6.51</v>
      </c>
      <c r="R1025" s="2">
        <v>6.21</v>
      </c>
      <c r="S1025" s="2">
        <v>1.21</v>
      </c>
      <c r="T1025" s="4">
        <f t="shared" si="76"/>
        <v>0.20379130434782608</v>
      </c>
      <c r="U1025" s="4">
        <f t="shared" si="77"/>
        <v>0.16258909090909099</v>
      </c>
      <c r="V1025" s="2">
        <v>6.6</v>
      </c>
      <c r="W1025" s="2">
        <v>20240808</v>
      </c>
      <c r="X1025" s="2">
        <v>12.67</v>
      </c>
      <c r="Y1025" s="2">
        <v>21.25</v>
      </c>
      <c r="Z1025" s="5">
        <f t="shared" si="78"/>
        <v>-0.57772535453022622</v>
      </c>
      <c r="AA1025" s="2">
        <v>11845.610350000001</v>
      </c>
      <c r="AB1025" s="2">
        <v>28051.91</v>
      </c>
    </row>
    <row r="1026" spans="1:29" hidden="1" x14ac:dyDescent="0.4">
      <c r="A1026" s="2" t="s">
        <v>2235</v>
      </c>
      <c r="B1026" s="2" t="s">
        <v>2236</v>
      </c>
      <c r="C1026" s="2">
        <v>5761.36</v>
      </c>
      <c r="D1026" s="2" t="s">
        <v>21</v>
      </c>
      <c r="E1026" s="2">
        <v>11</v>
      </c>
      <c r="F1026" s="2" t="s">
        <v>42</v>
      </c>
      <c r="G1026" s="2" t="s">
        <v>1254</v>
      </c>
      <c r="H1026" s="2">
        <v>76.61</v>
      </c>
      <c r="I1026" s="2">
        <v>7.03</v>
      </c>
      <c r="J1026" s="2">
        <v>202311</v>
      </c>
      <c r="K1026" s="2">
        <v>6.9</v>
      </c>
      <c r="L1026" s="2">
        <v>8.31</v>
      </c>
      <c r="M1026" s="2">
        <v>8.91</v>
      </c>
      <c r="N1026" s="3">
        <f t="shared" si="75"/>
        <v>0.20434782608695654</v>
      </c>
      <c r="O1026" s="3">
        <f t="shared" si="79"/>
        <v>0.29130434782608688</v>
      </c>
      <c r="P1026" s="2">
        <v>10.130000000000001</v>
      </c>
      <c r="Q1026" s="2">
        <v>9.2200000000000006</v>
      </c>
      <c r="R1026" s="2">
        <v>8.6</v>
      </c>
      <c r="S1026" s="2">
        <v>0.78</v>
      </c>
      <c r="T1026" s="4">
        <f t="shared" si="76"/>
        <v>0.45119148936170217</v>
      </c>
      <c r="U1026" s="4">
        <f t="shared" si="77"/>
        <v>0.29522388059701499</v>
      </c>
      <c r="V1026" s="2">
        <v>20.79</v>
      </c>
      <c r="W1026" s="2">
        <v>20240918</v>
      </c>
      <c r="X1026" s="2">
        <v>15.66</v>
      </c>
      <c r="Y1026" s="2">
        <v>11.8</v>
      </c>
      <c r="Z1026" s="5">
        <f t="shared" si="78"/>
        <v>6.4669180720147545E-2</v>
      </c>
      <c r="AA1026" s="2">
        <v>6825.2001899999996</v>
      </c>
      <c r="AB1026" s="2">
        <v>6410.63</v>
      </c>
    </row>
    <row r="1027" spans="1:29" hidden="1" x14ac:dyDescent="0.4">
      <c r="A1027" s="2" t="s">
        <v>2237</v>
      </c>
      <c r="B1027" s="2" t="s">
        <v>2237</v>
      </c>
      <c r="C1027" s="2">
        <v>8795.0499999999993</v>
      </c>
      <c r="D1027" s="2" t="s">
        <v>21</v>
      </c>
      <c r="E1027" s="2">
        <v>12</v>
      </c>
      <c r="F1027" s="2" t="s">
        <v>42</v>
      </c>
      <c r="G1027" s="2" t="s">
        <v>109</v>
      </c>
      <c r="H1027" s="2">
        <v>65.5</v>
      </c>
      <c r="I1027" s="2">
        <v>2.91</v>
      </c>
      <c r="J1027" s="2">
        <v>202312</v>
      </c>
      <c r="K1027" s="2">
        <v>2.87</v>
      </c>
      <c r="L1027" s="2">
        <v>3.22</v>
      </c>
      <c r="M1027" s="2">
        <v>3.84</v>
      </c>
      <c r="N1027" s="3">
        <f t="shared" ref="N1027:N1090" si="80">(L1027-K1027)/ABS(K1027)</f>
        <v>0.12195121951219515</v>
      </c>
      <c r="O1027" s="3">
        <f t="shared" si="79"/>
        <v>0.33797909407665494</v>
      </c>
      <c r="P1027" s="2">
        <v>22.2</v>
      </c>
      <c r="Q1027" s="2">
        <v>20.36</v>
      </c>
      <c r="R1027" s="2">
        <v>17.07</v>
      </c>
      <c r="S1027" s="2">
        <v>1.36</v>
      </c>
      <c r="T1027" s="4">
        <f t="shared" ref="T1027:T1090" si="81">Q1027/(N1027*100)</f>
        <v>1.6695199999999997</v>
      </c>
      <c r="U1027" s="4">
        <f t="shared" ref="U1027:U1090" si="82">R1027/(O1027*100)</f>
        <v>0.50506082474226821</v>
      </c>
      <c r="V1027" s="2">
        <v>10</v>
      </c>
      <c r="W1027" s="2">
        <v>20240724</v>
      </c>
      <c r="X1027" s="2">
        <v>26.14</v>
      </c>
      <c r="Y1027" s="2">
        <v>6.39</v>
      </c>
      <c r="Z1027" s="5">
        <f t="shared" ref="Z1027:Z1090" si="83">(AA1027-AB1027)/AB1027</f>
        <v>9.2551336975273082E-2</v>
      </c>
      <c r="AA1027" s="2">
        <v>7599.7870999999996</v>
      </c>
      <c r="AB1027" s="2">
        <v>6956</v>
      </c>
    </row>
    <row r="1028" spans="1:29" hidden="1" x14ac:dyDescent="0.4">
      <c r="A1028" s="2" t="s">
        <v>2238</v>
      </c>
      <c r="B1028" s="2" t="s">
        <v>2239</v>
      </c>
      <c r="C1028" s="2">
        <v>5676.69</v>
      </c>
      <c r="D1028" s="2" t="s">
        <v>30</v>
      </c>
      <c r="E1028" s="2">
        <v>12</v>
      </c>
      <c r="F1028" s="2" t="s">
        <v>154</v>
      </c>
      <c r="G1028" s="2" t="s">
        <v>1269</v>
      </c>
      <c r="H1028" s="2">
        <v>9.23</v>
      </c>
      <c r="I1028" s="2">
        <v>0.64</v>
      </c>
      <c r="J1028" s="2">
        <v>202312</v>
      </c>
      <c r="N1028" s="3" t="e">
        <f t="shared" si="80"/>
        <v>#DIV/0!</v>
      </c>
      <c r="O1028" s="3" t="e">
        <f t="shared" ref="O1028:O1091" si="84">(M1028-K1028)/ABS(K1028)</f>
        <v>#DIV/0!</v>
      </c>
      <c r="P1028" s="2">
        <v>13</v>
      </c>
      <c r="T1028" s="4" t="e">
        <f t="shared" si="81"/>
        <v>#DIV/0!</v>
      </c>
      <c r="U1028" s="4" t="e">
        <f t="shared" si="82"/>
        <v>#DIV/0!</v>
      </c>
      <c r="W1028" s="2">
        <v>20240718</v>
      </c>
      <c r="X1028" s="2">
        <v>162.87</v>
      </c>
      <c r="Y1028" s="2">
        <v>7.09</v>
      </c>
      <c r="Z1028" s="5">
        <f t="shared" si="83"/>
        <v>-1</v>
      </c>
      <c r="AB1028" s="2">
        <v>3009.61</v>
      </c>
    </row>
    <row r="1029" spans="1:29" hidden="1" x14ac:dyDescent="0.4">
      <c r="A1029" s="2" t="s">
        <v>2240</v>
      </c>
      <c r="B1029" s="2" t="s">
        <v>226</v>
      </c>
      <c r="C1029" s="2" t="s">
        <v>2241</v>
      </c>
      <c r="D1029" s="2">
        <v>6163.93</v>
      </c>
      <c r="E1029" s="2" t="s">
        <v>21</v>
      </c>
      <c r="F1029" s="2">
        <v>3</v>
      </c>
      <c r="G1029" s="2" t="s">
        <v>73</v>
      </c>
      <c r="H1029" s="2" t="s">
        <v>365</v>
      </c>
      <c r="I1029" s="2">
        <v>26.74</v>
      </c>
      <c r="J1029" s="2">
        <v>-0.11</v>
      </c>
      <c r="K1029" s="2">
        <v>202403</v>
      </c>
      <c r="L1029" s="2">
        <v>-7.0000000000000007E-2</v>
      </c>
      <c r="M1029" s="2">
        <v>1.38</v>
      </c>
      <c r="N1029" s="3">
        <f t="shared" si="80"/>
        <v>-1.0000003458446762</v>
      </c>
      <c r="O1029" s="3">
        <f t="shared" si="84"/>
        <v>-0.99999318191924036</v>
      </c>
      <c r="P1029" s="2">
        <v>2.58</v>
      </c>
      <c r="R1029" s="2">
        <v>19.41</v>
      </c>
      <c r="S1029" s="2">
        <v>10.36</v>
      </c>
      <c r="T1029" s="4">
        <f t="shared" si="81"/>
        <v>0</v>
      </c>
      <c r="U1029" s="4">
        <f t="shared" si="82"/>
        <v>-0.1941013233984985</v>
      </c>
      <c r="V1029" s="2">
        <v>3.88</v>
      </c>
      <c r="W1029" s="2">
        <v>91.67</v>
      </c>
      <c r="X1029" s="2">
        <v>20240731</v>
      </c>
      <c r="Y1029" s="2">
        <v>-4.1100000000000003</v>
      </c>
      <c r="Z1029" s="5">
        <f t="shared" si="83"/>
        <v>-1</v>
      </c>
      <c r="AB1029" s="2">
        <v>15375.5</v>
      </c>
      <c r="AC1029" s="2">
        <v>16052</v>
      </c>
    </row>
    <row r="1030" spans="1:29" hidden="1" x14ac:dyDescent="0.4">
      <c r="A1030" s="2" t="s">
        <v>2242</v>
      </c>
      <c r="B1030" s="2" t="s">
        <v>2243</v>
      </c>
      <c r="C1030" s="2">
        <v>62379.95</v>
      </c>
      <c r="D1030" s="2" t="s">
        <v>30</v>
      </c>
      <c r="E1030" s="2">
        <v>3</v>
      </c>
      <c r="F1030" s="2" t="s">
        <v>22</v>
      </c>
      <c r="G1030" s="2" t="s">
        <v>325</v>
      </c>
      <c r="H1030" s="2">
        <v>14.23</v>
      </c>
      <c r="I1030" s="2">
        <v>1.04</v>
      </c>
      <c r="J1030" s="2">
        <v>202403</v>
      </c>
      <c r="K1030" s="2">
        <v>1.18</v>
      </c>
      <c r="L1030" s="2">
        <v>1.01</v>
      </c>
      <c r="M1030" s="2">
        <v>1.1000000000000001</v>
      </c>
      <c r="N1030" s="3">
        <f t="shared" si="80"/>
        <v>-0.14406779661016944</v>
      </c>
      <c r="O1030" s="3">
        <f t="shared" si="84"/>
        <v>-6.77966101694914E-2</v>
      </c>
      <c r="P1030" s="2">
        <v>13.55</v>
      </c>
      <c r="Q1030" s="2">
        <v>14.09</v>
      </c>
      <c r="R1030" s="2">
        <v>12.94</v>
      </c>
      <c r="T1030" s="4">
        <f t="shared" si="81"/>
        <v>-0.97801176470588269</v>
      </c>
      <c r="U1030" s="4">
        <f t="shared" si="82"/>
        <v>-1.9086500000000035</v>
      </c>
      <c r="W1030" s="2">
        <v>20240726</v>
      </c>
      <c r="X1030" s="2">
        <v>11.03</v>
      </c>
      <c r="Y1030" s="2">
        <v>-3.77</v>
      </c>
      <c r="Z1030" s="5">
        <f t="shared" si="83"/>
        <v>-5.8542189592177683E-2</v>
      </c>
      <c r="AA1030" s="2">
        <v>37524.898430000001</v>
      </c>
      <c r="AB1030" s="2">
        <v>39858.29</v>
      </c>
    </row>
    <row r="1031" spans="1:29" hidden="1" x14ac:dyDescent="0.4">
      <c r="A1031" s="2" t="s">
        <v>2244</v>
      </c>
      <c r="B1031" s="2" t="s">
        <v>2245</v>
      </c>
      <c r="C1031" s="2">
        <v>44286.61</v>
      </c>
      <c r="D1031" s="2" t="s">
        <v>38</v>
      </c>
      <c r="E1031" s="2">
        <v>12</v>
      </c>
      <c r="F1031" s="2" t="s">
        <v>66</v>
      </c>
      <c r="G1031" s="2" t="s">
        <v>219</v>
      </c>
      <c r="H1031" s="2">
        <v>32.67</v>
      </c>
      <c r="I1031" s="2">
        <v>1.79</v>
      </c>
      <c r="J1031" s="2">
        <v>202312</v>
      </c>
      <c r="K1031" s="2">
        <v>1.78</v>
      </c>
      <c r="L1031" s="2">
        <v>1.92</v>
      </c>
      <c r="M1031" s="2">
        <v>2.06</v>
      </c>
      <c r="N1031" s="3">
        <f t="shared" si="80"/>
        <v>7.8651685393258369E-2</v>
      </c>
      <c r="O1031" s="3">
        <f t="shared" si="84"/>
        <v>0.15730337078651688</v>
      </c>
      <c r="P1031" s="2">
        <v>17.850000000000001</v>
      </c>
      <c r="Q1031" s="2">
        <v>17.03</v>
      </c>
      <c r="R1031" s="2">
        <v>15.89</v>
      </c>
      <c r="S1031" s="2">
        <v>2.4700000000000002</v>
      </c>
      <c r="T1031" s="4">
        <f t="shared" si="81"/>
        <v>2.165242857142859</v>
      </c>
      <c r="U1031" s="4">
        <f t="shared" si="82"/>
        <v>1.0101499999999999</v>
      </c>
      <c r="V1031" s="2">
        <v>11.76</v>
      </c>
      <c r="W1031" s="2">
        <v>20240725</v>
      </c>
      <c r="X1031" s="2">
        <v>10.18</v>
      </c>
      <c r="Y1031" s="2">
        <v>7.83</v>
      </c>
      <c r="Z1031" s="5">
        <f t="shared" si="83"/>
        <v>4.04554232482787E-2</v>
      </c>
      <c r="AA1031" s="2">
        <v>15413.306640000001</v>
      </c>
      <c r="AB1031" s="2">
        <v>14814</v>
      </c>
    </row>
    <row r="1032" spans="1:29" hidden="1" x14ac:dyDescent="0.4">
      <c r="A1032" s="2" t="s">
        <v>2246</v>
      </c>
      <c r="B1032" s="2" t="s">
        <v>2247</v>
      </c>
      <c r="C1032" s="2">
        <v>7244.44</v>
      </c>
      <c r="D1032" s="2" t="s">
        <v>21</v>
      </c>
      <c r="E1032" s="2">
        <v>12</v>
      </c>
      <c r="F1032" s="2" t="s">
        <v>39</v>
      </c>
      <c r="G1032" s="2" t="s">
        <v>311</v>
      </c>
      <c r="H1032" s="2">
        <v>123.79</v>
      </c>
      <c r="I1032" s="2">
        <v>3.72</v>
      </c>
      <c r="J1032" s="2">
        <v>202312</v>
      </c>
      <c r="K1032" s="2">
        <v>3.7</v>
      </c>
      <c r="L1032" s="2">
        <v>5.3</v>
      </c>
      <c r="M1032" s="2">
        <v>6.63</v>
      </c>
      <c r="N1032" s="3">
        <f t="shared" si="80"/>
        <v>0.43243243243243229</v>
      </c>
      <c r="O1032" s="3">
        <f t="shared" si="84"/>
        <v>0.7918918918918918</v>
      </c>
      <c r="P1032" s="2">
        <v>29.26</v>
      </c>
      <c r="Q1032" s="2">
        <v>23.35</v>
      </c>
      <c r="R1032" s="2">
        <v>18.68</v>
      </c>
      <c r="S1032" s="2">
        <v>0.76</v>
      </c>
      <c r="T1032" s="4">
        <f t="shared" si="81"/>
        <v>0.53996875000000022</v>
      </c>
      <c r="U1032" s="4">
        <f t="shared" si="82"/>
        <v>0.23589078498293517</v>
      </c>
      <c r="V1032" s="2">
        <v>22.68</v>
      </c>
      <c r="W1032" s="2">
        <v>20240801</v>
      </c>
      <c r="X1032" s="2">
        <v>7.96</v>
      </c>
      <c r="Y1032" s="2">
        <v>3.27</v>
      </c>
      <c r="Z1032" s="5">
        <f t="shared" si="83"/>
        <v>6.2305084033069849E-2</v>
      </c>
      <c r="AA1032" s="2">
        <v>3284.2648899999999</v>
      </c>
      <c r="AB1032" s="2">
        <v>3091.64</v>
      </c>
    </row>
    <row r="1033" spans="1:29" hidden="1" x14ac:dyDescent="0.4">
      <c r="A1033" s="2" t="s">
        <v>2248</v>
      </c>
      <c r="B1033" s="2" t="s">
        <v>2249</v>
      </c>
      <c r="C1033" s="2">
        <v>14614.34</v>
      </c>
      <c r="D1033" s="2" t="s">
        <v>21</v>
      </c>
      <c r="E1033" s="2">
        <v>12</v>
      </c>
      <c r="F1033" s="2" t="s">
        <v>34</v>
      </c>
      <c r="G1033" s="2" t="s">
        <v>526</v>
      </c>
      <c r="H1033" s="2">
        <v>15.5</v>
      </c>
      <c r="I1033" s="2">
        <v>1.1000000000000001</v>
      </c>
      <c r="J1033" s="2">
        <v>202312</v>
      </c>
      <c r="K1033" s="2">
        <v>1.08</v>
      </c>
      <c r="L1033" s="2">
        <v>1.1200000000000001</v>
      </c>
      <c r="M1033" s="2">
        <v>1.63</v>
      </c>
      <c r="N1033" s="3">
        <f t="shared" si="80"/>
        <v>3.703703703703707E-2</v>
      </c>
      <c r="O1033" s="3">
        <f t="shared" si="84"/>
        <v>0.50925925925925908</v>
      </c>
      <c r="P1033" s="2">
        <v>15.05</v>
      </c>
      <c r="Q1033" s="2">
        <v>13.81</v>
      </c>
      <c r="R1033" s="2">
        <v>9.5299999999999994</v>
      </c>
      <c r="S1033" s="2">
        <v>0.8</v>
      </c>
      <c r="T1033" s="4">
        <f t="shared" si="81"/>
        <v>3.7286999999999968</v>
      </c>
      <c r="U1033" s="4">
        <f t="shared" si="82"/>
        <v>0.1871345454545455</v>
      </c>
      <c r="V1033" s="2">
        <v>-4.3499999999999996</v>
      </c>
      <c r="W1033" s="2">
        <v>20240718</v>
      </c>
      <c r="X1033" s="2">
        <v>8.89</v>
      </c>
      <c r="Y1033" s="2">
        <v>6.78</v>
      </c>
      <c r="Z1033" s="5">
        <f t="shared" si="83"/>
        <v>-0.38998441569683567</v>
      </c>
      <c r="AA1033" s="2">
        <v>6342.3320299999996</v>
      </c>
      <c r="AB1033" s="2">
        <v>10397</v>
      </c>
    </row>
    <row r="1034" spans="1:29" hidden="1" x14ac:dyDescent="0.4">
      <c r="A1034" s="2" t="s">
        <v>2250</v>
      </c>
      <c r="B1034" s="2" t="s">
        <v>2251</v>
      </c>
      <c r="C1034" s="2">
        <v>25400.69</v>
      </c>
      <c r="D1034" s="2" t="s">
        <v>21</v>
      </c>
      <c r="E1034" s="2">
        <v>10</v>
      </c>
      <c r="F1034" s="2" t="s">
        <v>22</v>
      </c>
      <c r="G1034" s="2" t="s">
        <v>445</v>
      </c>
      <c r="H1034" s="2">
        <v>145.53</v>
      </c>
      <c r="I1034" s="2">
        <v>8.33</v>
      </c>
      <c r="J1034" s="2">
        <v>202310</v>
      </c>
      <c r="K1034" s="2">
        <v>8.1999999999999993</v>
      </c>
      <c r="L1034" s="2">
        <v>5.97</v>
      </c>
      <c r="M1034" s="2">
        <v>6.95</v>
      </c>
      <c r="N1034" s="3">
        <f t="shared" si="80"/>
        <v>-0.27195121951219509</v>
      </c>
      <c r="O1034" s="3">
        <f t="shared" si="84"/>
        <v>-0.15243902439024382</v>
      </c>
      <c r="P1034" s="2">
        <v>20.16</v>
      </c>
      <c r="Q1034" s="2">
        <v>24.37</v>
      </c>
      <c r="R1034" s="2">
        <v>20.93</v>
      </c>
      <c r="S1034" s="2">
        <v>4.42</v>
      </c>
      <c r="T1034" s="4">
        <f t="shared" si="81"/>
        <v>-0.89611659192825122</v>
      </c>
      <c r="U1034" s="4">
        <f t="shared" si="82"/>
        <v>-1.3730080000000007</v>
      </c>
      <c r="V1034" s="2">
        <v>1.44</v>
      </c>
      <c r="W1034" s="2">
        <v>20240815</v>
      </c>
      <c r="X1034" s="2">
        <v>23.79</v>
      </c>
      <c r="Y1034" s="2">
        <v>7.09</v>
      </c>
      <c r="Z1034" s="5">
        <f t="shared" si="83"/>
        <v>-9.9557099194729104E-2</v>
      </c>
      <c r="AA1034" s="2">
        <v>4920.0200100000002</v>
      </c>
      <c r="AB1034" s="2">
        <v>5464</v>
      </c>
    </row>
    <row r="1035" spans="1:29" hidden="1" x14ac:dyDescent="0.4">
      <c r="A1035" s="2" t="s">
        <v>2252</v>
      </c>
      <c r="B1035" s="2" t="s">
        <v>2253</v>
      </c>
      <c r="C1035" s="2">
        <v>3536.41</v>
      </c>
      <c r="D1035" s="2" t="s">
        <v>21</v>
      </c>
      <c r="E1035" s="2">
        <v>4</v>
      </c>
      <c r="F1035" s="2" t="s">
        <v>73</v>
      </c>
      <c r="G1035" s="2" t="s">
        <v>2254</v>
      </c>
      <c r="H1035" s="2">
        <v>68.260000000000005</v>
      </c>
      <c r="I1035" s="2">
        <v>4.28</v>
      </c>
      <c r="J1035" s="2">
        <v>202404</v>
      </c>
      <c r="K1035" s="2">
        <v>4.17</v>
      </c>
      <c r="L1035" s="2">
        <v>4.8600000000000003</v>
      </c>
      <c r="M1035" s="2">
        <v>5.41</v>
      </c>
      <c r="N1035" s="3">
        <f t="shared" si="80"/>
        <v>0.16546762589928068</v>
      </c>
      <c r="O1035" s="3">
        <f t="shared" si="84"/>
        <v>0.29736211031175064</v>
      </c>
      <c r="P1035" s="2">
        <v>15.91</v>
      </c>
      <c r="Q1035" s="2">
        <v>14.06</v>
      </c>
      <c r="R1035" s="2">
        <v>12.61</v>
      </c>
      <c r="T1035" s="4">
        <f t="shared" si="81"/>
        <v>0.84971304347826038</v>
      </c>
      <c r="U1035" s="4">
        <f t="shared" si="82"/>
        <v>0.42406209677419349</v>
      </c>
      <c r="V1035" s="2">
        <v>11.5</v>
      </c>
      <c r="W1035" s="2">
        <v>20240905</v>
      </c>
      <c r="X1035" s="2">
        <v>13.18</v>
      </c>
      <c r="Y1035" s="2">
        <v>12.14</v>
      </c>
      <c r="Z1035" s="5">
        <f t="shared" si="83"/>
        <v>-1.5812942228581713E-2</v>
      </c>
      <c r="AA1035" s="2">
        <v>2751.2949199999998</v>
      </c>
      <c r="AB1035" s="2">
        <v>2795.5</v>
      </c>
    </row>
    <row r="1036" spans="1:29" hidden="1" x14ac:dyDescent="0.4">
      <c r="A1036" s="2" t="s">
        <v>2255</v>
      </c>
      <c r="B1036" s="2" t="s">
        <v>2256</v>
      </c>
      <c r="C1036" s="2">
        <v>11208.71</v>
      </c>
      <c r="D1036" s="2" t="s">
        <v>21</v>
      </c>
      <c r="E1036" s="2">
        <v>12</v>
      </c>
      <c r="F1036" s="2" t="s">
        <v>154</v>
      </c>
      <c r="G1036" s="2" t="s">
        <v>155</v>
      </c>
      <c r="H1036" s="2">
        <v>9.1199999999999992</v>
      </c>
      <c r="I1036" s="2">
        <v>0.44</v>
      </c>
      <c r="J1036" s="2">
        <v>202312</v>
      </c>
      <c r="K1036" s="2">
        <v>0.41</v>
      </c>
      <c r="L1036" s="2">
        <v>0.55000000000000004</v>
      </c>
      <c r="M1036" s="2">
        <v>0.62</v>
      </c>
      <c r="N1036" s="3">
        <f t="shared" si="80"/>
        <v>0.34146341463414653</v>
      </c>
      <c r="O1036" s="3">
        <f t="shared" si="84"/>
        <v>0.51219512195121963</v>
      </c>
      <c r="P1036" s="2">
        <v>19.399999999999999</v>
      </c>
      <c r="Q1036" s="2">
        <v>16.649999999999999</v>
      </c>
      <c r="R1036" s="2">
        <v>14.71</v>
      </c>
      <c r="S1036" s="2">
        <v>0.56000000000000005</v>
      </c>
      <c r="T1036" s="4">
        <f t="shared" si="81"/>
        <v>0.48760714285714257</v>
      </c>
      <c r="U1036" s="4">
        <f t="shared" si="82"/>
        <v>0.28719523809523806</v>
      </c>
      <c r="V1036" s="2">
        <v>66.67</v>
      </c>
      <c r="W1036" s="2">
        <v>20240731</v>
      </c>
      <c r="X1036" s="2">
        <v>9.34</v>
      </c>
      <c r="Y1036" s="2">
        <v>2.9</v>
      </c>
      <c r="Z1036" s="5">
        <f t="shared" si="83"/>
        <v>8.1276984220581716E-2</v>
      </c>
      <c r="AA1036" s="2">
        <v>4584.2900300000001</v>
      </c>
      <c r="AB1036" s="2">
        <v>4239.7</v>
      </c>
    </row>
    <row r="1037" spans="1:29" hidden="1" x14ac:dyDescent="0.4">
      <c r="A1037" s="2" t="s">
        <v>2257</v>
      </c>
      <c r="B1037" s="2" t="s">
        <v>2258</v>
      </c>
      <c r="C1037" s="2">
        <v>6388.94</v>
      </c>
      <c r="D1037" s="2" t="s">
        <v>30</v>
      </c>
      <c r="E1037" s="2">
        <v>1</v>
      </c>
      <c r="F1037" s="2" t="s">
        <v>46</v>
      </c>
      <c r="G1037" s="2" t="s">
        <v>561</v>
      </c>
      <c r="H1037" s="2">
        <v>6.92</v>
      </c>
      <c r="I1037" s="2">
        <v>0.54</v>
      </c>
      <c r="J1037" s="2">
        <v>202401</v>
      </c>
      <c r="K1037" s="2">
        <v>0.55000000000000004</v>
      </c>
      <c r="L1037" s="2">
        <v>0.49</v>
      </c>
      <c r="M1037" s="2">
        <v>0.6</v>
      </c>
      <c r="N1037" s="3">
        <f t="shared" si="80"/>
        <v>-0.10909090909090918</v>
      </c>
      <c r="O1037" s="3">
        <f t="shared" si="84"/>
        <v>9.0909090909090787E-2</v>
      </c>
      <c r="Q1037" s="2">
        <v>14.12</v>
      </c>
      <c r="R1037" s="2">
        <v>11.53</v>
      </c>
      <c r="T1037" s="4">
        <f t="shared" si="81"/>
        <v>-1.294333333333332</v>
      </c>
      <c r="U1037" s="4">
        <f t="shared" si="82"/>
        <v>1.2683000000000015</v>
      </c>
      <c r="Z1037" s="5">
        <f t="shared" si="83"/>
        <v>1.4651590491743941E-2</v>
      </c>
      <c r="AA1037" s="2">
        <v>16377.41015</v>
      </c>
      <c r="AB1037" s="2">
        <v>16140.92</v>
      </c>
    </row>
    <row r="1038" spans="1:29" hidden="1" x14ac:dyDescent="0.4">
      <c r="A1038" s="2" t="s">
        <v>2259</v>
      </c>
      <c r="B1038" s="2" t="s">
        <v>2260</v>
      </c>
      <c r="C1038" s="2">
        <v>39209.69</v>
      </c>
      <c r="D1038" s="2" t="s">
        <v>38</v>
      </c>
      <c r="E1038" s="2">
        <v>12</v>
      </c>
      <c r="F1038" s="2" t="s">
        <v>66</v>
      </c>
      <c r="G1038" s="2" t="s">
        <v>213</v>
      </c>
      <c r="H1038" s="2">
        <v>32.29</v>
      </c>
      <c r="I1038" s="2">
        <v>2.98</v>
      </c>
      <c r="J1038" s="2">
        <v>202312</v>
      </c>
      <c r="K1038" s="2">
        <v>2.96</v>
      </c>
      <c r="L1038" s="2">
        <v>3.01</v>
      </c>
      <c r="M1038" s="2">
        <v>3.17</v>
      </c>
      <c r="N1038" s="3">
        <f t="shared" si="80"/>
        <v>1.689189189189183E-2</v>
      </c>
      <c r="O1038" s="3">
        <f t="shared" si="84"/>
        <v>7.0945945945945929E-2</v>
      </c>
      <c r="P1038" s="2">
        <v>10.84</v>
      </c>
      <c r="Q1038" s="2">
        <v>10.74</v>
      </c>
      <c r="R1038" s="2">
        <v>10.19</v>
      </c>
      <c r="S1038" s="2">
        <v>2.91</v>
      </c>
      <c r="T1038" s="4">
        <f t="shared" si="81"/>
        <v>6.3580800000000233</v>
      </c>
      <c r="U1038" s="4">
        <f t="shared" si="82"/>
        <v>1.4363047619047622</v>
      </c>
      <c r="V1038" s="2">
        <v>1.47</v>
      </c>
      <c r="W1038" s="2">
        <v>20240731</v>
      </c>
      <c r="X1038" s="2">
        <v>7.41</v>
      </c>
      <c r="Y1038" s="2">
        <v>1.3</v>
      </c>
      <c r="Z1038" s="5">
        <f t="shared" si="83"/>
        <v>-2.1899343093093205E-3</v>
      </c>
      <c r="AA1038" s="2">
        <v>26581.66015</v>
      </c>
      <c r="AB1038" s="2">
        <v>26640</v>
      </c>
    </row>
    <row r="1039" spans="1:29" hidden="1" x14ac:dyDescent="0.4">
      <c r="A1039" s="2" t="s">
        <v>2261</v>
      </c>
      <c r="B1039" s="2" t="s">
        <v>2262</v>
      </c>
      <c r="C1039" s="2">
        <v>14129.48</v>
      </c>
      <c r="D1039" s="2" t="s">
        <v>21</v>
      </c>
      <c r="E1039" s="2">
        <v>12</v>
      </c>
      <c r="F1039" s="2" t="s">
        <v>34</v>
      </c>
      <c r="G1039" s="2" t="s">
        <v>122</v>
      </c>
      <c r="H1039" s="2">
        <v>20.96</v>
      </c>
      <c r="I1039" s="2">
        <v>1.57</v>
      </c>
      <c r="J1039" s="2">
        <v>202312</v>
      </c>
      <c r="K1039" s="2">
        <v>1.56</v>
      </c>
      <c r="L1039" s="2">
        <v>1.6</v>
      </c>
      <c r="M1039" s="2">
        <v>1.67</v>
      </c>
      <c r="N1039" s="3">
        <f t="shared" si="80"/>
        <v>2.5641025641025664E-2</v>
      </c>
      <c r="O1039" s="3">
        <f t="shared" si="84"/>
        <v>7.0512820512820429E-2</v>
      </c>
      <c r="P1039" s="2">
        <v>13.35</v>
      </c>
      <c r="Q1039" s="2">
        <v>13.13</v>
      </c>
      <c r="R1039" s="2">
        <v>12.54</v>
      </c>
      <c r="S1039" s="2">
        <v>4.04</v>
      </c>
      <c r="T1039" s="4">
        <f t="shared" si="81"/>
        <v>5.1206999999999958</v>
      </c>
      <c r="U1039" s="4">
        <f t="shared" si="82"/>
        <v>1.778400000000002</v>
      </c>
      <c r="V1039" s="2">
        <v>2.63</v>
      </c>
      <c r="W1039" s="2">
        <v>20240801</v>
      </c>
      <c r="X1039" s="2">
        <v>3.54</v>
      </c>
      <c r="Y1039" s="2">
        <v>14.23</v>
      </c>
      <c r="Z1039" s="5">
        <f t="shared" si="83"/>
        <v>0.12586631714702243</v>
      </c>
      <c r="AA1039" s="2">
        <v>2007.8699899999999</v>
      </c>
      <c r="AB1039" s="2">
        <v>1783.4</v>
      </c>
    </row>
    <row r="1040" spans="1:29" hidden="1" x14ac:dyDescent="0.4">
      <c r="A1040" s="2" t="s">
        <v>2263</v>
      </c>
      <c r="B1040" s="2" t="s">
        <v>2264</v>
      </c>
      <c r="C1040" s="2">
        <v>15631.77</v>
      </c>
      <c r="D1040" s="2" t="s">
        <v>30</v>
      </c>
      <c r="E1040" s="2">
        <v>12</v>
      </c>
      <c r="F1040" s="2" t="s">
        <v>145</v>
      </c>
      <c r="G1040" s="2" t="s">
        <v>571</v>
      </c>
      <c r="H1040" s="2">
        <v>3.96</v>
      </c>
      <c r="I1040" s="2">
        <v>0.19</v>
      </c>
      <c r="J1040" s="2">
        <v>202312</v>
      </c>
      <c r="N1040" s="3" t="e">
        <f t="shared" si="80"/>
        <v>#DIV/0!</v>
      </c>
      <c r="O1040" s="3" t="e">
        <f t="shared" si="84"/>
        <v>#DIV/0!</v>
      </c>
      <c r="T1040" s="4" t="e">
        <f t="shared" si="81"/>
        <v>#DIV/0!</v>
      </c>
      <c r="U1040" s="4" t="e">
        <f t="shared" si="82"/>
        <v>#DIV/0!</v>
      </c>
      <c r="Z1040" s="5">
        <f t="shared" si="83"/>
        <v>-1</v>
      </c>
      <c r="AB1040" s="2">
        <v>5663.03</v>
      </c>
    </row>
    <row r="1041" spans="1:28" hidden="1" x14ac:dyDescent="0.4">
      <c r="A1041" s="2" t="s">
        <v>2265</v>
      </c>
      <c r="B1041" s="2" t="s">
        <v>2266</v>
      </c>
      <c r="C1041" s="2">
        <v>102015.7</v>
      </c>
      <c r="D1041" s="2" t="s">
        <v>21</v>
      </c>
      <c r="E1041" s="2">
        <v>12</v>
      </c>
      <c r="F1041" s="2" t="s">
        <v>34</v>
      </c>
      <c r="G1041" s="2" t="s">
        <v>53</v>
      </c>
      <c r="H1041" s="2">
        <v>114.96</v>
      </c>
      <c r="I1041" s="2">
        <v>3.42</v>
      </c>
      <c r="J1041" s="2">
        <v>202312</v>
      </c>
      <c r="K1041" s="2">
        <v>3.35</v>
      </c>
      <c r="L1041" s="2">
        <v>4.59</v>
      </c>
      <c r="M1041" s="2">
        <v>5.98</v>
      </c>
      <c r="N1041" s="3">
        <f t="shared" si="80"/>
        <v>0.37014925373134322</v>
      </c>
      <c r="O1041" s="3">
        <f t="shared" si="84"/>
        <v>0.78507462686567175</v>
      </c>
      <c r="P1041" s="2">
        <v>32.11</v>
      </c>
      <c r="Q1041" s="2">
        <v>25.02</v>
      </c>
      <c r="R1041" s="2">
        <v>19.239999999999998</v>
      </c>
      <c r="S1041" s="2">
        <v>0.89</v>
      </c>
      <c r="T1041" s="4">
        <f t="shared" si="81"/>
        <v>0.6759435483870968</v>
      </c>
      <c r="U1041" s="4">
        <f t="shared" si="82"/>
        <v>0.24507224334600752</v>
      </c>
      <c r="V1041" s="2">
        <v>2.11</v>
      </c>
      <c r="W1041" s="2">
        <v>20240731</v>
      </c>
      <c r="X1041" s="2">
        <v>4.5199999999999996</v>
      </c>
      <c r="Y1041" s="2">
        <v>21.7</v>
      </c>
      <c r="Z1041" s="5">
        <f t="shared" si="83"/>
        <v>-0.6937353591308828</v>
      </c>
      <c r="AA1041" s="2">
        <v>4440.6259700000001</v>
      </c>
      <c r="AB1041" s="2">
        <v>14499.31</v>
      </c>
    </row>
    <row r="1042" spans="1:28" hidden="1" x14ac:dyDescent="0.4">
      <c r="A1042" s="2" t="s">
        <v>2267</v>
      </c>
      <c r="B1042" s="2" t="s">
        <v>2268</v>
      </c>
      <c r="C1042" s="2">
        <v>115537.23</v>
      </c>
      <c r="D1042" s="2" t="s">
        <v>38</v>
      </c>
      <c r="E1042" s="2">
        <v>6</v>
      </c>
      <c r="F1042" s="2" t="s">
        <v>22</v>
      </c>
      <c r="G1042" s="2" t="s">
        <v>735</v>
      </c>
      <c r="H1042" s="2">
        <v>858.12</v>
      </c>
      <c r="I1042" s="2">
        <v>25.37</v>
      </c>
      <c r="J1042" s="2">
        <v>202406</v>
      </c>
      <c r="K1042" s="2">
        <v>23.3</v>
      </c>
      <c r="L1042" s="2">
        <v>28.17</v>
      </c>
      <c r="M1042" s="2">
        <v>30.86</v>
      </c>
      <c r="N1042" s="3">
        <f t="shared" si="80"/>
        <v>0.20901287553648074</v>
      </c>
      <c r="O1042" s="3">
        <f t="shared" si="84"/>
        <v>0.32446351931330464</v>
      </c>
      <c r="P1042" s="2">
        <v>38.04</v>
      </c>
      <c r="Q1042" s="2">
        <v>30.46</v>
      </c>
      <c r="R1042" s="2">
        <v>27.81</v>
      </c>
      <c r="S1042" s="2">
        <v>3.4</v>
      </c>
      <c r="T1042" s="4">
        <f t="shared" si="81"/>
        <v>1.4573264887063651</v>
      </c>
      <c r="U1042" s="4">
        <f t="shared" si="82"/>
        <v>0.85710714285714307</v>
      </c>
      <c r="V1042" s="2">
        <v>6.48</v>
      </c>
      <c r="W1042" s="2">
        <v>20240724</v>
      </c>
      <c r="X1042" s="2">
        <v>102.37</v>
      </c>
      <c r="Y1042" s="2">
        <v>20.28</v>
      </c>
      <c r="Z1042" s="5">
        <f t="shared" si="83"/>
        <v>4.3801364512016994E-2</v>
      </c>
      <c r="AA1042" s="2">
        <v>10955.801750000001</v>
      </c>
      <c r="AB1042" s="2">
        <v>10496.06</v>
      </c>
    </row>
    <row r="1043" spans="1:28" hidden="1" x14ac:dyDescent="0.4">
      <c r="A1043" s="2" t="s">
        <v>2269</v>
      </c>
      <c r="B1043" s="2" t="s">
        <v>2270</v>
      </c>
      <c r="C1043" s="2">
        <v>4813.97</v>
      </c>
      <c r="D1043" s="2" t="s">
        <v>30</v>
      </c>
      <c r="E1043" s="2">
        <v>12</v>
      </c>
      <c r="F1043" s="2" t="s">
        <v>154</v>
      </c>
      <c r="G1043" s="2" t="s">
        <v>1269</v>
      </c>
      <c r="H1043" s="2">
        <v>7.79</v>
      </c>
      <c r="I1043" s="2">
        <v>0.89</v>
      </c>
      <c r="J1043" s="2">
        <v>202312</v>
      </c>
      <c r="K1043" s="2">
        <v>1.1499999999999999</v>
      </c>
      <c r="L1043" s="2">
        <v>0.43</v>
      </c>
      <c r="M1043" s="2">
        <v>0.52</v>
      </c>
      <c r="N1043" s="3">
        <f t="shared" si="80"/>
        <v>-0.62608695652173918</v>
      </c>
      <c r="O1043" s="3">
        <f t="shared" si="84"/>
        <v>-0.54782608695652169</v>
      </c>
      <c r="P1043" s="2">
        <v>11.9</v>
      </c>
      <c r="Q1043" s="2">
        <v>18.12</v>
      </c>
      <c r="R1043" s="2">
        <v>14.98</v>
      </c>
      <c r="S1043" s="2">
        <v>1.38</v>
      </c>
      <c r="T1043" s="4">
        <f t="shared" si="81"/>
        <v>-0.28941666666666666</v>
      </c>
      <c r="U1043" s="4">
        <f t="shared" si="82"/>
        <v>-0.27344444444444443</v>
      </c>
      <c r="V1043" s="2">
        <v>-8</v>
      </c>
      <c r="W1043" s="2">
        <v>20240806</v>
      </c>
      <c r="Y1043" s="2">
        <v>10.99</v>
      </c>
      <c r="Z1043" s="5">
        <f t="shared" si="83"/>
        <v>-1</v>
      </c>
      <c r="AB1043" s="2">
        <v>3610.43</v>
      </c>
    </row>
    <row r="1044" spans="1:28" hidden="1" x14ac:dyDescent="0.4">
      <c r="A1044" s="2" t="s">
        <v>2271</v>
      </c>
      <c r="B1044" s="2" t="s">
        <v>2272</v>
      </c>
      <c r="C1044" s="2">
        <v>9481.39</v>
      </c>
      <c r="D1044" s="2" t="s">
        <v>30</v>
      </c>
      <c r="E1044" s="2">
        <v>12</v>
      </c>
      <c r="F1044" s="2" t="s">
        <v>167</v>
      </c>
      <c r="G1044" s="2" t="s">
        <v>1862</v>
      </c>
      <c r="H1044" s="2">
        <v>10.95</v>
      </c>
      <c r="I1044" s="2">
        <v>1</v>
      </c>
      <c r="J1044" s="2">
        <v>202312</v>
      </c>
      <c r="K1044" s="2">
        <v>1.1000000000000001</v>
      </c>
      <c r="L1044" s="2">
        <v>1.06</v>
      </c>
      <c r="M1044" s="2">
        <v>1.1299999999999999</v>
      </c>
      <c r="N1044" s="3">
        <f t="shared" si="80"/>
        <v>-3.636363636363639E-2</v>
      </c>
      <c r="O1044" s="3">
        <f t="shared" si="84"/>
        <v>2.7272727272727094E-2</v>
      </c>
      <c r="Q1044" s="2">
        <v>10.33</v>
      </c>
      <c r="R1044" s="2">
        <v>9.69</v>
      </c>
      <c r="T1044" s="4">
        <f t="shared" si="81"/>
        <v>-2.8407499999999981</v>
      </c>
      <c r="U1044" s="4">
        <f t="shared" si="82"/>
        <v>3.553000000000023</v>
      </c>
      <c r="Z1044" s="5">
        <f t="shared" si="83"/>
        <v>6.9682406026303489E-2</v>
      </c>
      <c r="AA1044" s="2">
        <v>26842.599600000001</v>
      </c>
      <c r="AB1044" s="2">
        <v>25093.99</v>
      </c>
    </row>
    <row r="1045" spans="1:28" hidden="1" x14ac:dyDescent="0.4">
      <c r="A1045" s="2" t="s">
        <v>2273</v>
      </c>
      <c r="B1045" s="2" t="s">
        <v>2274</v>
      </c>
      <c r="C1045" s="2">
        <v>47479.48</v>
      </c>
      <c r="D1045" s="2" t="s">
        <v>21</v>
      </c>
      <c r="E1045" s="2">
        <v>12</v>
      </c>
      <c r="F1045" s="2" t="s">
        <v>66</v>
      </c>
      <c r="G1045" s="2" t="s">
        <v>97</v>
      </c>
      <c r="H1045" s="2">
        <v>141.01</v>
      </c>
      <c r="I1045" s="2">
        <v>6.57</v>
      </c>
      <c r="J1045" s="2">
        <v>202312</v>
      </c>
      <c r="K1045" s="2">
        <v>6.57</v>
      </c>
      <c r="L1045" s="2">
        <v>7.07</v>
      </c>
      <c r="M1045" s="2">
        <v>7.46</v>
      </c>
      <c r="N1045" s="3">
        <f t="shared" si="80"/>
        <v>7.6103500761035003E-2</v>
      </c>
      <c r="O1045" s="3">
        <f t="shared" si="84"/>
        <v>0.13546423135464225</v>
      </c>
      <c r="P1045" s="2">
        <v>20.41</v>
      </c>
      <c r="Q1045" s="2">
        <v>19.96</v>
      </c>
      <c r="R1045" s="2">
        <v>18.899999999999999</v>
      </c>
      <c r="S1045" s="2">
        <v>3.18</v>
      </c>
      <c r="T1045" s="4">
        <f t="shared" si="81"/>
        <v>2.622744</v>
      </c>
      <c r="U1045" s="4">
        <f t="shared" si="82"/>
        <v>1.3952022471910117</v>
      </c>
      <c r="V1045" s="2">
        <v>24.84</v>
      </c>
      <c r="W1045" s="2">
        <v>20240723</v>
      </c>
      <c r="X1045" s="2">
        <v>250.28</v>
      </c>
      <c r="Y1045" s="2">
        <v>2.58</v>
      </c>
      <c r="Z1045" s="5">
        <f t="shared" si="83"/>
        <v>-2.3979340218296141E-3</v>
      </c>
      <c r="AA1045" s="2">
        <v>20382.007809999999</v>
      </c>
      <c r="AB1045" s="2">
        <v>20431</v>
      </c>
    </row>
    <row r="1046" spans="1:28" hidden="1" x14ac:dyDescent="0.4">
      <c r="A1046" s="2" t="s">
        <v>2275</v>
      </c>
      <c r="B1046" s="2" t="s">
        <v>2276</v>
      </c>
      <c r="C1046" s="2">
        <v>44764.98</v>
      </c>
      <c r="D1046" s="2" t="s">
        <v>21</v>
      </c>
      <c r="E1046" s="2">
        <v>12</v>
      </c>
      <c r="F1046" s="2" t="s">
        <v>167</v>
      </c>
      <c r="G1046" s="2" t="s">
        <v>1428</v>
      </c>
      <c r="H1046" s="2">
        <v>20.170000000000002</v>
      </c>
      <c r="I1046" s="2">
        <v>1.07</v>
      </c>
      <c r="J1046" s="2">
        <v>202312</v>
      </c>
      <c r="K1046" s="2">
        <v>1.1000000000000001</v>
      </c>
      <c r="L1046" s="2">
        <v>1.18</v>
      </c>
      <c r="M1046" s="2">
        <v>1.22</v>
      </c>
      <c r="N1046" s="3">
        <f t="shared" si="80"/>
        <v>7.2727272727272585E-2</v>
      </c>
      <c r="O1046" s="3">
        <f t="shared" si="84"/>
        <v>0.10909090909090897</v>
      </c>
      <c r="P1046" s="2">
        <v>18.170000000000002</v>
      </c>
      <c r="Q1046" s="2">
        <v>17.059999999999999</v>
      </c>
      <c r="R1046" s="2">
        <v>16.59</v>
      </c>
      <c r="S1046" s="2">
        <v>3.18</v>
      </c>
      <c r="T1046" s="4">
        <f t="shared" si="81"/>
        <v>2.3457500000000047</v>
      </c>
      <c r="U1046" s="4">
        <f t="shared" si="82"/>
        <v>1.5207500000000016</v>
      </c>
      <c r="V1046" s="2">
        <v>3.03</v>
      </c>
      <c r="W1046" s="2">
        <v>20240717</v>
      </c>
      <c r="X1046" s="2">
        <v>7.85</v>
      </c>
      <c r="Y1046" s="2">
        <v>7.55</v>
      </c>
      <c r="Z1046" s="5">
        <f t="shared" si="83"/>
        <v>3.2784707186644051E-2</v>
      </c>
      <c r="AA1046" s="2">
        <v>15836.7207</v>
      </c>
      <c r="AB1046" s="2">
        <v>15334</v>
      </c>
    </row>
    <row r="1047" spans="1:28" hidden="1" x14ac:dyDescent="0.4">
      <c r="A1047" s="2" t="s">
        <v>2277</v>
      </c>
      <c r="B1047" s="2" t="s">
        <v>2278</v>
      </c>
      <c r="C1047" s="2">
        <v>3962.95</v>
      </c>
      <c r="D1047" s="2" t="s">
        <v>21</v>
      </c>
      <c r="E1047" s="2">
        <v>12</v>
      </c>
      <c r="F1047" s="2" t="s">
        <v>34</v>
      </c>
      <c r="G1047" s="2" t="s">
        <v>115</v>
      </c>
      <c r="H1047" s="2">
        <v>61.56</v>
      </c>
      <c r="I1047" s="2">
        <v>-0.74</v>
      </c>
      <c r="J1047" s="2">
        <v>202312</v>
      </c>
      <c r="K1047" s="2">
        <v>-0.93</v>
      </c>
      <c r="L1047" s="2">
        <v>4.46</v>
      </c>
      <c r="M1047" s="2">
        <v>5.29</v>
      </c>
      <c r="N1047" s="3">
        <f t="shared" si="80"/>
        <v>5.7956989247311821</v>
      </c>
      <c r="O1047" s="3">
        <f t="shared" si="84"/>
        <v>6.6881720430107521</v>
      </c>
      <c r="P1047" s="2">
        <v>53.53</v>
      </c>
      <c r="Q1047" s="2">
        <v>13.8</v>
      </c>
      <c r="R1047" s="2">
        <v>11.64</v>
      </c>
      <c r="T1047" s="4">
        <f t="shared" si="81"/>
        <v>2.3810760667903528E-2</v>
      </c>
      <c r="U1047" s="4">
        <f t="shared" si="82"/>
        <v>1.7403858520900324E-2</v>
      </c>
      <c r="V1047" s="2">
        <v>-1.83</v>
      </c>
      <c r="W1047" s="2">
        <v>20240805</v>
      </c>
      <c r="X1047" s="2">
        <v>3.03</v>
      </c>
      <c r="Y1047" s="2">
        <v>1.3</v>
      </c>
      <c r="Z1047" s="5">
        <f t="shared" si="83"/>
        <v>-0.12261838315602125</v>
      </c>
      <c r="AA1047" s="2">
        <v>4337.9501899999996</v>
      </c>
      <c r="AB1047" s="2">
        <v>4944.2</v>
      </c>
    </row>
    <row r="1048" spans="1:28" hidden="1" x14ac:dyDescent="0.4">
      <c r="A1048" s="2" t="s">
        <v>2279</v>
      </c>
      <c r="B1048" s="2" t="s">
        <v>2280</v>
      </c>
      <c r="C1048" s="2">
        <v>29379.87</v>
      </c>
      <c r="D1048" s="2" t="s">
        <v>30</v>
      </c>
      <c r="E1048" s="2">
        <v>3</v>
      </c>
      <c r="F1048" s="2" t="s">
        <v>26</v>
      </c>
      <c r="G1048" s="2" t="s">
        <v>836</v>
      </c>
      <c r="H1048" s="2">
        <v>30.17</v>
      </c>
      <c r="I1048" s="2">
        <v>2.88</v>
      </c>
      <c r="J1048" s="2">
        <v>202403</v>
      </c>
      <c r="K1048" s="2">
        <v>2.78</v>
      </c>
      <c r="L1048" s="2">
        <v>2.73</v>
      </c>
      <c r="M1048" s="2">
        <v>2.86</v>
      </c>
      <c r="N1048" s="3">
        <f t="shared" si="80"/>
        <v>-1.7985611510791304E-2</v>
      </c>
      <c r="O1048" s="3">
        <f t="shared" si="84"/>
        <v>2.8776978417266216E-2</v>
      </c>
      <c r="P1048" s="2">
        <v>10.33</v>
      </c>
      <c r="Q1048" s="2">
        <v>11.05</v>
      </c>
      <c r="R1048" s="2">
        <v>10.55</v>
      </c>
      <c r="S1048" s="2">
        <v>1.81</v>
      </c>
      <c r="T1048" s="4">
        <f t="shared" si="81"/>
        <v>-6.1438000000000219</v>
      </c>
      <c r="U1048" s="4">
        <f t="shared" si="82"/>
        <v>3.6661249999999965</v>
      </c>
      <c r="W1048" s="2">
        <v>20240726</v>
      </c>
      <c r="X1048" s="2">
        <v>13.37</v>
      </c>
      <c r="Y1048" s="2">
        <v>4.82</v>
      </c>
      <c r="Z1048" s="5">
        <f t="shared" si="83"/>
        <v>-6.1363959407926431E-2</v>
      </c>
      <c r="AA1048" s="2">
        <v>25130.759760000001</v>
      </c>
      <c r="AB1048" s="2">
        <v>26773.7</v>
      </c>
    </row>
    <row r="1049" spans="1:28" hidden="1" x14ac:dyDescent="0.4">
      <c r="A1049" s="2" t="s">
        <v>2281</v>
      </c>
      <c r="B1049" s="2" t="s">
        <v>2282</v>
      </c>
      <c r="C1049" s="2">
        <v>12798.47</v>
      </c>
      <c r="D1049" s="2" t="s">
        <v>21</v>
      </c>
      <c r="E1049" s="2">
        <v>2</v>
      </c>
      <c r="F1049" s="2" t="s">
        <v>46</v>
      </c>
      <c r="G1049" s="2" t="s">
        <v>47</v>
      </c>
      <c r="H1049" s="2">
        <v>82</v>
      </c>
      <c r="I1049" s="2">
        <v>3.02</v>
      </c>
      <c r="J1049" s="2">
        <v>202402</v>
      </c>
      <c r="K1049" s="2">
        <v>2.87</v>
      </c>
      <c r="L1049" s="2">
        <v>3.01</v>
      </c>
      <c r="M1049" s="2">
        <v>3.66</v>
      </c>
      <c r="N1049" s="3">
        <f t="shared" si="80"/>
        <v>4.8780487804877933E-2</v>
      </c>
      <c r="O1049" s="3">
        <f t="shared" si="84"/>
        <v>0.27526132404181186</v>
      </c>
      <c r="P1049" s="2">
        <v>32.03</v>
      </c>
      <c r="Q1049" s="2">
        <v>27.26</v>
      </c>
      <c r="R1049" s="2">
        <v>22.38</v>
      </c>
      <c r="S1049" s="2">
        <v>1.64</v>
      </c>
      <c r="T1049" s="4">
        <f t="shared" si="81"/>
        <v>5.5883000000000136</v>
      </c>
      <c r="U1049" s="4">
        <f t="shared" si="82"/>
        <v>0.81304556962025309</v>
      </c>
      <c r="V1049" s="2">
        <v>-2.02</v>
      </c>
      <c r="W1049" s="2">
        <v>20240926</v>
      </c>
      <c r="X1049" s="2">
        <v>6.64</v>
      </c>
      <c r="Y1049" s="2">
        <v>11.13</v>
      </c>
      <c r="Z1049" s="5">
        <f t="shared" si="83"/>
        <v>-3.2713578589721772E-2</v>
      </c>
      <c r="AA1049" s="2">
        <v>25667.95117</v>
      </c>
      <c r="AB1049" s="2">
        <v>26536.04</v>
      </c>
    </row>
    <row r="1050" spans="1:28" hidden="1" x14ac:dyDescent="0.4">
      <c r="A1050" s="2" t="s">
        <v>2283</v>
      </c>
      <c r="B1050" s="2" t="s">
        <v>2284</v>
      </c>
      <c r="C1050" s="2">
        <v>4442.7299999999996</v>
      </c>
      <c r="D1050" s="2" t="s">
        <v>21</v>
      </c>
      <c r="E1050" s="2">
        <v>12</v>
      </c>
      <c r="F1050" s="2" t="s">
        <v>42</v>
      </c>
      <c r="G1050" s="2" t="s">
        <v>83</v>
      </c>
      <c r="H1050" s="2">
        <v>78.48</v>
      </c>
      <c r="I1050" s="2">
        <v>3.23</v>
      </c>
      <c r="J1050" s="2">
        <v>202312</v>
      </c>
      <c r="K1050" s="2">
        <v>3.07</v>
      </c>
      <c r="L1050" s="2">
        <v>3.51</v>
      </c>
      <c r="M1050" s="2">
        <v>4.05</v>
      </c>
      <c r="N1050" s="3">
        <f t="shared" si="80"/>
        <v>0.14332247557003255</v>
      </c>
      <c r="O1050" s="3">
        <f t="shared" si="84"/>
        <v>0.31921824104234531</v>
      </c>
      <c r="P1050" s="2">
        <v>25.32</v>
      </c>
      <c r="Q1050" s="2">
        <v>22.34</v>
      </c>
      <c r="R1050" s="2">
        <v>19.36</v>
      </c>
      <c r="S1050" s="2">
        <v>2.95</v>
      </c>
      <c r="T1050" s="4">
        <f t="shared" si="81"/>
        <v>1.5587227272727275</v>
      </c>
      <c r="U1050" s="4">
        <f t="shared" si="82"/>
        <v>0.6064816326530611</v>
      </c>
      <c r="V1050" s="2">
        <v>-5</v>
      </c>
      <c r="W1050" s="2">
        <v>20240813</v>
      </c>
      <c r="X1050" s="2">
        <v>14.65</v>
      </c>
      <c r="Z1050" s="5">
        <f t="shared" si="83"/>
        <v>1.6641310108468962E-2</v>
      </c>
      <c r="AA1050" s="2">
        <v>2877.3998999999999</v>
      </c>
      <c r="AB1050" s="2">
        <v>2830.3</v>
      </c>
    </row>
    <row r="1051" spans="1:28" hidden="1" x14ac:dyDescent="0.4">
      <c r="A1051" s="2" t="s">
        <v>2285</v>
      </c>
      <c r="B1051" s="2" t="s">
        <v>2286</v>
      </c>
      <c r="C1051" s="2">
        <v>9263.32</v>
      </c>
      <c r="D1051" s="2" t="s">
        <v>21</v>
      </c>
      <c r="E1051" s="2">
        <v>12</v>
      </c>
      <c r="F1051" s="2" t="s">
        <v>34</v>
      </c>
      <c r="G1051" s="2" t="s">
        <v>91</v>
      </c>
      <c r="H1051" s="2">
        <v>397.97</v>
      </c>
      <c r="I1051" s="2">
        <v>12.5</v>
      </c>
      <c r="J1051" s="2">
        <v>202312</v>
      </c>
      <c r="K1051" s="2">
        <v>12.07</v>
      </c>
      <c r="L1051" s="2">
        <v>14.98</v>
      </c>
      <c r="M1051" s="2">
        <v>17.91</v>
      </c>
      <c r="N1051" s="3">
        <f t="shared" si="80"/>
        <v>0.24109362054681027</v>
      </c>
      <c r="O1051" s="3">
        <f t="shared" si="84"/>
        <v>0.48384424192212094</v>
      </c>
      <c r="P1051" s="2">
        <v>29.35</v>
      </c>
      <c r="Q1051" s="2">
        <v>26.56</v>
      </c>
      <c r="R1051" s="2">
        <v>22.22</v>
      </c>
      <c r="S1051" s="2">
        <v>1.77</v>
      </c>
      <c r="T1051" s="4">
        <f t="shared" si="81"/>
        <v>1.1016467353951889</v>
      </c>
      <c r="U1051" s="4">
        <f t="shared" si="82"/>
        <v>0.459238698630137</v>
      </c>
      <c r="V1051" s="2">
        <v>5.1100000000000003</v>
      </c>
      <c r="W1051" s="2">
        <v>20240725</v>
      </c>
      <c r="X1051" s="2">
        <v>31.21</v>
      </c>
      <c r="Y1051" s="2">
        <v>39.75</v>
      </c>
      <c r="Z1051" s="5">
        <f t="shared" si="83"/>
        <v>0.26468781085385273</v>
      </c>
      <c r="AA1051" s="2">
        <v>1548.5469900000001</v>
      </c>
      <c r="AB1051" s="2">
        <v>1224.45</v>
      </c>
    </row>
    <row r="1052" spans="1:28" hidden="1" x14ac:dyDescent="0.4">
      <c r="A1052" s="2" t="s">
        <v>2287</v>
      </c>
      <c r="B1052" s="2" t="s">
        <v>2288</v>
      </c>
      <c r="C1052" s="2">
        <v>6539.69</v>
      </c>
      <c r="D1052" s="2" t="s">
        <v>21</v>
      </c>
      <c r="E1052" s="2">
        <v>12</v>
      </c>
      <c r="F1052" s="2" t="s">
        <v>167</v>
      </c>
      <c r="G1052" s="2" t="s">
        <v>396</v>
      </c>
      <c r="H1052" s="2">
        <v>42.56</v>
      </c>
      <c r="I1052" s="2">
        <v>2.38</v>
      </c>
      <c r="J1052" s="2">
        <v>202312</v>
      </c>
      <c r="K1052" s="2">
        <v>1.31</v>
      </c>
      <c r="L1052" s="2">
        <v>1.1499999999999999</v>
      </c>
      <c r="M1052" s="2">
        <v>2.75</v>
      </c>
      <c r="N1052" s="3">
        <f t="shared" si="80"/>
        <v>-0.12213740458015278</v>
      </c>
      <c r="O1052" s="3">
        <f t="shared" si="84"/>
        <v>1.0992366412213739</v>
      </c>
      <c r="P1052" s="2">
        <v>17.440000000000001</v>
      </c>
      <c r="Q1052" s="2">
        <v>37.01</v>
      </c>
      <c r="R1052" s="2">
        <v>15.48</v>
      </c>
      <c r="S1052" s="2">
        <v>2.63</v>
      </c>
      <c r="T1052" s="4">
        <f t="shared" si="81"/>
        <v>-3.0301937499999969</v>
      </c>
      <c r="U1052" s="4">
        <f t="shared" si="82"/>
        <v>0.14082500000000003</v>
      </c>
      <c r="V1052" s="2">
        <v>-72.73</v>
      </c>
      <c r="W1052" s="2">
        <v>20240805</v>
      </c>
      <c r="X1052" s="2">
        <v>-48.03</v>
      </c>
      <c r="Y1052" s="2">
        <v>91.86</v>
      </c>
      <c r="Z1052" s="5">
        <f t="shared" si="83"/>
        <v>0.19729230903924658</v>
      </c>
      <c r="AA1052" s="2">
        <v>1504.2900299999999</v>
      </c>
      <c r="AB1052" s="2">
        <v>1256.4100000000001</v>
      </c>
    </row>
    <row r="1053" spans="1:28" hidden="1" x14ac:dyDescent="0.4">
      <c r="A1053" s="2" t="s">
        <v>2289</v>
      </c>
      <c r="B1053" s="2" t="s">
        <v>2290</v>
      </c>
      <c r="C1053" s="2">
        <v>8119.34</v>
      </c>
      <c r="D1053" s="2" t="s">
        <v>21</v>
      </c>
      <c r="E1053" s="2">
        <v>12</v>
      </c>
      <c r="F1053" s="2" t="s">
        <v>39</v>
      </c>
      <c r="G1053" s="2" t="s">
        <v>2180</v>
      </c>
      <c r="H1053" s="2">
        <v>50.24</v>
      </c>
      <c r="I1053" s="2">
        <v>1.72</v>
      </c>
      <c r="J1053" s="2">
        <v>202312</v>
      </c>
      <c r="K1053" s="2">
        <v>2.1</v>
      </c>
      <c r="L1053" s="2">
        <v>1.23</v>
      </c>
      <c r="M1053" s="2">
        <v>2.81</v>
      </c>
      <c r="N1053" s="3">
        <f t="shared" si="80"/>
        <v>-0.41428571428571431</v>
      </c>
      <c r="O1053" s="3">
        <f t="shared" si="84"/>
        <v>0.33809523809523806</v>
      </c>
      <c r="P1053" s="2">
        <v>45.26</v>
      </c>
      <c r="Q1053" s="2">
        <v>41.01</v>
      </c>
      <c r="R1053" s="2">
        <v>17.86</v>
      </c>
      <c r="S1053" s="2">
        <v>1.31</v>
      </c>
      <c r="T1053" s="4">
        <f t="shared" si="81"/>
        <v>-0.98989655172413782</v>
      </c>
      <c r="U1053" s="4">
        <f t="shared" si="82"/>
        <v>0.52825352112676061</v>
      </c>
      <c r="V1053" s="2">
        <v>-36.840000000000003</v>
      </c>
      <c r="W1053" s="2">
        <v>20240724</v>
      </c>
      <c r="X1053" s="2">
        <v>2.54</v>
      </c>
      <c r="Y1053" s="2">
        <v>12.19</v>
      </c>
      <c r="Z1053" s="5">
        <f t="shared" si="83"/>
        <v>7.6120591954095304E-2</v>
      </c>
      <c r="AA1053" s="2">
        <v>7685.4057599999996</v>
      </c>
      <c r="AB1053" s="2">
        <v>7141.77</v>
      </c>
    </row>
    <row r="1054" spans="1:28" hidden="1" x14ac:dyDescent="0.4">
      <c r="A1054" s="2" t="s">
        <v>2291</v>
      </c>
      <c r="B1054" s="2" t="s">
        <v>2292</v>
      </c>
      <c r="C1054" s="2">
        <v>26882.720000000001</v>
      </c>
      <c r="D1054" s="2" t="s">
        <v>30</v>
      </c>
      <c r="E1054" s="2">
        <v>12</v>
      </c>
      <c r="F1054" s="2" t="s">
        <v>26</v>
      </c>
      <c r="G1054" s="2" t="s">
        <v>56</v>
      </c>
      <c r="H1054" s="2">
        <v>25.39</v>
      </c>
      <c r="I1054" s="2">
        <v>0.97</v>
      </c>
      <c r="J1054" s="2">
        <v>202312</v>
      </c>
      <c r="K1054" s="2">
        <v>1</v>
      </c>
      <c r="L1054" s="2">
        <v>1.1100000000000001</v>
      </c>
      <c r="M1054" s="2">
        <v>1.27</v>
      </c>
      <c r="N1054" s="3">
        <f t="shared" si="80"/>
        <v>0.1100000000000001</v>
      </c>
      <c r="O1054" s="3">
        <f t="shared" si="84"/>
        <v>0.27</v>
      </c>
      <c r="P1054" s="2">
        <v>25.65</v>
      </c>
      <c r="Q1054" s="2">
        <v>22.98</v>
      </c>
      <c r="R1054" s="2">
        <v>19.989999999999998</v>
      </c>
      <c r="S1054" s="2">
        <v>2</v>
      </c>
      <c r="T1054" s="4">
        <f t="shared" si="81"/>
        <v>2.0890909090909071</v>
      </c>
      <c r="U1054" s="4">
        <f t="shared" si="82"/>
        <v>0.74037037037037035</v>
      </c>
      <c r="V1054" s="2">
        <v>8.33</v>
      </c>
      <c r="W1054" s="2">
        <v>20240718</v>
      </c>
      <c r="X1054" s="2">
        <v>39.1</v>
      </c>
      <c r="Y1054" s="2">
        <v>1.45</v>
      </c>
      <c r="Z1054" s="5">
        <f t="shared" si="83"/>
        <v>-1</v>
      </c>
      <c r="AB1054" s="2">
        <v>11852.67</v>
      </c>
    </row>
    <row r="1055" spans="1:28" hidden="1" x14ac:dyDescent="0.4">
      <c r="A1055" s="2" t="s">
        <v>2293</v>
      </c>
      <c r="B1055" s="2" t="s">
        <v>2294</v>
      </c>
      <c r="C1055" s="2">
        <v>273167.44</v>
      </c>
      <c r="D1055" s="2" t="s">
        <v>21</v>
      </c>
      <c r="E1055" s="2">
        <v>12</v>
      </c>
      <c r="F1055" s="2" t="s">
        <v>66</v>
      </c>
      <c r="G1055" s="2" t="s">
        <v>219</v>
      </c>
      <c r="H1055" s="2">
        <v>63.41</v>
      </c>
      <c r="I1055" s="2">
        <v>2.69</v>
      </c>
      <c r="J1055" s="2">
        <v>202312</v>
      </c>
      <c r="K1055" s="2">
        <v>2.68</v>
      </c>
      <c r="L1055" s="2">
        <v>2.82</v>
      </c>
      <c r="M1055" s="2">
        <v>3.02</v>
      </c>
      <c r="N1055" s="3">
        <f t="shared" si="80"/>
        <v>5.2238805970149134E-2</v>
      </c>
      <c r="O1055" s="3">
        <f t="shared" si="84"/>
        <v>0.12686567164179099</v>
      </c>
      <c r="P1055" s="2">
        <v>23.23</v>
      </c>
      <c r="Q1055" s="2">
        <v>22.48</v>
      </c>
      <c r="R1055" s="2">
        <v>21.01</v>
      </c>
      <c r="S1055" s="2">
        <v>3.58</v>
      </c>
      <c r="T1055" s="4">
        <f t="shared" si="81"/>
        <v>4.3033142857142961</v>
      </c>
      <c r="U1055" s="4">
        <f t="shared" si="82"/>
        <v>1.6560823529411772</v>
      </c>
      <c r="V1055" s="2">
        <v>4.3499999999999996</v>
      </c>
      <c r="W1055" s="2">
        <v>20240723</v>
      </c>
      <c r="X1055" s="2">
        <v>42.74</v>
      </c>
      <c r="Y1055" s="2">
        <v>7.56</v>
      </c>
      <c r="Z1055" s="5">
        <f t="shared" si="83"/>
        <v>6.7873147702935484E-4</v>
      </c>
      <c r="AA1055" s="2">
        <v>45785.054680000001</v>
      </c>
      <c r="AB1055" s="2">
        <v>45754</v>
      </c>
    </row>
    <row r="1056" spans="1:28" hidden="1" x14ac:dyDescent="0.4">
      <c r="A1056" s="2" t="s">
        <v>2295</v>
      </c>
      <c r="B1056" s="2" t="s">
        <v>2296</v>
      </c>
      <c r="C1056" s="2">
        <v>9011.9699999999993</v>
      </c>
      <c r="D1056" s="2" t="s">
        <v>30</v>
      </c>
      <c r="E1056" s="2">
        <v>12</v>
      </c>
      <c r="F1056" s="2" t="s">
        <v>39</v>
      </c>
      <c r="G1056" s="2" t="s">
        <v>311</v>
      </c>
      <c r="H1056" s="2">
        <v>9.98</v>
      </c>
      <c r="I1056" s="2">
        <v>0.73</v>
      </c>
      <c r="J1056" s="2">
        <v>202312</v>
      </c>
      <c r="N1056" s="3" t="e">
        <f t="shared" si="80"/>
        <v>#DIV/0!</v>
      </c>
      <c r="O1056" s="3" t="e">
        <f t="shared" si="84"/>
        <v>#DIV/0!</v>
      </c>
      <c r="T1056" s="4" t="e">
        <f t="shared" si="81"/>
        <v>#DIV/0!</v>
      </c>
      <c r="U1056" s="4" t="e">
        <f t="shared" si="82"/>
        <v>#DIV/0!</v>
      </c>
      <c r="Z1056" s="5">
        <f t="shared" si="83"/>
        <v>-1</v>
      </c>
      <c r="AB1056" s="2">
        <v>5187.78</v>
      </c>
    </row>
    <row r="1057" spans="1:29" hidden="1" x14ac:dyDescent="0.4">
      <c r="A1057" s="2" t="s">
        <v>2297</v>
      </c>
      <c r="B1057" s="2" t="s">
        <v>2298</v>
      </c>
      <c r="C1057" s="2">
        <v>37619.74</v>
      </c>
      <c r="D1057" s="2" t="s">
        <v>21</v>
      </c>
      <c r="E1057" s="2">
        <v>1</v>
      </c>
      <c r="F1057" s="2" t="s">
        <v>46</v>
      </c>
      <c r="G1057" s="2" t="s">
        <v>1119</v>
      </c>
      <c r="H1057" s="2">
        <v>52.12</v>
      </c>
      <c r="I1057" s="2">
        <v>4.76</v>
      </c>
      <c r="J1057" s="2">
        <v>202401</v>
      </c>
      <c r="K1057" s="2">
        <v>4.5599999999999996</v>
      </c>
      <c r="L1057" s="2">
        <v>4.45</v>
      </c>
      <c r="M1057" s="2">
        <v>4.63</v>
      </c>
      <c r="N1057" s="3">
        <f t="shared" si="80"/>
        <v>-2.4122807017543737E-2</v>
      </c>
      <c r="O1057" s="3">
        <f t="shared" si="84"/>
        <v>1.5350877192982519E-2</v>
      </c>
      <c r="P1057" s="2">
        <v>11.14</v>
      </c>
      <c r="Q1057" s="2">
        <v>11.72</v>
      </c>
      <c r="R1057" s="2">
        <v>11.26</v>
      </c>
      <c r="S1057" s="2">
        <v>0.81</v>
      </c>
      <c r="T1057" s="4">
        <f t="shared" si="81"/>
        <v>-4.8584727272727521</v>
      </c>
      <c r="U1057" s="4">
        <f t="shared" si="82"/>
        <v>7.3350857142856842</v>
      </c>
      <c r="V1057" s="2">
        <v>7.52</v>
      </c>
      <c r="W1057" s="2">
        <v>20240913</v>
      </c>
      <c r="X1057" s="2">
        <v>29.89</v>
      </c>
      <c r="Y1057" s="2">
        <v>5.1100000000000003</v>
      </c>
      <c r="Z1057" s="5">
        <f t="shared" si="83"/>
        <v>-7.023694706043155E-3</v>
      </c>
      <c r="AA1057" s="2">
        <v>148985.17186999999</v>
      </c>
      <c r="AB1057" s="2">
        <v>150039</v>
      </c>
    </row>
    <row r="1058" spans="1:29" hidden="1" x14ac:dyDescent="0.4">
      <c r="A1058" s="2" t="s">
        <v>2299</v>
      </c>
      <c r="B1058" s="2" t="s">
        <v>2300</v>
      </c>
      <c r="C1058" s="2">
        <v>4197.09</v>
      </c>
      <c r="D1058" s="2" t="s">
        <v>21</v>
      </c>
      <c r="E1058" s="2">
        <v>12</v>
      </c>
      <c r="F1058" s="2" t="s">
        <v>34</v>
      </c>
      <c r="G1058" s="2" t="s">
        <v>321</v>
      </c>
      <c r="H1058" s="2">
        <v>35.76</v>
      </c>
      <c r="I1058" s="2">
        <v>4.62</v>
      </c>
      <c r="J1058" s="2">
        <v>202312</v>
      </c>
      <c r="K1058" s="2">
        <v>4.57</v>
      </c>
      <c r="L1058" s="2">
        <v>4.2300000000000004</v>
      </c>
      <c r="M1058" s="2">
        <v>4.2300000000000004</v>
      </c>
      <c r="N1058" s="3">
        <f t="shared" si="80"/>
        <v>-7.4398249452954007E-2</v>
      </c>
      <c r="O1058" s="3">
        <f t="shared" si="84"/>
        <v>-7.4398249452954007E-2</v>
      </c>
      <c r="P1058" s="2">
        <v>7.95</v>
      </c>
      <c r="Q1058" s="2">
        <v>8.4600000000000009</v>
      </c>
      <c r="R1058" s="2">
        <v>8.4499999999999993</v>
      </c>
      <c r="T1058" s="4">
        <f t="shared" si="81"/>
        <v>-1.1371235294117654</v>
      </c>
      <c r="U1058" s="4">
        <f t="shared" si="82"/>
        <v>-1.1357794117647064</v>
      </c>
      <c r="V1058" s="2">
        <v>4.72</v>
      </c>
      <c r="W1058" s="2">
        <v>20240731</v>
      </c>
      <c r="X1058" s="2">
        <v>3.63</v>
      </c>
      <c r="Y1058" s="2">
        <v>8.65</v>
      </c>
      <c r="Z1058" s="5">
        <f t="shared" si="83"/>
        <v>-8.3199727358834186E-3</v>
      </c>
      <c r="AA1058" s="2">
        <v>1120.2910099999999</v>
      </c>
      <c r="AB1058" s="2">
        <v>1129.69</v>
      </c>
    </row>
    <row r="1059" spans="1:29" hidden="1" x14ac:dyDescent="0.4">
      <c r="A1059" s="2" t="s">
        <v>2301</v>
      </c>
      <c r="B1059" s="2" t="s">
        <v>2302</v>
      </c>
      <c r="C1059" s="2">
        <v>5129.95</v>
      </c>
      <c r="D1059" s="2" t="s">
        <v>21</v>
      </c>
      <c r="E1059" s="2">
        <v>12</v>
      </c>
      <c r="F1059" s="2" t="s">
        <v>34</v>
      </c>
      <c r="G1059" s="2" t="s">
        <v>122</v>
      </c>
      <c r="H1059" s="2">
        <v>23.36</v>
      </c>
      <c r="I1059" s="2">
        <v>2.0299999999999998</v>
      </c>
      <c r="J1059" s="2">
        <v>202312</v>
      </c>
      <c r="K1059" s="2">
        <v>2.02</v>
      </c>
      <c r="L1059" s="2">
        <v>2.0499999999999998</v>
      </c>
      <c r="M1059" s="2">
        <v>2.12</v>
      </c>
      <c r="N1059" s="3">
        <f t="shared" si="80"/>
        <v>1.4851485148514755E-2</v>
      </c>
      <c r="O1059" s="3">
        <f t="shared" si="84"/>
        <v>4.9504950495049549E-2</v>
      </c>
      <c r="P1059" s="2">
        <v>11.56</v>
      </c>
      <c r="Q1059" s="2">
        <v>11.37</v>
      </c>
      <c r="R1059" s="2">
        <v>11.03</v>
      </c>
      <c r="S1059" s="2">
        <v>5.89</v>
      </c>
      <c r="T1059" s="4">
        <f t="shared" si="81"/>
        <v>7.655800000000049</v>
      </c>
      <c r="U1059" s="4">
        <f t="shared" si="82"/>
        <v>2.2280599999999979</v>
      </c>
      <c r="V1059" s="2">
        <v>0</v>
      </c>
      <c r="W1059" s="2">
        <v>20240730</v>
      </c>
      <c r="X1059" s="2">
        <v>1.56</v>
      </c>
      <c r="Y1059" s="2">
        <v>33.14</v>
      </c>
      <c r="Z1059" s="5">
        <f t="shared" si="83"/>
        <v>1.970470230862691E-2</v>
      </c>
      <c r="AA1059" s="2">
        <v>839.21696999999995</v>
      </c>
      <c r="AB1059" s="2">
        <v>823</v>
      </c>
    </row>
    <row r="1060" spans="1:29" hidden="1" x14ac:dyDescent="0.4">
      <c r="A1060" s="2" t="s">
        <v>2303</v>
      </c>
      <c r="B1060" s="2" t="s">
        <v>2304</v>
      </c>
      <c r="C1060" s="2">
        <v>14684.39</v>
      </c>
      <c r="D1060" s="2" t="s">
        <v>30</v>
      </c>
      <c r="E1060" s="2">
        <v>12</v>
      </c>
      <c r="F1060" s="2" t="s">
        <v>66</v>
      </c>
      <c r="G1060" s="2" t="s">
        <v>213</v>
      </c>
      <c r="H1060" s="2">
        <v>85.15</v>
      </c>
      <c r="I1060" s="2">
        <v>4.6500000000000004</v>
      </c>
      <c r="J1060" s="2">
        <v>202312</v>
      </c>
      <c r="K1060" s="2">
        <v>4.5599999999999996</v>
      </c>
      <c r="L1060" s="2">
        <v>4.8899999999999997</v>
      </c>
      <c r="M1060" s="2">
        <v>5.44</v>
      </c>
      <c r="N1060" s="3">
        <f t="shared" si="80"/>
        <v>7.2368421052631596E-2</v>
      </c>
      <c r="O1060" s="3">
        <f t="shared" si="84"/>
        <v>0.19298245614035106</v>
      </c>
      <c r="Q1060" s="2">
        <v>17.399999999999999</v>
      </c>
      <c r="R1060" s="2">
        <v>15.65</v>
      </c>
      <c r="S1060" s="2">
        <v>1.89</v>
      </c>
      <c r="T1060" s="4">
        <f t="shared" si="81"/>
        <v>2.4043636363636356</v>
      </c>
      <c r="U1060" s="4">
        <f t="shared" si="82"/>
        <v>0.81095454545454471</v>
      </c>
      <c r="Z1060" s="5">
        <f t="shared" si="83"/>
        <v>-1.4800179270314396E-2</v>
      </c>
      <c r="AA1060" s="2">
        <v>8551.1699200000003</v>
      </c>
      <c r="AB1060" s="2">
        <v>8679.6299999999992</v>
      </c>
    </row>
    <row r="1061" spans="1:29" hidden="1" x14ac:dyDescent="0.4">
      <c r="A1061" s="2" t="s">
        <v>2305</v>
      </c>
      <c r="B1061" s="2" t="s">
        <v>2306</v>
      </c>
      <c r="C1061" s="2">
        <v>5936.73</v>
      </c>
      <c r="D1061" s="2" t="s">
        <v>38</v>
      </c>
      <c r="E1061" s="2">
        <v>12</v>
      </c>
      <c r="F1061" s="2" t="s">
        <v>59</v>
      </c>
      <c r="G1061" s="2" t="s">
        <v>106</v>
      </c>
      <c r="H1061" s="2">
        <v>207.88</v>
      </c>
      <c r="I1061" s="2">
        <v>-2.76</v>
      </c>
      <c r="J1061" s="2">
        <v>202312</v>
      </c>
      <c r="K1061" s="2">
        <v>-0.41</v>
      </c>
      <c r="L1061" s="2">
        <v>2.06</v>
      </c>
      <c r="M1061" s="2">
        <v>4.33</v>
      </c>
      <c r="N1061" s="3">
        <f t="shared" si="80"/>
        <v>6.0243902439024399</v>
      </c>
      <c r="O1061" s="3">
        <f t="shared" si="84"/>
        <v>11.560975609756099</v>
      </c>
      <c r="Q1061" s="2">
        <v>100.91</v>
      </c>
      <c r="R1061" s="2">
        <v>48.05</v>
      </c>
      <c r="T1061" s="4">
        <f t="shared" si="81"/>
        <v>0.16750242914979754</v>
      </c>
      <c r="U1061" s="4">
        <f t="shared" si="82"/>
        <v>4.1562236286919824E-2</v>
      </c>
      <c r="V1061" s="2">
        <v>-85</v>
      </c>
      <c r="W1061" s="2">
        <v>20240805</v>
      </c>
      <c r="X1061" s="2">
        <v>-5.74</v>
      </c>
      <c r="Z1061" s="5">
        <f t="shared" si="83"/>
        <v>3.7491122287968444</v>
      </c>
      <c r="AA1061" s="2">
        <v>240.77999</v>
      </c>
      <c r="AB1061" s="2">
        <v>50.7</v>
      </c>
    </row>
    <row r="1062" spans="1:29" hidden="1" x14ac:dyDescent="0.4">
      <c r="A1062" s="2" t="s">
        <v>2307</v>
      </c>
      <c r="B1062" s="2" t="s">
        <v>2308</v>
      </c>
      <c r="C1062" s="2">
        <v>25499.29</v>
      </c>
      <c r="D1062" s="2" t="s">
        <v>38</v>
      </c>
      <c r="E1062" s="2">
        <v>12</v>
      </c>
      <c r="F1062" s="2" t="s">
        <v>73</v>
      </c>
      <c r="G1062" s="2" t="s">
        <v>142</v>
      </c>
      <c r="H1062" s="2">
        <v>134.43</v>
      </c>
      <c r="I1062" s="2">
        <v>9.6</v>
      </c>
      <c r="J1062" s="2">
        <v>202312</v>
      </c>
      <c r="K1062" s="2">
        <v>9.4700000000000006</v>
      </c>
      <c r="L1062" s="2">
        <v>11.99</v>
      </c>
      <c r="M1062" s="2">
        <v>14.95</v>
      </c>
      <c r="N1062" s="3">
        <f t="shared" si="80"/>
        <v>0.26610348468848993</v>
      </c>
      <c r="O1062" s="3">
        <f t="shared" si="84"/>
        <v>0.57866948257655737</v>
      </c>
      <c r="Q1062" s="2">
        <v>11.21</v>
      </c>
      <c r="R1062" s="2">
        <v>8.99</v>
      </c>
      <c r="T1062" s="4">
        <f t="shared" si="81"/>
        <v>0.42126468253968263</v>
      </c>
      <c r="U1062" s="4">
        <f t="shared" si="82"/>
        <v>0.15535638686131392</v>
      </c>
      <c r="V1062" s="2">
        <v>-1.56</v>
      </c>
      <c r="W1062" s="2">
        <v>20240722</v>
      </c>
      <c r="Z1062" s="5">
        <f t="shared" si="83"/>
        <v>0.16482475654671785</v>
      </c>
      <c r="AA1062" s="2">
        <v>4886.2651299999998</v>
      </c>
      <c r="AB1062" s="2">
        <v>4194.8500000000004</v>
      </c>
    </row>
    <row r="1063" spans="1:29" hidden="1" x14ac:dyDescent="0.4">
      <c r="A1063" s="2" t="s">
        <v>2309</v>
      </c>
      <c r="B1063" s="2" t="s">
        <v>2309</v>
      </c>
      <c r="C1063" s="2">
        <v>6786.9</v>
      </c>
      <c r="D1063" s="2" t="s">
        <v>21</v>
      </c>
      <c r="E1063" s="2">
        <v>12</v>
      </c>
      <c r="F1063" s="2" t="s">
        <v>22</v>
      </c>
      <c r="G1063" s="2" t="s">
        <v>325</v>
      </c>
      <c r="H1063" s="2">
        <v>13.16</v>
      </c>
      <c r="I1063" s="2">
        <v>1.55</v>
      </c>
      <c r="J1063" s="2">
        <v>202312</v>
      </c>
      <c r="K1063" s="2">
        <v>1.42</v>
      </c>
      <c r="L1063" s="2">
        <v>1.79</v>
      </c>
      <c r="M1063" s="2">
        <v>2.0099999999999998</v>
      </c>
      <c r="N1063" s="3">
        <f t="shared" si="80"/>
        <v>0.26056338028169024</v>
      </c>
      <c r="O1063" s="3">
        <f t="shared" si="84"/>
        <v>0.41549295774647882</v>
      </c>
      <c r="P1063" s="2">
        <v>7.93</v>
      </c>
      <c r="Q1063" s="2">
        <v>7.35</v>
      </c>
      <c r="R1063" s="2">
        <v>6.55</v>
      </c>
      <c r="S1063" s="2">
        <v>0.92</v>
      </c>
      <c r="T1063" s="4">
        <f t="shared" si="81"/>
        <v>0.28208108108108099</v>
      </c>
      <c r="U1063" s="4">
        <f t="shared" si="82"/>
        <v>0.15764406779661019</v>
      </c>
      <c r="W1063" s="2">
        <v>20240812</v>
      </c>
      <c r="X1063" s="2">
        <v>5.55</v>
      </c>
      <c r="Y1063" s="2">
        <v>-2.0299999999999998</v>
      </c>
      <c r="Z1063" s="5">
        <f t="shared" si="83"/>
        <v>-1</v>
      </c>
      <c r="AB1063" s="2">
        <v>20204.22</v>
      </c>
    </row>
    <row r="1064" spans="1:29" hidden="1" x14ac:dyDescent="0.4">
      <c r="A1064" s="2" t="s">
        <v>2310</v>
      </c>
      <c r="B1064" s="2" t="s">
        <v>2311</v>
      </c>
      <c r="C1064" s="2">
        <v>3687.55</v>
      </c>
      <c r="D1064" s="2" t="s">
        <v>21</v>
      </c>
      <c r="E1064" s="2">
        <v>12</v>
      </c>
      <c r="F1064" s="2" t="s">
        <v>338</v>
      </c>
      <c r="G1064" s="2" t="s">
        <v>1051</v>
      </c>
      <c r="H1064" s="2">
        <v>66.05</v>
      </c>
      <c r="I1064" s="2">
        <v>4.26</v>
      </c>
      <c r="J1064" s="2">
        <v>202312</v>
      </c>
      <c r="K1064" s="2">
        <v>4.3499999999999996</v>
      </c>
      <c r="L1064" s="2">
        <v>4.7300000000000004</v>
      </c>
      <c r="M1064" s="2">
        <v>5.5</v>
      </c>
      <c r="N1064" s="3">
        <f t="shared" si="80"/>
        <v>8.7356321839080653E-2</v>
      </c>
      <c r="O1064" s="3">
        <f t="shared" si="84"/>
        <v>0.26436781609195414</v>
      </c>
      <c r="P1064" s="2">
        <v>14.68</v>
      </c>
      <c r="Q1064" s="2">
        <v>13.96</v>
      </c>
      <c r="R1064" s="2">
        <v>12.01</v>
      </c>
      <c r="S1064" s="2">
        <v>1.75</v>
      </c>
      <c r="T1064" s="4">
        <f t="shared" si="81"/>
        <v>1.5980526315789441</v>
      </c>
      <c r="U1064" s="4">
        <f t="shared" si="82"/>
        <v>0.45429130434782589</v>
      </c>
      <c r="V1064" s="2">
        <v>28.89</v>
      </c>
      <c r="W1064" s="2">
        <v>20240801</v>
      </c>
      <c r="X1064" s="2">
        <v>71.45</v>
      </c>
      <c r="Y1064" s="2">
        <v>2.29</v>
      </c>
      <c r="Z1064" s="5">
        <f t="shared" si="83"/>
        <v>1.1236562645016391E-3</v>
      </c>
      <c r="AA1064" s="2">
        <v>2610.3998999999999</v>
      </c>
      <c r="AB1064" s="2">
        <v>2607.4699999999998</v>
      </c>
    </row>
    <row r="1065" spans="1:29" hidden="1" x14ac:dyDescent="0.4">
      <c r="A1065" s="2" t="s">
        <v>2312</v>
      </c>
      <c r="B1065" s="2" t="s">
        <v>2313</v>
      </c>
      <c r="C1065" s="2">
        <v>3222.61</v>
      </c>
      <c r="D1065" s="2" t="s">
        <v>38</v>
      </c>
      <c r="E1065" s="2">
        <v>12</v>
      </c>
      <c r="F1065" s="2" t="s">
        <v>468</v>
      </c>
      <c r="G1065" s="2" t="s">
        <v>469</v>
      </c>
      <c r="H1065" s="2">
        <v>21.47</v>
      </c>
      <c r="I1065" s="2">
        <v>0.42</v>
      </c>
      <c r="J1065" s="2">
        <v>202312</v>
      </c>
      <c r="K1065" s="2">
        <v>0.35</v>
      </c>
      <c r="L1065" s="2">
        <v>0.45</v>
      </c>
      <c r="M1065" s="2">
        <v>0.56000000000000005</v>
      </c>
      <c r="N1065" s="3">
        <f t="shared" si="80"/>
        <v>0.28571428571428581</v>
      </c>
      <c r="O1065" s="3">
        <f t="shared" si="84"/>
        <v>0.6000000000000002</v>
      </c>
      <c r="P1065" s="2">
        <v>48.79</v>
      </c>
      <c r="Q1065" s="2">
        <v>48.07</v>
      </c>
      <c r="R1065" s="2">
        <v>38.479999999999997</v>
      </c>
      <c r="T1065" s="4">
        <f t="shared" si="81"/>
        <v>1.6824499999999996</v>
      </c>
      <c r="U1065" s="4">
        <f t="shared" si="82"/>
        <v>0.64133333333333309</v>
      </c>
      <c r="V1065" s="2">
        <v>120</v>
      </c>
      <c r="W1065" s="2">
        <v>20240801</v>
      </c>
      <c r="X1065" s="2">
        <v>3.43</v>
      </c>
      <c r="Y1065" s="2">
        <v>9.7799999999999994</v>
      </c>
      <c r="Z1065" s="5">
        <f t="shared" si="83"/>
        <v>0.11300264198245114</v>
      </c>
      <c r="AA1065" s="2">
        <v>1154.29504</v>
      </c>
      <c r="AB1065" s="2">
        <v>1037.0999999999999</v>
      </c>
    </row>
    <row r="1066" spans="1:29" hidden="1" x14ac:dyDescent="0.4">
      <c r="A1066" s="2" t="s">
        <v>2314</v>
      </c>
      <c r="B1066" s="2" t="s">
        <v>2315</v>
      </c>
      <c r="C1066" s="2">
        <v>16834.580000000002</v>
      </c>
      <c r="D1066" s="2" t="s">
        <v>30</v>
      </c>
      <c r="E1066" s="2">
        <v>12</v>
      </c>
      <c r="F1066" s="2" t="s">
        <v>26</v>
      </c>
      <c r="G1066" s="2" t="s">
        <v>178</v>
      </c>
      <c r="H1066" s="2">
        <v>71.489999999999995</v>
      </c>
      <c r="I1066" s="2">
        <v>7.19</v>
      </c>
      <c r="J1066" s="2">
        <v>202312</v>
      </c>
      <c r="K1066" s="2">
        <v>5.91</v>
      </c>
      <c r="L1066" s="2">
        <v>6.04</v>
      </c>
      <c r="M1066" s="2">
        <v>6.39</v>
      </c>
      <c r="N1066" s="3">
        <f t="shared" si="80"/>
        <v>2.1996615905245327E-2</v>
      </c>
      <c r="O1066" s="3">
        <f t="shared" si="84"/>
        <v>8.1218274111675051E-2</v>
      </c>
      <c r="P1066" s="2">
        <v>10.039999999999999</v>
      </c>
      <c r="Q1066" s="2">
        <v>11.84</v>
      </c>
      <c r="R1066" s="2">
        <v>11.19</v>
      </c>
      <c r="S1066" s="2">
        <v>4.1500000000000004</v>
      </c>
      <c r="T1066" s="4">
        <f t="shared" si="81"/>
        <v>5.3826461538461583</v>
      </c>
      <c r="U1066" s="4">
        <f t="shared" si="82"/>
        <v>1.3777687500000013</v>
      </c>
      <c r="V1066" s="2">
        <v>5.56</v>
      </c>
      <c r="W1066" s="2">
        <v>20240802</v>
      </c>
      <c r="X1066" s="2">
        <v>9.85</v>
      </c>
      <c r="Y1066" s="2">
        <v>5.67</v>
      </c>
      <c r="Z1066" s="5">
        <f t="shared" si="83"/>
        <v>-1</v>
      </c>
      <c r="AB1066" s="2">
        <v>21543.71</v>
      </c>
    </row>
    <row r="1067" spans="1:29" hidden="1" x14ac:dyDescent="0.4">
      <c r="A1067" s="2" t="s">
        <v>2316</v>
      </c>
      <c r="B1067" s="2" t="s">
        <v>2317</v>
      </c>
      <c r="C1067" s="2">
        <v>3932.64</v>
      </c>
      <c r="D1067" s="2" t="s">
        <v>30</v>
      </c>
      <c r="E1067" s="2">
        <v>12</v>
      </c>
      <c r="F1067" s="2" t="s">
        <v>154</v>
      </c>
      <c r="G1067" s="2" t="s">
        <v>1069</v>
      </c>
      <c r="H1067" s="2">
        <v>35.25</v>
      </c>
      <c r="I1067" s="2">
        <v>3.21</v>
      </c>
      <c r="J1067" s="2">
        <v>202312</v>
      </c>
      <c r="N1067" s="3" t="e">
        <f t="shared" si="80"/>
        <v>#DIV/0!</v>
      </c>
      <c r="O1067" s="3" t="e">
        <f t="shared" si="84"/>
        <v>#DIV/0!</v>
      </c>
      <c r="P1067" s="2">
        <v>10.130000000000001</v>
      </c>
      <c r="T1067" s="4" t="e">
        <f t="shared" si="81"/>
        <v>#DIV/0!</v>
      </c>
      <c r="U1067" s="4" t="e">
        <f t="shared" si="82"/>
        <v>#DIV/0!</v>
      </c>
      <c r="W1067" s="2">
        <v>20240814</v>
      </c>
      <c r="X1067" s="2">
        <v>7.38</v>
      </c>
      <c r="Y1067" s="2">
        <v>2.15</v>
      </c>
      <c r="Z1067" s="5">
        <f t="shared" si="83"/>
        <v>-1</v>
      </c>
      <c r="AB1067" s="2">
        <v>5569.65</v>
      </c>
    </row>
    <row r="1068" spans="1:29" hidden="1" x14ac:dyDescent="0.4">
      <c r="A1068" s="2" t="s">
        <v>2318</v>
      </c>
      <c r="B1068" s="2" t="s">
        <v>2319</v>
      </c>
      <c r="C1068" s="2">
        <v>34677.300000000003</v>
      </c>
      <c r="D1068" s="2" t="s">
        <v>21</v>
      </c>
      <c r="E1068" s="2">
        <v>12</v>
      </c>
      <c r="F1068" s="2" t="s">
        <v>66</v>
      </c>
      <c r="G1068" s="2" t="s">
        <v>97</v>
      </c>
      <c r="H1068" s="2">
        <v>18.11</v>
      </c>
      <c r="I1068" s="2">
        <v>1.29</v>
      </c>
      <c r="J1068" s="2">
        <v>202312</v>
      </c>
      <c r="K1068" s="2">
        <v>1.26</v>
      </c>
      <c r="L1068" s="2">
        <v>1.1299999999999999</v>
      </c>
      <c r="M1068" s="2">
        <v>1.26</v>
      </c>
      <c r="N1068" s="3">
        <f t="shared" si="80"/>
        <v>-0.10317460317460327</v>
      </c>
      <c r="O1068" s="3">
        <f t="shared" si="84"/>
        <v>0</v>
      </c>
      <c r="P1068" s="2">
        <v>14.84</v>
      </c>
      <c r="Q1068" s="2">
        <v>16.03</v>
      </c>
      <c r="R1068" s="2">
        <v>14.41</v>
      </c>
      <c r="S1068" s="2">
        <v>1.98</v>
      </c>
      <c r="T1068" s="4">
        <f t="shared" si="81"/>
        <v>-1.5536769230769218</v>
      </c>
      <c r="U1068" s="4" t="e">
        <f t="shared" si="82"/>
        <v>#DIV/0!</v>
      </c>
      <c r="V1068" s="2">
        <v>12</v>
      </c>
      <c r="W1068" s="2">
        <v>20240806</v>
      </c>
      <c r="X1068" s="2">
        <v>21.06</v>
      </c>
      <c r="Z1068" s="5">
        <f t="shared" si="83"/>
        <v>1.8715170940170913E-2</v>
      </c>
      <c r="AA1068" s="2">
        <v>15733.0371</v>
      </c>
      <c r="AB1068" s="2">
        <v>15444</v>
      </c>
    </row>
    <row r="1069" spans="1:29" hidden="1" x14ac:dyDescent="0.4">
      <c r="A1069" s="2" t="s">
        <v>2320</v>
      </c>
      <c r="B1069" s="2" t="s">
        <v>226</v>
      </c>
      <c r="C1069" s="2" t="s">
        <v>2321</v>
      </c>
      <c r="D1069" s="2">
        <v>6444.67</v>
      </c>
      <c r="E1069" s="2" t="s">
        <v>21</v>
      </c>
      <c r="F1069" s="2">
        <v>12</v>
      </c>
      <c r="G1069" s="2" t="s">
        <v>73</v>
      </c>
      <c r="H1069" s="2" t="s">
        <v>365</v>
      </c>
      <c r="I1069" s="2">
        <v>24.36</v>
      </c>
      <c r="J1069" s="2">
        <v>0.36</v>
      </c>
      <c r="K1069" s="2">
        <v>202312</v>
      </c>
      <c r="L1069" s="2">
        <v>0.35</v>
      </c>
      <c r="M1069" s="2">
        <v>0.44</v>
      </c>
      <c r="N1069" s="3">
        <f t="shared" si="80"/>
        <v>-0.99999826999881369</v>
      </c>
      <c r="O1069" s="3">
        <f t="shared" si="84"/>
        <v>-0.99999782514136581</v>
      </c>
      <c r="P1069" s="2">
        <v>0.56000000000000005</v>
      </c>
      <c r="R1069" s="2">
        <v>55.36</v>
      </c>
      <c r="S1069" s="2">
        <v>43.89</v>
      </c>
      <c r="T1069" s="4">
        <f t="shared" si="81"/>
        <v>0</v>
      </c>
      <c r="U1069" s="4">
        <f t="shared" si="82"/>
        <v>-0.55360120400435842</v>
      </c>
      <c r="W1069" s="2">
        <v>30</v>
      </c>
      <c r="X1069" s="2">
        <v>20240814</v>
      </c>
      <c r="Z1069" s="5">
        <f t="shared" si="83"/>
        <v>-1</v>
      </c>
      <c r="AB1069" s="2">
        <v>899.60198000000003</v>
      </c>
      <c r="AC1069" s="2">
        <v>698.1</v>
      </c>
    </row>
    <row r="1070" spans="1:29" hidden="1" x14ac:dyDescent="0.4">
      <c r="A1070" s="2" t="s">
        <v>2322</v>
      </c>
      <c r="B1070" s="2" t="s">
        <v>2323</v>
      </c>
      <c r="C1070" s="2">
        <v>3212.46</v>
      </c>
      <c r="D1070" s="2" t="s">
        <v>21</v>
      </c>
      <c r="E1070" s="2">
        <v>12</v>
      </c>
      <c r="F1070" s="2" t="s">
        <v>154</v>
      </c>
      <c r="G1070" s="2" t="s">
        <v>277</v>
      </c>
      <c r="H1070" s="2">
        <v>178.57</v>
      </c>
      <c r="I1070" s="2">
        <v>7.65</v>
      </c>
      <c r="J1070" s="2">
        <v>202312</v>
      </c>
      <c r="K1070" s="2">
        <v>7.53</v>
      </c>
      <c r="L1070" s="2">
        <v>8.68</v>
      </c>
      <c r="M1070" s="2">
        <v>9.9600000000000009</v>
      </c>
      <c r="N1070" s="3">
        <f t="shared" si="80"/>
        <v>0.15272244355909687</v>
      </c>
      <c r="O1070" s="3">
        <f t="shared" si="84"/>
        <v>0.32270916334661359</v>
      </c>
      <c r="P1070" s="2">
        <v>22.75</v>
      </c>
      <c r="Q1070" s="2">
        <v>20.57</v>
      </c>
      <c r="R1070" s="2">
        <v>17.920000000000002</v>
      </c>
      <c r="S1070" s="2">
        <v>1.42</v>
      </c>
      <c r="T1070" s="4">
        <f t="shared" si="81"/>
        <v>1.3468878260869572</v>
      </c>
      <c r="U1070" s="4">
        <f t="shared" si="82"/>
        <v>0.55529876543209877</v>
      </c>
      <c r="V1070" s="2">
        <v>6.09</v>
      </c>
      <c r="W1070" s="2">
        <v>20240806</v>
      </c>
      <c r="X1070" s="2">
        <v>10.35</v>
      </c>
      <c r="Y1070" s="2">
        <v>16.829999999999998</v>
      </c>
      <c r="Z1070" s="5">
        <f t="shared" si="83"/>
        <v>-3.0947417460617469E-3</v>
      </c>
      <c r="AA1070" s="2">
        <v>1947.2650100000001</v>
      </c>
      <c r="AB1070" s="2">
        <v>1953.31</v>
      </c>
    </row>
    <row r="1071" spans="1:29" hidden="1" x14ac:dyDescent="0.4">
      <c r="A1071" s="2" t="s">
        <v>2324</v>
      </c>
      <c r="B1071" s="2" t="s">
        <v>2325</v>
      </c>
      <c r="C1071" s="2">
        <v>17141.27</v>
      </c>
      <c r="D1071" s="2" t="s">
        <v>21</v>
      </c>
      <c r="E1071" s="2">
        <v>12</v>
      </c>
      <c r="F1071" s="2" t="s">
        <v>34</v>
      </c>
      <c r="G1071" s="2" t="s">
        <v>115</v>
      </c>
      <c r="H1071" s="2">
        <v>77.42</v>
      </c>
      <c r="I1071" s="2">
        <v>6.29</v>
      </c>
      <c r="J1071" s="2">
        <v>202312</v>
      </c>
      <c r="N1071" s="3" t="e">
        <f t="shared" si="80"/>
        <v>#DIV/0!</v>
      </c>
      <c r="O1071" s="3" t="e">
        <f t="shared" si="84"/>
        <v>#DIV/0!</v>
      </c>
      <c r="P1071" s="2">
        <v>11.49</v>
      </c>
      <c r="T1071" s="4" t="e">
        <f t="shared" si="81"/>
        <v>#DIV/0!</v>
      </c>
      <c r="U1071" s="4" t="e">
        <f t="shared" si="82"/>
        <v>#DIV/0!</v>
      </c>
      <c r="W1071" s="2">
        <v>20240729</v>
      </c>
      <c r="X1071" s="2">
        <v>9.4499999999999993</v>
      </c>
      <c r="Y1071" s="2">
        <v>2.56</v>
      </c>
      <c r="Z1071" s="5">
        <f t="shared" si="83"/>
        <v>-1</v>
      </c>
      <c r="AB1071" s="2">
        <v>15901</v>
      </c>
    </row>
    <row r="1072" spans="1:29" hidden="1" x14ac:dyDescent="0.4">
      <c r="A1072" s="2" t="s">
        <v>2326</v>
      </c>
      <c r="B1072" s="2" t="s">
        <v>2327</v>
      </c>
      <c r="C1072" s="2">
        <v>7273.96</v>
      </c>
      <c r="D1072" s="2" t="s">
        <v>21</v>
      </c>
      <c r="E1072" s="2">
        <v>12</v>
      </c>
      <c r="F1072" s="2" t="s">
        <v>46</v>
      </c>
      <c r="G1072" s="2" t="s">
        <v>70</v>
      </c>
      <c r="H1072" s="2">
        <v>265.41000000000003</v>
      </c>
      <c r="I1072" s="2">
        <v>36.86</v>
      </c>
      <c r="J1072" s="2">
        <v>202312</v>
      </c>
      <c r="K1072" s="2">
        <v>36.770000000000003</v>
      </c>
      <c r="L1072" s="2">
        <v>28.79</v>
      </c>
      <c r="M1072" s="2">
        <v>35.25</v>
      </c>
      <c r="N1072" s="3">
        <f t="shared" si="80"/>
        <v>-0.21702474843622527</v>
      </c>
      <c r="O1072" s="3">
        <f t="shared" si="84"/>
        <v>-4.1338047321185831E-2</v>
      </c>
      <c r="P1072" s="2">
        <v>7.69</v>
      </c>
      <c r="Q1072" s="2">
        <v>9.2200000000000006</v>
      </c>
      <c r="R1072" s="2">
        <v>7.53</v>
      </c>
      <c r="S1072" s="2">
        <v>3.09</v>
      </c>
      <c r="T1072" s="4">
        <f t="shared" si="81"/>
        <v>-0.42483634085213023</v>
      </c>
      <c r="U1072" s="4">
        <f t="shared" si="82"/>
        <v>-1.8215664473684174</v>
      </c>
      <c r="V1072" s="2">
        <v>-22.17</v>
      </c>
      <c r="W1072" s="2">
        <v>20240724</v>
      </c>
      <c r="X1072" s="2">
        <v>15.62</v>
      </c>
      <c r="Y1072" s="2">
        <v>28.93</v>
      </c>
      <c r="Z1072" s="5">
        <f t="shared" si="83"/>
        <v>0.1578988589763001</v>
      </c>
      <c r="AA1072" s="2">
        <v>35943.84375</v>
      </c>
      <c r="AB1072" s="2">
        <v>31042.3</v>
      </c>
    </row>
    <row r="1073" spans="1:29" hidden="1" x14ac:dyDescent="0.4">
      <c r="A1073" s="2" t="s">
        <v>2328</v>
      </c>
      <c r="B1073" s="2" t="s">
        <v>2329</v>
      </c>
      <c r="C1073" s="2">
        <v>12033.74</v>
      </c>
      <c r="D1073" s="2" t="s">
        <v>38</v>
      </c>
      <c r="E1073" s="2">
        <v>12</v>
      </c>
      <c r="F1073" s="2" t="s">
        <v>34</v>
      </c>
      <c r="G1073" s="2" t="s">
        <v>321</v>
      </c>
      <c r="H1073" s="2">
        <v>117.7</v>
      </c>
      <c r="I1073" s="2">
        <v>7.47</v>
      </c>
      <c r="J1073" s="2">
        <v>202312</v>
      </c>
      <c r="K1073" s="2">
        <v>7.31</v>
      </c>
      <c r="L1073" s="2">
        <v>8.0299999999999994</v>
      </c>
      <c r="M1073" s="2">
        <v>8.69</v>
      </c>
      <c r="N1073" s="3">
        <f t="shared" si="80"/>
        <v>9.8495212038303664E-2</v>
      </c>
      <c r="O1073" s="3">
        <f t="shared" si="84"/>
        <v>0.18878248974008208</v>
      </c>
      <c r="P1073" s="2">
        <v>15.53</v>
      </c>
      <c r="Q1073" s="2">
        <v>14.66</v>
      </c>
      <c r="R1073" s="2">
        <v>13.54</v>
      </c>
      <c r="T1073" s="4">
        <f t="shared" si="81"/>
        <v>1.4883972222222226</v>
      </c>
      <c r="U1073" s="4">
        <f t="shared" si="82"/>
        <v>0.71722753623188396</v>
      </c>
      <c r="V1073" s="2">
        <v>1.32</v>
      </c>
      <c r="W1073" s="2">
        <v>20240808</v>
      </c>
      <c r="X1073" s="2">
        <v>41.86</v>
      </c>
      <c r="Y1073" s="2">
        <v>6.33</v>
      </c>
      <c r="Z1073" s="5">
        <f t="shared" si="83"/>
        <v>4.5620737189659852E-2</v>
      </c>
      <c r="AA1073" s="2">
        <v>2207.2949199999998</v>
      </c>
      <c r="AB1073" s="2">
        <v>2110.9899999999998</v>
      </c>
    </row>
    <row r="1074" spans="1:29" hidden="1" x14ac:dyDescent="0.4">
      <c r="A1074" s="2" t="s">
        <v>2330</v>
      </c>
      <c r="B1074" s="2" t="s">
        <v>2331</v>
      </c>
      <c r="C1074" s="2">
        <v>5116.4399999999996</v>
      </c>
      <c r="D1074" s="2" t="s">
        <v>38</v>
      </c>
      <c r="E1074" s="2">
        <v>6</v>
      </c>
      <c r="F1074" s="2" t="s">
        <v>66</v>
      </c>
      <c r="G1074" s="2" t="s">
        <v>213</v>
      </c>
      <c r="H1074" s="2">
        <v>185.87</v>
      </c>
      <c r="I1074" s="2">
        <v>4.74</v>
      </c>
      <c r="J1074" s="2">
        <v>202406</v>
      </c>
      <c r="K1074" s="2">
        <v>6.31</v>
      </c>
      <c r="L1074" s="2">
        <v>6.95</v>
      </c>
      <c r="M1074" s="2">
        <v>7</v>
      </c>
      <c r="N1074" s="3">
        <f t="shared" si="80"/>
        <v>0.10142630744849455</v>
      </c>
      <c r="O1074" s="3">
        <f t="shared" si="84"/>
        <v>0.10935023771790815</v>
      </c>
      <c r="P1074" s="2">
        <v>30.47</v>
      </c>
      <c r="Q1074" s="2">
        <v>26.73</v>
      </c>
      <c r="R1074" s="2">
        <v>26.55</v>
      </c>
      <c r="T1074" s="4">
        <f t="shared" si="81"/>
        <v>2.6354109374999974</v>
      </c>
      <c r="U1074" s="4">
        <f t="shared" si="82"/>
        <v>2.4279782608695637</v>
      </c>
      <c r="V1074" s="2">
        <v>1.41</v>
      </c>
      <c r="W1074" s="2">
        <v>20240828</v>
      </c>
      <c r="X1074" s="2">
        <v>18.96</v>
      </c>
      <c r="Y1074" s="2">
        <v>9.51</v>
      </c>
      <c r="Z1074" s="5">
        <f t="shared" si="83"/>
        <v>5.7952417792848439E-2</v>
      </c>
      <c r="AA1074" s="2">
        <v>1928.15002</v>
      </c>
      <c r="AB1074" s="2">
        <v>1822.53</v>
      </c>
    </row>
    <row r="1075" spans="1:29" hidden="1" x14ac:dyDescent="0.4">
      <c r="A1075" s="2" t="s">
        <v>2332</v>
      </c>
      <c r="B1075" s="2" t="s">
        <v>226</v>
      </c>
      <c r="C1075" s="2" t="s">
        <v>2333</v>
      </c>
      <c r="D1075" s="2">
        <v>4914.3500000000004</v>
      </c>
      <c r="E1075" s="2" t="s">
        <v>21</v>
      </c>
      <c r="F1075" s="2">
        <v>12</v>
      </c>
      <c r="G1075" s="2" t="s">
        <v>34</v>
      </c>
      <c r="H1075" s="2" t="s">
        <v>493</v>
      </c>
      <c r="I1075" s="2">
        <v>43.58</v>
      </c>
      <c r="J1075" s="2">
        <v>0.77</v>
      </c>
      <c r="K1075" s="2">
        <v>202312</v>
      </c>
      <c r="L1075" s="2">
        <v>0.45</v>
      </c>
      <c r="M1075" s="2">
        <v>2.73</v>
      </c>
      <c r="N1075" s="3">
        <f t="shared" si="80"/>
        <v>-0.99999777571276038</v>
      </c>
      <c r="O1075" s="3">
        <f t="shared" si="84"/>
        <v>-0.9999865059907469</v>
      </c>
      <c r="P1075" s="2">
        <v>4.28</v>
      </c>
      <c r="Q1075" s="2">
        <v>26.25</v>
      </c>
      <c r="R1075" s="2">
        <v>15.96</v>
      </c>
      <c r="S1075" s="2">
        <v>10.18</v>
      </c>
      <c r="T1075" s="4">
        <f t="shared" si="81"/>
        <v>-0.26250058387669911</v>
      </c>
      <c r="U1075" s="4">
        <f t="shared" si="82"/>
        <v>-0.15960215367293848</v>
      </c>
      <c r="W1075" s="2">
        <v>13.79</v>
      </c>
      <c r="X1075" s="2">
        <v>20240725</v>
      </c>
      <c r="Y1075" s="2">
        <v>37.270000000000003</v>
      </c>
      <c r="Z1075" s="5">
        <f t="shared" si="83"/>
        <v>-0.99952734813723443</v>
      </c>
      <c r="AA1075" s="2">
        <v>1.36</v>
      </c>
      <c r="AB1075" s="2">
        <v>2877.3820799999999</v>
      </c>
      <c r="AC1075" s="2">
        <v>2515.4899999999998</v>
      </c>
    </row>
    <row r="1076" spans="1:29" hidden="1" x14ac:dyDescent="0.4">
      <c r="A1076" s="2" t="s">
        <v>2334</v>
      </c>
      <c r="B1076" s="2" t="s">
        <v>2335</v>
      </c>
      <c r="C1076" s="2">
        <v>7970.92</v>
      </c>
      <c r="D1076" s="2" t="s">
        <v>38</v>
      </c>
      <c r="E1076" s="2">
        <v>12</v>
      </c>
      <c r="F1076" s="2" t="s">
        <v>338</v>
      </c>
      <c r="G1076" s="2" t="s">
        <v>940</v>
      </c>
      <c r="H1076" s="2">
        <v>55.8</v>
      </c>
      <c r="I1076" s="2">
        <v>4.68</v>
      </c>
      <c r="J1076" s="2">
        <v>202312</v>
      </c>
      <c r="L1076" s="2">
        <v>12.03</v>
      </c>
      <c r="M1076" s="2">
        <v>12.44</v>
      </c>
      <c r="N1076" s="3" t="e">
        <f t="shared" si="80"/>
        <v>#DIV/0!</v>
      </c>
      <c r="O1076" s="3" t="e">
        <f t="shared" si="84"/>
        <v>#DIV/0!</v>
      </c>
      <c r="P1076" s="2">
        <v>9.4700000000000006</v>
      </c>
      <c r="Q1076" s="2">
        <v>4.6399999999999997</v>
      </c>
      <c r="R1076" s="2">
        <v>4.49</v>
      </c>
      <c r="S1076" s="2">
        <v>0.12</v>
      </c>
      <c r="T1076" s="4" t="e">
        <f t="shared" si="81"/>
        <v>#DIV/0!</v>
      </c>
      <c r="U1076" s="4" t="e">
        <f t="shared" si="82"/>
        <v>#DIV/0!</v>
      </c>
      <c r="V1076" s="2">
        <v>-39.64</v>
      </c>
      <c r="W1076" s="2">
        <v>20240808</v>
      </c>
      <c r="X1076" s="2">
        <v>9.5500000000000007</v>
      </c>
      <c r="Y1076" s="2">
        <v>213.37</v>
      </c>
      <c r="Z1076" s="5">
        <f t="shared" si="83"/>
        <v>9.9999898063200515E-3</v>
      </c>
      <c r="AA1076" s="2">
        <v>990.80998999999997</v>
      </c>
      <c r="AB1076" s="2">
        <v>981</v>
      </c>
    </row>
    <row r="1077" spans="1:29" hidden="1" x14ac:dyDescent="0.4">
      <c r="A1077" s="2" t="s">
        <v>2334</v>
      </c>
      <c r="B1077" s="2" t="s">
        <v>2336</v>
      </c>
      <c r="C1077" s="2">
        <v>8073.77</v>
      </c>
      <c r="D1077" s="2" t="s">
        <v>38</v>
      </c>
      <c r="E1077" s="2">
        <v>12</v>
      </c>
      <c r="F1077" s="2" t="s">
        <v>338</v>
      </c>
      <c r="G1077" s="2" t="s">
        <v>940</v>
      </c>
      <c r="H1077" s="2">
        <v>56.52</v>
      </c>
      <c r="I1077" s="2">
        <v>4.68</v>
      </c>
      <c r="J1077" s="2">
        <v>202312</v>
      </c>
      <c r="K1077" s="2">
        <v>5.89</v>
      </c>
      <c r="L1077" s="2">
        <v>9.1300000000000008</v>
      </c>
      <c r="M1077" s="2">
        <v>10.18</v>
      </c>
      <c r="N1077" s="3">
        <f t="shared" si="80"/>
        <v>0.55008488964346369</v>
      </c>
      <c r="O1077" s="3">
        <f t="shared" si="84"/>
        <v>0.72835314091680825</v>
      </c>
      <c r="P1077" s="2">
        <v>9.6</v>
      </c>
      <c r="Q1077" s="2">
        <v>6.19</v>
      </c>
      <c r="R1077" s="2">
        <v>5.55</v>
      </c>
      <c r="T1077" s="4">
        <f t="shared" si="81"/>
        <v>0.11252808641975305</v>
      </c>
      <c r="U1077" s="4">
        <f t="shared" si="82"/>
        <v>7.6199300699300684E-2</v>
      </c>
      <c r="V1077" s="2">
        <v>-28.99</v>
      </c>
      <c r="W1077" s="2">
        <v>20240808</v>
      </c>
      <c r="X1077" s="2">
        <v>9.5500000000000007</v>
      </c>
      <c r="Y1077" s="2">
        <v>213.37</v>
      </c>
      <c r="Z1077" s="5">
        <f t="shared" si="83"/>
        <v>-4.7685830784913842E-3</v>
      </c>
      <c r="AA1077" s="2">
        <v>976.32201999999995</v>
      </c>
      <c r="AB1077" s="2">
        <v>981</v>
      </c>
    </row>
    <row r="1078" spans="1:29" hidden="1" x14ac:dyDescent="0.4">
      <c r="A1078" s="2" t="s">
        <v>2337</v>
      </c>
      <c r="B1078" s="2" t="s">
        <v>2338</v>
      </c>
      <c r="C1078" s="2">
        <v>3598.01</v>
      </c>
      <c r="D1078" s="2" t="s">
        <v>21</v>
      </c>
      <c r="E1078" s="2">
        <v>12</v>
      </c>
      <c r="F1078" s="2" t="s">
        <v>167</v>
      </c>
      <c r="G1078" s="2" t="s">
        <v>396</v>
      </c>
      <c r="H1078" s="2">
        <v>21.59</v>
      </c>
      <c r="I1078" s="2">
        <v>3.15</v>
      </c>
      <c r="J1078" s="2">
        <v>202312</v>
      </c>
      <c r="K1078" s="2">
        <v>3.2</v>
      </c>
      <c r="L1078" s="2">
        <v>2.37</v>
      </c>
      <c r="M1078" s="2">
        <v>2.89</v>
      </c>
      <c r="N1078" s="3">
        <f t="shared" si="80"/>
        <v>-0.25937500000000002</v>
      </c>
      <c r="O1078" s="3">
        <f t="shared" si="84"/>
        <v>-9.6875000000000017E-2</v>
      </c>
      <c r="P1078" s="2">
        <v>7.88</v>
      </c>
      <c r="Q1078" s="2">
        <v>9.1199999999999992</v>
      </c>
      <c r="R1078" s="2">
        <v>7.48</v>
      </c>
      <c r="S1078" s="2">
        <v>1.17</v>
      </c>
      <c r="T1078" s="4">
        <f t="shared" si="81"/>
        <v>-0.35161445783132522</v>
      </c>
      <c r="U1078" s="4">
        <f t="shared" si="82"/>
        <v>-0.7721290322580644</v>
      </c>
      <c r="V1078" s="2">
        <v>-11.11</v>
      </c>
      <c r="W1078" s="2">
        <v>20240717</v>
      </c>
      <c r="X1078" s="2">
        <v>26.46</v>
      </c>
      <c r="Y1078" s="2">
        <v>33.200000000000003</v>
      </c>
      <c r="Z1078" s="5">
        <f t="shared" si="83"/>
        <v>-3.2020908058880498E-2</v>
      </c>
      <c r="AA1078" s="2">
        <v>4595.8969699999998</v>
      </c>
      <c r="AB1078" s="2">
        <v>4747.93</v>
      </c>
    </row>
    <row r="1079" spans="1:29" hidden="1" x14ac:dyDescent="0.4">
      <c r="A1079" s="2" t="s">
        <v>2339</v>
      </c>
      <c r="B1079" s="2" t="s">
        <v>2340</v>
      </c>
      <c r="C1079" s="2">
        <v>6962.44</v>
      </c>
      <c r="D1079" s="2" t="s">
        <v>38</v>
      </c>
      <c r="E1079" s="2">
        <v>12</v>
      </c>
      <c r="F1079" s="2" t="s">
        <v>338</v>
      </c>
      <c r="G1079" s="2" t="s">
        <v>940</v>
      </c>
      <c r="H1079" s="2">
        <v>18.68</v>
      </c>
      <c r="I1079" s="2">
        <v>-9.52</v>
      </c>
      <c r="J1079" s="2">
        <v>202312</v>
      </c>
      <c r="K1079" s="2">
        <v>-2.19</v>
      </c>
      <c r="L1079" s="2">
        <v>-0.61</v>
      </c>
      <c r="M1079" s="2">
        <v>-0.53</v>
      </c>
      <c r="N1079" s="3">
        <f t="shared" si="80"/>
        <v>0.72146118721461194</v>
      </c>
      <c r="O1079" s="3">
        <f t="shared" si="84"/>
        <v>0.75799086757990863</v>
      </c>
      <c r="T1079" s="4">
        <f t="shared" si="81"/>
        <v>0</v>
      </c>
      <c r="U1079" s="4">
        <f t="shared" si="82"/>
        <v>0</v>
      </c>
      <c r="V1079" s="2">
        <v>-2251.4299999999998</v>
      </c>
      <c r="W1079" s="2">
        <v>20240725</v>
      </c>
      <c r="X1079" s="2">
        <v>-14.07</v>
      </c>
      <c r="Y1079" s="2">
        <v>-12.62</v>
      </c>
      <c r="Z1079" s="5">
        <f t="shared" si="83"/>
        <v>-1</v>
      </c>
      <c r="AB1079" s="2">
        <v>7491.4</v>
      </c>
    </row>
    <row r="1080" spans="1:29" hidden="1" x14ac:dyDescent="0.4">
      <c r="A1080" s="2" t="s">
        <v>2339</v>
      </c>
      <c r="B1080" s="2" t="s">
        <v>2341</v>
      </c>
      <c r="C1080" s="2">
        <v>7077.98</v>
      </c>
      <c r="D1080" s="2" t="s">
        <v>38</v>
      </c>
      <c r="E1080" s="2">
        <v>12</v>
      </c>
      <c r="F1080" s="2" t="s">
        <v>338</v>
      </c>
      <c r="G1080" s="2" t="s">
        <v>940</v>
      </c>
      <c r="H1080" s="2">
        <v>18.989999999999998</v>
      </c>
      <c r="I1080" s="2">
        <v>-9.52</v>
      </c>
      <c r="J1080" s="2">
        <v>202312</v>
      </c>
      <c r="N1080" s="3" t="e">
        <f t="shared" si="80"/>
        <v>#DIV/0!</v>
      </c>
      <c r="O1080" s="3" t="e">
        <f t="shared" si="84"/>
        <v>#DIV/0!</v>
      </c>
      <c r="T1080" s="4" t="e">
        <f t="shared" si="81"/>
        <v>#DIV/0!</v>
      </c>
      <c r="U1080" s="4" t="e">
        <f t="shared" si="82"/>
        <v>#DIV/0!</v>
      </c>
      <c r="W1080" s="2">
        <v>20240725</v>
      </c>
      <c r="X1080" s="2">
        <v>-14.07</v>
      </c>
      <c r="Y1080" s="2">
        <v>-12.62</v>
      </c>
      <c r="Z1080" s="5">
        <f t="shared" si="83"/>
        <v>-1</v>
      </c>
      <c r="AB1080" s="2">
        <v>7491.4</v>
      </c>
    </row>
    <row r="1081" spans="1:29" hidden="1" x14ac:dyDescent="0.4">
      <c r="A1081" s="2" t="s">
        <v>2339</v>
      </c>
      <c r="B1081" s="2" t="s">
        <v>2342</v>
      </c>
      <c r="C1081" s="2">
        <v>7096.62</v>
      </c>
      <c r="D1081" s="2" t="s">
        <v>38</v>
      </c>
      <c r="E1081" s="2">
        <v>12</v>
      </c>
      <c r="F1081" s="2" t="s">
        <v>338</v>
      </c>
      <c r="G1081" s="2" t="s">
        <v>1641</v>
      </c>
      <c r="H1081" s="2">
        <v>19.04</v>
      </c>
      <c r="I1081" s="2">
        <v>-9.52</v>
      </c>
      <c r="J1081" s="2">
        <v>202312</v>
      </c>
      <c r="N1081" s="3" t="e">
        <f t="shared" si="80"/>
        <v>#DIV/0!</v>
      </c>
      <c r="O1081" s="3" t="e">
        <f t="shared" si="84"/>
        <v>#DIV/0!</v>
      </c>
      <c r="T1081" s="4" t="e">
        <f t="shared" si="81"/>
        <v>#DIV/0!</v>
      </c>
      <c r="U1081" s="4" t="e">
        <f t="shared" si="82"/>
        <v>#DIV/0!</v>
      </c>
      <c r="W1081" s="2">
        <v>20240725</v>
      </c>
      <c r="X1081" s="2">
        <v>-14.07</v>
      </c>
      <c r="Y1081" s="2">
        <v>-12.62</v>
      </c>
      <c r="Z1081" s="5">
        <f t="shared" si="83"/>
        <v>-1</v>
      </c>
      <c r="AB1081" s="2">
        <v>7491.4</v>
      </c>
    </row>
    <row r="1082" spans="1:29" hidden="1" x14ac:dyDescent="0.4">
      <c r="A1082" s="2" t="s">
        <v>2343</v>
      </c>
      <c r="B1082" s="2" t="s">
        <v>2344</v>
      </c>
      <c r="C1082" s="2">
        <v>8328.81</v>
      </c>
      <c r="D1082" s="2" t="s">
        <v>38</v>
      </c>
      <c r="E1082" s="2">
        <v>12</v>
      </c>
      <c r="F1082" s="2" t="s">
        <v>273</v>
      </c>
      <c r="G1082" s="2" t="s">
        <v>1542</v>
      </c>
      <c r="H1082" s="2">
        <v>3.61</v>
      </c>
      <c r="I1082" s="2">
        <v>-1.36</v>
      </c>
      <c r="J1082" s="2">
        <v>202312</v>
      </c>
      <c r="K1082" s="2">
        <v>-1.41</v>
      </c>
      <c r="L1082" s="2">
        <v>-1.1599999999999999</v>
      </c>
      <c r="M1082" s="2">
        <v>-1.23</v>
      </c>
      <c r="N1082" s="3">
        <f t="shared" si="80"/>
        <v>0.1773049645390071</v>
      </c>
      <c r="O1082" s="3">
        <f t="shared" si="84"/>
        <v>0.12765957446808507</v>
      </c>
      <c r="T1082" s="4">
        <f t="shared" si="81"/>
        <v>0</v>
      </c>
      <c r="U1082" s="4">
        <f t="shared" si="82"/>
        <v>0</v>
      </c>
      <c r="V1082" s="2">
        <v>-20</v>
      </c>
      <c r="W1082" s="2">
        <v>20240805</v>
      </c>
      <c r="X1082" s="2">
        <v>-53.53</v>
      </c>
      <c r="Z1082" s="5">
        <f t="shared" si="83"/>
        <v>0.27264098644312679</v>
      </c>
      <c r="AA1082" s="2">
        <v>757.56500000000005</v>
      </c>
      <c r="AB1082" s="2">
        <v>595.27</v>
      </c>
    </row>
    <row r="1083" spans="1:29" hidden="1" x14ac:dyDescent="0.4">
      <c r="A1083" s="2" t="s">
        <v>2345</v>
      </c>
      <c r="B1083" s="2" t="s">
        <v>2346</v>
      </c>
      <c r="C1083" s="2">
        <v>20141.11</v>
      </c>
      <c r="D1083" s="2" t="s">
        <v>21</v>
      </c>
      <c r="E1083" s="2">
        <v>12</v>
      </c>
      <c r="F1083" s="2" t="s">
        <v>468</v>
      </c>
      <c r="G1083" s="2" t="s">
        <v>521</v>
      </c>
      <c r="H1083" s="2">
        <v>148.96</v>
      </c>
      <c r="I1083" s="2">
        <v>7.3</v>
      </c>
      <c r="J1083" s="2">
        <v>202312</v>
      </c>
      <c r="K1083" s="2">
        <v>7.03</v>
      </c>
      <c r="L1083" s="2">
        <v>8.61</v>
      </c>
      <c r="M1083" s="2">
        <v>8.94</v>
      </c>
      <c r="N1083" s="3">
        <f t="shared" si="80"/>
        <v>0.2247510668563299</v>
      </c>
      <c r="O1083" s="3">
        <f t="shared" si="84"/>
        <v>0.27169274537695581</v>
      </c>
      <c r="P1083" s="2">
        <v>18.37</v>
      </c>
      <c r="Q1083" s="2">
        <v>17.3</v>
      </c>
      <c r="R1083" s="2">
        <v>16.66</v>
      </c>
      <c r="S1083" s="2">
        <v>1.56</v>
      </c>
      <c r="T1083" s="4">
        <f t="shared" si="81"/>
        <v>0.76974050632911428</v>
      </c>
      <c r="U1083" s="4">
        <f t="shared" si="82"/>
        <v>0.61319267015706824</v>
      </c>
      <c r="V1083" s="2">
        <v>38.79</v>
      </c>
      <c r="W1083" s="2">
        <v>20240730</v>
      </c>
      <c r="X1083" s="2">
        <v>25.66</v>
      </c>
      <c r="Y1083" s="2">
        <v>8.67</v>
      </c>
      <c r="Z1083" s="5">
        <f t="shared" si="83"/>
        <v>4.633965539577671E-2</v>
      </c>
      <c r="AA1083" s="2">
        <v>16153.391600000001</v>
      </c>
      <c r="AB1083" s="2">
        <v>15438</v>
      </c>
    </row>
    <row r="1084" spans="1:29" hidden="1" x14ac:dyDescent="0.4">
      <c r="A1084" s="2" t="s">
        <v>2347</v>
      </c>
      <c r="B1084" s="2" t="s">
        <v>2348</v>
      </c>
      <c r="C1084" s="2">
        <v>6741.28</v>
      </c>
      <c r="D1084" s="2" t="s">
        <v>21</v>
      </c>
      <c r="E1084" s="2">
        <v>12</v>
      </c>
      <c r="F1084" s="2" t="s">
        <v>273</v>
      </c>
      <c r="G1084" s="2" t="s">
        <v>274</v>
      </c>
      <c r="H1084" s="2">
        <v>118.71</v>
      </c>
      <c r="I1084" s="2">
        <v>12.02</v>
      </c>
      <c r="J1084" s="2">
        <v>202312</v>
      </c>
      <c r="K1084" s="2">
        <v>12.06</v>
      </c>
      <c r="L1084" s="2">
        <v>14.21</v>
      </c>
      <c r="M1084" s="2">
        <v>18.72</v>
      </c>
      <c r="N1084" s="3">
        <f t="shared" si="80"/>
        <v>0.17827529021558874</v>
      </c>
      <c r="O1084" s="3">
        <f t="shared" si="84"/>
        <v>0.55223880597014907</v>
      </c>
      <c r="P1084" s="2">
        <v>9.57</v>
      </c>
      <c r="Q1084" s="2">
        <v>8.35</v>
      </c>
      <c r="R1084" s="2">
        <v>6.34</v>
      </c>
      <c r="S1084" s="2">
        <v>0.28000000000000003</v>
      </c>
      <c r="T1084" s="4">
        <f t="shared" si="81"/>
        <v>0.46837674418604647</v>
      </c>
      <c r="U1084" s="4">
        <f t="shared" si="82"/>
        <v>0.11480540540540544</v>
      </c>
      <c r="V1084" s="2">
        <v>4.6100000000000003</v>
      </c>
      <c r="W1084" s="2">
        <v>20240725</v>
      </c>
      <c r="X1084" s="2">
        <v>14.47</v>
      </c>
      <c r="Y1084" s="2">
        <v>5.15</v>
      </c>
      <c r="Z1084" s="5">
        <f t="shared" si="83"/>
        <v>3.0135464420098079E-2</v>
      </c>
      <c r="AA1084" s="2">
        <v>24174.085930000001</v>
      </c>
      <c r="AB1084" s="2">
        <v>23466.9</v>
      </c>
    </row>
    <row r="1085" spans="1:29" hidden="1" x14ac:dyDescent="0.4">
      <c r="A1085" s="2" t="s">
        <v>2349</v>
      </c>
      <c r="B1085" s="2" t="s">
        <v>2350</v>
      </c>
      <c r="C1085" s="2">
        <v>11404.43</v>
      </c>
      <c r="D1085" s="2" t="s">
        <v>38</v>
      </c>
      <c r="E1085" s="2">
        <v>12</v>
      </c>
      <c r="F1085" s="2" t="s">
        <v>26</v>
      </c>
      <c r="G1085" s="2" t="s">
        <v>296</v>
      </c>
      <c r="H1085" s="2">
        <v>200.4</v>
      </c>
      <c r="I1085" s="2">
        <v>9.41</v>
      </c>
      <c r="J1085" s="2">
        <v>202312</v>
      </c>
      <c r="K1085" s="2">
        <v>9.16</v>
      </c>
      <c r="L1085" s="2">
        <v>9.0399999999999991</v>
      </c>
      <c r="M1085" s="2">
        <v>9.68</v>
      </c>
      <c r="N1085" s="3">
        <f t="shared" si="80"/>
        <v>-1.3100436681222816E-2</v>
      </c>
      <c r="O1085" s="3">
        <f t="shared" si="84"/>
        <v>5.6768558951965017E-2</v>
      </c>
      <c r="P1085" s="2">
        <v>21.05</v>
      </c>
      <c r="Q1085" s="2">
        <v>22.17</v>
      </c>
      <c r="R1085" s="2">
        <v>20.69</v>
      </c>
      <c r="S1085" s="2">
        <v>1.48</v>
      </c>
      <c r="T1085" s="4">
        <f t="shared" si="81"/>
        <v>-16.923099999999863</v>
      </c>
      <c r="U1085" s="4">
        <f t="shared" si="82"/>
        <v>3.6446230769230805</v>
      </c>
      <c r="V1085" s="2">
        <v>3.72</v>
      </c>
      <c r="W1085" s="2">
        <v>20240731</v>
      </c>
      <c r="X1085" s="2">
        <v>43.81</v>
      </c>
      <c r="Y1085" s="2">
        <v>9.7200000000000006</v>
      </c>
      <c r="Z1085" s="5">
        <f t="shared" si="83"/>
        <v>-3.2777614489794056E-2</v>
      </c>
      <c r="AA1085" s="2">
        <v>4054.2480399999999</v>
      </c>
      <c r="AB1085" s="2">
        <v>4191.6400000000003</v>
      </c>
    </row>
    <row r="1086" spans="1:29" hidden="1" x14ac:dyDescent="0.4">
      <c r="A1086" s="2" t="s">
        <v>2351</v>
      </c>
      <c r="B1086" s="2" t="s">
        <v>2352</v>
      </c>
      <c r="C1086" s="2">
        <v>6595.73</v>
      </c>
      <c r="D1086" s="2" t="s">
        <v>30</v>
      </c>
      <c r="E1086" s="2">
        <v>12</v>
      </c>
      <c r="F1086" s="2" t="s">
        <v>34</v>
      </c>
      <c r="G1086" s="2" t="s">
        <v>595</v>
      </c>
      <c r="H1086" s="2">
        <v>89</v>
      </c>
      <c r="I1086" s="2">
        <v>1.53</v>
      </c>
      <c r="J1086" s="2">
        <v>202312</v>
      </c>
      <c r="K1086" s="2">
        <v>2.61</v>
      </c>
      <c r="L1086" s="2">
        <v>2.6</v>
      </c>
      <c r="M1086" s="2">
        <v>2.7</v>
      </c>
      <c r="N1086" s="3">
        <f t="shared" si="80"/>
        <v>-3.8314176245209915E-3</v>
      </c>
      <c r="O1086" s="3">
        <f t="shared" si="84"/>
        <v>3.4482758620689773E-2</v>
      </c>
      <c r="Q1086" s="2">
        <v>34.229999999999997</v>
      </c>
      <c r="R1086" s="2">
        <v>32.96</v>
      </c>
      <c r="T1086" s="4">
        <f t="shared" si="81"/>
        <v>-89.340300000001889</v>
      </c>
      <c r="U1086" s="4">
        <f t="shared" si="82"/>
        <v>9.5583999999999669</v>
      </c>
      <c r="W1086" s="2">
        <v>20240808</v>
      </c>
      <c r="Z1086" s="5">
        <f t="shared" si="83"/>
        <v>-0.2279271973712455</v>
      </c>
      <c r="AA1086" s="2">
        <v>935.15002000000004</v>
      </c>
      <c r="AB1086" s="2">
        <v>1211.22</v>
      </c>
    </row>
    <row r="1087" spans="1:29" hidden="1" x14ac:dyDescent="0.4">
      <c r="A1087" s="2" t="s">
        <v>2353</v>
      </c>
      <c r="B1087" s="2" t="s">
        <v>2354</v>
      </c>
      <c r="C1087" s="2">
        <v>9841.49</v>
      </c>
      <c r="D1087" s="2" t="s">
        <v>38</v>
      </c>
      <c r="E1087" s="2">
        <v>12</v>
      </c>
      <c r="F1087" s="2" t="s">
        <v>59</v>
      </c>
      <c r="G1087" s="2" t="s">
        <v>106</v>
      </c>
      <c r="H1087" s="2">
        <v>53.99</v>
      </c>
      <c r="I1087" s="2">
        <v>-1.47</v>
      </c>
      <c r="J1087" s="2">
        <v>202312</v>
      </c>
      <c r="K1087" s="2">
        <v>-2.85</v>
      </c>
      <c r="L1087" s="2">
        <v>-1.93</v>
      </c>
      <c r="M1087" s="2">
        <v>-0.54</v>
      </c>
      <c r="N1087" s="3">
        <f t="shared" si="80"/>
        <v>0.32280701754385971</v>
      </c>
      <c r="O1087" s="3">
        <f t="shared" si="84"/>
        <v>0.81052631578947365</v>
      </c>
      <c r="T1087" s="4">
        <f t="shared" si="81"/>
        <v>0</v>
      </c>
      <c r="U1087" s="4">
        <f t="shared" si="82"/>
        <v>0</v>
      </c>
      <c r="V1087" s="2">
        <v>44.83</v>
      </c>
      <c r="W1087" s="2">
        <v>20240809</v>
      </c>
      <c r="X1087" s="2">
        <v>-27.91</v>
      </c>
      <c r="Y1087" s="2">
        <v>43.78</v>
      </c>
      <c r="Z1087" s="5">
        <f t="shared" si="83"/>
        <v>0.9350740688784458</v>
      </c>
      <c r="AA1087" s="2">
        <v>551.76702</v>
      </c>
      <c r="AB1087" s="2">
        <v>285.14</v>
      </c>
    </row>
    <row r="1088" spans="1:29" hidden="1" x14ac:dyDescent="0.4">
      <c r="A1088" s="2" t="s">
        <v>2355</v>
      </c>
      <c r="B1088" s="2" t="s">
        <v>2356</v>
      </c>
      <c r="C1088" s="2">
        <v>43711.47</v>
      </c>
      <c r="D1088" s="2" t="s">
        <v>21</v>
      </c>
      <c r="E1088" s="2">
        <v>11</v>
      </c>
      <c r="F1088" s="2" t="s">
        <v>42</v>
      </c>
      <c r="G1088" s="2" t="s">
        <v>1254</v>
      </c>
      <c r="H1088" s="2">
        <v>159.18</v>
      </c>
      <c r="I1088" s="2">
        <v>14.25</v>
      </c>
      <c r="J1088" s="2">
        <v>202311</v>
      </c>
      <c r="K1088" s="2">
        <v>13.6</v>
      </c>
      <c r="L1088" s="2">
        <v>14.24</v>
      </c>
      <c r="M1088" s="2">
        <v>16.07</v>
      </c>
      <c r="N1088" s="3">
        <f t="shared" si="80"/>
        <v>4.7058823529411806E-2</v>
      </c>
      <c r="O1088" s="3">
        <f t="shared" si="84"/>
        <v>0.18161764705882358</v>
      </c>
      <c r="P1088" s="2">
        <v>10.59</v>
      </c>
      <c r="Q1088" s="2">
        <v>11.18</v>
      </c>
      <c r="R1088" s="2">
        <v>9.91</v>
      </c>
      <c r="S1088" s="2">
        <v>1.43</v>
      </c>
      <c r="T1088" s="4">
        <f t="shared" si="81"/>
        <v>2.3757499999999983</v>
      </c>
      <c r="U1088" s="4">
        <f t="shared" si="82"/>
        <v>0.54565182186234806</v>
      </c>
      <c r="V1088" s="2">
        <v>5.63</v>
      </c>
      <c r="W1088" s="2">
        <v>20240912</v>
      </c>
      <c r="X1088" s="2">
        <v>15.93</v>
      </c>
      <c r="Y1088" s="2">
        <v>13.05</v>
      </c>
      <c r="Z1088" s="5">
        <f t="shared" si="83"/>
        <v>4.4914175554437025E-2</v>
      </c>
      <c r="AA1088" s="2">
        <v>35770.933590000001</v>
      </c>
      <c r="AB1088" s="2">
        <v>34233.370000000003</v>
      </c>
    </row>
    <row r="1089" spans="1:28" hidden="1" x14ac:dyDescent="0.4">
      <c r="A1089" s="2" t="s">
        <v>2355</v>
      </c>
      <c r="B1089" s="2" t="s">
        <v>2357</v>
      </c>
      <c r="C1089" s="2">
        <v>41023.1</v>
      </c>
      <c r="D1089" s="2" t="s">
        <v>21</v>
      </c>
      <c r="E1089" s="2">
        <v>11</v>
      </c>
      <c r="F1089" s="2" t="s">
        <v>42</v>
      </c>
      <c r="G1089" s="2" t="s">
        <v>1254</v>
      </c>
      <c r="H1089" s="2">
        <v>149.38999999999999</v>
      </c>
      <c r="I1089" s="2">
        <v>14.25</v>
      </c>
      <c r="J1089" s="2">
        <v>202311</v>
      </c>
      <c r="N1089" s="3" t="e">
        <f t="shared" si="80"/>
        <v>#DIV/0!</v>
      </c>
      <c r="O1089" s="3" t="e">
        <f t="shared" si="84"/>
        <v>#DIV/0!</v>
      </c>
      <c r="P1089" s="2">
        <v>9.94</v>
      </c>
      <c r="T1089" s="4" t="e">
        <f t="shared" si="81"/>
        <v>#DIV/0!</v>
      </c>
      <c r="U1089" s="4" t="e">
        <f t="shared" si="82"/>
        <v>#DIV/0!</v>
      </c>
      <c r="W1089" s="2">
        <v>20240912</v>
      </c>
      <c r="X1089" s="2">
        <v>15.93</v>
      </c>
      <c r="Y1089" s="2">
        <v>13.05</v>
      </c>
      <c r="Z1089" s="5">
        <f t="shared" si="83"/>
        <v>-1</v>
      </c>
      <c r="AB1089" s="2">
        <v>34233.370000000003</v>
      </c>
    </row>
    <row r="1090" spans="1:28" hidden="1" x14ac:dyDescent="0.4">
      <c r="A1090" s="2" t="s">
        <v>2358</v>
      </c>
      <c r="B1090" s="2" t="s">
        <v>2359</v>
      </c>
      <c r="C1090" s="2">
        <v>7401.51</v>
      </c>
      <c r="D1090" s="2" t="s">
        <v>21</v>
      </c>
      <c r="E1090" s="2">
        <v>11</v>
      </c>
      <c r="F1090" s="2" t="s">
        <v>46</v>
      </c>
      <c r="G1090" s="2" t="s">
        <v>158</v>
      </c>
      <c r="H1090" s="2">
        <v>18.62</v>
      </c>
      <c r="I1090" s="2">
        <v>1.1000000000000001</v>
      </c>
      <c r="J1090" s="2">
        <v>202311</v>
      </c>
      <c r="K1090" s="2">
        <v>1.0900000000000001</v>
      </c>
      <c r="L1090" s="2">
        <v>1.25</v>
      </c>
      <c r="M1090" s="2">
        <v>1.43</v>
      </c>
      <c r="N1090" s="3">
        <f t="shared" si="80"/>
        <v>0.146788990825688</v>
      </c>
      <c r="O1090" s="3">
        <f t="shared" si="84"/>
        <v>0.31192660550458701</v>
      </c>
      <c r="P1090" s="2">
        <v>16.329999999999998</v>
      </c>
      <c r="Q1090" s="2">
        <v>14.96</v>
      </c>
      <c r="R1090" s="2">
        <v>13.04</v>
      </c>
      <c r="S1090" s="2">
        <v>1.0900000000000001</v>
      </c>
      <c r="T1090" s="4">
        <f t="shared" si="81"/>
        <v>1.0191500000000007</v>
      </c>
      <c r="U1090" s="4">
        <f t="shared" si="82"/>
        <v>0.4180470588235296</v>
      </c>
      <c r="V1090" s="2">
        <v>45.45</v>
      </c>
      <c r="W1090" s="2">
        <v>20241003</v>
      </c>
      <c r="X1090" s="2">
        <v>23.21</v>
      </c>
      <c r="Y1090" s="2">
        <v>4.8499999999999996</v>
      </c>
      <c r="Z1090" s="5">
        <f t="shared" si="83"/>
        <v>2.1224309758860686E-2</v>
      </c>
      <c r="AA1090" s="2">
        <v>6310.1450100000002</v>
      </c>
      <c r="AB1090" s="2">
        <v>6179</v>
      </c>
    </row>
    <row r="1091" spans="1:28" hidden="1" x14ac:dyDescent="0.4">
      <c r="A1091" s="2" t="s">
        <v>2360</v>
      </c>
      <c r="B1091" s="2" t="s">
        <v>2361</v>
      </c>
      <c r="C1091" s="2">
        <v>6580.77</v>
      </c>
      <c r="D1091" s="2" t="s">
        <v>38</v>
      </c>
      <c r="E1091" s="2">
        <v>12</v>
      </c>
      <c r="F1091" s="2" t="s">
        <v>22</v>
      </c>
      <c r="G1091" s="2" t="s">
        <v>31</v>
      </c>
      <c r="H1091" s="2">
        <v>265.52</v>
      </c>
      <c r="I1091" s="2">
        <v>11.74</v>
      </c>
      <c r="J1091" s="2">
        <v>202312</v>
      </c>
      <c r="K1091" s="2">
        <v>11.74</v>
      </c>
      <c r="L1091" s="2">
        <v>8.4499999999999993</v>
      </c>
      <c r="M1091" s="2">
        <v>10.92</v>
      </c>
      <c r="N1091" s="3">
        <f t="shared" ref="N1091:N1154" si="85">(L1091-K1091)/ABS(K1091)</f>
        <v>-0.28023850085178881</v>
      </c>
      <c r="O1091" s="3">
        <f t="shared" si="84"/>
        <v>-6.9846678023850112E-2</v>
      </c>
      <c r="P1091" s="2">
        <v>26.9</v>
      </c>
      <c r="Q1091" s="2">
        <v>31.43</v>
      </c>
      <c r="R1091" s="2">
        <v>24.32</v>
      </c>
      <c r="S1091" s="2">
        <v>2.62</v>
      </c>
      <c r="T1091" s="4">
        <f t="shared" ref="T1091:T1154" si="86">Q1091/(N1091*100)</f>
        <v>-1.1215446808510636</v>
      </c>
      <c r="U1091" s="4">
        <f t="shared" ref="U1091:U1154" si="87">R1091/(O1091*100)</f>
        <v>-3.48191219512195</v>
      </c>
      <c r="V1091" s="2">
        <v>0.56999999999999995</v>
      </c>
      <c r="W1091" s="2">
        <v>20240730</v>
      </c>
      <c r="X1091" s="2">
        <v>10.210000000000001</v>
      </c>
      <c r="Y1091" s="2">
        <v>14.91</v>
      </c>
      <c r="Z1091" s="5">
        <f t="shared" ref="Z1091:Z1154" si="88">(AA1091-AB1091)/AB1091</f>
        <v>-6.716366722253729E-2</v>
      </c>
      <c r="AA1091" s="2">
        <v>2203.9750899999999</v>
      </c>
      <c r="AB1091" s="2">
        <v>2362.66</v>
      </c>
    </row>
    <row r="1092" spans="1:28" hidden="1" x14ac:dyDescent="0.4">
      <c r="A1092" s="2" t="s">
        <v>2362</v>
      </c>
      <c r="B1092" s="2" t="s">
        <v>2363</v>
      </c>
      <c r="C1092" s="2">
        <v>18064.54</v>
      </c>
      <c r="D1092" s="2" t="s">
        <v>30</v>
      </c>
      <c r="E1092" s="2">
        <v>12</v>
      </c>
      <c r="F1092" s="2" t="s">
        <v>34</v>
      </c>
      <c r="G1092" s="2" t="s">
        <v>115</v>
      </c>
      <c r="H1092" s="2">
        <v>15.14</v>
      </c>
      <c r="I1092" s="2">
        <v>0.45</v>
      </c>
      <c r="J1092" s="2">
        <v>202312</v>
      </c>
      <c r="K1092" s="2">
        <v>0.95</v>
      </c>
      <c r="L1092" s="2">
        <v>1.46</v>
      </c>
      <c r="M1092" s="2">
        <v>1.61</v>
      </c>
      <c r="N1092" s="3">
        <f t="shared" si="85"/>
        <v>0.5368421052631579</v>
      </c>
      <c r="O1092" s="3">
        <f t="shared" ref="O1092:O1155" si="89">(M1092-K1092)/ABS(K1092)</f>
        <v>0.69473684210526332</v>
      </c>
      <c r="Q1092" s="2">
        <v>10.4</v>
      </c>
      <c r="R1092" s="2">
        <v>9.4</v>
      </c>
      <c r="T1092" s="4">
        <f t="shared" si="86"/>
        <v>0.19372549019607843</v>
      </c>
      <c r="U1092" s="4">
        <f t="shared" si="87"/>
        <v>0.13530303030303029</v>
      </c>
      <c r="Z1092" s="5">
        <f t="shared" si="88"/>
        <v>-1</v>
      </c>
      <c r="AB1092" s="2">
        <v>11967.66</v>
      </c>
    </row>
    <row r="1093" spans="1:28" hidden="1" x14ac:dyDescent="0.4">
      <c r="A1093" s="2" t="s">
        <v>2364</v>
      </c>
      <c r="B1093" s="2" t="s">
        <v>2365</v>
      </c>
      <c r="C1093" s="2">
        <v>17491.41</v>
      </c>
      <c r="D1093" s="2" t="s">
        <v>21</v>
      </c>
      <c r="E1093" s="2">
        <v>12</v>
      </c>
      <c r="F1093" s="2" t="s">
        <v>59</v>
      </c>
      <c r="G1093" s="2" t="s">
        <v>242</v>
      </c>
      <c r="H1093" s="2">
        <v>207.49</v>
      </c>
      <c r="I1093" s="2">
        <v>13.56</v>
      </c>
      <c r="J1093" s="2">
        <v>202312</v>
      </c>
      <c r="K1093" s="2">
        <v>13.55</v>
      </c>
      <c r="L1093" s="2">
        <v>14.86</v>
      </c>
      <c r="M1093" s="2">
        <v>15.86</v>
      </c>
      <c r="N1093" s="3">
        <f t="shared" si="85"/>
        <v>9.6678966789667795E-2</v>
      </c>
      <c r="O1093" s="3">
        <f t="shared" si="89"/>
        <v>0.17047970479704785</v>
      </c>
      <c r="P1093" s="2">
        <v>15.06</v>
      </c>
      <c r="Q1093" s="2">
        <v>13.97</v>
      </c>
      <c r="R1093" s="2">
        <v>13.08</v>
      </c>
      <c r="S1093" s="2">
        <v>1.56</v>
      </c>
      <c r="T1093" s="4">
        <f t="shared" si="86"/>
        <v>1.4449885496183223</v>
      </c>
      <c r="U1093" s="4">
        <f t="shared" si="87"/>
        <v>0.76724675324675384</v>
      </c>
      <c r="V1093" s="2">
        <v>6.36</v>
      </c>
      <c r="W1093" s="2">
        <v>20240801</v>
      </c>
      <c r="X1093" s="2">
        <v>14.68</v>
      </c>
      <c r="Y1093" s="2">
        <v>4.1900000000000004</v>
      </c>
      <c r="Z1093" s="5">
        <f t="shared" si="88"/>
        <v>5.4806020589396078E-2</v>
      </c>
      <c r="AA1093" s="2">
        <v>12828.1289</v>
      </c>
      <c r="AB1093" s="2">
        <v>12161.6</v>
      </c>
    </row>
    <row r="1094" spans="1:28" hidden="1" x14ac:dyDescent="0.4">
      <c r="A1094" s="2" t="s">
        <v>2366</v>
      </c>
      <c r="B1094" s="2" t="s">
        <v>2367</v>
      </c>
      <c r="C1094" s="2">
        <v>44487.63</v>
      </c>
      <c r="D1094" s="2" t="s">
        <v>21</v>
      </c>
      <c r="E1094" s="2">
        <v>12</v>
      </c>
      <c r="F1094" s="2" t="s">
        <v>468</v>
      </c>
      <c r="G1094" s="2" t="s">
        <v>521</v>
      </c>
      <c r="H1094" s="2">
        <v>234.54</v>
      </c>
      <c r="I1094" s="2">
        <v>12.36</v>
      </c>
      <c r="J1094" s="2">
        <v>202312</v>
      </c>
      <c r="K1094" s="2">
        <v>12.35</v>
      </c>
      <c r="L1094" s="2">
        <v>12.96</v>
      </c>
      <c r="M1094" s="2">
        <v>14.26</v>
      </c>
      <c r="N1094" s="3">
        <f t="shared" si="85"/>
        <v>4.9392712550607384E-2</v>
      </c>
      <c r="O1094" s="3">
        <f t="shared" si="89"/>
        <v>0.15465587044534415</v>
      </c>
      <c r="P1094" s="2">
        <v>18.66</v>
      </c>
      <c r="Q1094" s="2">
        <v>18.100000000000001</v>
      </c>
      <c r="R1094" s="2">
        <v>16.45</v>
      </c>
      <c r="S1094" s="2">
        <v>1.96</v>
      </c>
      <c r="T1094" s="4">
        <f t="shared" si="86"/>
        <v>3.6645081967213047</v>
      </c>
      <c r="U1094" s="4">
        <f t="shared" si="87"/>
        <v>1.0636518324607329</v>
      </c>
      <c r="V1094" s="2">
        <v>5.88</v>
      </c>
      <c r="W1094" s="2">
        <v>20240725</v>
      </c>
      <c r="X1094" s="2">
        <v>12.82</v>
      </c>
      <c r="Y1094" s="2">
        <v>11.92</v>
      </c>
      <c r="Z1094" s="5">
        <f t="shared" si="88"/>
        <v>9.3652137082239115E-2</v>
      </c>
      <c r="AA1094" s="2">
        <v>21237.630850000001</v>
      </c>
      <c r="AB1094" s="2">
        <v>19419</v>
      </c>
    </row>
    <row r="1095" spans="1:28" hidden="1" x14ac:dyDescent="0.4">
      <c r="A1095" s="2" t="s">
        <v>2368</v>
      </c>
      <c r="B1095" s="2" t="s">
        <v>2369</v>
      </c>
      <c r="C1095" s="2">
        <v>21856.81</v>
      </c>
      <c r="D1095" s="2" t="s">
        <v>38</v>
      </c>
      <c r="E1095" s="2">
        <v>12</v>
      </c>
      <c r="F1095" s="2" t="s">
        <v>273</v>
      </c>
      <c r="G1095" s="2" t="s">
        <v>442</v>
      </c>
      <c r="H1095" s="2">
        <v>20.6</v>
      </c>
      <c r="I1095" s="2">
        <v>1.61</v>
      </c>
      <c r="J1095" s="2">
        <v>202312</v>
      </c>
      <c r="K1095" s="2">
        <v>1.17</v>
      </c>
      <c r="L1095" s="2">
        <v>1.39</v>
      </c>
      <c r="M1095" s="2">
        <v>2.0099999999999998</v>
      </c>
      <c r="N1095" s="3">
        <f t="shared" si="85"/>
        <v>0.18803418803418803</v>
      </c>
      <c r="O1095" s="3">
        <f t="shared" si="89"/>
        <v>0.71794871794871784</v>
      </c>
      <c r="P1095" s="2">
        <v>13.04</v>
      </c>
      <c r="Q1095" s="2">
        <v>14.82</v>
      </c>
      <c r="R1095" s="2">
        <v>10.25</v>
      </c>
      <c r="S1095" s="2">
        <v>1.86</v>
      </c>
      <c r="T1095" s="4">
        <f t="shared" si="86"/>
        <v>0.78815454545454544</v>
      </c>
      <c r="U1095" s="4">
        <f t="shared" si="87"/>
        <v>0.14276785714285717</v>
      </c>
      <c r="W1095" s="2">
        <v>20240813</v>
      </c>
      <c r="X1095" s="2">
        <v>16.649999999999999</v>
      </c>
      <c r="Y1095" s="2">
        <v>104.04</v>
      </c>
      <c r="Z1095" s="5">
        <f t="shared" si="88"/>
        <v>0.11604364512929892</v>
      </c>
      <c r="AA1095" s="2">
        <v>19468.376950000002</v>
      </c>
      <c r="AB1095" s="2">
        <v>17444.099999999999</v>
      </c>
    </row>
    <row r="1096" spans="1:28" hidden="1" x14ac:dyDescent="0.4">
      <c r="A1096" s="2" t="s">
        <v>2370</v>
      </c>
      <c r="B1096" s="2" t="s">
        <v>2371</v>
      </c>
      <c r="C1096" s="2">
        <v>20107.87</v>
      </c>
      <c r="D1096" s="2" t="s">
        <v>21</v>
      </c>
      <c r="E1096" s="2">
        <v>12</v>
      </c>
      <c r="F1096" s="2" t="s">
        <v>42</v>
      </c>
      <c r="G1096" s="2" t="s">
        <v>43</v>
      </c>
      <c r="H1096" s="2">
        <v>564.44000000000005</v>
      </c>
      <c r="I1096" s="2">
        <v>17.96</v>
      </c>
      <c r="J1096" s="2">
        <v>202312</v>
      </c>
      <c r="K1096" s="2">
        <v>17.809999999999999</v>
      </c>
      <c r="L1096" s="2">
        <v>20.010000000000002</v>
      </c>
      <c r="M1096" s="2">
        <v>22.63</v>
      </c>
      <c r="N1096" s="3">
        <f t="shared" si="85"/>
        <v>0.12352610892756895</v>
      </c>
      <c r="O1096" s="3">
        <f t="shared" si="89"/>
        <v>0.27063447501403709</v>
      </c>
      <c r="P1096" s="2">
        <v>30.31</v>
      </c>
      <c r="Q1096" s="2">
        <v>28.2</v>
      </c>
      <c r="R1096" s="2">
        <v>24.94</v>
      </c>
      <c r="S1096" s="2">
        <v>2.54</v>
      </c>
      <c r="T1096" s="4">
        <f t="shared" si="86"/>
        <v>2.2829181818181787</v>
      </c>
      <c r="U1096" s="4">
        <f t="shared" si="87"/>
        <v>0.92153817427385887</v>
      </c>
      <c r="V1096" s="2">
        <v>9.4600000000000009</v>
      </c>
      <c r="W1096" s="2">
        <v>20240724</v>
      </c>
      <c r="X1096" s="2">
        <v>303.36</v>
      </c>
      <c r="Y1096" s="2">
        <v>7.85</v>
      </c>
      <c r="Z1096" s="5">
        <f t="shared" si="88"/>
        <v>2.7602537184608408E-2</v>
      </c>
      <c r="AA1096" s="2">
        <v>5119.4130800000003</v>
      </c>
      <c r="AB1096" s="2">
        <v>4981.8999999999996</v>
      </c>
    </row>
    <row r="1097" spans="1:28" hidden="1" x14ac:dyDescent="0.4">
      <c r="A1097" s="2" t="s">
        <v>2372</v>
      </c>
      <c r="B1097" s="2" t="s">
        <v>2373</v>
      </c>
      <c r="C1097" s="2">
        <v>210622.73</v>
      </c>
      <c r="D1097" s="2" t="s">
        <v>38</v>
      </c>
      <c r="E1097" s="2">
        <v>12</v>
      </c>
      <c r="F1097" s="2" t="s">
        <v>154</v>
      </c>
      <c r="G1097" s="2" t="s">
        <v>277</v>
      </c>
      <c r="H1097" s="2">
        <v>438.18</v>
      </c>
      <c r="I1097" s="2">
        <v>14.2</v>
      </c>
      <c r="J1097" s="2">
        <v>202312</v>
      </c>
      <c r="K1097" s="2">
        <v>14.11</v>
      </c>
      <c r="L1097" s="2">
        <v>15.5</v>
      </c>
      <c r="M1097" s="2">
        <v>17.149999999999999</v>
      </c>
      <c r="N1097" s="3">
        <f t="shared" si="85"/>
        <v>9.8511693834160211E-2</v>
      </c>
      <c r="O1097" s="3">
        <f t="shared" si="89"/>
        <v>0.21545003543586103</v>
      </c>
      <c r="P1097" s="2">
        <v>30.14</v>
      </c>
      <c r="Q1097" s="2">
        <v>28.27</v>
      </c>
      <c r="R1097" s="2">
        <v>25.55</v>
      </c>
      <c r="S1097" s="2">
        <v>2.76</v>
      </c>
      <c r="T1097" s="4">
        <f t="shared" si="86"/>
        <v>2.8697100719424449</v>
      </c>
      <c r="U1097" s="4">
        <f t="shared" si="87"/>
        <v>1.1858898026315794</v>
      </c>
      <c r="V1097" s="2">
        <v>1.9</v>
      </c>
      <c r="W1097" s="2">
        <v>20240802</v>
      </c>
      <c r="X1097" s="2">
        <v>17.489999999999998</v>
      </c>
      <c r="Y1097" s="2">
        <v>6.56</v>
      </c>
      <c r="Z1097" s="5">
        <f t="shared" si="88"/>
        <v>2.7007746393133258E-2</v>
      </c>
      <c r="AA1097" s="2">
        <v>33741.3125</v>
      </c>
      <c r="AB1097" s="2">
        <v>32854</v>
      </c>
    </row>
    <row r="1098" spans="1:28" hidden="1" x14ac:dyDescent="0.4">
      <c r="A1098" s="2" t="s">
        <v>2374</v>
      </c>
      <c r="B1098" s="2" t="s">
        <v>2375</v>
      </c>
      <c r="C1098" s="2">
        <v>3918.77</v>
      </c>
      <c r="D1098" s="2" t="s">
        <v>38</v>
      </c>
      <c r="E1098" s="2">
        <v>6</v>
      </c>
      <c r="F1098" s="2" t="s">
        <v>22</v>
      </c>
      <c r="G1098" s="2" t="s">
        <v>2117</v>
      </c>
      <c r="H1098" s="2">
        <v>57.97</v>
      </c>
      <c r="I1098" s="2">
        <v>4.5599999999999996</v>
      </c>
      <c r="J1098" s="2">
        <v>202406</v>
      </c>
      <c r="K1098" s="2">
        <v>0.99</v>
      </c>
      <c r="L1098" s="2">
        <v>1.87</v>
      </c>
      <c r="M1098" s="2">
        <v>3.87</v>
      </c>
      <c r="N1098" s="3">
        <f t="shared" si="85"/>
        <v>0.88888888888888906</v>
      </c>
      <c r="O1098" s="3">
        <f t="shared" si="89"/>
        <v>2.9090909090909092</v>
      </c>
      <c r="P1098" s="2">
        <v>37.4</v>
      </c>
      <c r="Q1098" s="2">
        <v>31.02</v>
      </c>
      <c r="R1098" s="2">
        <v>14.99</v>
      </c>
      <c r="S1098" s="2">
        <v>7.03</v>
      </c>
      <c r="T1098" s="4">
        <f t="shared" si="86"/>
        <v>0.34897499999999992</v>
      </c>
      <c r="U1098" s="4">
        <f t="shared" si="87"/>
        <v>5.1528124999999994E-2</v>
      </c>
      <c r="V1098" s="2">
        <v>11.54</v>
      </c>
      <c r="W1098" s="2">
        <v>20240815</v>
      </c>
      <c r="X1098" s="2">
        <v>-1.72</v>
      </c>
      <c r="Y1098" s="2">
        <v>-1.08</v>
      </c>
      <c r="Z1098" s="5">
        <f t="shared" si="88"/>
        <v>-0.13283474816072441</v>
      </c>
      <c r="AA1098" s="2">
        <v>1532.2809999999999</v>
      </c>
      <c r="AB1098" s="2">
        <v>1767</v>
      </c>
    </row>
    <row r="1099" spans="1:28" hidden="1" x14ac:dyDescent="0.4">
      <c r="A1099" s="2" t="s">
        <v>2376</v>
      </c>
      <c r="B1099" s="2" t="s">
        <v>2377</v>
      </c>
      <c r="C1099" s="2">
        <v>5651.1</v>
      </c>
      <c r="D1099" s="2" t="s">
        <v>30</v>
      </c>
      <c r="E1099" s="2">
        <v>12</v>
      </c>
      <c r="F1099" s="2" t="s">
        <v>66</v>
      </c>
      <c r="G1099" s="2" t="s">
        <v>219</v>
      </c>
      <c r="H1099" s="2">
        <v>20.2</v>
      </c>
      <c r="I1099" s="2">
        <v>1.44</v>
      </c>
      <c r="J1099" s="2">
        <v>202312</v>
      </c>
      <c r="N1099" s="3" t="e">
        <f t="shared" si="85"/>
        <v>#DIV/0!</v>
      </c>
      <c r="O1099" s="3" t="e">
        <f t="shared" si="89"/>
        <v>#DIV/0!</v>
      </c>
      <c r="P1099" s="2">
        <v>18.2</v>
      </c>
      <c r="T1099" s="4" t="e">
        <f t="shared" si="86"/>
        <v>#DIV/0!</v>
      </c>
      <c r="U1099" s="4" t="e">
        <f t="shared" si="87"/>
        <v>#DIV/0!</v>
      </c>
      <c r="W1099" s="2">
        <v>20240806</v>
      </c>
      <c r="X1099" s="2">
        <v>32.9</v>
      </c>
      <c r="Z1099" s="5">
        <f t="shared" si="88"/>
        <v>-1</v>
      </c>
      <c r="AB1099" s="2">
        <v>3507.54</v>
      </c>
    </row>
    <row r="1100" spans="1:28" hidden="1" x14ac:dyDescent="0.4">
      <c r="A1100" s="2" t="s">
        <v>2378</v>
      </c>
      <c r="B1100" s="2" t="s">
        <v>2378</v>
      </c>
      <c r="C1100" s="2">
        <v>11687.45</v>
      </c>
      <c r="D1100" s="2" t="s">
        <v>38</v>
      </c>
      <c r="E1100" s="2">
        <v>12</v>
      </c>
      <c r="F1100" s="2" t="s">
        <v>273</v>
      </c>
      <c r="G1100" s="2" t="s">
        <v>2379</v>
      </c>
      <c r="H1100" s="2">
        <v>43.81</v>
      </c>
      <c r="I1100" s="2">
        <v>3.83</v>
      </c>
      <c r="J1100" s="2">
        <v>202312</v>
      </c>
      <c r="K1100" s="2">
        <v>3.74</v>
      </c>
      <c r="L1100" s="2">
        <v>3.93</v>
      </c>
      <c r="M1100" s="2">
        <v>4.4000000000000004</v>
      </c>
      <c r="N1100" s="3">
        <f t="shared" si="85"/>
        <v>5.0802139037433136E-2</v>
      </c>
      <c r="O1100" s="3">
        <f t="shared" si="89"/>
        <v>0.17647058823529416</v>
      </c>
      <c r="P1100" s="2">
        <v>12.14</v>
      </c>
      <c r="Q1100" s="2">
        <v>11.14</v>
      </c>
      <c r="R1100" s="2">
        <v>9.9499999999999993</v>
      </c>
      <c r="T1100" s="4">
        <f t="shared" si="86"/>
        <v>2.1928210526315799</v>
      </c>
      <c r="U1100" s="4">
        <f t="shared" si="87"/>
        <v>0.56383333333333319</v>
      </c>
      <c r="V1100" s="2">
        <v>-12.77</v>
      </c>
      <c r="W1100" s="2">
        <v>20240725</v>
      </c>
      <c r="X1100" s="2">
        <v>15.94</v>
      </c>
      <c r="Y1100" s="2">
        <v>2.73</v>
      </c>
      <c r="Z1100" s="5">
        <f t="shared" si="88"/>
        <v>8.9298139333621851E-2</v>
      </c>
      <c r="AA1100" s="2">
        <v>15104.208000000001</v>
      </c>
      <c r="AB1100" s="2">
        <v>13866</v>
      </c>
    </row>
    <row r="1101" spans="1:28" hidden="1" x14ac:dyDescent="0.4">
      <c r="A1101" s="2" t="s">
        <v>2380</v>
      </c>
      <c r="B1101" s="2" t="s">
        <v>2381</v>
      </c>
      <c r="C1101" s="2">
        <v>903322.31</v>
      </c>
      <c r="D1101" s="2" t="s">
        <v>21</v>
      </c>
      <c r="E1101" s="2">
        <v>12</v>
      </c>
      <c r="F1101" s="2" t="s">
        <v>59</v>
      </c>
      <c r="G1101" s="2" t="s">
        <v>60</v>
      </c>
      <c r="H1101" s="2">
        <v>950.46</v>
      </c>
      <c r="I1101" s="2">
        <v>6.32</v>
      </c>
      <c r="J1101" s="2">
        <v>202312</v>
      </c>
      <c r="K1101" s="2">
        <v>6.3</v>
      </c>
      <c r="L1101" s="2">
        <v>13.61</v>
      </c>
      <c r="M1101" s="2">
        <v>19.420000000000002</v>
      </c>
      <c r="N1101" s="3">
        <f t="shared" si="85"/>
        <v>1.1603174603174602</v>
      </c>
      <c r="O1101" s="3">
        <f t="shared" si="89"/>
        <v>2.0825396825396827</v>
      </c>
      <c r="P1101" s="2">
        <v>130.56</v>
      </c>
      <c r="Q1101" s="2">
        <v>69.84</v>
      </c>
      <c r="R1101" s="2">
        <v>48.94</v>
      </c>
      <c r="S1101" s="2">
        <v>2.1</v>
      </c>
      <c r="T1101" s="4">
        <f t="shared" si="86"/>
        <v>0.60190424076607396</v>
      </c>
      <c r="U1101" s="4">
        <f t="shared" si="87"/>
        <v>0.23500152439024385</v>
      </c>
      <c r="V1101" s="2">
        <v>1.98</v>
      </c>
      <c r="W1101" s="2">
        <v>20240808</v>
      </c>
      <c r="X1101" s="2">
        <v>56.98</v>
      </c>
      <c r="Y1101" s="2">
        <v>9.44</v>
      </c>
      <c r="Z1101" s="5">
        <f t="shared" si="88"/>
        <v>0.25574477129067158</v>
      </c>
      <c r="AA1101" s="2">
        <v>42851.160150000003</v>
      </c>
      <c r="AB1101" s="2">
        <v>34124.1</v>
      </c>
    </row>
    <row r="1102" spans="1:28" hidden="1" x14ac:dyDescent="0.4">
      <c r="A1102" s="2" t="s">
        <v>2382</v>
      </c>
      <c r="B1102" s="2" t="s">
        <v>2383</v>
      </c>
      <c r="C1102" s="2">
        <v>3501.02</v>
      </c>
      <c r="D1102" s="2" t="s">
        <v>38</v>
      </c>
      <c r="E1102" s="2">
        <v>12</v>
      </c>
      <c r="F1102" s="2" t="s">
        <v>145</v>
      </c>
      <c r="G1102" s="2" t="s">
        <v>571</v>
      </c>
      <c r="H1102" s="2">
        <v>38.17</v>
      </c>
      <c r="J1102" s="2">
        <v>202312</v>
      </c>
      <c r="K1102" s="2">
        <v>1.4</v>
      </c>
      <c r="N1102" s="3">
        <f t="shared" si="85"/>
        <v>-1</v>
      </c>
      <c r="O1102" s="3">
        <f t="shared" si="89"/>
        <v>-1</v>
      </c>
      <c r="T1102" s="4">
        <f t="shared" si="86"/>
        <v>0</v>
      </c>
      <c r="U1102" s="4">
        <f t="shared" si="87"/>
        <v>0</v>
      </c>
      <c r="V1102" s="2">
        <v>-7800</v>
      </c>
      <c r="W1102" s="2">
        <v>20240808</v>
      </c>
      <c r="Z1102" s="5" t="e">
        <f t="shared" si="88"/>
        <v>#DIV/0!</v>
      </c>
    </row>
    <row r="1103" spans="1:28" hidden="1" x14ac:dyDescent="0.4">
      <c r="A1103" s="2" t="s">
        <v>2384</v>
      </c>
      <c r="B1103" s="2" t="s">
        <v>2385</v>
      </c>
      <c r="C1103" s="2">
        <v>3071.38</v>
      </c>
      <c r="D1103" s="2" t="s">
        <v>30</v>
      </c>
      <c r="E1103" s="2">
        <v>12</v>
      </c>
      <c r="F1103" s="2" t="s">
        <v>338</v>
      </c>
      <c r="G1103" s="2" t="s">
        <v>1266</v>
      </c>
      <c r="H1103" s="2">
        <v>33.5</v>
      </c>
      <c r="J1103" s="2">
        <v>202312</v>
      </c>
      <c r="N1103" s="3" t="e">
        <f t="shared" si="85"/>
        <v>#DIV/0!</v>
      </c>
      <c r="O1103" s="3" t="e">
        <f t="shared" si="89"/>
        <v>#DIV/0!</v>
      </c>
      <c r="T1103" s="4" t="e">
        <f t="shared" si="86"/>
        <v>#DIV/0!</v>
      </c>
      <c r="U1103" s="4" t="e">
        <f t="shared" si="87"/>
        <v>#DIV/0!</v>
      </c>
      <c r="W1103" s="2">
        <v>20240808</v>
      </c>
      <c r="Z1103" s="5" t="e">
        <f t="shared" si="88"/>
        <v>#DIV/0!</v>
      </c>
    </row>
    <row r="1104" spans="1:28" hidden="1" x14ac:dyDescent="0.4">
      <c r="A1104" s="2" t="s">
        <v>2386</v>
      </c>
      <c r="B1104" s="2" t="s">
        <v>2387</v>
      </c>
      <c r="C1104" s="2">
        <v>3599.16</v>
      </c>
      <c r="D1104" s="2" t="s">
        <v>38</v>
      </c>
      <c r="E1104" s="2">
        <v>12</v>
      </c>
      <c r="F1104" s="2" t="s">
        <v>338</v>
      </c>
      <c r="G1104" s="2" t="s">
        <v>1266</v>
      </c>
      <c r="H1104" s="2">
        <v>39.24</v>
      </c>
      <c r="J1104" s="2">
        <v>202312</v>
      </c>
      <c r="K1104" s="2">
        <v>1.4</v>
      </c>
      <c r="N1104" s="3">
        <f t="shared" si="85"/>
        <v>-1</v>
      </c>
      <c r="O1104" s="3">
        <f t="shared" si="89"/>
        <v>-1</v>
      </c>
      <c r="T1104" s="4">
        <f t="shared" si="86"/>
        <v>0</v>
      </c>
      <c r="U1104" s="4">
        <f t="shared" si="87"/>
        <v>0</v>
      </c>
      <c r="V1104" s="2">
        <v>-7800</v>
      </c>
      <c r="W1104" s="2">
        <v>20240808</v>
      </c>
      <c r="Z1104" s="5" t="e">
        <f t="shared" si="88"/>
        <v>#DIV/0!</v>
      </c>
    </row>
    <row r="1105" spans="1:28" hidden="1" x14ac:dyDescent="0.4">
      <c r="A1105" s="2" t="s">
        <v>2388</v>
      </c>
      <c r="B1105" s="2" t="s">
        <v>2389</v>
      </c>
      <c r="C1105" s="2">
        <v>111302.51</v>
      </c>
      <c r="D1105" s="2" t="s">
        <v>21</v>
      </c>
      <c r="E1105" s="2">
        <v>12</v>
      </c>
      <c r="F1105" s="2" t="s">
        <v>468</v>
      </c>
      <c r="G1105" s="2" t="s">
        <v>521</v>
      </c>
      <c r="H1105" s="2">
        <v>463.88</v>
      </c>
      <c r="I1105" s="2">
        <v>27.82</v>
      </c>
      <c r="J1105" s="2">
        <v>202312</v>
      </c>
      <c r="K1105" s="2">
        <v>27.24</v>
      </c>
      <c r="L1105" s="2">
        <v>26.27</v>
      </c>
      <c r="M1105" s="2">
        <v>28.38</v>
      </c>
      <c r="N1105" s="3">
        <f t="shared" si="85"/>
        <v>-3.5609397944199664E-2</v>
      </c>
      <c r="O1105" s="3">
        <f t="shared" si="89"/>
        <v>4.1850220264317201E-2</v>
      </c>
      <c r="P1105" s="2">
        <v>16.73</v>
      </c>
      <c r="Q1105" s="2">
        <v>17.66</v>
      </c>
      <c r="R1105" s="2">
        <v>16.34</v>
      </c>
      <c r="S1105" s="2">
        <v>4.3499999999999996</v>
      </c>
      <c r="T1105" s="4">
        <f t="shared" si="86"/>
        <v>-4.9593649484536142</v>
      </c>
      <c r="U1105" s="4">
        <f t="shared" si="87"/>
        <v>3.9043999999999981</v>
      </c>
      <c r="V1105" s="2">
        <v>9.14</v>
      </c>
      <c r="W1105" s="2">
        <v>20240723</v>
      </c>
      <c r="X1105" s="2">
        <v>85.96</v>
      </c>
      <c r="Y1105" s="2">
        <v>2.99</v>
      </c>
      <c r="Z1105" s="5">
        <f t="shared" si="88"/>
        <v>3.2403878882952743E-2</v>
      </c>
      <c r="AA1105" s="2">
        <v>69760.5625</v>
      </c>
      <c r="AB1105" s="2">
        <v>67571</v>
      </c>
    </row>
    <row r="1106" spans="1:28" hidden="1" x14ac:dyDescent="0.4">
      <c r="A1106" s="2" t="s">
        <v>2390</v>
      </c>
      <c r="B1106" s="2" t="s">
        <v>2391</v>
      </c>
      <c r="C1106" s="2">
        <v>5578.58</v>
      </c>
      <c r="D1106" s="2" t="s">
        <v>21</v>
      </c>
      <c r="E1106" s="2">
        <v>12</v>
      </c>
      <c r="F1106" s="2" t="s">
        <v>34</v>
      </c>
      <c r="G1106" s="2" t="s">
        <v>35</v>
      </c>
      <c r="H1106" s="2">
        <v>32.81</v>
      </c>
      <c r="I1106" s="2">
        <v>5.22</v>
      </c>
      <c r="J1106" s="2">
        <v>202312</v>
      </c>
      <c r="K1106" s="2">
        <v>5.09</v>
      </c>
      <c r="L1106" s="2">
        <v>5.94</v>
      </c>
      <c r="M1106" s="2">
        <v>7.47</v>
      </c>
      <c r="N1106" s="3">
        <f t="shared" si="85"/>
        <v>0.16699410609037338</v>
      </c>
      <c r="O1106" s="3">
        <f t="shared" si="89"/>
        <v>0.46758349705304519</v>
      </c>
      <c r="P1106" s="2">
        <v>6.47</v>
      </c>
      <c r="Q1106" s="2">
        <v>5.52</v>
      </c>
      <c r="R1106" s="2">
        <v>4.3899999999999997</v>
      </c>
      <c r="S1106" s="2">
        <v>0.28000000000000003</v>
      </c>
      <c r="T1106" s="4">
        <f t="shared" si="86"/>
        <v>0.33055058823529393</v>
      </c>
      <c r="U1106" s="4">
        <f t="shared" si="87"/>
        <v>9.3886974789915964E-2</v>
      </c>
      <c r="V1106" s="2">
        <v>24.55</v>
      </c>
      <c r="W1106" s="2">
        <v>20240801</v>
      </c>
      <c r="X1106" s="2">
        <v>19.5</v>
      </c>
      <c r="Y1106" s="2">
        <v>-4.3600000000000003</v>
      </c>
      <c r="Z1106" s="5">
        <f t="shared" si="88"/>
        <v>0.60423951395448683</v>
      </c>
      <c r="AA1106" s="2">
        <v>18681.369139999999</v>
      </c>
      <c r="AB1106" s="2">
        <v>11645</v>
      </c>
    </row>
    <row r="1107" spans="1:28" hidden="1" x14ac:dyDescent="0.4">
      <c r="A1107" s="2" t="s">
        <v>2392</v>
      </c>
      <c r="B1107" s="2" t="s">
        <v>2393</v>
      </c>
      <c r="C1107" s="2">
        <v>40668.589999999997</v>
      </c>
      <c r="D1107" s="2" t="s">
        <v>21</v>
      </c>
      <c r="E1107" s="2">
        <v>12</v>
      </c>
      <c r="F1107" s="2" t="s">
        <v>167</v>
      </c>
      <c r="G1107" s="2" t="s">
        <v>347</v>
      </c>
      <c r="H1107" s="2">
        <v>177.66</v>
      </c>
      <c r="I1107" s="2">
        <v>40.72</v>
      </c>
      <c r="J1107" s="2">
        <v>202312</v>
      </c>
      <c r="K1107" s="2">
        <v>38.93</v>
      </c>
      <c r="L1107" s="2">
        <v>8.33</v>
      </c>
      <c r="M1107" s="2">
        <v>10.050000000000001</v>
      </c>
      <c r="N1107" s="3">
        <f t="shared" si="85"/>
        <v>-0.7860262008733625</v>
      </c>
      <c r="O1107" s="3">
        <f t="shared" si="89"/>
        <v>-0.74184433598767019</v>
      </c>
      <c r="P1107" s="2">
        <v>11.19</v>
      </c>
      <c r="Q1107" s="2">
        <v>21.33</v>
      </c>
      <c r="R1107" s="2">
        <v>17.68</v>
      </c>
      <c r="T1107" s="4">
        <f t="shared" si="86"/>
        <v>-0.27136499999999997</v>
      </c>
      <c r="U1107" s="4">
        <f t="shared" si="87"/>
        <v>-0.23832493074792244</v>
      </c>
      <c r="V1107" s="2">
        <v>-7.39</v>
      </c>
      <c r="W1107" s="2">
        <v>20240808</v>
      </c>
      <c r="X1107" s="2">
        <v>48.19</v>
      </c>
      <c r="Y1107" s="2">
        <v>32.659999999999997</v>
      </c>
      <c r="Z1107" s="5">
        <f t="shared" si="88"/>
        <v>-0.24077815484946558</v>
      </c>
      <c r="AA1107" s="2">
        <v>15483.570309999999</v>
      </c>
      <c r="AB1107" s="2">
        <v>20394</v>
      </c>
    </row>
    <row r="1108" spans="1:28" hidden="1" x14ac:dyDescent="0.4">
      <c r="A1108" s="2" t="s">
        <v>2394</v>
      </c>
      <c r="B1108" s="2" t="s">
        <v>2395</v>
      </c>
      <c r="C1108" s="2">
        <v>5040.7700000000004</v>
      </c>
      <c r="D1108" s="2" t="s">
        <v>30</v>
      </c>
      <c r="E1108" s="2">
        <v>12</v>
      </c>
      <c r="F1108" s="2" t="s">
        <v>46</v>
      </c>
      <c r="G1108" s="2" t="s">
        <v>158</v>
      </c>
      <c r="H1108" s="2">
        <v>48.76</v>
      </c>
      <c r="I1108" s="2">
        <v>4.34</v>
      </c>
      <c r="J1108" s="2">
        <v>202312</v>
      </c>
      <c r="K1108" s="2">
        <v>4.93</v>
      </c>
      <c r="L1108" s="2">
        <v>4.59</v>
      </c>
      <c r="M1108" s="2">
        <v>5.66</v>
      </c>
      <c r="N1108" s="3">
        <f t="shared" si="85"/>
        <v>-6.8965517241379282E-2</v>
      </c>
      <c r="O1108" s="3">
        <f t="shared" si="89"/>
        <v>0.14807302231237332</v>
      </c>
      <c r="Q1108" s="2">
        <v>10.64</v>
      </c>
      <c r="R1108" s="2">
        <v>8.61</v>
      </c>
      <c r="T1108" s="4">
        <f t="shared" si="86"/>
        <v>-1.5428000000000008</v>
      </c>
      <c r="U1108" s="4">
        <f t="shared" si="87"/>
        <v>0.58146986301369818</v>
      </c>
      <c r="Z1108" s="5">
        <f t="shared" si="88"/>
        <v>5.2690904341679938E-2</v>
      </c>
      <c r="AA1108" s="2">
        <v>4110.6948199999997</v>
      </c>
      <c r="AB1108" s="2">
        <v>3904.94</v>
      </c>
    </row>
    <row r="1109" spans="1:28" hidden="1" x14ac:dyDescent="0.4">
      <c r="A1109" s="2" t="s">
        <v>2396</v>
      </c>
      <c r="B1109" s="2" t="s">
        <v>2397</v>
      </c>
      <c r="C1109" s="2">
        <v>13726.53</v>
      </c>
      <c r="D1109" s="2" t="s">
        <v>38</v>
      </c>
      <c r="E1109" s="2">
        <v>12</v>
      </c>
      <c r="F1109" s="2" t="s">
        <v>145</v>
      </c>
      <c r="G1109" s="2" t="s">
        <v>146</v>
      </c>
      <c r="H1109" s="2">
        <v>53.54</v>
      </c>
      <c r="I1109" s="2">
        <v>2.82</v>
      </c>
      <c r="J1109" s="2">
        <v>202312</v>
      </c>
      <c r="K1109" s="2">
        <v>2.87</v>
      </c>
      <c r="L1109" s="2">
        <v>3.08</v>
      </c>
      <c r="M1109" s="2">
        <v>3.27</v>
      </c>
      <c r="N1109" s="3">
        <f t="shared" si="85"/>
        <v>7.3170731707317055E-2</v>
      </c>
      <c r="O1109" s="3">
        <f t="shared" si="89"/>
        <v>0.13937282229965153</v>
      </c>
      <c r="P1109" s="2">
        <v>19.190000000000001</v>
      </c>
      <c r="Q1109" s="2">
        <v>17.38</v>
      </c>
      <c r="R1109" s="2">
        <v>16.39</v>
      </c>
      <c r="S1109" s="2">
        <v>2.85</v>
      </c>
      <c r="T1109" s="4">
        <f t="shared" si="86"/>
        <v>2.3752666666666671</v>
      </c>
      <c r="U1109" s="4">
        <f t="shared" si="87"/>
        <v>1.1759825000000004</v>
      </c>
      <c r="V1109" s="2">
        <v>-6.06</v>
      </c>
      <c r="W1109" s="2">
        <v>20240801</v>
      </c>
      <c r="X1109" s="2">
        <v>10.57</v>
      </c>
      <c r="Y1109" s="2">
        <v>4.16</v>
      </c>
      <c r="Z1109" s="5">
        <f t="shared" si="88"/>
        <v>0.11010675440774779</v>
      </c>
      <c r="AA1109" s="2">
        <v>4470.3999000000003</v>
      </c>
      <c r="AB1109" s="2">
        <v>4027</v>
      </c>
    </row>
    <row r="1110" spans="1:28" hidden="1" x14ac:dyDescent="0.4">
      <c r="A1110" s="2" t="s">
        <v>2398</v>
      </c>
      <c r="B1110" s="2" t="s">
        <v>2399</v>
      </c>
      <c r="C1110" s="2">
        <v>8538.6200000000008</v>
      </c>
      <c r="D1110" s="2" t="s">
        <v>38</v>
      </c>
      <c r="E1110" s="2">
        <v>12</v>
      </c>
      <c r="F1110" s="2" t="s">
        <v>59</v>
      </c>
      <c r="G1110" s="2" t="s">
        <v>80</v>
      </c>
      <c r="H1110" s="2">
        <v>123.19</v>
      </c>
      <c r="I1110" s="2">
        <v>6.23</v>
      </c>
      <c r="J1110" s="2">
        <v>202312</v>
      </c>
      <c r="K1110" s="2">
        <v>5.98</v>
      </c>
      <c r="L1110" s="2">
        <v>7.06</v>
      </c>
      <c r="M1110" s="2">
        <v>7.44</v>
      </c>
      <c r="N1110" s="3">
        <f t="shared" si="85"/>
        <v>0.18060200668896306</v>
      </c>
      <c r="O1110" s="3">
        <f t="shared" si="89"/>
        <v>0.24414715719063543</v>
      </c>
      <c r="P1110" s="2">
        <v>19.100000000000001</v>
      </c>
      <c r="Q1110" s="2">
        <v>17.45</v>
      </c>
      <c r="R1110" s="2">
        <v>16.57</v>
      </c>
      <c r="T1110" s="4">
        <f t="shared" si="86"/>
        <v>0.96621296296296366</v>
      </c>
      <c r="U1110" s="4">
        <f t="shared" si="87"/>
        <v>0.67868904109589046</v>
      </c>
      <c r="V1110" s="2">
        <v>9.0299999999999994</v>
      </c>
      <c r="W1110" s="2">
        <v>20240801</v>
      </c>
      <c r="X1110" s="2">
        <v>54.1</v>
      </c>
      <c r="Y1110" s="2">
        <v>41.13</v>
      </c>
      <c r="Z1110" s="5">
        <f t="shared" si="88"/>
        <v>0.17077663275302174</v>
      </c>
      <c r="AA1110" s="2">
        <v>1517.8299500000001</v>
      </c>
      <c r="AB1110" s="2">
        <v>1296.43</v>
      </c>
    </row>
    <row r="1111" spans="1:28" hidden="1" x14ac:dyDescent="0.4">
      <c r="A1111" s="2" t="s">
        <v>2400</v>
      </c>
      <c r="B1111" s="2" t="s">
        <v>2401</v>
      </c>
      <c r="C1111" s="2">
        <v>17254.88</v>
      </c>
      <c r="D1111" s="2" t="s">
        <v>30</v>
      </c>
      <c r="E1111" s="2">
        <v>3</v>
      </c>
      <c r="F1111" s="2" t="s">
        <v>22</v>
      </c>
      <c r="G1111" s="2" t="s">
        <v>50</v>
      </c>
      <c r="H1111" s="2">
        <v>27.82</v>
      </c>
      <c r="I1111" s="2">
        <v>1.61</v>
      </c>
      <c r="J1111" s="2">
        <v>202403</v>
      </c>
      <c r="K1111" s="2">
        <v>1.64</v>
      </c>
      <c r="L1111" s="2">
        <v>2.48</v>
      </c>
      <c r="M1111" s="2">
        <v>3.24</v>
      </c>
      <c r="N1111" s="3">
        <f t="shared" si="85"/>
        <v>0.51219512195121963</v>
      </c>
      <c r="O1111" s="3">
        <f t="shared" si="89"/>
        <v>0.97560975609756118</v>
      </c>
      <c r="P1111" s="2">
        <v>17.28</v>
      </c>
      <c r="Q1111" s="2">
        <v>11.22</v>
      </c>
      <c r="R1111" s="2">
        <v>8.57</v>
      </c>
      <c r="S1111" s="2">
        <v>0.51</v>
      </c>
      <c r="T1111" s="4">
        <f t="shared" si="86"/>
        <v>0.21905714285714281</v>
      </c>
      <c r="U1111" s="4">
        <f t="shared" si="87"/>
        <v>8.784249999999999E-2</v>
      </c>
      <c r="W1111" s="2">
        <v>20240815</v>
      </c>
      <c r="X1111" s="2">
        <v>17.350000000000001</v>
      </c>
      <c r="Y1111" s="2">
        <v>3.89</v>
      </c>
      <c r="Z1111" s="5">
        <f t="shared" si="88"/>
        <v>8.2474124050365791E-2</v>
      </c>
      <c r="AA1111" s="2">
        <v>61553.808590000001</v>
      </c>
      <c r="AB1111" s="2">
        <v>56864</v>
      </c>
    </row>
    <row r="1112" spans="1:28" hidden="1" x14ac:dyDescent="0.4">
      <c r="A1112" s="2" t="s">
        <v>2402</v>
      </c>
      <c r="B1112" s="2" t="s">
        <v>2403</v>
      </c>
      <c r="C1112" s="2">
        <v>9636.6200000000008</v>
      </c>
      <c r="D1112" s="2" t="s">
        <v>38</v>
      </c>
      <c r="E1112" s="2">
        <v>12</v>
      </c>
      <c r="F1112" s="2" t="s">
        <v>338</v>
      </c>
      <c r="G1112" s="2" t="s">
        <v>791</v>
      </c>
      <c r="H1112" s="2">
        <v>106.91</v>
      </c>
      <c r="I1112" s="2">
        <v>1.75</v>
      </c>
      <c r="J1112" s="2">
        <v>202312</v>
      </c>
      <c r="K1112" s="2">
        <v>1.79</v>
      </c>
      <c r="L1112" s="2">
        <v>4.1500000000000004</v>
      </c>
      <c r="M1112" s="2">
        <v>5.3</v>
      </c>
      <c r="N1112" s="3">
        <f t="shared" si="85"/>
        <v>1.3184357541899443</v>
      </c>
      <c r="O1112" s="3">
        <f t="shared" si="89"/>
        <v>1.9608938547486032</v>
      </c>
      <c r="P1112" s="2">
        <v>30.63</v>
      </c>
      <c r="Q1112" s="2">
        <v>25.75</v>
      </c>
      <c r="R1112" s="2">
        <v>20.18</v>
      </c>
      <c r="S1112" s="2">
        <v>0.45</v>
      </c>
      <c r="T1112" s="4">
        <f t="shared" si="86"/>
        <v>0.19530720338983051</v>
      </c>
      <c r="U1112" s="4">
        <f t="shared" si="87"/>
        <v>0.10291225071225071</v>
      </c>
      <c r="V1112" s="2">
        <v>32.86</v>
      </c>
      <c r="W1112" s="2">
        <v>20240807</v>
      </c>
      <c r="X1112" s="2">
        <v>32.270000000000003</v>
      </c>
      <c r="Y1112" s="2">
        <v>-4.49</v>
      </c>
      <c r="Z1112" s="5">
        <f t="shared" si="88"/>
        <v>9.6679855272226126E-2</v>
      </c>
      <c r="AA1112" s="2">
        <v>3182.5649400000002</v>
      </c>
      <c r="AB1112" s="2">
        <v>2902</v>
      </c>
    </row>
    <row r="1113" spans="1:28" hidden="1" x14ac:dyDescent="0.4">
      <c r="A1113" s="2" t="s">
        <v>2404</v>
      </c>
      <c r="B1113" s="2" t="s">
        <v>2405</v>
      </c>
      <c r="C1113" s="2">
        <v>5418.99</v>
      </c>
      <c r="D1113" s="2" t="s">
        <v>21</v>
      </c>
      <c r="E1113" s="2">
        <v>12</v>
      </c>
      <c r="F1113" s="2" t="s">
        <v>468</v>
      </c>
      <c r="G1113" s="2" t="s">
        <v>469</v>
      </c>
      <c r="H1113" s="2">
        <v>60.41</v>
      </c>
      <c r="J1113" s="2">
        <v>202312</v>
      </c>
      <c r="L1113" s="2">
        <v>0.5</v>
      </c>
      <c r="M1113" s="2">
        <v>0.75</v>
      </c>
      <c r="N1113" s="3" t="e">
        <f t="shared" si="85"/>
        <v>#DIV/0!</v>
      </c>
      <c r="O1113" s="3" t="e">
        <f t="shared" si="89"/>
        <v>#DIV/0!</v>
      </c>
      <c r="Q1113" s="2">
        <v>122.04</v>
      </c>
      <c r="R1113" s="2">
        <v>80.55</v>
      </c>
      <c r="T1113" s="4" t="e">
        <f t="shared" si="86"/>
        <v>#DIV/0!</v>
      </c>
      <c r="U1113" s="4" t="e">
        <f t="shared" si="87"/>
        <v>#DIV/0!</v>
      </c>
      <c r="W1113" s="2">
        <v>20240813</v>
      </c>
      <c r="Z1113" s="5" t="e">
        <f t="shared" si="88"/>
        <v>#DIV/0!</v>
      </c>
      <c r="AA1113" s="2">
        <v>372.50799000000001</v>
      </c>
    </row>
    <row r="1114" spans="1:28" hidden="1" x14ac:dyDescent="0.4">
      <c r="A1114" s="2" t="s">
        <v>2406</v>
      </c>
      <c r="B1114" s="2" t="s">
        <v>2407</v>
      </c>
      <c r="C1114" s="2">
        <v>14614.36</v>
      </c>
      <c r="D1114" s="2" t="s">
        <v>38</v>
      </c>
      <c r="E1114" s="2">
        <v>3</v>
      </c>
      <c r="F1114" s="2" t="s">
        <v>22</v>
      </c>
      <c r="G1114" s="2" t="s">
        <v>2408</v>
      </c>
      <c r="H1114" s="2">
        <v>92.41</v>
      </c>
      <c r="I1114" s="2">
        <v>4.25</v>
      </c>
      <c r="J1114" s="2">
        <v>202403</v>
      </c>
      <c r="K1114" s="2">
        <v>3.9</v>
      </c>
      <c r="L1114" s="2">
        <v>4.29</v>
      </c>
      <c r="M1114" s="2">
        <v>4.66</v>
      </c>
      <c r="N1114" s="3">
        <f t="shared" si="85"/>
        <v>0.10000000000000003</v>
      </c>
      <c r="O1114" s="3">
        <f t="shared" si="89"/>
        <v>0.19487179487179493</v>
      </c>
      <c r="P1114" s="2">
        <v>21.69</v>
      </c>
      <c r="Q1114" s="2">
        <v>21.55</v>
      </c>
      <c r="R1114" s="2">
        <v>19.82</v>
      </c>
      <c r="S1114" s="2">
        <v>2.56</v>
      </c>
      <c r="T1114" s="4">
        <f t="shared" si="86"/>
        <v>2.1549999999999994</v>
      </c>
      <c r="U1114" s="4">
        <f t="shared" si="87"/>
        <v>1.0170789473684207</v>
      </c>
      <c r="V1114" s="2">
        <v>57.14</v>
      </c>
      <c r="W1114" s="2">
        <v>20240722</v>
      </c>
      <c r="X1114" s="2">
        <v>27.46</v>
      </c>
      <c r="Y1114" s="2">
        <v>10.46</v>
      </c>
      <c r="Z1114" s="5">
        <f t="shared" si="88"/>
        <v>1.1402861948553628E-2</v>
      </c>
      <c r="AA1114" s="2">
        <v>4347.4848599999996</v>
      </c>
      <c r="AB1114" s="2">
        <v>4298.47</v>
      </c>
    </row>
    <row r="1115" spans="1:28" hidden="1" x14ac:dyDescent="0.4">
      <c r="A1115" s="2" t="s">
        <v>2409</v>
      </c>
      <c r="B1115" s="2" t="s">
        <v>2410</v>
      </c>
      <c r="C1115" s="2">
        <v>4400.09</v>
      </c>
      <c r="D1115" s="2" t="s">
        <v>38</v>
      </c>
      <c r="E1115" s="2">
        <v>12</v>
      </c>
      <c r="F1115" s="2" t="s">
        <v>338</v>
      </c>
      <c r="G1115" s="2" t="s">
        <v>610</v>
      </c>
      <c r="H1115" s="2">
        <v>147.96</v>
      </c>
      <c r="I1115" s="2">
        <v>7.04</v>
      </c>
      <c r="J1115" s="2">
        <v>202312</v>
      </c>
      <c r="K1115" s="2">
        <v>6.98</v>
      </c>
      <c r="L1115" s="2">
        <v>7.8</v>
      </c>
      <c r="M1115" s="2">
        <v>8.6</v>
      </c>
      <c r="N1115" s="3">
        <f t="shared" si="85"/>
        <v>0.1174785100286532</v>
      </c>
      <c r="O1115" s="3">
        <f t="shared" si="89"/>
        <v>0.23209169054441248</v>
      </c>
      <c r="P1115" s="2">
        <v>20.02</v>
      </c>
      <c r="Q1115" s="2">
        <v>18.97</v>
      </c>
      <c r="R1115" s="2">
        <v>17.2</v>
      </c>
      <c r="S1115" s="2">
        <v>1.26</v>
      </c>
      <c r="T1115" s="4">
        <f t="shared" si="86"/>
        <v>1.6147634146341476</v>
      </c>
      <c r="U1115" s="4">
        <f t="shared" si="87"/>
        <v>0.74108641975308687</v>
      </c>
      <c r="V1115" s="2">
        <v>5.86</v>
      </c>
      <c r="W1115" s="2">
        <v>20240806</v>
      </c>
      <c r="X1115" s="2">
        <v>31.81</v>
      </c>
      <c r="Y1115" s="2">
        <v>5.74</v>
      </c>
      <c r="Z1115" s="5">
        <f t="shared" si="88"/>
        <v>7.28744302216673E-2</v>
      </c>
      <c r="AA1115" s="2">
        <v>1030.9250400000001</v>
      </c>
      <c r="AB1115" s="2">
        <v>960.9</v>
      </c>
    </row>
    <row r="1116" spans="1:28" hidden="1" x14ac:dyDescent="0.4">
      <c r="A1116" s="2" t="s">
        <v>2411</v>
      </c>
      <c r="B1116" s="2" t="s">
        <v>2412</v>
      </c>
      <c r="C1116" s="2">
        <v>132298.66</v>
      </c>
      <c r="D1116" s="2" t="s">
        <v>21</v>
      </c>
      <c r="E1116" s="2">
        <v>1</v>
      </c>
      <c r="F1116" s="2" t="s">
        <v>46</v>
      </c>
      <c r="G1116" s="2" t="s">
        <v>592</v>
      </c>
      <c r="H1116" s="2">
        <v>232.17</v>
      </c>
      <c r="I1116" s="2">
        <v>13.2</v>
      </c>
      <c r="J1116" s="2">
        <v>202401</v>
      </c>
      <c r="K1116" s="2">
        <v>13.02</v>
      </c>
      <c r="L1116" s="2">
        <v>12.23</v>
      </c>
      <c r="M1116" s="2">
        <v>13.46</v>
      </c>
      <c r="N1116" s="3">
        <f t="shared" si="85"/>
        <v>-6.0675883256528354E-2</v>
      </c>
      <c r="O1116" s="3">
        <f t="shared" si="89"/>
        <v>3.379416282642099E-2</v>
      </c>
      <c r="P1116" s="2">
        <v>18.649999999999999</v>
      </c>
      <c r="Q1116" s="2">
        <v>18.989999999999998</v>
      </c>
      <c r="R1116" s="2">
        <v>17.25</v>
      </c>
      <c r="S1116" s="2">
        <v>1.78</v>
      </c>
      <c r="T1116" s="4">
        <f t="shared" si="86"/>
        <v>-3.1297443037974717</v>
      </c>
      <c r="U1116" s="4">
        <f t="shared" si="87"/>
        <v>5.1044318181818031</v>
      </c>
      <c r="V1116" s="2">
        <v>4.08</v>
      </c>
      <c r="W1116" s="2">
        <v>20240827</v>
      </c>
      <c r="X1116" s="2">
        <v>-48.52</v>
      </c>
      <c r="Y1116" s="2">
        <v>5.07</v>
      </c>
      <c r="Z1116" s="5">
        <f t="shared" si="88"/>
        <v>-2.0687292334765042E-2</v>
      </c>
      <c r="AA1116" s="2">
        <v>84590.09375</v>
      </c>
      <c r="AB1116" s="2">
        <v>86377</v>
      </c>
    </row>
    <row r="1117" spans="1:28" hidden="1" x14ac:dyDescent="0.4">
      <c r="A1117" s="2" t="s">
        <v>2413</v>
      </c>
      <c r="B1117" s="2" t="s">
        <v>2414</v>
      </c>
      <c r="C1117" s="2">
        <v>4740</v>
      </c>
      <c r="D1117" s="2" t="s">
        <v>21</v>
      </c>
      <c r="E1117" s="2">
        <v>12</v>
      </c>
      <c r="F1117" s="2" t="s">
        <v>22</v>
      </c>
      <c r="G1117" s="2" t="s">
        <v>2408</v>
      </c>
      <c r="H1117" s="2">
        <v>4.74</v>
      </c>
      <c r="I1117" s="2">
        <v>-2.93</v>
      </c>
      <c r="J1117" s="2">
        <v>202312</v>
      </c>
      <c r="K1117" s="2">
        <v>-3.07</v>
      </c>
      <c r="L1117" s="2">
        <v>-0.99</v>
      </c>
      <c r="M1117" s="2">
        <v>-0.39</v>
      </c>
      <c r="N1117" s="3">
        <f t="shared" si="85"/>
        <v>0.67752442996742679</v>
      </c>
      <c r="O1117" s="3">
        <f t="shared" si="89"/>
        <v>0.87296416938110744</v>
      </c>
      <c r="T1117" s="4">
        <f t="shared" si="86"/>
        <v>0</v>
      </c>
      <c r="U1117" s="4">
        <f t="shared" si="87"/>
        <v>0</v>
      </c>
      <c r="V1117" s="2">
        <v>-42.11</v>
      </c>
      <c r="W1117" s="2">
        <v>20240812</v>
      </c>
      <c r="X1117" s="2">
        <v>-24.29</v>
      </c>
      <c r="Y1117" s="2">
        <v>-3.44</v>
      </c>
      <c r="Z1117" s="5">
        <f t="shared" si="88"/>
        <v>-1</v>
      </c>
      <c r="AB1117" s="2">
        <v>16339.41</v>
      </c>
    </row>
    <row r="1118" spans="1:28" hidden="1" x14ac:dyDescent="0.4">
      <c r="A1118" s="2" t="s">
        <v>2415</v>
      </c>
      <c r="B1118" s="2" t="s">
        <v>2416</v>
      </c>
      <c r="C1118" s="2">
        <v>19719.419999999998</v>
      </c>
      <c r="D1118" s="2" t="s">
        <v>38</v>
      </c>
      <c r="E1118" s="2">
        <v>12</v>
      </c>
      <c r="F1118" s="2" t="s">
        <v>34</v>
      </c>
      <c r="G1118" s="2" t="s">
        <v>616</v>
      </c>
      <c r="H1118" s="2">
        <v>263.95</v>
      </c>
      <c r="I1118" s="2">
        <v>15.72</v>
      </c>
      <c r="J1118" s="2">
        <v>202312</v>
      </c>
      <c r="K1118" s="2">
        <v>15.43</v>
      </c>
      <c r="L1118" s="2">
        <v>15.75</v>
      </c>
      <c r="M1118" s="2">
        <v>19.77</v>
      </c>
      <c r="N1118" s="3">
        <f t="shared" si="85"/>
        <v>2.0738820479585241E-2</v>
      </c>
      <c r="O1118" s="3">
        <f t="shared" si="89"/>
        <v>0.28127025275437462</v>
      </c>
      <c r="P1118" s="2">
        <v>17.14</v>
      </c>
      <c r="Q1118" s="2">
        <v>16.75</v>
      </c>
      <c r="R1118" s="2">
        <v>13.35</v>
      </c>
      <c r="S1118" s="2">
        <v>1.05</v>
      </c>
      <c r="T1118" s="4">
        <f t="shared" si="86"/>
        <v>8.0766406249999942</v>
      </c>
      <c r="U1118" s="4">
        <f t="shared" si="87"/>
        <v>0.47463248847926265</v>
      </c>
      <c r="V1118" s="2">
        <v>11.67</v>
      </c>
      <c r="W1118" s="2">
        <v>20240725</v>
      </c>
      <c r="X1118" s="2">
        <v>55.22</v>
      </c>
      <c r="Y1118" s="2">
        <v>16.48</v>
      </c>
      <c r="Z1118" s="5">
        <f t="shared" si="88"/>
        <v>0.16615833718796164</v>
      </c>
      <c r="AA1118" s="2">
        <v>11723.214840000001</v>
      </c>
      <c r="AB1118" s="2">
        <v>10052.85</v>
      </c>
    </row>
    <row r="1119" spans="1:28" hidden="1" x14ac:dyDescent="0.4">
      <c r="A1119" s="2" t="s">
        <v>2417</v>
      </c>
      <c r="B1119" s="2" t="s">
        <v>2418</v>
      </c>
      <c r="C1119" s="2">
        <v>6214.24</v>
      </c>
      <c r="D1119" s="2" t="s">
        <v>21</v>
      </c>
      <c r="E1119" s="2">
        <v>12</v>
      </c>
      <c r="F1119" s="2" t="s">
        <v>42</v>
      </c>
      <c r="G1119" s="2" t="s">
        <v>569</v>
      </c>
      <c r="H1119" s="2">
        <v>86.67</v>
      </c>
      <c r="I1119" s="2">
        <v>3.22</v>
      </c>
      <c r="J1119" s="2">
        <v>202312</v>
      </c>
      <c r="K1119" s="2">
        <v>3.03</v>
      </c>
      <c r="L1119" s="2">
        <v>5.31</v>
      </c>
      <c r="M1119" s="2">
        <v>4.68</v>
      </c>
      <c r="N1119" s="3">
        <f t="shared" si="85"/>
        <v>0.75247524752475248</v>
      </c>
      <c r="O1119" s="3">
        <f t="shared" si="89"/>
        <v>0.54455445544554459</v>
      </c>
      <c r="P1119" s="2">
        <v>19.649999999999999</v>
      </c>
      <c r="Q1119" s="2">
        <v>16.309999999999999</v>
      </c>
      <c r="R1119" s="2">
        <v>18.53</v>
      </c>
      <c r="S1119" s="2">
        <v>12.27</v>
      </c>
      <c r="T1119" s="4">
        <f t="shared" si="86"/>
        <v>0.21675131578947368</v>
      </c>
      <c r="U1119" s="4">
        <f t="shared" si="87"/>
        <v>0.34027818181818181</v>
      </c>
      <c r="V1119" s="2">
        <v>35.4</v>
      </c>
      <c r="W1119" s="2">
        <v>20240807</v>
      </c>
      <c r="X1119" s="2">
        <v>20.87</v>
      </c>
      <c r="Y1119" s="2">
        <v>6.61</v>
      </c>
      <c r="Z1119" s="5">
        <f t="shared" si="88"/>
        <v>8.6071251452925185E-2</v>
      </c>
      <c r="AA1119" s="2">
        <v>2803.1498999999999</v>
      </c>
      <c r="AB1119" s="2">
        <v>2581</v>
      </c>
    </row>
    <row r="1120" spans="1:28" hidden="1" x14ac:dyDescent="0.4">
      <c r="B1120" s="2" t="s">
        <v>2419</v>
      </c>
      <c r="C1120" s="2">
        <v>31485.3</v>
      </c>
      <c r="D1120" s="2" t="s">
        <v>21</v>
      </c>
      <c r="E1120" s="2">
        <v>12</v>
      </c>
      <c r="F1120" s="2" t="s">
        <v>34</v>
      </c>
      <c r="G1120" s="2" t="s">
        <v>117</v>
      </c>
      <c r="H1120" s="2">
        <v>108.57</v>
      </c>
      <c r="J1120" s="2">
        <v>202312</v>
      </c>
      <c r="N1120" s="3" t="e">
        <f t="shared" si="85"/>
        <v>#DIV/0!</v>
      </c>
      <c r="O1120" s="3" t="e">
        <f t="shared" si="89"/>
        <v>#DIV/0!</v>
      </c>
      <c r="T1120" s="4" t="e">
        <f t="shared" si="86"/>
        <v>#DIV/0!</v>
      </c>
      <c r="U1120" s="4" t="e">
        <f t="shared" si="87"/>
        <v>#DIV/0!</v>
      </c>
      <c r="Z1120" s="5" t="e">
        <f t="shared" si="88"/>
        <v>#DIV/0!</v>
      </c>
    </row>
    <row r="1121" spans="1:28" hidden="1" x14ac:dyDescent="0.4">
      <c r="A1121" s="2" t="s">
        <v>2420</v>
      </c>
      <c r="B1121" s="2" t="s">
        <v>2421</v>
      </c>
      <c r="C1121" s="2">
        <v>139776.5</v>
      </c>
      <c r="D1121" s="2" t="s">
        <v>38</v>
      </c>
      <c r="E1121" s="2">
        <v>6</v>
      </c>
      <c r="F1121" s="2" t="s">
        <v>22</v>
      </c>
      <c r="G1121" s="2" t="s">
        <v>151</v>
      </c>
      <c r="H1121" s="2">
        <v>1069.1099999999999</v>
      </c>
      <c r="I1121" s="2">
        <v>34.17</v>
      </c>
      <c r="J1121" s="2">
        <v>202406</v>
      </c>
      <c r="K1121" s="2">
        <v>29.67</v>
      </c>
      <c r="L1121" s="2">
        <v>35.29</v>
      </c>
      <c r="M1121" s="2">
        <v>44.17</v>
      </c>
      <c r="N1121" s="3">
        <f t="shared" si="85"/>
        <v>0.18941691944725303</v>
      </c>
      <c r="O1121" s="3">
        <f t="shared" si="89"/>
        <v>0.48870913380519038</v>
      </c>
      <c r="P1121" s="2">
        <v>37.99</v>
      </c>
      <c r="Q1121" s="2">
        <v>30.29</v>
      </c>
      <c r="R1121" s="2">
        <v>24.2</v>
      </c>
      <c r="S1121" s="2">
        <v>3.1</v>
      </c>
      <c r="T1121" s="4">
        <f t="shared" si="86"/>
        <v>1.5991179715302497</v>
      </c>
      <c r="U1121" s="4">
        <f t="shared" si="87"/>
        <v>0.49518206896551731</v>
      </c>
      <c r="V1121" s="2">
        <v>7.3</v>
      </c>
      <c r="W1121" s="2">
        <v>20240731</v>
      </c>
      <c r="X1121" s="2">
        <v>45.96</v>
      </c>
      <c r="Y1121" s="2">
        <v>14.89</v>
      </c>
      <c r="Z1121" s="5">
        <f t="shared" si="88"/>
        <v>-1.5281530502877E-2</v>
      </c>
      <c r="AA1121" s="2">
        <v>17162.185539999999</v>
      </c>
      <c r="AB1121" s="2">
        <v>17428.52</v>
      </c>
    </row>
    <row r="1122" spans="1:28" hidden="1" x14ac:dyDescent="0.4">
      <c r="A1122" s="2" t="s">
        <v>2422</v>
      </c>
      <c r="B1122" s="2" t="s">
        <v>2423</v>
      </c>
      <c r="C1122" s="2">
        <v>235707</v>
      </c>
      <c r="D1122" s="2" t="s">
        <v>30</v>
      </c>
      <c r="E1122" s="2">
        <v>12</v>
      </c>
      <c r="F1122" s="2" t="s">
        <v>66</v>
      </c>
      <c r="G1122" s="2" t="s">
        <v>1066</v>
      </c>
      <c r="H1122" s="2">
        <v>88.16</v>
      </c>
      <c r="I1122" s="2">
        <v>2.61</v>
      </c>
      <c r="J1122" s="2">
        <v>202312</v>
      </c>
      <c r="K1122" s="2">
        <v>2.59</v>
      </c>
      <c r="L1122" s="2">
        <v>2.79</v>
      </c>
      <c r="M1122" s="2">
        <v>3.06</v>
      </c>
      <c r="N1122" s="3">
        <f t="shared" si="85"/>
        <v>7.7220077220077288E-2</v>
      </c>
      <c r="O1122" s="3">
        <f t="shared" si="89"/>
        <v>0.18146718146718155</v>
      </c>
      <c r="Q1122" s="2">
        <v>31.66</v>
      </c>
      <c r="R1122" s="2">
        <v>28.86</v>
      </c>
      <c r="S1122" s="2">
        <v>3.15</v>
      </c>
      <c r="T1122" s="4">
        <f t="shared" si="86"/>
        <v>4.0999699999999963</v>
      </c>
      <c r="U1122" s="4">
        <f t="shared" si="87"/>
        <v>1.5903702127659567</v>
      </c>
      <c r="Z1122" s="5">
        <f t="shared" si="88"/>
        <v>6.0619346199506728E-2</v>
      </c>
      <c r="AA1122" s="2">
        <v>47269.714840000001</v>
      </c>
      <c r="AB1122" s="2">
        <v>44568.03</v>
      </c>
    </row>
    <row r="1123" spans="1:28" hidden="1" x14ac:dyDescent="0.4">
      <c r="A1123" s="2" t="s">
        <v>2424</v>
      </c>
      <c r="B1123" s="2" t="s">
        <v>2425</v>
      </c>
      <c r="C1123" s="2">
        <v>3036.93</v>
      </c>
      <c r="D1123" s="2" t="s">
        <v>21</v>
      </c>
      <c r="E1123" s="2">
        <v>6</v>
      </c>
      <c r="F1123" s="2" t="s">
        <v>338</v>
      </c>
      <c r="G1123" s="2" t="s">
        <v>610</v>
      </c>
      <c r="H1123" s="2">
        <v>70.209999999999994</v>
      </c>
      <c r="I1123" s="2">
        <v>2.97</v>
      </c>
      <c r="J1123" s="2">
        <v>202406</v>
      </c>
      <c r="K1123" s="2">
        <v>4.55</v>
      </c>
      <c r="L1123" s="2">
        <v>5.0199999999999996</v>
      </c>
      <c r="M1123" s="2">
        <v>5.55</v>
      </c>
      <c r="N1123" s="3">
        <f t="shared" si="85"/>
        <v>0.10329670329670325</v>
      </c>
      <c r="O1123" s="3">
        <f t="shared" si="89"/>
        <v>0.21978021978021978</v>
      </c>
      <c r="P1123" s="2">
        <v>16.48</v>
      </c>
      <c r="Q1123" s="2">
        <v>13.99</v>
      </c>
      <c r="R1123" s="2">
        <v>12.64</v>
      </c>
      <c r="S1123" s="2">
        <v>0.7</v>
      </c>
      <c r="T1123" s="4">
        <f t="shared" si="86"/>
        <v>1.354351063829788</v>
      </c>
      <c r="U1123" s="4">
        <f t="shared" si="87"/>
        <v>0.57512000000000008</v>
      </c>
      <c r="V1123" s="2">
        <v>8.84</v>
      </c>
      <c r="W1123" s="2">
        <v>20240820</v>
      </c>
      <c r="X1123" s="2">
        <v>18.29</v>
      </c>
      <c r="Y1123" s="2">
        <v>17.45</v>
      </c>
      <c r="Z1123" s="5">
        <f t="shared" si="88"/>
        <v>0.1808289665607177</v>
      </c>
      <c r="AA1123" s="2">
        <v>2169.6079100000002</v>
      </c>
      <c r="AB1123" s="2">
        <v>1837.36</v>
      </c>
    </row>
    <row r="1124" spans="1:28" hidden="1" x14ac:dyDescent="0.4">
      <c r="A1124" s="2" t="s">
        <v>2426</v>
      </c>
      <c r="B1124" s="2" t="s">
        <v>2427</v>
      </c>
      <c r="C1124" s="2">
        <v>8229.4</v>
      </c>
      <c r="D1124" s="2" t="s">
        <v>38</v>
      </c>
      <c r="E1124" s="2">
        <v>12</v>
      </c>
      <c r="F1124" s="2" t="s">
        <v>22</v>
      </c>
      <c r="G1124" s="2" t="s">
        <v>228</v>
      </c>
      <c r="H1124" s="2">
        <v>59.83</v>
      </c>
      <c r="I1124" s="2">
        <v>2.0099999999999998</v>
      </c>
      <c r="J1124" s="2">
        <v>202312</v>
      </c>
      <c r="K1124" s="2">
        <v>2.0099999999999998</v>
      </c>
      <c r="L1124" s="2">
        <v>1.18</v>
      </c>
      <c r="M1124" s="2">
        <v>1.66</v>
      </c>
      <c r="N1124" s="3">
        <f t="shared" si="85"/>
        <v>-0.41293532338308453</v>
      </c>
      <c r="O1124" s="3">
        <f t="shared" si="89"/>
        <v>-0.1741293532338308</v>
      </c>
      <c r="P1124" s="2">
        <v>33.42</v>
      </c>
      <c r="Q1124" s="2">
        <v>50.85</v>
      </c>
      <c r="R1124" s="2">
        <v>36.04</v>
      </c>
      <c r="S1124" s="2">
        <v>7.52</v>
      </c>
      <c r="T1124" s="4">
        <f t="shared" si="86"/>
        <v>-1.2314277108433738</v>
      </c>
      <c r="U1124" s="4">
        <f t="shared" si="87"/>
        <v>-2.0697257142857146</v>
      </c>
      <c r="V1124" s="2">
        <v>0</v>
      </c>
      <c r="W1124" s="2">
        <v>20240729</v>
      </c>
      <c r="X1124" s="2">
        <v>28.61</v>
      </c>
      <c r="Y1124" s="2">
        <v>17.43</v>
      </c>
      <c r="Z1124" s="5">
        <f t="shared" si="88"/>
        <v>-0.23100316082208497</v>
      </c>
      <c r="AA1124" s="2">
        <v>566.86602000000005</v>
      </c>
      <c r="AB1124" s="2">
        <v>737.15</v>
      </c>
    </row>
    <row r="1125" spans="1:28" hidden="1" x14ac:dyDescent="0.4">
      <c r="A1125" s="2" t="s">
        <v>2428</v>
      </c>
      <c r="B1125" s="2" t="s">
        <v>2429</v>
      </c>
      <c r="C1125" s="2">
        <v>6182.19</v>
      </c>
      <c r="D1125" s="2" t="s">
        <v>30</v>
      </c>
      <c r="E1125" s="2">
        <v>3</v>
      </c>
      <c r="F1125" s="2" t="s">
        <v>34</v>
      </c>
      <c r="G1125" s="2" t="s">
        <v>653</v>
      </c>
      <c r="H1125" s="2">
        <v>8.3000000000000007</v>
      </c>
      <c r="I1125" s="2">
        <v>0.63</v>
      </c>
      <c r="J1125" s="2">
        <v>202403</v>
      </c>
      <c r="K1125" s="2">
        <v>0.63</v>
      </c>
      <c r="L1125" s="2">
        <v>0.63</v>
      </c>
      <c r="M1125" s="2">
        <v>0.65</v>
      </c>
      <c r="N1125" s="3">
        <f t="shared" si="85"/>
        <v>0</v>
      </c>
      <c r="O1125" s="3">
        <f t="shared" si="89"/>
        <v>3.1746031746031772E-2</v>
      </c>
      <c r="Q1125" s="2">
        <v>13.18</v>
      </c>
      <c r="R1125" s="2">
        <v>12.77</v>
      </c>
      <c r="T1125" s="4" t="e">
        <f t="shared" si="86"/>
        <v>#DIV/0!</v>
      </c>
      <c r="U1125" s="4">
        <f t="shared" si="87"/>
        <v>4.0225499999999963</v>
      </c>
      <c r="W1125" s="2">
        <v>20240816</v>
      </c>
      <c r="Z1125" s="5">
        <f t="shared" si="88"/>
        <v>-1</v>
      </c>
      <c r="AB1125" s="2">
        <v>1035.69</v>
      </c>
    </row>
    <row r="1126" spans="1:28" hidden="1" x14ac:dyDescent="0.4">
      <c r="A1126" s="2" t="s">
        <v>2430</v>
      </c>
      <c r="B1126" s="2" t="s">
        <v>2431</v>
      </c>
      <c r="C1126" s="2">
        <v>6595.95</v>
      </c>
      <c r="D1126" s="2" t="s">
        <v>38</v>
      </c>
      <c r="E1126" s="2">
        <v>12</v>
      </c>
      <c r="F1126" s="2" t="s">
        <v>39</v>
      </c>
      <c r="G1126" s="2" t="s">
        <v>2180</v>
      </c>
      <c r="H1126" s="2">
        <v>184.44</v>
      </c>
      <c r="I1126" s="2">
        <v>7.36</v>
      </c>
      <c r="J1126" s="2">
        <v>202312</v>
      </c>
      <c r="K1126" s="2">
        <v>7.37</v>
      </c>
      <c r="L1126" s="2">
        <v>6.28</v>
      </c>
      <c r="M1126" s="2">
        <v>8.06</v>
      </c>
      <c r="N1126" s="3">
        <f t="shared" si="85"/>
        <v>-0.14789687924016279</v>
      </c>
      <c r="O1126" s="3">
        <f t="shared" si="89"/>
        <v>9.3622795115332474E-2</v>
      </c>
      <c r="P1126" s="2">
        <v>28.38</v>
      </c>
      <c r="Q1126" s="2">
        <v>29.35</v>
      </c>
      <c r="R1126" s="2">
        <v>22.88</v>
      </c>
      <c r="T1126" s="4">
        <f t="shared" si="86"/>
        <v>-1.9844908256880738</v>
      </c>
      <c r="U1126" s="4">
        <f t="shared" si="87"/>
        <v>2.4438492753623176</v>
      </c>
      <c r="V1126" s="2">
        <v>3.13</v>
      </c>
      <c r="W1126" s="2">
        <v>20240730</v>
      </c>
      <c r="X1126" s="2">
        <v>23.11</v>
      </c>
      <c r="Y1126" s="2">
        <v>12.07</v>
      </c>
      <c r="Z1126" s="5">
        <f t="shared" si="88"/>
        <v>-3.0896898546570805E-2</v>
      </c>
      <c r="AA1126" s="2">
        <v>5139.4638599999998</v>
      </c>
      <c r="AB1126" s="2">
        <v>5303.32</v>
      </c>
    </row>
    <row r="1127" spans="1:28" hidden="1" x14ac:dyDescent="0.4">
      <c r="A1127" s="2" t="s">
        <v>2432</v>
      </c>
      <c r="B1127" s="2" t="s">
        <v>2433</v>
      </c>
      <c r="C1127" s="2">
        <v>7540.01</v>
      </c>
      <c r="D1127" s="2" t="s">
        <v>38</v>
      </c>
      <c r="E1127" s="2">
        <v>12</v>
      </c>
      <c r="F1127" s="2" t="s">
        <v>338</v>
      </c>
      <c r="G1127" s="2" t="s">
        <v>1266</v>
      </c>
      <c r="H1127" s="2">
        <v>23.08</v>
      </c>
      <c r="I1127" s="2">
        <v>2.42</v>
      </c>
      <c r="J1127" s="2">
        <v>202312</v>
      </c>
      <c r="K1127" s="2">
        <v>2.76</v>
      </c>
      <c r="L1127" s="2">
        <v>2.4900000000000002</v>
      </c>
      <c r="M1127" s="2">
        <v>2.93</v>
      </c>
      <c r="N1127" s="3">
        <f t="shared" si="85"/>
        <v>-9.7826086956521591E-2</v>
      </c>
      <c r="O1127" s="3">
        <f t="shared" si="89"/>
        <v>6.1594202898550866E-2</v>
      </c>
      <c r="P1127" s="2">
        <v>9.5</v>
      </c>
      <c r="Q1127" s="2">
        <v>9.2799999999999994</v>
      </c>
      <c r="R1127" s="2">
        <v>7.88</v>
      </c>
      <c r="S1127" s="2">
        <v>1.94</v>
      </c>
      <c r="T1127" s="4">
        <f t="shared" si="86"/>
        <v>-0.94862222222222359</v>
      </c>
      <c r="U1127" s="4">
        <f t="shared" si="87"/>
        <v>1.2793411764705853</v>
      </c>
      <c r="V1127" s="2">
        <v>-8.77</v>
      </c>
      <c r="W1127" s="2">
        <v>20240808</v>
      </c>
      <c r="Z1127" s="5">
        <f t="shared" si="88"/>
        <v>-1.3390675751144915E-2</v>
      </c>
      <c r="AA1127" s="2">
        <v>8833.1132799999996</v>
      </c>
      <c r="AB1127" s="2">
        <v>8953</v>
      </c>
    </row>
    <row r="1128" spans="1:28" hidden="1" x14ac:dyDescent="0.4">
      <c r="A1128" s="2" t="s">
        <v>2434</v>
      </c>
      <c r="B1128" s="2" t="s">
        <v>2435</v>
      </c>
      <c r="C1128" s="2">
        <v>7767.39</v>
      </c>
      <c r="D1128" s="2" t="s">
        <v>38</v>
      </c>
      <c r="E1128" s="2">
        <v>12</v>
      </c>
      <c r="F1128" s="2" t="s">
        <v>338</v>
      </c>
      <c r="G1128" s="2" t="s">
        <v>1266</v>
      </c>
      <c r="H1128" s="2">
        <v>23.776</v>
      </c>
      <c r="I1128" s="2">
        <v>2.42</v>
      </c>
      <c r="J1128" s="2">
        <v>202312</v>
      </c>
      <c r="N1128" s="3" t="e">
        <f t="shared" si="85"/>
        <v>#DIV/0!</v>
      </c>
      <c r="O1128" s="3" t="e">
        <f t="shared" si="89"/>
        <v>#DIV/0!</v>
      </c>
      <c r="P1128" s="2">
        <v>9.7799999999999994</v>
      </c>
      <c r="T1128" s="4" t="e">
        <f t="shared" si="86"/>
        <v>#DIV/0!</v>
      </c>
      <c r="U1128" s="4" t="e">
        <f t="shared" si="87"/>
        <v>#DIV/0!</v>
      </c>
      <c r="W1128" s="2">
        <v>20240808</v>
      </c>
      <c r="Z1128" s="5">
        <f t="shared" si="88"/>
        <v>-1</v>
      </c>
      <c r="AB1128" s="2">
        <v>8953</v>
      </c>
    </row>
    <row r="1129" spans="1:28" hidden="1" x14ac:dyDescent="0.4">
      <c r="A1129" s="2" t="s">
        <v>2436</v>
      </c>
      <c r="B1129" s="2" t="s">
        <v>2437</v>
      </c>
      <c r="C1129" s="2">
        <v>7536.75</v>
      </c>
      <c r="D1129" s="2" t="s">
        <v>38</v>
      </c>
      <c r="E1129" s="2">
        <v>12</v>
      </c>
      <c r="F1129" s="2" t="s">
        <v>338</v>
      </c>
      <c r="G1129" s="2" t="s">
        <v>1266</v>
      </c>
      <c r="H1129" s="2">
        <v>23.07</v>
      </c>
      <c r="I1129" s="2">
        <v>2.42</v>
      </c>
      <c r="J1129" s="2">
        <v>202312</v>
      </c>
      <c r="N1129" s="3" t="e">
        <f t="shared" si="85"/>
        <v>#DIV/0!</v>
      </c>
      <c r="O1129" s="3" t="e">
        <f t="shared" si="89"/>
        <v>#DIV/0!</v>
      </c>
      <c r="P1129" s="2">
        <v>9.49</v>
      </c>
      <c r="T1129" s="4" t="e">
        <f t="shared" si="86"/>
        <v>#DIV/0!</v>
      </c>
      <c r="U1129" s="4" t="e">
        <f t="shared" si="87"/>
        <v>#DIV/0!</v>
      </c>
      <c r="V1129" s="2">
        <v>-8.77</v>
      </c>
      <c r="W1129" s="2">
        <v>20240808</v>
      </c>
      <c r="Z1129" s="5">
        <f t="shared" si="88"/>
        <v>-2.273919356640139E-3</v>
      </c>
      <c r="AA1129" s="2">
        <v>8932.6416000000008</v>
      </c>
      <c r="AB1129" s="2">
        <v>8953</v>
      </c>
    </row>
    <row r="1130" spans="1:28" hidden="1" x14ac:dyDescent="0.4">
      <c r="A1130" s="2" t="s">
        <v>2438</v>
      </c>
      <c r="B1130" s="2" t="s">
        <v>2439</v>
      </c>
      <c r="C1130" s="2">
        <v>3928.98</v>
      </c>
      <c r="D1130" s="2" t="s">
        <v>21</v>
      </c>
      <c r="E1130" s="2">
        <v>12</v>
      </c>
      <c r="F1130" s="2" t="s">
        <v>59</v>
      </c>
      <c r="G1130" s="2" t="s">
        <v>480</v>
      </c>
      <c r="H1130" s="2">
        <v>19.760000000000002</v>
      </c>
      <c r="I1130" s="2">
        <v>0.37</v>
      </c>
      <c r="J1130" s="2">
        <v>202312</v>
      </c>
      <c r="K1130" s="2">
        <v>0.33</v>
      </c>
      <c r="L1130" s="2">
        <v>0.61</v>
      </c>
      <c r="M1130" s="2">
        <v>0.79</v>
      </c>
      <c r="N1130" s="3">
        <f t="shared" si="85"/>
        <v>0.8484848484848484</v>
      </c>
      <c r="O1130" s="3">
        <f t="shared" si="89"/>
        <v>1.393939393939394</v>
      </c>
      <c r="P1130" s="2">
        <v>35.93</v>
      </c>
      <c r="Q1130" s="2">
        <v>32.53</v>
      </c>
      <c r="R1130" s="2">
        <v>25.17</v>
      </c>
      <c r="S1130" s="2">
        <v>2.66</v>
      </c>
      <c r="T1130" s="4">
        <f t="shared" si="86"/>
        <v>0.38338928571428577</v>
      </c>
      <c r="U1130" s="4">
        <f t="shared" si="87"/>
        <v>0.18056739130434782</v>
      </c>
      <c r="V1130" s="2">
        <v>-6.25</v>
      </c>
      <c r="W1130" s="2">
        <v>20240801</v>
      </c>
      <c r="X1130" s="2">
        <v>4.38</v>
      </c>
      <c r="Z1130" s="5">
        <f t="shared" si="88"/>
        <v>0.13566512074853709</v>
      </c>
      <c r="AA1130" s="2">
        <v>2517.30395</v>
      </c>
      <c r="AB1130" s="2">
        <v>2216.59</v>
      </c>
    </row>
    <row r="1131" spans="1:28" hidden="1" x14ac:dyDescent="0.4">
      <c r="A1131" s="2" t="s">
        <v>2440</v>
      </c>
      <c r="B1131" s="2" t="s">
        <v>2441</v>
      </c>
      <c r="C1131" s="2">
        <v>284458.94</v>
      </c>
      <c r="D1131" s="2" t="s">
        <v>30</v>
      </c>
      <c r="E1131" s="2">
        <v>12</v>
      </c>
      <c r="F1131" s="2" t="s">
        <v>39</v>
      </c>
      <c r="G1131" s="2" t="s">
        <v>40</v>
      </c>
      <c r="H1131" s="2">
        <v>0.47</v>
      </c>
      <c r="I1131" s="2">
        <v>0</v>
      </c>
      <c r="J1131" s="2">
        <v>202312</v>
      </c>
      <c r="N1131" s="3" t="e">
        <f t="shared" si="85"/>
        <v>#DIV/0!</v>
      </c>
      <c r="O1131" s="3" t="e">
        <f t="shared" si="89"/>
        <v>#DIV/0!</v>
      </c>
      <c r="T1131" s="4" t="e">
        <f t="shared" si="86"/>
        <v>#DIV/0!</v>
      </c>
      <c r="U1131" s="4" t="e">
        <f t="shared" si="87"/>
        <v>#DIV/0!</v>
      </c>
      <c r="W1131" s="2">
        <v>20240807</v>
      </c>
      <c r="X1131" s="2">
        <v>169.16</v>
      </c>
      <c r="Y1131" s="2">
        <v>9.25</v>
      </c>
      <c r="Z1131" s="5">
        <f t="shared" si="88"/>
        <v>-1</v>
      </c>
      <c r="AB1131" s="2">
        <v>11640.54</v>
      </c>
    </row>
    <row r="1132" spans="1:28" hidden="1" x14ac:dyDescent="0.4">
      <c r="A1132" s="2" t="s">
        <v>2442</v>
      </c>
      <c r="B1132" s="2" t="s">
        <v>2443</v>
      </c>
      <c r="C1132" s="2">
        <v>35465.67</v>
      </c>
      <c r="D1132" s="2" t="s">
        <v>38</v>
      </c>
      <c r="E1132" s="2">
        <v>1</v>
      </c>
      <c r="F1132" s="2" t="s">
        <v>338</v>
      </c>
      <c r="G1132" s="2" t="s">
        <v>1051</v>
      </c>
      <c r="H1132" s="2">
        <v>283.72000000000003</v>
      </c>
      <c r="I1132" s="2">
        <v>12.77</v>
      </c>
      <c r="J1132" s="2">
        <v>202401</v>
      </c>
      <c r="K1132" s="2">
        <v>12.49</v>
      </c>
      <c r="L1132" s="2">
        <v>14.29</v>
      </c>
      <c r="M1132" s="2">
        <v>15.74</v>
      </c>
      <c r="N1132" s="3">
        <f t="shared" si="85"/>
        <v>0.14411529223378694</v>
      </c>
      <c r="O1132" s="3">
        <f t="shared" si="89"/>
        <v>0.26020816653322659</v>
      </c>
      <c r="P1132" s="2">
        <v>21.76</v>
      </c>
      <c r="Q1132" s="2">
        <v>19.850000000000001</v>
      </c>
      <c r="R1132" s="2">
        <v>18.02</v>
      </c>
      <c r="S1132" s="2">
        <v>1.41</v>
      </c>
      <c r="T1132" s="4">
        <f t="shared" si="86"/>
        <v>1.3773694444444455</v>
      </c>
      <c r="U1132" s="4">
        <f t="shared" si="87"/>
        <v>0.69252246153846153</v>
      </c>
      <c r="V1132" s="2">
        <v>6.72</v>
      </c>
      <c r="W1132" s="2">
        <v>20240829</v>
      </c>
      <c r="X1132" s="2">
        <v>42.64</v>
      </c>
      <c r="Y1132" s="2">
        <v>27.01</v>
      </c>
      <c r="Z1132" s="5">
        <f t="shared" si="88"/>
        <v>0.11576312260377075</v>
      </c>
      <c r="AA1132" s="2">
        <v>10732.837890000001</v>
      </c>
      <c r="AB1132" s="2">
        <v>9619.2800000000007</v>
      </c>
    </row>
    <row r="1133" spans="1:28" hidden="1" x14ac:dyDescent="0.4">
      <c r="A1133" s="2" t="s">
        <v>2444</v>
      </c>
      <c r="B1133" s="2" t="s">
        <v>2445</v>
      </c>
      <c r="C1133" s="2">
        <v>8916.81</v>
      </c>
      <c r="D1133" s="2" t="s">
        <v>30</v>
      </c>
      <c r="E1133" s="2">
        <v>12</v>
      </c>
      <c r="F1133" s="2" t="s">
        <v>154</v>
      </c>
      <c r="G1133" s="2" t="s">
        <v>1565</v>
      </c>
      <c r="H1133" s="2">
        <v>11.48</v>
      </c>
      <c r="I1133" s="2">
        <v>0.44</v>
      </c>
      <c r="J1133" s="2">
        <v>202312</v>
      </c>
      <c r="K1133" s="2">
        <v>0.49</v>
      </c>
      <c r="L1133" s="2">
        <v>0.87</v>
      </c>
      <c r="M1133" s="2">
        <v>1.06</v>
      </c>
      <c r="N1133" s="3">
        <f t="shared" si="85"/>
        <v>0.77551020408163263</v>
      </c>
      <c r="O1133" s="3">
        <f t="shared" si="89"/>
        <v>1.1632653061224492</v>
      </c>
      <c r="P1133" s="2">
        <v>39.590000000000003</v>
      </c>
      <c r="Q1133" s="2">
        <v>13.19</v>
      </c>
      <c r="R1133" s="2">
        <v>10.83</v>
      </c>
      <c r="S1133" s="2">
        <v>0.27</v>
      </c>
      <c r="T1133" s="4">
        <f t="shared" si="86"/>
        <v>0.17008157894736842</v>
      </c>
      <c r="U1133" s="4">
        <f t="shared" si="87"/>
        <v>9.3099999999999988E-2</v>
      </c>
      <c r="V1133" s="2">
        <v>-40</v>
      </c>
      <c r="W1133" s="2">
        <v>20240807</v>
      </c>
      <c r="X1133" s="2">
        <v>3.66</v>
      </c>
      <c r="Y1133" s="2">
        <v>17.329999999999998</v>
      </c>
      <c r="Z1133" s="5">
        <f t="shared" si="88"/>
        <v>-1</v>
      </c>
      <c r="AB1133" s="2">
        <v>3392.1</v>
      </c>
    </row>
    <row r="1134" spans="1:28" hidden="1" x14ac:dyDescent="0.4">
      <c r="A1134" s="2" t="s">
        <v>2446</v>
      </c>
      <c r="B1134" s="2" t="s">
        <v>2447</v>
      </c>
      <c r="C1134" s="2">
        <v>16583.23</v>
      </c>
      <c r="D1134" s="2" t="s">
        <v>21</v>
      </c>
      <c r="E1134" s="2">
        <v>12</v>
      </c>
      <c r="F1134" s="2" t="s">
        <v>39</v>
      </c>
      <c r="G1134" s="2" t="s">
        <v>40</v>
      </c>
      <c r="H1134" s="2">
        <v>27.71</v>
      </c>
      <c r="I1134" s="2">
        <v>1.57</v>
      </c>
      <c r="J1134" s="2">
        <v>202312</v>
      </c>
      <c r="K1134" s="2">
        <v>1.37</v>
      </c>
      <c r="L1134" s="2">
        <v>0.82</v>
      </c>
      <c r="M1134" s="2">
        <v>1.79</v>
      </c>
      <c r="N1134" s="3">
        <f t="shared" si="85"/>
        <v>-0.4014598540145986</v>
      </c>
      <c r="O1134" s="3">
        <f t="shared" si="89"/>
        <v>0.30656934306569333</v>
      </c>
      <c r="P1134" s="2">
        <v>18.72</v>
      </c>
      <c r="Q1134" s="2">
        <v>33.6</v>
      </c>
      <c r="R1134" s="2">
        <v>15.48</v>
      </c>
      <c r="S1134" s="2">
        <v>2.29</v>
      </c>
      <c r="T1134" s="4">
        <f t="shared" si="86"/>
        <v>-0.83694545454545444</v>
      </c>
      <c r="U1134" s="4">
        <f t="shared" si="87"/>
        <v>0.50494285714285736</v>
      </c>
      <c r="V1134" s="2">
        <v>-5.88</v>
      </c>
      <c r="W1134" s="2">
        <v>20240725</v>
      </c>
      <c r="X1134" s="2">
        <v>8.91</v>
      </c>
      <c r="Y1134" s="2">
        <v>10.8</v>
      </c>
      <c r="Z1134" s="5">
        <f t="shared" si="88"/>
        <v>5.8868778889272132E-2</v>
      </c>
      <c r="AA1134" s="2">
        <v>27626.945309999999</v>
      </c>
      <c r="AB1134" s="2">
        <v>26091</v>
      </c>
    </row>
    <row r="1135" spans="1:28" hidden="1" x14ac:dyDescent="0.4">
      <c r="A1135" s="2" t="s">
        <v>2448</v>
      </c>
      <c r="B1135" s="2" t="s">
        <v>2449</v>
      </c>
      <c r="C1135" s="2">
        <v>383408.66</v>
      </c>
      <c r="D1135" s="2" t="s">
        <v>30</v>
      </c>
      <c r="E1135" s="2">
        <v>12</v>
      </c>
      <c r="F1135" s="2" t="s">
        <v>338</v>
      </c>
      <c r="G1135" s="2" t="s">
        <v>1051</v>
      </c>
      <c r="H1135" s="2">
        <v>153.32</v>
      </c>
      <c r="I1135" s="2">
        <v>6.56</v>
      </c>
      <c r="J1135" s="2">
        <v>202312</v>
      </c>
      <c r="K1135" s="2">
        <v>6.99</v>
      </c>
      <c r="L1135" s="2">
        <v>6.7</v>
      </c>
      <c r="M1135" s="2">
        <v>7.46</v>
      </c>
      <c r="N1135" s="3">
        <f t="shared" si="85"/>
        <v>-4.1487839771101577E-2</v>
      </c>
      <c r="O1135" s="3">
        <f t="shared" si="89"/>
        <v>6.7238912732474926E-2</v>
      </c>
      <c r="Q1135" s="2">
        <v>22.88</v>
      </c>
      <c r="R1135" s="2">
        <v>20.56</v>
      </c>
      <c r="S1135" s="2">
        <v>1.85</v>
      </c>
      <c r="T1135" s="4">
        <f t="shared" si="86"/>
        <v>-5.5148689655172403</v>
      </c>
      <c r="U1135" s="4">
        <f t="shared" si="87"/>
        <v>3.0577531914893634</v>
      </c>
      <c r="Z1135" s="5">
        <f t="shared" si="88"/>
        <v>1.2285664243447262E-2</v>
      </c>
      <c r="AA1135" s="2">
        <v>94380.929680000001</v>
      </c>
      <c r="AB1135" s="2">
        <v>93235.47</v>
      </c>
    </row>
    <row r="1136" spans="1:28" hidden="1" x14ac:dyDescent="0.4">
      <c r="A1136" s="2" t="s">
        <v>2450</v>
      </c>
      <c r="B1136" s="2" t="s">
        <v>2451</v>
      </c>
      <c r="C1136" s="2">
        <v>31478.240000000002</v>
      </c>
      <c r="D1136" s="2" t="s">
        <v>21</v>
      </c>
      <c r="E1136" s="2">
        <v>12</v>
      </c>
      <c r="F1136" s="2" t="s">
        <v>338</v>
      </c>
      <c r="G1136" s="2" t="s">
        <v>791</v>
      </c>
      <c r="H1136" s="2">
        <v>42.25</v>
      </c>
      <c r="I1136" s="2">
        <v>1.89</v>
      </c>
      <c r="J1136" s="2">
        <v>202312</v>
      </c>
      <c r="K1136" s="2">
        <v>1.91</v>
      </c>
      <c r="L1136" s="2">
        <v>2.64</v>
      </c>
      <c r="M1136" s="2">
        <v>2.95</v>
      </c>
      <c r="N1136" s="3">
        <f t="shared" si="85"/>
        <v>0.38219895287958128</v>
      </c>
      <c r="O1136" s="3">
        <f t="shared" si="89"/>
        <v>0.54450261780104725</v>
      </c>
      <c r="P1136" s="2">
        <v>18.13</v>
      </c>
      <c r="Q1136" s="2">
        <v>15.99</v>
      </c>
      <c r="R1136" s="2">
        <v>14.32</v>
      </c>
      <c r="S1136" s="2">
        <v>0.77</v>
      </c>
      <c r="T1136" s="4">
        <f t="shared" si="86"/>
        <v>0.41836849315068486</v>
      </c>
      <c r="U1136" s="4">
        <f t="shared" si="87"/>
        <v>0.26299230769230764</v>
      </c>
      <c r="V1136" s="2">
        <v>20.97</v>
      </c>
      <c r="W1136" s="2">
        <v>20240717</v>
      </c>
      <c r="X1136" s="2">
        <v>42.34</v>
      </c>
      <c r="Y1136" s="2">
        <v>-8.64</v>
      </c>
      <c r="Z1136" s="5">
        <f t="shared" si="88"/>
        <v>0.12529046374855377</v>
      </c>
      <c r="AA1136" s="2">
        <v>11671.51269</v>
      </c>
      <c r="AB1136" s="2">
        <v>10372</v>
      </c>
    </row>
    <row r="1137" spans="1:28" hidden="1" x14ac:dyDescent="0.4">
      <c r="A1137" s="2" t="s">
        <v>2452</v>
      </c>
      <c r="B1137" s="2" t="s">
        <v>2453</v>
      </c>
      <c r="C1137" s="2">
        <v>11103.67</v>
      </c>
      <c r="D1137" s="2" t="s">
        <v>21</v>
      </c>
      <c r="E1137" s="2">
        <v>5</v>
      </c>
      <c r="F1137" s="2" t="s">
        <v>66</v>
      </c>
      <c r="G1137" s="2" t="s">
        <v>213</v>
      </c>
      <c r="H1137" s="2">
        <v>76.900000000000006</v>
      </c>
      <c r="I1137" s="2">
        <v>4.68</v>
      </c>
      <c r="J1137" s="2">
        <v>202405</v>
      </c>
      <c r="K1137" s="2">
        <v>5.54</v>
      </c>
      <c r="L1137" s="2">
        <v>6.11</v>
      </c>
      <c r="M1137" s="2">
        <v>6.65</v>
      </c>
      <c r="N1137" s="3">
        <f t="shared" si="85"/>
        <v>0.10288808664259932</v>
      </c>
      <c r="O1137" s="3">
        <f t="shared" si="89"/>
        <v>0.20036101083032495</v>
      </c>
      <c r="P1137" s="2">
        <v>13.98</v>
      </c>
      <c r="Q1137" s="2">
        <v>12.59</v>
      </c>
      <c r="R1137" s="2">
        <v>11.57</v>
      </c>
      <c r="S1137" s="2">
        <v>1.26</v>
      </c>
      <c r="T1137" s="4">
        <f t="shared" si="86"/>
        <v>1.2236596491228064</v>
      </c>
      <c r="U1137" s="4">
        <f t="shared" si="87"/>
        <v>0.57745765765765755</v>
      </c>
      <c r="V1137" s="2">
        <v>-14.29</v>
      </c>
      <c r="W1137" s="2">
        <v>20240724</v>
      </c>
      <c r="X1137" s="2">
        <v>50.74</v>
      </c>
      <c r="Y1137" s="2">
        <v>11.39</v>
      </c>
      <c r="Z1137" s="5">
        <f t="shared" si="88"/>
        <v>0.26533660710948298</v>
      </c>
      <c r="AA1137" s="2">
        <v>6770.31005</v>
      </c>
      <c r="AB1137" s="2">
        <v>5350.6</v>
      </c>
    </row>
    <row r="1138" spans="1:28" hidden="1" x14ac:dyDescent="0.4">
      <c r="A1138" s="2" t="s">
        <v>2454</v>
      </c>
      <c r="B1138" s="2" t="s">
        <v>2455</v>
      </c>
      <c r="C1138" s="2">
        <v>31145.77</v>
      </c>
      <c r="D1138" s="2" t="s">
        <v>21</v>
      </c>
      <c r="E1138" s="2">
        <v>12</v>
      </c>
      <c r="F1138" s="2" t="s">
        <v>154</v>
      </c>
      <c r="G1138" s="2" t="s">
        <v>200</v>
      </c>
      <c r="H1138" s="2">
        <v>95.65</v>
      </c>
      <c r="I1138" s="2">
        <v>8.65</v>
      </c>
      <c r="J1138" s="2">
        <v>202312</v>
      </c>
      <c r="K1138" s="2">
        <v>8.67</v>
      </c>
      <c r="L1138" s="2">
        <v>8.4</v>
      </c>
      <c r="M1138" s="2">
        <v>9.7799999999999994</v>
      </c>
      <c r="N1138" s="3">
        <f t="shared" si="85"/>
        <v>-3.1141868512110676E-2</v>
      </c>
      <c r="O1138" s="3">
        <f t="shared" si="89"/>
        <v>0.12802768166089959</v>
      </c>
      <c r="P1138" s="2">
        <v>12.44</v>
      </c>
      <c r="Q1138" s="2">
        <v>11.38</v>
      </c>
      <c r="R1138" s="2">
        <v>9.7799999999999994</v>
      </c>
      <c r="S1138" s="2">
        <v>1.17</v>
      </c>
      <c r="T1138" s="4">
        <f t="shared" si="86"/>
        <v>-3.6542444444444508</v>
      </c>
      <c r="U1138" s="4">
        <f t="shared" si="87"/>
        <v>0.76389729729729772</v>
      </c>
      <c r="V1138" s="2">
        <v>7.75</v>
      </c>
      <c r="W1138" s="2">
        <v>20240802</v>
      </c>
      <c r="X1138" s="2">
        <v>19.309999999999999</v>
      </c>
      <c r="Y1138" s="2">
        <v>9.26</v>
      </c>
      <c r="Z1138" s="5">
        <f t="shared" si="88"/>
        <v>-8.8111324105384064E-3</v>
      </c>
      <c r="AA1138" s="2">
        <v>40744.800779999998</v>
      </c>
      <c r="AB1138" s="2">
        <v>41107</v>
      </c>
    </row>
    <row r="1139" spans="1:28" hidden="1" x14ac:dyDescent="0.4">
      <c r="A1139" s="2" t="s">
        <v>2456</v>
      </c>
      <c r="B1139" s="2" t="s">
        <v>2457</v>
      </c>
      <c r="C1139" s="2">
        <v>5277.57</v>
      </c>
      <c r="D1139" s="2" t="s">
        <v>38</v>
      </c>
      <c r="E1139" s="2">
        <v>12</v>
      </c>
      <c r="F1139" s="2" t="s">
        <v>22</v>
      </c>
      <c r="G1139" s="2" t="s">
        <v>216</v>
      </c>
      <c r="H1139" s="2">
        <v>13.08</v>
      </c>
      <c r="I1139" s="2">
        <v>0.65</v>
      </c>
      <c r="J1139" s="2">
        <v>202312</v>
      </c>
      <c r="K1139" s="2">
        <v>0.55000000000000004</v>
      </c>
      <c r="L1139" s="2">
        <v>0.72</v>
      </c>
      <c r="M1139" s="2">
        <v>1</v>
      </c>
      <c r="N1139" s="3">
        <f t="shared" si="85"/>
        <v>0.30909090909090892</v>
      </c>
      <c r="O1139" s="3">
        <f t="shared" si="89"/>
        <v>0.81818181818181801</v>
      </c>
      <c r="P1139" s="2">
        <v>17.920000000000002</v>
      </c>
      <c r="Q1139" s="2">
        <v>18.170000000000002</v>
      </c>
      <c r="R1139" s="2">
        <v>13.1</v>
      </c>
      <c r="S1139" s="2">
        <v>0.44</v>
      </c>
      <c r="T1139" s="4">
        <f t="shared" si="86"/>
        <v>0.58785294117647091</v>
      </c>
      <c r="U1139" s="4">
        <f t="shared" si="87"/>
        <v>0.16011111111111115</v>
      </c>
      <c r="V1139" s="2">
        <v>66.67</v>
      </c>
      <c r="W1139" s="2">
        <v>20240813</v>
      </c>
      <c r="X1139" s="2">
        <v>-23.77</v>
      </c>
      <c r="Y1139" s="2">
        <v>10.210000000000001</v>
      </c>
      <c r="Z1139" s="5">
        <f t="shared" si="88"/>
        <v>0.25862606191766263</v>
      </c>
      <c r="AA1139" s="2">
        <v>5542.4731400000001</v>
      </c>
      <c r="AB1139" s="2">
        <v>4403.59</v>
      </c>
    </row>
    <row r="1140" spans="1:28" hidden="1" x14ac:dyDescent="0.4">
      <c r="A1140" s="2" t="s">
        <v>2458</v>
      </c>
      <c r="B1140" s="2" t="s">
        <v>2459</v>
      </c>
      <c r="C1140" s="2">
        <v>47044.3</v>
      </c>
      <c r="D1140" s="2" t="s">
        <v>21</v>
      </c>
      <c r="E1140" s="2">
        <v>12</v>
      </c>
      <c r="F1140" s="2" t="s">
        <v>34</v>
      </c>
      <c r="G1140" s="2" t="s">
        <v>88</v>
      </c>
      <c r="H1140" s="2">
        <v>3.01</v>
      </c>
      <c r="I1140" s="2">
        <v>0.47</v>
      </c>
      <c r="J1140" s="2">
        <v>202312</v>
      </c>
      <c r="K1140" s="2">
        <v>0.39</v>
      </c>
      <c r="L1140" s="2">
        <v>0.32</v>
      </c>
      <c r="M1140" s="2">
        <v>0.37</v>
      </c>
      <c r="N1140" s="3">
        <f t="shared" si="85"/>
        <v>-0.17948717948717949</v>
      </c>
      <c r="O1140" s="3">
        <f t="shared" si="89"/>
        <v>-5.1282051282051329E-2</v>
      </c>
      <c r="P1140" s="2">
        <v>7.92</v>
      </c>
      <c r="Q1140" s="2">
        <v>9.41</v>
      </c>
      <c r="R1140" s="2">
        <v>8.06</v>
      </c>
      <c r="S1140" s="2">
        <v>1.28</v>
      </c>
      <c r="T1140" s="4">
        <f t="shared" si="86"/>
        <v>-0.52427142857142861</v>
      </c>
      <c r="U1140" s="4">
        <f t="shared" si="87"/>
        <v>-1.5716999999999985</v>
      </c>
      <c r="V1140" s="2">
        <v>-11.11</v>
      </c>
      <c r="W1140" s="2">
        <v>20240724</v>
      </c>
      <c r="X1140" s="2">
        <v>10.35</v>
      </c>
      <c r="Y1140" s="2">
        <v>10.130000000000001</v>
      </c>
      <c r="Z1140" s="5">
        <f t="shared" si="88"/>
        <v>-0.49372781406999222</v>
      </c>
      <c r="AA1140" s="2">
        <v>22289.589840000001</v>
      </c>
      <c r="AB1140" s="2">
        <v>44026.89</v>
      </c>
    </row>
    <row r="1141" spans="1:28" hidden="1" x14ac:dyDescent="0.4">
      <c r="A1141" s="2" t="s">
        <v>2460</v>
      </c>
      <c r="B1141" s="2" t="s">
        <v>2461</v>
      </c>
      <c r="C1141" s="2">
        <v>3953.86</v>
      </c>
      <c r="D1141" s="2" t="s">
        <v>30</v>
      </c>
      <c r="E1141" s="2">
        <v>6</v>
      </c>
      <c r="F1141" s="2" t="s">
        <v>154</v>
      </c>
      <c r="G1141" s="2" t="s">
        <v>318</v>
      </c>
      <c r="H1141" s="2">
        <v>4.2300000000000004</v>
      </c>
      <c r="I1141" s="2">
        <v>0.23</v>
      </c>
      <c r="J1141" s="2">
        <v>202406</v>
      </c>
      <c r="K1141" s="2">
        <v>0.06</v>
      </c>
      <c r="L1141" s="2">
        <v>0.16</v>
      </c>
      <c r="M1141" s="2">
        <v>0.25</v>
      </c>
      <c r="N1141" s="3">
        <f t="shared" si="85"/>
        <v>1.6666666666666667</v>
      </c>
      <c r="O1141" s="3">
        <f t="shared" si="89"/>
        <v>3.166666666666667</v>
      </c>
      <c r="Q1141" s="2">
        <v>27</v>
      </c>
      <c r="R1141" s="2">
        <v>16.920000000000002</v>
      </c>
      <c r="S1141" s="2">
        <v>5.78</v>
      </c>
      <c r="T1141" s="4">
        <f t="shared" si="86"/>
        <v>0.16199999999999998</v>
      </c>
      <c r="U1141" s="4">
        <f t="shared" si="87"/>
        <v>5.343157894736842E-2</v>
      </c>
      <c r="W1141" s="2">
        <v>20240826</v>
      </c>
      <c r="Z1141" s="5">
        <f t="shared" si="88"/>
        <v>0.42123452821089863</v>
      </c>
      <c r="AA1141" s="2">
        <v>707.32</v>
      </c>
      <c r="AB1141" s="2">
        <v>497.68</v>
      </c>
    </row>
    <row r="1142" spans="1:28" hidden="1" x14ac:dyDescent="0.4">
      <c r="A1142" s="2" t="s">
        <v>2462</v>
      </c>
      <c r="B1142" s="2" t="s">
        <v>2463</v>
      </c>
      <c r="C1142" s="2">
        <v>22602.19</v>
      </c>
      <c r="D1142" s="2" t="s">
        <v>21</v>
      </c>
      <c r="E1142" s="2">
        <v>12</v>
      </c>
      <c r="F1142" s="2" t="s">
        <v>338</v>
      </c>
      <c r="G1142" s="2" t="s">
        <v>868</v>
      </c>
      <c r="H1142" s="2">
        <v>98.38</v>
      </c>
      <c r="I1142" s="2">
        <v>1.37</v>
      </c>
      <c r="J1142" s="2">
        <v>202312</v>
      </c>
      <c r="K1142" s="2">
        <v>1.48</v>
      </c>
      <c r="L1142" s="2">
        <v>1.28</v>
      </c>
      <c r="M1142" s="2">
        <v>2.15</v>
      </c>
      <c r="N1142" s="3">
        <f t="shared" si="85"/>
        <v>-0.13513513513513511</v>
      </c>
      <c r="O1142" s="3">
        <f t="shared" si="89"/>
        <v>0.45270270270270269</v>
      </c>
      <c r="P1142" s="2">
        <v>93.69</v>
      </c>
      <c r="Q1142" s="2">
        <v>76.930000000000007</v>
      </c>
      <c r="R1142" s="2">
        <v>45.7</v>
      </c>
      <c r="S1142" s="2">
        <v>2.19</v>
      </c>
      <c r="T1142" s="4">
        <f t="shared" si="86"/>
        <v>-5.6928200000000011</v>
      </c>
      <c r="U1142" s="4">
        <f t="shared" si="87"/>
        <v>1.0094925373134329</v>
      </c>
      <c r="V1142" s="2">
        <v>-165</v>
      </c>
      <c r="W1142" s="2">
        <v>20240725</v>
      </c>
      <c r="X1142" s="2">
        <v>90.67</v>
      </c>
      <c r="Y1142" s="2">
        <v>33.659999999999997</v>
      </c>
      <c r="Z1142" s="5">
        <f t="shared" si="88"/>
        <v>8.2655092274101741E-2</v>
      </c>
      <c r="AA1142" s="2">
        <v>24629.396479999999</v>
      </c>
      <c r="AB1142" s="2">
        <v>22749.07</v>
      </c>
    </row>
    <row r="1143" spans="1:28" hidden="1" x14ac:dyDescent="0.4">
      <c r="A1143" s="2" t="s">
        <v>2464</v>
      </c>
      <c r="B1143" s="2" t="s">
        <v>2465</v>
      </c>
      <c r="C1143" s="2">
        <v>41457.83</v>
      </c>
      <c r="D1143" s="2" t="s">
        <v>30</v>
      </c>
      <c r="E1143" s="2">
        <v>12</v>
      </c>
      <c r="F1143" s="2" t="s">
        <v>59</v>
      </c>
      <c r="G1143" s="2" t="s">
        <v>80</v>
      </c>
      <c r="H1143" s="2">
        <v>57.4</v>
      </c>
      <c r="I1143" s="2">
        <v>1.38</v>
      </c>
      <c r="J1143" s="2">
        <v>202312</v>
      </c>
      <c r="K1143" s="2">
        <v>1.65</v>
      </c>
      <c r="L1143" s="2">
        <v>1.38</v>
      </c>
      <c r="M1143" s="2">
        <v>1.72</v>
      </c>
      <c r="N1143" s="3">
        <f t="shared" si="85"/>
        <v>-0.16363636363636366</v>
      </c>
      <c r="O1143" s="3">
        <f t="shared" si="89"/>
        <v>4.2424242424242462E-2</v>
      </c>
      <c r="Q1143" s="2">
        <v>41.74</v>
      </c>
      <c r="R1143" s="2">
        <v>33.369999999999997</v>
      </c>
      <c r="S1143" s="2">
        <v>2.68</v>
      </c>
      <c r="T1143" s="4">
        <f t="shared" si="86"/>
        <v>-2.5507777777777774</v>
      </c>
      <c r="U1143" s="4">
        <f t="shared" si="87"/>
        <v>7.8657857142857077</v>
      </c>
      <c r="Z1143" s="5">
        <f t="shared" si="88"/>
        <v>-1.7780206628368517E-2</v>
      </c>
      <c r="AA1143" s="2">
        <v>7345.1967699999996</v>
      </c>
      <c r="AB1143" s="2">
        <v>7478.16</v>
      </c>
    </row>
    <row r="1144" spans="1:28" hidden="1" x14ac:dyDescent="0.4">
      <c r="A1144" s="2" t="s">
        <v>2466</v>
      </c>
      <c r="B1144" s="2" t="s">
        <v>2467</v>
      </c>
      <c r="C1144" s="2">
        <v>4657.53</v>
      </c>
      <c r="D1144" s="2" t="s">
        <v>21</v>
      </c>
      <c r="E1144" s="2">
        <v>1</v>
      </c>
      <c r="F1144" s="2" t="s">
        <v>46</v>
      </c>
      <c r="G1144" s="2" t="s">
        <v>1237</v>
      </c>
      <c r="H1144" s="2">
        <v>16.850000000000001</v>
      </c>
      <c r="I1144" s="2">
        <v>3.5</v>
      </c>
      <c r="J1144" s="2">
        <v>202401</v>
      </c>
      <c r="K1144" s="2">
        <v>3.08</v>
      </c>
      <c r="L1144" s="2">
        <v>2.79</v>
      </c>
      <c r="M1144" s="2">
        <v>2.8</v>
      </c>
      <c r="N1144" s="3">
        <f t="shared" si="85"/>
        <v>-9.4155844155844159E-2</v>
      </c>
      <c r="O1144" s="3">
        <f t="shared" si="89"/>
        <v>-9.0909090909090981E-2</v>
      </c>
      <c r="P1144" s="2">
        <v>5.28</v>
      </c>
      <c r="Q1144" s="2">
        <v>6.03</v>
      </c>
      <c r="R1144" s="2">
        <v>6.02</v>
      </c>
      <c r="T1144" s="4">
        <f t="shared" si="86"/>
        <v>-0.64042758620689655</v>
      </c>
      <c r="U1144" s="4">
        <f t="shared" si="87"/>
        <v>-0.66219999999999934</v>
      </c>
      <c r="V1144" s="2">
        <v>50</v>
      </c>
      <c r="W1144" s="2">
        <v>20240827</v>
      </c>
      <c r="X1144" s="2">
        <v>21.4</v>
      </c>
      <c r="Y1144" s="2">
        <v>2.0499999999999998</v>
      </c>
      <c r="Z1144" s="5">
        <f t="shared" si="88"/>
        <v>-1.6654509786939237E-2</v>
      </c>
      <c r="AA1144" s="2">
        <v>22707.414059999999</v>
      </c>
      <c r="AB1144" s="2">
        <v>23092</v>
      </c>
    </row>
    <row r="1145" spans="1:28" hidden="1" x14ac:dyDescent="0.4">
      <c r="A1145" s="2" t="s">
        <v>2468</v>
      </c>
      <c r="B1145" s="2" t="s">
        <v>2469</v>
      </c>
      <c r="C1145" s="2">
        <v>412749.25</v>
      </c>
      <c r="D1145" s="2" t="s">
        <v>21</v>
      </c>
      <c r="E1145" s="2">
        <v>12</v>
      </c>
      <c r="F1145" s="2" t="s">
        <v>73</v>
      </c>
      <c r="G1145" s="2" t="s">
        <v>142</v>
      </c>
      <c r="H1145" s="2">
        <v>444</v>
      </c>
      <c r="I1145" s="2">
        <v>12.26</v>
      </c>
      <c r="J1145" s="2">
        <v>202312</v>
      </c>
      <c r="K1145" s="2">
        <v>12.17</v>
      </c>
      <c r="L1145" s="2">
        <v>14.26</v>
      </c>
      <c r="M1145" s="2">
        <v>16.399999999999999</v>
      </c>
      <c r="N1145" s="3">
        <f t="shared" si="85"/>
        <v>0.17173377156943301</v>
      </c>
      <c r="O1145" s="3">
        <f t="shared" si="89"/>
        <v>0.34757600657354137</v>
      </c>
      <c r="P1145" s="2">
        <v>34.770000000000003</v>
      </c>
      <c r="Q1145" s="2">
        <v>31.14</v>
      </c>
      <c r="R1145" s="2">
        <v>27.08</v>
      </c>
      <c r="S1145" s="2">
        <v>1.75</v>
      </c>
      <c r="T1145" s="4">
        <f t="shared" si="86"/>
        <v>1.8132717703349286</v>
      </c>
      <c r="U1145" s="4">
        <f t="shared" si="87"/>
        <v>0.77911016548463374</v>
      </c>
      <c r="V1145" s="2">
        <v>2.8</v>
      </c>
      <c r="W1145" s="2">
        <v>20240731</v>
      </c>
      <c r="X1145" s="2">
        <v>183.7</v>
      </c>
      <c r="Y1145" s="2">
        <v>12.09</v>
      </c>
      <c r="Z1145" s="5">
        <f t="shared" si="88"/>
        <v>0.10750280739501152</v>
      </c>
      <c r="AA1145" s="2">
        <v>27796.105459999999</v>
      </c>
      <c r="AB1145" s="2">
        <v>25098</v>
      </c>
    </row>
    <row r="1146" spans="1:28" hidden="1" x14ac:dyDescent="0.4">
      <c r="A1146" s="2" t="s">
        <v>2470</v>
      </c>
      <c r="B1146" s="2" t="s">
        <v>2471</v>
      </c>
      <c r="C1146" s="2">
        <v>16349.8</v>
      </c>
      <c r="D1146" s="2" t="s">
        <v>21</v>
      </c>
      <c r="E1146" s="2">
        <v>12</v>
      </c>
      <c r="F1146" s="2" t="s">
        <v>34</v>
      </c>
      <c r="G1146" s="2" t="s">
        <v>308</v>
      </c>
      <c r="H1146" s="2">
        <v>139.94999999999999</v>
      </c>
      <c r="I1146" s="2">
        <v>9.17</v>
      </c>
      <c r="J1146" s="2">
        <v>202312</v>
      </c>
      <c r="K1146" s="2">
        <v>9.15</v>
      </c>
      <c r="L1146" s="2">
        <v>8.8800000000000008</v>
      </c>
      <c r="M1146" s="2">
        <v>9.1</v>
      </c>
      <c r="N1146" s="3">
        <f t="shared" si="85"/>
        <v>-2.9508196721311428E-2</v>
      </c>
      <c r="O1146" s="3">
        <f t="shared" si="89"/>
        <v>-5.4644808743170171E-3</v>
      </c>
      <c r="P1146" s="2">
        <v>15.36</v>
      </c>
      <c r="Q1146" s="2">
        <v>15.77</v>
      </c>
      <c r="R1146" s="2">
        <v>15.38</v>
      </c>
      <c r="S1146" s="2">
        <v>3.12</v>
      </c>
      <c r="T1146" s="4">
        <f t="shared" si="86"/>
        <v>-5.3442777777777861</v>
      </c>
      <c r="U1146" s="4">
        <f t="shared" si="87"/>
        <v>-28.145399999999604</v>
      </c>
      <c r="V1146" s="2">
        <v>-0.45</v>
      </c>
      <c r="W1146" s="2">
        <v>20240731</v>
      </c>
      <c r="X1146" s="2">
        <v>8.9</v>
      </c>
      <c r="Y1146" s="2">
        <v>7.34</v>
      </c>
      <c r="Z1146" s="5">
        <f t="shared" si="88"/>
        <v>2.0010933361880777E-2</v>
      </c>
      <c r="AA1146" s="2">
        <v>2191.4628899999998</v>
      </c>
      <c r="AB1146" s="2">
        <v>2148.4699999999998</v>
      </c>
    </row>
    <row r="1147" spans="1:28" hidden="1" x14ac:dyDescent="0.4">
      <c r="A1147" s="2" t="s">
        <v>2472</v>
      </c>
      <c r="B1147" s="2" t="s">
        <v>2473</v>
      </c>
      <c r="C1147" s="2">
        <v>3380.33</v>
      </c>
      <c r="D1147" s="2" t="s">
        <v>21</v>
      </c>
      <c r="E1147" s="2">
        <v>12</v>
      </c>
      <c r="F1147" s="2" t="s">
        <v>34</v>
      </c>
      <c r="G1147" s="2" t="s">
        <v>122</v>
      </c>
      <c r="H1147" s="2">
        <v>15.67</v>
      </c>
      <c r="I1147" s="2">
        <v>1.8</v>
      </c>
      <c r="J1147" s="2">
        <v>202312</v>
      </c>
      <c r="K1147" s="2">
        <v>1.77</v>
      </c>
      <c r="L1147" s="2">
        <v>1.66</v>
      </c>
      <c r="M1147" s="2">
        <v>1.7</v>
      </c>
      <c r="N1147" s="3">
        <f t="shared" si="85"/>
        <v>-6.2146892655367283E-2</v>
      </c>
      <c r="O1147" s="3">
        <f t="shared" si="89"/>
        <v>-3.9548022598870095E-2</v>
      </c>
      <c r="P1147" s="2">
        <v>9.16</v>
      </c>
      <c r="Q1147" s="2">
        <v>9.4499999999999993</v>
      </c>
      <c r="R1147" s="2">
        <v>9.24</v>
      </c>
      <c r="S1147" s="2">
        <v>0.51</v>
      </c>
      <c r="T1147" s="4">
        <f t="shared" si="86"/>
        <v>-1.5205909090909078</v>
      </c>
      <c r="U1147" s="4">
        <f t="shared" si="87"/>
        <v>-2.3363999999999976</v>
      </c>
      <c r="V1147" s="2">
        <v>-20.51</v>
      </c>
      <c r="W1147" s="2">
        <v>20240731</v>
      </c>
      <c r="X1147" s="2">
        <v>-13.42</v>
      </c>
      <c r="Y1147" s="2">
        <v>-0.71</v>
      </c>
      <c r="Z1147" s="5">
        <f t="shared" si="88"/>
        <v>-8.7063467824946734E-3</v>
      </c>
      <c r="AA1147" s="2">
        <v>876.37297999999998</v>
      </c>
      <c r="AB1147" s="2">
        <v>884.07</v>
      </c>
    </row>
    <row r="1148" spans="1:28" hidden="1" x14ac:dyDescent="0.4">
      <c r="A1148" s="2" t="s">
        <v>2474</v>
      </c>
      <c r="B1148" s="2" t="s">
        <v>2475</v>
      </c>
      <c r="C1148" s="2">
        <v>4428.93</v>
      </c>
      <c r="D1148" s="2" t="s">
        <v>21</v>
      </c>
      <c r="E1148" s="2">
        <v>12</v>
      </c>
      <c r="F1148" s="2" t="s">
        <v>34</v>
      </c>
      <c r="G1148" s="2" t="s">
        <v>378</v>
      </c>
      <c r="H1148" s="2">
        <v>51.67</v>
      </c>
      <c r="I1148" s="2">
        <v>4.3600000000000003</v>
      </c>
      <c r="J1148" s="2">
        <v>202312</v>
      </c>
      <c r="K1148" s="2">
        <v>4.13</v>
      </c>
      <c r="L1148" s="2">
        <v>4.08</v>
      </c>
      <c r="M1148" s="2">
        <v>3.93</v>
      </c>
      <c r="N1148" s="3">
        <f t="shared" si="85"/>
        <v>-1.2106537530266302E-2</v>
      </c>
      <c r="O1148" s="3">
        <f t="shared" si="89"/>
        <v>-4.8426150121065312E-2</v>
      </c>
      <c r="P1148" s="2">
        <v>12.1</v>
      </c>
      <c r="Q1148" s="2">
        <v>12.68</v>
      </c>
      <c r="R1148" s="2">
        <v>13.16</v>
      </c>
      <c r="T1148" s="4">
        <f t="shared" si="86"/>
        <v>-10.473680000000037</v>
      </c>
      <c r="U1148" s="4">
        <f t="shared" si="87"/>
        <v>-2.7175400000000036</v>
      </c>
      <c r="V1148" s="2">
        <v>1.94</v>
      </c>
      <c r="W1148" s="2">
        <v>20240801</v>
      </c>
      <c r="X1148" s="2">
        <v>14.83</v>
      </c>
      <c r="Y1148" s="2">
        <v>20.71</v>
      </c>
      <c r="Z1148" s="5">
        <f t="shared" si="88"/>
        <v>5.7984811846759625E-2</v>
      </c>
      <c r="AA1148" s="2">
        <v>529.40502000000004</v>
      </c>
      <c r="AB1148" s="2">
        <v>500.39</v>
      </c>
    </row>
    <row r="1149" spans="1:28" hidden="1" x14ac:dyDescent="0.4">
      <c r="A1149" s="2" t="s">
        <v>2476</v>
      </c>
      <c r="B1149" s="2" t="s">
        <v>2477</v>
      </c>
      <c r="C1149" s="2">
        <v>7938.68</v>
      </c>
      <c r="D1149" s="2" t="s">
        <v>30</v>
      </c>
      <c r="E1149" s="2">
        <v>3</v>
      </c>
      <c r="F1149" s="2" t="s">
        <v>46</v>
      </c>
      <c r="G1149" s="2" t="s">
        <v>1119</v>
      </c>
      <c r="H1149" s="2">
        <v>7.75</v>
      </c>
      <c r="I1149" s="2">
        <v>0.59</v>
      </c>
      <c r="J1149" s="2">
        <v>202403</v>
      </c>
      <c r="K1149" s="2">
        <v>0.57999999999999996</v>
      </c>
      <c r="L1149" s="2">
        <v>0.65</v>
      </c>
      <c r="M1149" s="2">
        <v>0.7</v>
      </c>
      <c r="N1149" s="3">
        <f t="shared" si="85"/>
        <v>0.12068965517241391</v>
      </c>
      <c r="O1149" s="3">
        <f t="shared" si="89"/>
        <v>0.20689655172413793</v>
      </c>
      <c r="Q1149" s="2">
        <v>11.98</v>
      </c>
      <c r="R1149" s="2">
        <v>10.99</v>
      </c>
      <c r="S1149" s="2">
        <v>0.72</v>
      </c>
      <c r="T1149" s="4">
        <f t="shared" si="86"/>
        <v>0.99262857142857042</v>
      </c>
      <c r="U1149" s="4">
        <f t="shared" si="87"/>
        <v>0.53118333333333334</v>
      </c>
      <c r="Z1149" s="5">
        <f t="shared" si="88"/>
        <v>4.5939833302115325E-2</v>
      </c>
      <c r="AA1149" s="2">
        <v>17143.089840000001</v>
      </c>
      <c r="AB1149" s="2">
        <v>16390.13</v>
      </c>
    </row>
    <row r="1150" spans="1:28" hidden="1" x14ac:dyDescent="0.4">
      <c r="A1150" s="2" t="s">
        <v>2478</v>
      </c>
      <c r="B1150" s="2" t="s">
        <v>2479</v>
      </c>
      <c r="C1150" s="2">
        <v>3349.97</v>
      </c>
      <c r="D1150" s="2" t="s">
        <v>21</v>
      </c>
      <c r="E1150" s="2">
        <v>12</v>
      </c>
      <c r="F1150" s="2" t="s">
        <v>73</v>
      </c>
      <c r="G1150" s="2" t="s">
        <v>2254</v>
      </c>
      <c r="H1150" s="2">
        <v>70.23</v>
      </c>
      <c r="I1150" s="2">
        <v>6.04</v>
      </c>
      <c r="J1150" s="2">
        <v>202312</v>
      </c>
      <c r="K1150" s="2">
        <v>5.78</v>
      </c>
      <c r="L1150" s="2">
        <v>5</v>
      </c>
      <c r="M1150" s="2">
        <v>6.78</v>
      </c>
      <c r="N1150" s="3">
        <f t="shared" si="85"/>
        <v>-0.13494809688581319</v>
      </c>
      <c r="O1150" s="3">
        <f t="shared" si="89"/>
        <v>0.17301038062283736</v>
      </c>
      <c r="P1150" s="2">
        <v>13.13</v>
      </c>
      <c r="Q1150" s="2">
        <v>14.05</v>
      </c>
      <c r="R1150" s="2">
        <v>10.35</v>
      </c>
      <c r="S1150" s="2">
        <v>1.47</v>
      </c>
      <c r="T1150" s="4">
        <f t="shared" si="86"/>
        <v>-1.0411410256410254</v>
      </c>
      <c r="U1150" s="4">
        <f t="shared" si="87"/>
        <v>0.59822999999999993</v>
      </c>
      <c r="V1150" s="2">
        <v>4.4400000000000004</v>
      </c>
      <c r="W1150" s="2">
        <v>20240718</v>
      </c>
      <c r="X1150" s="2">
        <v>11.45</v>
      </c>
      <c r="Y1150" s="2">
        <v>-1.1000000000000001</v>
      </c>
      <c r="Z1150" s="5">
        <f t="shared" si="88"/>
        <v>-4.6228175209495299E-2</v>
      </c>
      <c r="AA1150" s="2">
        <v>18040.117180000001</v>
      </c>
      <c r="AB1150" s="2">
        <v>18914.5</v>
      </c>
    </row>
    <row r="1151" spans="1:28" hidden="1" x14ac:dyDescent="0.4">
      <c r="A1151" s="2" t="s">
        <v>2480</v>
      </c>
      <c r="B1151" s="2" t="s">
        <v>2481</v>
      </c>
      <c r="C1151" s="2">
        <v>14846.96</v>
      </c>
      <c r="D1151" s="2" t="s">
        <v>38</v>
      </c>
      <c r="E1151" s="2">
        <v>12</v>
      </c>
      <c r="F1151" s="2" t="s">
        <v>22</v>
      </c>
      <c r="G1151" s="2" t="s">
        <v>100</v>
      </c>
      <c r="H1151" s="2">
        <v>241.14</v>
      </c>
      <c r="I1151" s="2">
        <v>3.74</v>
      </c>
      <c r="J1151" s="2">
        <v>202312</v>
      </c>
      <c r="K1151" s="2">
        <v>3.52</v>
      </c>
      <c r="L1151" s="2">
        <v>3.9</v>
      </c>
      <c r="M1151" s="2">
        <v>4.43</v>
      </c>
      <c r="N1151" s="3">
        <f t="shared" si="85"/>
        <v>0.10795454545454543</v>
      </c>
      <c r="O1151" s="3">
        <f t="shared" si="89"/>
        <v>0.25852272727272718</v>
      </c>
      <c r="P1151" s="2">
        <v>60.44</v>
      </c>
      <c r="Q1151" s="2">
        <v>61.83</v>
      </c>
      <c r="R1151" s="2">
        <v>54.4</v>
      </c>
      <c r="T1151" s="4">
        <f t="shared" si="86"/>
        <v>5.7274105263157908</v>
      </c>
      <c r="U1151" s="4">
        <f t="shared" si="87"/>
        <v>2.1042637362637366</v>
      </c>
      <c r="V1151" s="2">
        <v>18.39</v>
      </c>
      <c r="W1151" s="2">
        <v>20240723</v>
      </c>
      <c r="X1151" s="2">
        <v>85.28</v>
      </c>
      <c r="Y1151" s="2">
        <v>10.89</v>
      </c>
      <c r="Z1151" s="5">
        <f t="shared" si="88"/>
        <v>0.10891004823843578</v>
      </c>
      <c r="AA1151" s="2">
        <v>1029.8669400000001</v>
      </c>
      <c r="AB1151" s="2">
        <v>928.72</v>
      </c>
    </row>
    <row r="1152" spans="1:28" hidden="1" x14ac:dyDescent="0.4">
      <c r="A1152" s="2" t="s">
        <v>2482</v>
      </c>
      <c r="B1152" s="2" t="s">
        <v>2483</v>
      </c>
      <c r="C1152" s="2">
        <v>70454.47</v>
      </c>
      <c r="D1152" s="2" t="s">
        <v>38</v>
      </c>
      <c r="E1152" s="2">
        <v>12</v>
      </c>
      <c r="F1152" s="2" t="s">
        <v>338</v>
      </c>
      <c r="G1152" s="2" t="s">
        <v>927</v>
      </c>
      <c r="H1152" s="2">
        <v>246.67</v>
      </c>
      <c r="I1152" s="2">
        <v>9.99</v>
      </c>
      <c r="J1152" s="2">
        <v>202312</v>
      </c>
      <c r="K1152" s="2">
        <v>8.59</v>
      </c>
      <c r="L1152" s="2">
        <v>9.5500000000000007</v>
      </c>
      <c r="M1152" s="2">
        <v>10.87</v>
      </c>
      <c r="N1152" s="3">
        <f t="shared" si="85"/>
        <v>0.11175785797438892</v>
      </c>
      <c r="O1152" s="3">
        <f t="shared" si="89"/>
        <v>0.2654249126891734</v>
      </c>
      <c r="P1152" s="2">
        <v>24.5</v>
      </c>
      <c r="Q1152" s="2">
        <v>25.83</v>
      </c>
      <c r="R1152" s="2">
        <v>22.68</v>
      </c>
      <c r="S1152" s="2">
        <v>4.6500000000000004</v>
      </c>
      <c r="T1152" s="4">
        <f t="shared" si="86"/>
        <v>2.3112468749999979</v>
      </c>
      <c r="U1152" s="4">
        <f t="shared" si="87"/>
        <v>0.85447894736842134</v>
      </c>
      <c r="V1152" s="2">
        <v>-1.84</v>
      </c>
      <c r="W1152" s="2">
        <v>20240731</v>
      </c>
      <c r="X1152" s="2">
        <v>-376.88</v>
      </c>
      <c r="Y1152" s="2">
        <v>7.68</v>
      </c>
      <c r="Z1152" s="5">
        <f t="shared" si="88"/>
        <v>7.260595749167123E-2</v>
      </c>
      <c r="AA1152" s="2">
        <v>25434.70507</v>
      </c>
      <c r="AB1152" s="2">
        <v>23713</v>
      </c>
    </row>
    <row r="1153" spans="1:28" hidden="1" x14ac:dyDescent="0.4">
      <c r="A1153" s="2" t="s">
        <v>2484</v>
      </c>
      <c r="B1153" s="2" t="s">
        <v>2485</v>
      </c>
      <c r="C1153" s="2">
        <v>6950.91</v>
      </c>
      <c r="D1153" s="2" t="s">
        <v>38</v>
      </c>
      <c r="E1153" s="2">
        <v>12</v>
      </c>
      <c r="F1153" s="2" t="s">
        <v>73</v>
      </c>
      <c r="G1153" s="2" t="s">
        <v>365</v>
      </c>
      <c r="H1153" s="2">
        <v>24.58</v>
      </c>
      <c r="I1153" s="2">
        <v>0.17</v>
      </c>
      <c r="J1153" s="2">
        <v>202312</v>
      </c>
      <c r="K1153" s="2">
        <v>0.03</v>
      </c>
      <c r="L1153" s="2">
        <v>0.12</v>
      </c>
      <c r="M1153" s="2">
        <v>-7.0000000000000007E-2</v>
      </c>
      <c r="N1153" s="3">
        <f t="shared" si="85"/>
        <v>3</v>
      </c>
      <c r="O1153" s="3">
        <f t="shared" si="89"/>
        <v>-3.3333333333333335</v>
      </c>
      <c r="Q1153" s="2">
        <v>213.74</v>
      </c>
      <c r="T1153" s="4">
        <f t="shared" si="86"/>
        <v>0.71246666666666669</v>
      </c>
      <c r="U1153" s="4">
        <f t="shared" si="87"/>
        <v>0</v>
      </c>
      <c r="V1153" s="2">
        <v>-400</v>
      </c>
      <c r="W1153" s="2">
        <v>20240813</v>
      </c>
      <c r="X1153" s="2">
        <v>-3.8</v>
      </c>
      <c r="Y1153" s="2">
        <v>327.08999999999997</v>
      </c>
      <c r="Z1153" s="5">
        <f t="shared" si="88"/>
        <v>0.77330383732032715</v>
      </c>
      <c r="AA1153" s="2">
        <v>687.17296999999996</v>
      </c>
      <c r="AB1153" s="2">
        <v>387.51</v>
      </c>
    </row>
    <row r="1154" spans="1:28" hidden="1" x14ac:dyDescent="0.4">
      <c r="A1154" s="2" t="s">
        <v>2486</v>
      </c>
      <c r="B1154" s="2" t="s">
        <v>2487</v>
      </c>
      <c r="C1154" s="2">
        <v>31621.68</v>
      </c>
      <c r="D1154" s="2" t="s">
        <v>30</v>
      </c>
      <c r="E1154" s="2">
        <v>3</v>
      </c>
      <c r="F1154" s="2" t="s">
        <v>550</v>
      </c>
      <c r="G1154" s="2" t="s">
        <v>551</v>
      </c>
      <c r="H1154" s="2">
        <v>188.64</v>
      </c>
      <c r="I1154" s="2">
        <v>19.34</v>
      </c>
      <c r="J1154" s="2">
        <v>202403</v>
      </c>
      <c r="K1154" s="2">
        <v>17.489999999999998</v>
      </c>
      <c r="L1154" s="2">
        <v>19.420000000000002</v>
      </c>
      <c r="M1154" s="2">
        <v>19.93</v>
      </c>
      <c r="N1154" s="3">
        <f t="shared" si="85"/>
        <v>0.11034877072612942</v>
      </c>
      <c r="O1154" s="3">
        <f t="shared" si="89"/>
        <v>0.13950829045168675</v>
      </c>
      <c r="P1154" s="2">
        <v>9.7100000000000009</v>
      </c>
      <c r="Q1154" s="2">
        <v>9.7100000000000009</v>
      </c>
      <c r="R1154" s="2">
        <v>9.4700000000000006</v>
      </c>
      <c r="S1154" s="2">
        <v>1.46</v>
      </c>
      <c r="T1154" s="4">
        <f t="shared" si="86"/>
        <v>0.87993730569948037</v>
      </c>
      <c r="U1154" s="4">
        <f t="shared" si="87"/>
        <v>0.67881270491803247</v>
      </c>
      <c r="W1154" s="2">
        <v>20240802</v>
      </c>
      <c r="X1154" s="2">
        <v>14.16</v>
      </c>
      <c r="Y1154" s="2">
        <v>-1</v>
      </c>
      <c r="Z1154" s="5">
        <f t="shared" si="88"/>
        <v>-1</v>
      </c>
      <c r="AB1154" s="2">
        <v>50224.32</v>
      </c>
    </row>
    <row r="1155" spans="1:28" hidden="1" x14ac:dyDescent="0.4">
      <c r="A1155" s="2" t="s">
        <v>2488</v>
      </c>
      <c r="B1155" s="2" t="s">
        <v>2489</v>
      </c>
      <c r="C1155" s="2">
        <v>15544.85</v>
      </c>
      <c r="D1155" s="2" t="s">
        <v>21</v>
      </c>
      <c r="E1155" s="2">
        <v>12</v>
      </c>
      <c r="F1155" s="2" t="s">
        <v>42</v>
      </c>
      <c r="G1155" s="2" t="s">
        <v>83</v>
      </c>
      <c r="H1155" s="2">
        <v>70.58</v>
      </c>
      <c r="I1155" s="2">
        <v>3.86</v>
      </c>
      <c r="J1155" s="2">
        <v>202312</v>
      </c>
      <c r="K1155" s="2">
        <v>3.73</v>
      </c>
      <c r="L1155" s="2">
        <v>4.0999999999999996</v>
      </c>
      <c r="M1155" s="2">
        <v>4.5199999999999996</v>
      </c>
      <c r="N1155" s="3">
        <f t="shared" ref="N1155:N1218" si="90">(L1155-K1155)/ABS(K1155)</f>
        <v>9.9195710455763988E-2</v>
      </c>
      <c r="O1155" s="3">
        <f t="shared" si="89"/>
        <v>0.21179624664879346</v>
      </c>
      <c r="P1155" s="2">
        <v>17.87</v>
      </c>
      <c r="Q1155" s="2">
        <v>17.23</v>
      </c>
      <c r="R1155" s="2">
        <v>15.6</v>
      </c>
      <c r="S1155" s="2">
        <v>1.86</v>
      </c>
      <c r="T1155" s="4">
        <f t="shared" ref="T1155:T1218" si="91">Q1155/(N1155*100)</f>
        <v>1.7369702702702718</v>
      </c>
      <c r="U1155" s="4">
        <f t="shared" ref="U1155:U1218" si="92">R1155/(O1155*100)</f>
        <v>0.73655696202531684</v>
      </c>
      <c r="V1155" s="2">
        <v>6.9</v>
      </c>
      <c r="W1155" s="2">
        <v>20240725</v>
      </c>
      <c r="X1155" s="2">
        <v>865.37</v>
      </c>
      <c r="Y1155" s="2">
        <v>2.1</v>
      </c>
      <c r="Z1155" s="5">
        <f t="shared" ref="Z1155:Z1218" si="93">(AA1155-AB1155)/AB1155</f>
        <v>-3.6366449102547766E-3</v>
      </c>
      <c r="AA1155" s="2">
        <v>7938.0268500000002</v>
      </c>
      <c r="AB1155" s="2">
        <v>7967</v>
      </c>
    </row>
    <row r="1156" spans="1:28" hidden="1" x14ac:dyDescent="0.4">
      <c r="A1156" s="2" t="s">
        <v>2490</v>
      </c>
      <c r="B1156" s="2" t="s">
        <v>2491</v>
      </c>
      <c r="C1156" s="2">
        <v>5790.48</v>
      </c>
      <c r="D1156" s="2" t="s">
        <v>38</v>
      </c>
      <c r="E1156" s="2">
        <v>12</v>
      </c>
      <c r="F1156" s="2" t="s">
        <v>59</v>
      </c>
      <c r="G1156" s="2" t="s">
        <v>233</v>
      </c>
      <c r="H1156" s="2">
        <v>108.88</v>
      </c>
      <c r="I1156" s="2">
        <v>3.79</v>
      </c>
      <c r="J1156" s="2">
        <v>202312</v>
      </c>
      <c r="K1156" s="2">
        <v>3.5</v>
      </c>
      <c r="L1156" s="2">
        <v>3.63</v>
      </c>
      <c r="M1156" s="2">
        <v>3.97</v>
      </c>
      <c r="N1156" s="3">
        <f t="shared" si="90"/>
        <v>3.7142857142857109E-2</v>
      </c>
      <c r="O1156" s="3">
        <f t="shared" ref="O1156:O1219" si="94">(M1156-K1156)/ABS(K1156)</f>
        <v>0.13428571428571434</v>
      </c>
      <c r="P1156" s="2">
        <v>33.299999999999997</v>
      </c>
      <c r="Q1156" s="2">
        <v>30.01</v>
      </c>
      <c r="R1156" s="2">
        <v>27.45</v>
      </c>
      <c r="T1156" s="4">
        <f t="shared" si="91"/>
        <v>8.0796153846153924</v>
      </c>
      <c r="U1156" s="4">
        <f t="shared" si="92"/>
        <v>2.0441489361702119</v>
      </c>
      <c r="V1156" s="2">
        <v>8.4499999999999993</v>
      </c>
      <c r="W1156" s="2">
        <v>20240813</v>
      </c>
      <c r="X1156" s="2">
        <v>13.26</v>
      </c>
      <c r="Y1156" s="2">
        <v>23.46</v>
      </c>
      <c r="Z1156" s="5">
        <f t="shared" si="93"/>
        <v>2.3415897661247149E-2</v>
      </c>
      <c r="AA1156" s="2">
        <v>2096.0581000000002</v>
      </c>
      <c r="AB1156" s="2">
        <v>2048.1</v>
      </c>
    </row>
    <row r="1157" spans="1:28" hidden="1" x14ac:dyDescent="0.4">
      <c r="A1157" s="2" t="s">
        <v>2492</v>
      </c>
      <c r="B1157" s="2" t="s">
        <v>2493</v>
      </c>
      <c r="C1157" s="2">
        <v>5756.79</v>
      </c>
      <c r="D1157" s="2" t="s">
        <v>38</v>
      </c>
      <c r="E1157" s="2">
        <v>12</v>
      </c>
      <c r="F1157" s="2" t="s">
        <v>338</v>
      </c>
      <c r="G1157" s="2" t="s">
        <v>1853</v>
      </c>
      <c r="H1157" s="2">
        <v>16.73</v>
      </c>
      <c r="I1157" s="2">
        <v>1.23</v>
      </c>
      <c r="J1157" s="2">
        <v>202312</v>
      </c>
      <c r="K1157" s="2">
        <v>1.24</v>
      </c>
      <c r="L1157" s="2">
        <v>1.4</v>
      </c>
      <c r="M1157" s="2">
        <v>1.51</v>
      </c>
      <c r="N1157" s="3">
        <f t="shared" si="90"/>
        <v>0.12903225806451607</v>
      </c>
      <c r="O1157" s="3">
        <f t="shared" si="94"/>
        <v>0.217741935483871</v>
      </c>
      <c r="P1157" s="2">
        <v>11.78</v>
      </c>
      <c r="Q1157" s="2">
        <v>11.91</v>
      </c>
      <c r="R1157" s="2">
        <v>11.08</v>
      </c>
      <c r="S1157" s="2">
        <v>1.07</v>
      </c>
      <c r="T1157" s="4">
        <f t="shared" si="91"/>
        <v>0.92302500000000043</v>
      </c>
      <c r="U1157" s="4">
        <f t="shared" si="92"/>
        <v>0.50885925925925923</v>
      </c>
      <c r="V1157" s="2">
        <v>58.33</v>
      </c>
      <c r="W1157" s="2">
        <v>20240723</v>
      </c>
      <c r="X1157" s="2">
        <v>24.32</v>
      </c>
      <c r="Y1157" s="2">
        <v>5.39</v>
      </c>
      <c r="Z1157" s="5">
        <f t="shared" si="93"/>
        <v>-1.4259927957068303E-2</v>
      </c>
      <c r="AA1157" s="2">
        <v>5363.6088799999998</v>
      </c>
      <c r="AB1157" s="2">
        <v>5441.2</v>
      </c>
    </row>
    <row r="1158" spans="1:28" hidden="1" x14ac:dyDescent="0.4">
      <c r="A1158" s="2" t="s">
        <v>2494</v>
      </c>
      <c r="B1158" s="2" t="s">
        <v>2495</v>
      </c>
      <c r="C1158" s="2">
        <v>4422.76</v>
      </c>
      <c r="D1158" s="2" t="s">
        <v>21</v>
      </c>
      <c r="E1158" s="2">
        <v>12</v>
      </c>
      <c r="F1158" s="2" t="s">
        <v>39</v>
      </c>
      <c r="G1158" s="2" t="s">
        <v>434</v>
      </c>
      <c r="H1158" s="2">
        <v>126.6</v>
      </c>
      <c r="I1158" s="2">
        <v>8.32</v>
      </c>
      <c r="J1158" s="2">
        <v>202312</v>
      </c>
      <c r="K1158" s="2">
        <v>8.32</v>
      </c>
      <c r="L1158" s="2">
        <v>10.1</v>
      </c>
      <c r="M1158" s="2">
        <v>8.91</v>
      </c>
      <c r="N1158" s="3">
        <f t="shared" si="90"/>
        <v>0.2139423076923076</v>
      </c>
      <c r="O1158" s="3">
        <f t="shared" si="94"/>
        <v>7.0913461538461522E-2</v>
      </c>
      <c r="P1158" s="2">
        <v>14.93</v>
      </c>
      <c r="Q1158" s="2">
        <v>12.53</v>
      </c>
      <c r="R1158" s="2">
        <v>14.2</v>
      </c>
      <c r="T1158" s="4">
        <f t="shared" si="91"/>
        <v>0.58567191011235975</v>
      </c>
      <c r="U1158" s="4">
        <f t="shared" si="92"/>
        <v>2.0024406779661019</v>
      </c>
      <c r="V1158" s="2">
        <v>5.05</v>
      </c>
      <c r="W1158" s="2">
        <v>20240806</v>
      </c>
      <c r="X1158" s="2">
        <v>12.66</v>
      </c>
      <c r="Y1158" s="2">
        <v>14.34</v>
      </c>
      <c r="Z1158" s="5">
        <f t="shared" si="93"/>
        <v>0.10452402572222586</v>
      </c>
      <c r="AA1158" s="2">
        <v>3418.06005</v>
      </c>
      <c r="AB1158" s="2">
        <v>3094.6</v>
      </c>
    </row>
    <row r="1159" spans="1:28" hidden="1" x14ac:dyDescent="0.4">
      <c r="B1159" s="2" t="s">
        <v>2496</v>
      </c>
      <c r="C1159" s="2">
        <v>31671.68</v>
      </c>
      <c r="D1159" s="2" t="s">
        <v>38</v>
      </c>
      <c r="E1159" s="2">
        <v>12</v>
      </c>
      <c r="F1159" s="2" t="s">
        <v>34</v>
      </c>
      <c r="G1159" s="2" t="s">
        <v>117</v>
      </c>
      <c r="H1159" s="2">
        <v>92.77</v>
      </c>
      <c r="J1159" s="2">
        <v>202312</v>
      </c>
      <c r="N1159" s="3" t="e">
        <f t="shared" si="90"/>
        <v>#DIV/0!</v>
      </c>
      <c r="O1159" s="3" t="e">
        <f t="shared" si="94"/>
        <v>#DIV/0!</v>
      </c>
      <c r="T1159" s="4" t="e">
        <f t="shared" si="91"/>
        <v>#DIV/0!</v>
      </c>
      <c r="U1159" s="4" t="e">
        <f t="shared" si="92"/>
        <v>#DIV/0!</v>
      </c>
      <c r="Z1159" s="5" t="e">
        <f t="shared" si="93"/>
        <v>#DIV/0!</v>
      </c>
    </row>
    <row r="1160" spans="1:28" hidden="1" x14ac:dyDescent="0.4">
      <c r="A1160" s="2" t="s">
        <v>2497</v>
      </c>
      <c r="B1160" s="2" t="s">
        <v>2498</v>
      </c>
      <c r="C1160" s="2">
        <v>21727.94</v>
      </c>
      <c r="D1160" s="2" t="s">
        <v>38</v>
      </c>
      <c r="E1160" s="2">
        <v>12</v>
      </c>
      <c r="F1160" s="2" t="s">
        <v>273</v>
      </c>
      <c r="G1160" s="2" t="s">
        <v>274</v>
      </c>
      <c r="H1160" s="2">
        <v>26.95</v>
      </c>
      <c r="I1160" s="2">
        <v>0.82</v>
      </c>
      <c r="J1160" s="2">
        <v>202312</v>
      </c>
      <c r="K1160" s="2">
        <v>0.8</v>
      </c>
      <c r="L1160" s="2">
        <v>0.38</v>
      </c>
      <c r="M1160" s="2">
        <v>0.74</v>
      </c>
      <c r="N1160" s="3">
        <f t="shared" si="90"/>
        <v>-0.52500000000000002</v>
      </c>
      <c r="O1160" s="3">
        <f t="shared" si="94"/>
        <v>-7.5000000000000067E-2</v>
      </c>
      <c r="P1160" s="2">
        <v>44.92</v>
      </c>
      <c r="Q1160" s="2">
        <v>70.92</v>
      </c>
      <c r="R1160" s="2">
        <v>36.58</v>
      </c>
      <c r="S1160" s="2">
        <v>10.37</v>
      </c>
      <c r="T1160" s="4">
        <f t="shared" si="91"/>
        <v>-1.350857142857143</v>
      </c>
      <c r="U1160" s="4">
        <f t="shared" si="92"/>
        <v>-4.8773333333333282</v>
      </c>
      <c r="V1160" s="2">
        <v>-16.670000000000002</v>
      </c>
      <c r="W1160" s="2">
        <v>20240801</v>
      </c>
      <c r="X1160" s="2">
        <v>1.76</v>
      </c>
      <c r="Z1160" s="5">
        <f t="shared" si="93"/>
        <v>-8.4430028860028816E-2</v>
      </c>
      <c r="AA1160" s="2">
        <v>1903.4699700000001</v>
      </c>
      <c r="AB1160" s="2">
        <v>2079</v>
      </c>
    </row>
    <row r="1161" spans="1:28" hidden="1" x14ac:dyDescent="0.4">
      <c r="A1161" s="2" t="s">
        <v>2499</v>
      </c>
      <c r="B1161" s="2" t="s">
        <v>2500</v>
      </c>
      <c r="C1161" s="2">
        <v>4780.38</v>
      </c>
      <c r="D1161" s="2" t="s">
        <v>21</v>
      </c>
      <c r="E1161" s="2">
        <v>12</v>
      </c>
      <c r="F1161" s="2" t="s">
        <v>34</v>
      </c>
      <c r="G1161" s="2" t="s">
        <v>616</v>
      </c>
      <c r="H1161" s="2">
        <v>63.92</v>
      </c>
      <c r="I1161" s="2">
        <v>-0.2</v>
      </c>
      <c r="J1161" s="2">
        <v>202312</v>
      </c>
      <c r="K1161" s="2">
        <v>-0.24</v>
      </c>
      <c r="L1161" s="2">
        <v>1.22</v>
      </c>
      <c r="M1161" s="2">
        <v>2.71</v>
      </c>
      <c r="N1161" s="3">
        <f t="shared" si="90"/>
        <v>6.083333333333333</v>
      </c>
      <c r="O1161" s="3">
        <f t="shared" si="94"/>
        <v>12.291666666666668</v>
      </c>
      <c r="Q1161" s="2">
        <v>52.29</v>
      </c>
      <c r="R1161" s="2">
        <v>23.54</v>
      </c>
      <c r="T1161" s="4">
        <f t="shared" si="91"/>
        <v>8.5956164383561656E-2</v>
      </c>
      <c r="U1161" s="4">
        <f t="shared" si="92"/>
        <v>1.9151186440677963E-2</v>
      </c>
      <c r="V1161" s="2">
        <v>100</v>
      </c>
      <c r="W1161" s="2">
        <v>20240724</v>
      </c>
      <c r="X1161" s="2">
        <v>-0.12</v>
      </c>
      <c r="Y1161" s="2">
        <v>4.93</v>
      </c>
      <c r="Z1161" s="5">
        <f t="shared" si="93"/>
        <v>0.26343608072535835</v>
      </c>
      <c r="AA1161" s="2">
        <v>1079.9219900000001</v>
      </c>
      <c r="AB1161" s="2">
        <v>854.75</v>
      </c>
    </row>
    <row r="1162" spans="1:28" hidden="1" x14ac:dyDescent="0.4">
      <c r="A1162" s="2" t="s">
        <v>2501</v>
      </c>
      <c r="B1162" s="2" t="s">
        <v>2502</v>
      </c>
      <c r="C1162" s="2">
        <v>181273.05</v>
      </c>
      <c r="D1162" s="2" t="s">
        <v>21</v>
      </c>
      <c r="E1162" s="2">
        <v>12</v>
      </c>
      <c r="F1162" s="2" t="s">
        <v>46</v>
      </c>
      <c r="G1162" s="2" t="s">
        <v>732</v>
      </c>
      <c r="H1162" s="2">
        <v>251.53</v>
      </c>
      <c r="I1162" s="2">
        <v>11.94</v>
      </c>
      <c r="J1162" s="2">
        <v>202312</v>
      </c>
      <c r="K1162" s="2">
        <v>11.8</v>
      </c>
      <c r="L1162" s="2">
        <v>12.17</v>
      </c>
      <c r="M1162" s="2">
        <v>13.17</v>
      </c>
      <c r="N1162" s="3">
        <f t="shared" si="90"/>
        <v>3.1355932203389759E-2</v>
      </c>
      <c r="O1162" s="3">
        <f t="shared" si="94"/>
        <v>0.11610169491525417</v>
      </c>
      <c r="P1162" s="2">
        <v>20.94</v>
      </c>
      <c r="Q1162" s="2">
        <v>20.67</v>
      </c>
      <c r="R1162" s="2">
        <v>19.100000000000001</v>
      </c>
      <c r="S1162" s="2">
        <v>2.84</v>
      </c>
      <c r="T1162" s="4">
        <f t="shared" si="91"/>
        <v>6.5920540540540697</v>
      </c>
      <c r="U1162" s="4">
        <f t="shared" si="92"/>
        <v>1.645109489051096</v>
      </c>
      <c r="V1162" s="2">
        <v>-0.37</v>
      </c>
      <c r="W1162" s="2">
        <v>20240729</v>
      </c>
      <c r="X1162" s="2">
        <v>-180.74</v>
      </c>
      <c r="Y1162" s="2">
        <v>5.67</v>
      </c>
      <c r="Z1162" s="5">
        <f t="shared" si="93"/>
        <v>4.3247556455124153E-2</v>
      </c>
      <c r="AA1162" s="2">
        <v>26596.240229999999</v>
      </c>
      <c r="AB1162" s="2">
        <v>25493.7</v>
      </c>
    </row>
    <row r="1163" spans="1:28" hidden="1" x14ac:dyDescent="0.4">
      <c r="A1163" s="2" t="s">
        <v>2503</v>
      </c>
      <c r="B1163" s="2" t="s">
        <v>2504</v>
      </c>
      <c r="C1163" s="2">
        <v>49406.75</v>
      </c>
      <c r="D1163" s="2" t="s">
        <v>38</v>
      </c>
      <c r="E1163" s="2">
        <v>3</v>
      </c>
      <c r="F1163" s="2" t="s">
        <v>22</v>
      </c>
      <c r="G1163" s="2" t="s">
        <v>125</v>
      </c>
      <c r="H1163" s="2">
        <v>92.09</v>
      </c>
      <c r="I1163" s="2">
        <v>4.92</v>
      </c>
      <c r="J1163" s="2">
        <v>202403</v>
      </c>
      <c r="K1163" s="2">
        <v>4.92</v>
      </c>
      <c r="L1163" s="2">
        <v>2.57</v>
      </c>
      <c r="M1163" s="2">
        <v>4.08</v>
      </c>
      <c r="N1163" s="3">
        <f t="shared" si="90"/>
        <v>-0.47764227642276424</v>
      </c>
      <c r="O1163" s="3">
        <f t="shared" si="94"/>
        <v>-0.17073170731707316</v>
      </c>
      <c r="P1163" s="2">
        <v>18.760000000000002</v>
      </c>
      <c r="Q1163" s="2">
        <v>35.78</v>
      </c>
      <c r="R1163" s="2">
        <v>22.59</v>
      </c>
      <c r="T1163" s="4">
        <f t="shared" si="91"/>
        <v>-0.74909617021276598</v>
      </c>
      <c r="U1163" s="4">
        <f t="shared" si="92"/>
        <v>-1.3231285714285717</v>
      </c>
      <c r="V1163" s="2">
        <v>0</v>
      </c>
      <c r="W1163" s="2">
        <v>20240801</v>
      </c>
      <c r="X1163" s="2">
        <v>36.78</v>
      </c>
      <c r="Y1163" s="2">
        <v>13.62</v>
      </c>
      <c r="Z1163" s="5">
        <f t="shared" si="93"/>
        <v>-0.28733009535785387</v>
      </c>
      <c r="AA1163" s="2">
        <v>5440.8071200000004</v>
      </c>
      <c r="AB1163" s="2">
        <v>7634.4</v>
      </c>
    </row>
    <row r="1164" spans="1:28" hidden="1" x14ac:dyDescent="0.4">
      <c r="A1164" s="2" t="s">
        <v>2505</v>
      </c>
      <c r="B1164" s="2" t="s">
        <v>2506</v>
      </c>
      <c r="C1164" s="2">
        <v>75137.08</v>
      </c>
      <c r="D1164" s="2" t="s">
        <v>21</v>
      </c>
      <c r="E1164" s="2">
        <v>3</v>
      </c>
      <c r="F1164" s="2" t="s">
        <v>59</v>
      </c>
      <c r="G1164" s="2" t="s">
        <v>242</v>
      </c>
      <c r="H1164" s="2">
        <v>578.26</v>
      </c>
      <c r="I1164" s="2">
        <v>27.44</v>
      </c>
      <c r="J1164" s="2">
        <v>202403</v>
      </c>
      <c r="K1164" s="2">
        <v>27.59</v>
      </c>
      <c r="L1164" s="2">
        <v>31.47</v>
      </c>
      <c r="M1164" s="2">
        <v>35.31</v>
      </c>
      <c r="N1164" s="3">
        <f t="shared" si="90"/>
        <v>0.14063066328379845</v>
      </c>
      <c r="O1164" s="3">
        <f t="shared" si="94"/>
        <v>0.27981152591518677</v>
      </c>
      <c r="P1164" s="2">
        <v>21.09</v>
      </c>
      <c r="Q1164" s="2">
        <v>18.38</v>
      </c>
      <c r="R1164" s="2">
        <v>16.38</v>
      </c>
      <c r="S1164" s="2">
        <v>1.36</v>
      </c>
      <c r="T1164" s="4">
        <f t="shared" si="91"/>
        <v>1.3069695876288661</v>
      </c>
      <c r="U1164" s="4">
        <f t="shared" si="92"/>
        <v>0.585394041450777</v>
      </c>
      <c r="V1164" s="2">
        <v>-2.52</v>
      </c>
      <c r="W1164" s="2">
        <v>20240807</v>
      </c>
      <c r="X1164" s="2">
        <v>-245.88</v>
      </c>
      <c r="Y1164" s="2">
        <v>7.36</v>
      </c>
      <c r="Z1164" s="5">
        <f t="shared" si="93"/>
        <v>0.13968477201886384</v>
      </c>
      <c r="AA1164" s="2">
        <v>352106.75</v>
      </c>
      <c r="AB1164" s="2">
        <v>308951</v>
      </c>
    </row>
    <row r="1165" spans="1:28" hidden="1" x14ac:dyDescent="0.4">
      <c r="A1165" s="2" t="s">
        <v>2507</v>
      </c>
      <c r="B1165" s="2" t="s">
        <v>2508</v>
      </c>
      <c r="C1165" s="2">
        <v>81567.42</v>
      </c>
      <c r="D1165" s="2" t="s">
        <v>21</v>
      </c>
      <c r="E1165" s="2">
        <v>12</v>
      </c>
      <c r="F1165" s="2" t="s">
        <v>34</v>
      </c>
      <c r="G1165" s="2" t="s">
        <v>493</v>
      </c>
      <c r="H1165" s="2">
        <v>446.7</v>
      </c>
      <c r="I1165" s="2">
        <v>9.9</v>
      </c>
      <c r="J1165" s="2">
        <v>202312</v>
      </c>
      <c r="K1165" s="2">
        <v>10.06</v>
      </c>
      <c r="L1165" s="2">
        <v>10.94</v>
      </c>
      <c r="M1165" s="2">
        <v>12.39</v>
      </c>
      <c r="N1165" s="3">
        <f t="shared" si="90"/>
        <v>8.7475149105367689E-2</v>
      </c>
      <c r="O1165" s="3">
        <f t="shared" si="94"/>
        <v>0.23161033797216699</v>
      </c>
      <c r="P1165" s="2">
        <v>43.41</v>
      </c>
      <c r="Q1165" s="2">
        <v>40.81</v>
      </c>
      <c r="R1165" s="2">
        <v>36.049999999999997</v>
      </c>
      <c r="S1165" s="2">
        <v>3.39</v>
      </c>
      <c r="T1165" s="4">
        <f t="shared" si="91"/>
        <v>4.6653250000000064</v>
      </c>
      <c r="U1165" s="4">
        <f t="shared" si="92"/>
        <v>1.5564935622317595</v>
      </c>
      <c r="V1165" s="2">
        <v>10.130000000000001</v>
      </c>
      <c r="W1165" s="2">
        <v>20240723</v>
      </c>
      <c r="X1165" s="2">
        <v>54.5</v>
      </c>
      <c r="Y1165" s="2">
        <v>4.87</v>
      </c>
      <c r="Z1165" s="5">
        <f t="shared" si="93"/>
        <v>0.11444912947937792</v>
      </c>
      <c r="AA1165" s="2">
        <v>6593.0810499999998</v>
      </c>
      <c r="AB1165" s="2">
        <v>5916</v>
      </c>
    </row>
    <row r="1166" spans="1:28" hidden="1" x14ac:dyDescent="0.4">
      <c r="A1166" s="2" t="s">
        <v>2509</v>
      </c>
      <c r="B1166" s="2" t="s">
        <v>2510</v>
      </c>
      <c r="C1166" s="2">
        <v>3044.24</v>
      </c>
      <c r="D1166" s="2" t="s">
        <v>21</v>
      </c>
      <c r="E1166" s="2">
        <v>12</v>
      </c>
      <c r="F1166" s="2" t="s">
        <v>34</v>
      </c>
      <c r="G1166" s="2" t="s">
        <v>91</v>
      </c>
      <c r="H1166" s="2">
        <v>54.98</v>
      </c>
      <c r="I1166" s="2">
        <v>0.3</v>
      </c>
      <c r="J1166" s="2">
        <v>202312</v>
      </c>
      <c r="K1166" s="2">
        <v>-0.8</v>
      </c>
      <c r="L1166" s="2">
        <v>3.44</v>
      </c>
      <c r="M1166" s="2">
        <v>3.9</v>
      </c>
      <c r="N1166" s="3">
        <f t="shared" si="90"/>
        <v>5.3</v>
      </c>
      <c r="O1166" s="3">
        <f t="shared" si="94"/>
        <v>5.875</v>
      </c>
      <c r="P1166" s="2">
        <v>21.15</v>
      </c>
      <c r="Q1166" s="2">
        <v>15.98</v>
      </c>
      <c r="R1166" s="2">
        <v>14.1</v>
      </c>
      <c r="T1166" s="4">
        <f t="shared" si="91"/>
        <v>3.0150943396226416E-2</v>
      </c>
      <c r="U1166" s="4">
        <f t="shared" si="92"/>
        <v>2.4E-2</v>
      </c>
      <c r="V1166" s="2">
        <v>420</v>
      </c>
      <c r="W1166" s="2">
        <v>20240730</v>
      </c>
      <c r="X1166" s="2">
        <v>9.85</v>
      </c>
      <c r="Y1166" s="2">
        <v>3.35</v>
      </c>
      <c r="Z1166" s="5">
        <f t="shared" si="93"/>
        <v>0.15804720247622378</v>
      </c>
      <c r="AA1166" s="2">
        <v>5361.33007</v>
      </c>
      <c r="AB1166" s="2">
        <v>4629.63</v>
      </c>
    </row>
    <row r="1167" spans="1:28" hidden="1" x14ac:dyDescent="0.4">
      <c r="A1167" s="2" t="s">
        <v>2511</v>
      </c>
      <c r="B1167" s="2" t="s">
        <v>2512</v>
      </c>
      <c r="C1167" s="2">
        <v>18523.98</v>
      </c>
      <c r="D1167" s="2" t="s">
        <v>38</v>
      </c>
      <c r="E1167" s="2">
        <v>1</v>
      </c>
      <c r="F1167" s="2" t="s">
        <v>22</v>
      </c>
      <c r="G1167" s="2" t="s">
        <v>245</v>
      </c>
      <c r="H1167" s="2">
        <v>252.54</v>
      </c>
      <c r="I1167" s="2">
        <v>3.33</v>
      </c>
      <c r="J1167" s="2">
        <v>202401</v>
      </c>
      <c r="K1167" s="2">
        <v>2.9</v>
      </c>
      <c r="L1167" s="2">
        <v>2.2599999999999998</v>
      </c>
      <c r="M1167" s="2">
        <v>2.89</v>
      </c>
      <c r="N1167" s="3">
        <f t="shared" si="90"/>
        <v>-0.22068965517241385</v>
      </c>
      <c r="O1167" s="3">
        <f t="shared" si="94"/>
        <v>-3.4482758620688922E-3</v>
      </c>
      <c r="P1167" s="2">
        <v>77.47</v>
      </c>
      <c r="Q1167" s="2">
        <v>111.8</v>
      </c>
      <c r="R1167" s="2">
        <v>87.32</v>
      </c>
      <c r="S1167" s="2">
        <v>13.21</v>
      </c>
      <c r="T1167" s="4">
        <f t="shared" si="91"/>
        <v>-5.0659374999999986</v>
      </c>
      <c r="U1167" s="4">
        <f t="shared" si="92"/>
        <v>-253.22800000000538</v>
      </c>
      <c r="V1167" s="2">
        <v>34.21</v>
      </c>
      <c r="W1167" s="2">
        <v>20240829</v>
      </c>
      <c r="X1167" s="2">
        <v>-14.88</v>
      </c>
      <c r="Y1167" s="2">
        <v>43</v>
      </c>
      <c r="Z1167" s="5">
        <f t="shared" si="93"/>
        <v>0.12586730916631508</v>
      </c>
      <c r="AA1167" s="2">
        <v>1894.8459399999999</v>
      </c>
      <c r="AB1167" s="2">
        <v>1683.01</v>
      </c>
    </row>
    <row r="1168" spans="1:28" hidden="1" x14ac:dyDescent="0.4">
      <c r="A1168" s="2" t="s">
        <v>2513</v>
      </c>
      <c r="B1168" s="2" t="s">
        <v>2514</v>
      </c>
      <c r="C1168" s="2">
        <v>5966.16</v>
      </c>
      <c r="D1168" s="2" t="s">
        <v>38</v>
      </c>
      <c r="E1168" s="2">
        <v>12</v>
      </c>
      <c r="F1168" s="2" t="s">
        <v>59</v>
      </c>
      <c r="G1168" s="2" t="s">
        <v>265</v>
      </c>
      <c r="H1168" s="2">
        <v>279.95</v>
      </c>
      <c r="I1168" s="2">
        <v>-19.989999999999998</v>
      </c>
      <c r="J1168" s="2">
        <v>202312</v>
      </c>
      <c r="K1168" s="2">
        <v>-19.46</v>
      </c>
      <c r="L1168" s="2">
        <v>-27.7</v>
      </c>
      <c r="M1168" s="2">
        <v>-17.59</v>
      </c>
      <c r="N1168" s="3">
        <f t="shared" si="90"/>
        <v>-0.42343268242548809</v>
      </c>
      <c r="O1168" s="3">
        <f t="shared" si="94"/>
        <v>9.609455292908535E-2</v>
      </c>
      <c r="T1168" s="4">
        <f t="shared" si="91"/>
        <v>0</v>
      </c>
      <c r="U1168" s="4">
        <f t="shared" si="92"/>
        <v>0</v>
      </c>
      <c r="V1168" s="2">
        <v>-21.78</v>
      </c>
      <c r="W1168" s="2">
        <v>20240813</v>
      </c>
      <c r="X1168" s="2">
        <v>-128.6</v>
      </c>
      <c r="Z1168" s="5" t="e">
        <f t="shared" si="93"/>
        <v>#DIV/0!</v>
      </c>
      <c r="AA1168" s="2">
        <v>77.616990000000001</v>
      </c>
    </row>
    <row r="1169" spans="1:28" hidden="1" x14ac:dyDescent="0.4">
      <c r="A1169" s="2" t="s">
        <v>2515</v>
      </c>
      <c r="B1169" s="2" t="s">
        <v>2516</v>
      </c>
      <c r="C1169" s="2">
        <v>86316.45</v>
      </c>
      <c r="D1169" s="2" t="s">
        <v>38</v>
      </c>
      <c r="E1169" s="2">
        <v>12</v>
      </c>
      <c r="F1169" s="2" t="s">
        <v>66</v>
      </c>
      <c r="G1169" s="2" t="s">
        <v>213</v>
      </c>
      <c r="H1169" s="2">
        <v>64.349999999999994</v>
      </c>
      <c r="I1169" s="2">
        <v>3.19</v>
      </c>
      <c r="J1169" s="2">
        <v>202312</v>
      </c>
      <c r="K1169" s="2">
        <v>3.25</v>
      </c>
      <c r="L1169" s="2">
        <v>3.48</v>
      </c>
      <c r="M1169" s="2">
        <v>3.68</v>
      </c>
      <c r="N1169" s="3">
        <f t="shared" si="90"/>
        <v>7.0769230769230765E-2</v>
      </c>
      <c r="O1169" s="3">
        <f t="shared" si="94"/>
        <v>0.13230769230769235</v>
      </c>
      <c r="P1169" s="2">
        <v>19.09</v>
      </c>
      <c r="Q1169" s="2">
        <v>18.489999999999998</v>
      </c>
      <c r="R1169" s="2">
        <v>17.489999999999998</v>
      </c>
      <c r="S1169" s="2">
        <v>2.58</v>
      </c>
      <c r="T1169" s="4">
        <f t="shared" si="91"/>
        <v>2.6127173913043475</v>
      </c>
      <c r="U1169" s="4">
        <f t="shared" si="92"/>
        <v>1.3219186046511622</v>
      </c>
      <c r="V1169" s="2">
        <v>7.95</v>
      </c>
      <c r="W1169" s="2">
        <v>20240730</v>
      </c>
      <c r="X1169" s="2">
        <v>16.11</v>
      </c>
      <c r="Y1169" s="2">
        <v>8.24</v>
      </c>
      <c r="Z1169" s="5">
        <f t="shared" si="93"/>
        <v>1.5159711794757915E-2</v>
      </c>
      <c r="AA1169" s="2">
        <v>36561.992180000001</v>
      </c>
      <c r="AB1169" s="2">
        <v>36016</v>
      </c>
    </row>
    <row r="1170" spans="1:28" hidden="1" x14ac:dyDescent="0.4">
      <c r="A1170" s="2" t="s">
        <v>2517</v>
      </c>
      <c r="B1170" s="2" t="s">
        <v>2518</v>
      </c>
      <c r="C1170" s="2">
        <v>98837.36</v>
      </c>
      <c r="D1170" s="2" t="s">
        <v>21</v>
      </c>
      <c r="E1170" s="2">
        <v>4</v>
      </c>
      <c r="F1170" s="2" t="s">
        <v>59</v>
      </c>
      <c r="G1170" s="2" t="s">
        <v>80</v>
      </c>
      <c r="H1170" s="2">
        <v>77.08</v>
      </c>
      <c r="I1170" s="2">
        <v>5.2</v>
      </c>
      <c r="J1170" s="2">
        <v>202404</v>
      </c>
      <c r="K1170" s="2">
        <v>5.2</v>
      </c>
      <c r="L1170" s="2">
        <v>5.44</v>
      </c>
      <c r="M1170" s="2">
        <v>5.84</v>
      </c>
      <c r="N1170" s="3">
        <f t="shared" si="90"/>
        <v>4.6153846153846191E-2</v>
      </c>
      <c r="O1170" s="3">
        <f t="shared" si="94"/>
        <v>0.12307692307692301</v>
      </c>
      <c r="P1170" s="2">
        <v>14.8</v>
      </c>
      <c r="Q1170" s="2">
        <v>14.16</v>
      </c>
      <c r="R1170" s="2">
        <v>13.2</v>
      </c>
      <c r="S1170" s="2">
        <v>2.25</v>
      </c>
      <c r="T1170" s="4">
        <f t="shared" si="91"/>
        <v>3.0679999999999974</v>
      </c>
      <c r="U1170" s="4">
        <f t="shared" si="92"/>
        <v>1.0725000000000005</v>
      </c>
      <c r="V1170" s="2">
        <v>0.69</v>
      </c>
      <c r="W1170" s="2">
        <v>20240820</v>
      </c>
      <c r="X1170" s="2">
        <v>13.47</v>
      </c>
      <c r="Y1170" s="2">
        <v>1.92</v>
      </c>
      <c r="Z1170" s="5">
        <f t="shared" si="93"/>
        <v>3.2214975281176582E-2</v>
      </c>
      <c r="AA1170" s="2">
        <v>33406.605459999999</v>
      </c>
      <c r="AB1170" s="2">
        <v>32364</v>
      </c>
    </row>
    <row r="1171" spans="1:28" hidden="1" x14ac:dyDescent="0.4">
      <c r="A1171" s="2" t="s">
        <v>2519</v>
      </c>
      <c r="B1171" s="2" t="s">
        <v>2520</v>
      </c>
      <c r="C1171" s="2">
        <v>5197.1099999999997</v>
      </c>
      <c r="D1171" s="2" t="s">
        <v>21</v>
      </c>
      <c r="E1171" s="2">
        <v>12</v>
      </c>
      <c r="F1171" s="2" t="s">
        <v>145</v>
      </c>
      <c r="G1171" s="2" t="s">
        <v>454</v>
      </c>
      <c r="H1171" s="2">
        <v>25.49</v>
      </c>
      <c r="I1171" s="2">
        <v>1.5</v>
      </c>
      <c r="J1171" s="2">
        <v>202312</v>
      </c>
      <c r="K1171" s="2">
        <v>1.35</v>
      </c>
      <c r="L1171" s="2">
        <v>1.55</v>
      </c>
      <c r="M1171" s="2">
        <v>1.65</v>
      </c>
      <c r="N1171" s="3">
        <f t="shared" si="90"/>
        <v>0.14814814814814811</v>
      </c>
      <c r="O1171" s="3">
        <f t="shared" si="94"/>
        <v>0.22222222222222207</v>
      </c>
      <c r="P1171" s="2">
        <v>16.13</v>
      </c>
      <c r="Q1171" s="2">
        <v>16.440000000000001</v>
      </c>
      <c r="R1171" s="2">
        <v>15.45</v>
      </c>
      <c r="S1171" s="2">
        <v>2.74</v>
      </c>
      <c r="T1171" s="4">
        <f t="shared" si="91"/>
        <v>1.1097000000000004</v>
      </c>
      <c r="U1171" s="4">
        <f t="shared" si="92"/>
        <v>0.69525000000000048</v>
      </c>
      <c r="W1171" s="2">
        <v>20240801</v>
      </c>
      <c r="X1171" s="2">
        <v>11.42</v>
      </c>
      <c r="Y1171" s="2">
        <v>2.48</v>
      </c>
      <c r="Z1171" s="5">
        <f t="shared" si="93"/>
        <v>-1</v>
      </c>
      <c r="AB1171" s="2">
        <v>4657.3</v>
      </c>
    </row>
    <row r="1172" spans="1:28" hidden="1" x14ac:dyDescent="0.4">
      <c r="A1172" s="2" t="s">
        <v>2521</v>
      </c>
      <c r="B1172" s="2" t="s">
        <v>2522</v>
      </c>
      <c r="C1172" s="2">
        <v>13771.5</v>
      </c>
      <c r="D1172" s="2" t="s">
        <v>38</v>
      </c>
      <c r="E1172" s="2">
        <v>12</v>
      </c>
      <c r="F1172" s="2" t="s">
        <v>59</v>
      </c>
      <c r="G1172" s="2" t="s">
        <v>480</v>
      </c>
      <c r="H1172" s="2">
        <v>444.48</v>
      </c>
      <c r="I1172" s="2">
        <v>8.8800000000000008</v>
      </c>
      <c r="J1172" s="2">
        <v>202312</v>
      </c>
      <c r="K1172" s="2">
        <v>8.65</v>
      </c>
      <c r="L1172" s="2">
        <v>11.28</v>
      </c>
      <c r="M1172" s="2">
        <v>13.13</v>
      </c>
      <c r="N1172" s="3">
        <f t="shared" si="90"/>
        <v>0.30404624277456632</v>
      </c>
      <c r="O1172" s="3">
        <f t="shared" si="94"/>
        <v>0.51791907514450874</v>
      </c>
      <c r="P1172" s="2">
        <v>45.31</v>
      </c>
      <c r="Q1172" s="2">
        <v>39.39</v>
      </c>
      <c r="R1172" s="2">
        <v>33.85</v>
      </c>
      <c r="S1172" s="2">
        <v>2.2000000000000002</v>
      </c>
      <c r="T1172" s="4">
        <f t="shared" si="91"/>
        <v>1.2955266159695824</v>
      </c>
      <c r="U1172" s="4">
        <f t="shared" si="92"/>
        <v>0.65357700892857129</v>
      </c>
      <c r="V1172" s="2">
        <v>30.61</v>
      </c>
      <c r="W1172" s="2">
        <v>20240722</v>
      </c>
      <c r="X1172" s="2">
        <v>59.74</v>
      </c>
      <c r="Y1172" s="2">
        <v>21.98</v>
      </c>
      <c r="Z1172" s="5">
        <f t="shared" si="93"/>
        <v>0.1486080791583593</v>
      </c>
      <c r="AA1172" s="2">
        <v>2166.0910600000002</v>
      </c>
      <c r="AB1172" s="2">
        <v>1885.84</v>
      </c>
    </row>
    <row r="1173" spans="1:28" hidden="1" x14ac:dyDescent="0.4">
      <c r="A1173" s="2" t="s">
        <v>2523</v>
      </c>
      <c r="B1173" s="2" t="s">
        <v>2524</v>
      </c>
      <c r="C1173" s="2">
        <v>88415.84</v>
      </c>
      <c r="D1173" s="2" t="s">
        <v>38</v>
      </c>
      <c r="E1173" s="2">
        <v>12</v>
      </c>
      <c r="F1173" s="2" t="s">
        <v>46</v>
      </c>
      <c r="G1173" s="2" t="s">
        <v>328</v>
      </c>
      <c r="H1173" s="2">
        <v>1743.99</v>
      </c>
      <c r="I1173" s="2">
        <v>19.46</v>
      </c>
      <c r="J1173" s="2">
        <v>202312</v>
      </c>
      <c r="K1173" s="2">
        <v>22.24</v>
      </c>
      <c r="L1173" s="2">
        <v>33.81</v>
      </c>
      <c r="M1173" s="2">
        <v>46.6</v>
      </c>
      <c r="N1173" s="3">
        <f t="shared" si="90"/>
        <v>0.52023381294964055</v>
      </c>
      <c r="O1173" s="3">
        <f t="shared" si="94"/>
        <v>1.0953237410071945</v>
      </c>
      <c r="P1173" s="2">
        <v>78.03</v>
      </c>
      <c r="Q1173" s="2">
        <v>51.58</v>
      </c>
      <c r="R1173" s="2">
        <v>37.42</v>
      </c>
      <c r="S1173" s="2">
        <v>1.27</v>
      </c>
      <c r="T1173" s="4">
        <f t="shared" si="91"/>
        <v>0.99147726879861664</v>
      </c>
      <c r="U1173" s="4">
        <f t="shared" si="92"/>
        <v>0.34163415435139566</v>
      </c>
      <c r="V1173" s="2">
        <v>2.11</v>
      </c>
      <c r="W1173" s="2">
        <v>20240807</v>
      </c>
      <c r="X1173" s="2">
        <v>39.46</v>
      </c>
      <c r="Y1173" s="2">
        <v>60.68</v>
      </c>
      <c r="Z1173" s="5">
        <f t="shared" si="93"/>
        <v>0.3613270448421198</v>
      </c>
      <c r="AA1173" s="2">
        <v>19702.48632</v>
      </c>
      <c r="AB1173" s="2">
        <v>14473</v>
      </c>
    </row>
    <row r="1174" spans="1:28" hidden="1" x14ac:dyDescent="0.4">
      <c r="A1174" s="2" t="s">
        <v>2525</v>
      </c>
      <c r="B1174" s="2" t="s">
        <v>2526</v>
      </c>
      <c r="C1174" s="2">
        <v>3492.02</v>
      </c>
      <c r="D1174" s="2" t="s">
        <v>38</v>
      </c>
      <c r="E1174" s="2">
        <v>12</v>
      </c>
      <c r="F1174" s="2" t="s">
        <v>154</v>
      </c>
      <c r="G1174" s="2" t="s">
        <v>200</v>
      </c>
      <c r="H1174" s="2">
        <v>51.82</v>
      </c>
      <c r="I1174" s="2">
        <v>2.25</v>
      </c>
      <c r="J1174" s="2">
        <v>202312</v>
      </c>
      <c r="K1174" s="2">
        <v>2.0699999999999998</v>
      </c>
      <c r="L1174" s="2">
        <v>2.2200000000000002</v>
      </c>
      <c r="M1174" s="2">
        <v>3.92</v>
      </c>
      <c r="N1174" s="3">
        <f t="shared" si="90"/>
        <v>7.2463768115942212E-2</v>
      </c>
      <c r="O1174" s="3">
        <f t="shared" si="94"/>
        <v>0.89371980676328511</v>
      </c>
      <c r="P1174" s="2">
        <v>28.95</v>
      </c>
      <c r="Q1174" s="2">
        <v>23.3</v>
      </c>
      <c r="R1174" s="2">
        <v>13.23</v>
      </c>
      <c r="T1174" s="4">
        <f t="shared" si="91"/>
        <v>3.2153999999999923</v>
      </c>
      <c r="U1174" s="4">
        <f t="shared" si="92"/>
        <v>0.14803297297297296</v>
      </c>
      <c r="V1174" s="2">
        <v>116.67</v>
      </c>
      <c r="W1174" s="2">
        <v>20240730</v>
      </c>
      <c r="X1174" s="2">
        <v>5.38</v>
      </c>
      <c r="Y1174" s="2">
        <v>9.56</v>
      </c>
      <c r="Z1174" s="5">
        <f t="shared" si="93"/>
        <v>6.2193953800698303E-2</v>
      </c>
      <c r="AA1174" s="2">
        <v>3954.5480899999998</v>
      </c>
      <c r="AB1174" s="2">
        <v>3723</v>
      </c>
    </row>
    <row r="1175" spans="1:28" hidden="1" x14ac:dyDescent="0.4">
      <c r="A1175" s="2" t="s">
        <v>2527</v>
      </c>
      <c r="B1175" s="2" t="s">
        <v>2528</v>
      </c>
      <c r="C1175" s="2">
        <v>52928.91</v>
      </c>
      <c r="D1175" s="2" t="s">
        <v>21</v>
      </c>
      <c r="E1175" s="2">
        <v>12</v>
      </c>
      <c r="F1175" s="2" t="s">
        <v>34</v>
      </c>
      <c r="G1175" s="2" t="s">
        <v>115</v>
      </c>
      <c r="H1175" s="2">
        <v>74.430000000000007</v>
      </c>
      <c r="I1175" s="2">
        <v>7.33</v>
      </c>
      <c r="J1175" s="2">
        <v>202312</v>
      </c>
      <c r="K1175" s="2">
        <v>7.4</v>
      </c>
      <c r="L1175" s="2">
        <v>8.59</v>
      </c>
      <c r="M1175" s="2">
        <v>9.6</v>
      </c>
      <c r="N1175" s="3">
        <f t="shared" si="90"/>
        <v>0.16081081081081072</v>
      </c>
      <c r="O1175" s="3">
        <f t="shared" si="94"/>
        <v>0.2972972972972972</v>
      </c>
      <c r="P1175" s="2">
        <v>9.6999999999999993</v>
      </c>
      <c r="Q1175" s="2">
        <v>8.67</v>
      </c>
      <c r="R1175" s="2">
        <v>7.76</v>
      </c>
      <c r="S1175" s="2">
        <v>0.64</v>
      </c>
      <c r="T1175" s="4">
        <f t="shared" si="91"/>
        <v>0.53914285714285737</v>
      </c>
      <c r="U1175" s="4">
        <f t="shared" si="92"/>
        <v>0.26101818181818193</v>
      </c>
      <c r="V1175" s="2">
        <v>0</v>
      </c>
      <c r="W1175" s="2">
        <v>20240731</v>
      </c>
      <c r="X1175" s="2">
        <v>20.39</v>
      </c>
      <c r="Y1175" s="2">
        <v>0.15</v>
      </c>
      <c r="Z1175" s="5">
        <f t="shared" si="93"/>
        <v>8.7576717883566177E-2</v>
      </c>
      <c r="AA1175" s="2">
        <v>72764.320309999996</v>
      </c>
      <c r="AB1175" s="2">
        <v>66905</v>
      </c>
    </row>
    <row r="1176" spans="1:28" hidden="1" x14ac:dyDescent="0.4">
      <c r="A1176" s="2" t="s">
        <v>2529</v>
      </c>
      <c r="B1176" s="2" t="s">
        <v>2530</v>
      </c>
      <c r="C1176" s="2">
        <v>1258526.75</v>
      </c>
      <c r="D1176" s="2" t="s">
        <v>38</v>
      </c>
      <c r="E1176" s="2">
        <v>12</v>
      </c>
      <c r="F1176" s="2" t="s">
        <v>22</v>
      </c>
      <c r="G1176" s="2" t="s">
        <v>245</v>
      </c>
      <c r="H1176" s="2">
        <v>496.16</v>
      </c>
      <c r="I1176" s="2">
        <v>14.87</v>
      </c>
      <c r="J1176" s="2">
        <v>202312</v>
      </c>
      <c r="K1176" s="2">
        <v>14.4</v>
      </c>
      <c r="L1176" s="2">
        <v>20.21</v>
      </c>
      <c r="M1176" s="2">
        <v>23.05</v>
      </c>
      <c r="N1176" s="3">
        <f t="shared" si="90"/>
        <v>0.40347222222222223</v>
      </c>
      <c r="O1176" s="3">
        <f t="shared" si="94"/>
        <v>0.60069444444444442</v>
      </c>
      <c r="P1176" s="2">
        <v>28.09</v>
      </c>
      <c r="Q1176" s="2">
        <v>24.55</v>
      </c>
      <c r="R1176" s="2">
        <v>21.53</v>
      </c>
      <c r="S1176" s="2">
        <v>1.28</v>
      </c>
      <c r="T1176" s="4">
        <f t="shared" si="91"/>
        <v>0.60846815834767642</v>
      </c>
      <c r="U1176" s="4">
        <f t="shared" si="92"/>
        <v>0.35841849710982659</v>
      </c>
      <c r="V1176" s="2">
        <v>9.0299999999999994</v>
      </c>
      <c r="W1176" s="2">
        <v>20240731</v>
      </c>
      <c r="X1176" s="2">
        <v>32.03</v>
      </c>
      <c r="Y1176" s="2">
        <v>18.05</v>
      </c>
      <c r="Z1176" s="5">
        <f t="shared" si="93"/>
        <v>0.17924122696475961</v>
      </c>
      <c r="AA1176" s="2">
        <v>159082</v>
      </c>
      <c r="AB1176" s="2">
        <v>134902</v>
      </c>
    </row>
    <row r="1177" spans="1:28" hidden="1" x14ac:dyDescent="0.4">
      <c r="A1177" s="2" t="s">
        <v>2531</v>
      </c>
      <c r="B1177" s="2" t="s">
        <v>2532</v>
      </c>
      <c r="C1177" s="2">
        <v>48323.32</v>
      </c>
      <c r="D1177" s="2" t="s">
        <v>21</v>
      </c>
      <c r="E1177" s="2">
        <v>12</v>
      </c>
      <c r="F1177" s="2" t="s">
        <v>34</v>
      </c>
      <c r="G1177" s="2" t="s">
        <v>35</v>
      </c>
      <c r="H1177" s="2">
        <v>27.08</v>
      </c>
      <c r="I1177" s="2">
        <v>2.57</v>
      </c>
      <c r="J1177" s="2">
        <v>202312</v>
      </c>
      <c r="K1177" s="2">
        <v>2.48</v>
      </c>
      <c r="L1177" s="2">
        <v>2.74</v>
      </c>
      <c r="M1177" s="2">
        <v>2.95</v>
      </c>
      <c r="N1177" s="3">
        <f t="shared" si="90"/>
        <v>0.10483870967741944</v>
      </c>
      <c r="O1177" s="3">
        <f t="shared" si="94"/>
        <v>0.18951612903225815</v>
      </c>
      <c r="P1177" s="2">
        <v>10.07</v>
      </c>
      <c r="Q1177" s="2">
        <v>9.9</v>
      </c>
      <c r="R1177" s="2">
        <v>9.16</v>
      </c>
      <c r="S1177" s="2">
        <v>0.99</v>
      </c>
      <c r="T1177" s="4">
        <f t="shared" si="91"/>
        <v>0.94430769230769152</v>
      </c>
      <c r="U1177" s="4">
        <f t="shared" si="92"/>
        <v>0.48333617021276576</v>
      </c>
      <c r="V1177" s="2">
        <v>6.06</v>
      </c>
      <c r="W1177" s="2">
        <v>20240807</v>
      </c>
      <c r="X1177" s="2">
        <v>16.27</v>
      </c>
      <c r="Y1177" s="2">
        <v>-10.43</v>
      </c>
      <c r="Z1177" s="5">
        <f t="shared" si="93"/>
        <v>-1</v>
      </c>
      <c r="AB1177" s="2">
        <v>36102.589999999997</v>
      </c>
    </row>
    <row r="1178" spans="1:28" hidden="1" x14ac:dyDescent="0.4">
      <c r="A1178" s="2" t="s">
        <v>2533</v>
      </c>
      <c r="B1178" s="2" t="s">
        <v>2534</v>
      </c>
      <c r="C1178" s="2">
        <v>54872.14</v>
      </c>
      <c r="D1178" s="2" t="s">
        <v>21</v>
      </c>
      <c r="E1178" s="2">
        <v>3</v>
      </c>
      <c r="F1178" s="2" t="s">
        <v>34</v>
      </c>
      <c r="G1178" s="2" t="s">
        <v>88</v>
      </c>
      <c r="H1178" s="2">
        <v>4.33</v>
      </c>
      <c r="I1178" s="2">
        <v>0.28000000000000003</v>
      </c>
      <c r="J1178" s="2">
        <v>202403</v>
      </c>
      <c r="K1178" s="2">
        <v>0.34</v>
      </c>
      <c r="L1178" s="2">
        <v>0.37</v>
      </c>
      <c r="N1178" s="3">
        <f t="shared" si="90"/>
        <v>8.8235294117646967E-2</v>
      </c>
      <c r="O1178" s="3">
        <f t="shared" si="94"/>
        <v>-1</v>
      </c>
      <c r="P1178" s="2">
        <v>15.46</v>
      </c>
      <c r="Q1178" s="2">
        <v>11.7</v>
      </c>
      <c r="S1178" s="2">
        <v>0.87</v>
      </c>
      <c r="T1178" s="4">
        <f t="shared" si="91"/>
        <v>1.3260000000000014</v>
      </c>
      <c r="U1178" s="4">
        <f t="shared" si="92"/>
        <v>0</v>
      </c>
      <c r="V1178" s="2">
        <v>-350</v>
      </c>
      <c r="W1178" s="2">
        <v>20240729</v>
      </c>
      <c r="X1178" s="2">
        <v>5.23</v>
      </c>
      <c r="Y1178" s="2">
        <v>10.68</v>
      </c>
      <c r="Z1178" s="5">
        <f t="shared" si="93"/>
        <v>-1</v>
      </c>
      <c r="AB1178" s="2">
        <v>60598.36</v>
      </c>
    </row>
    <row r="1179" spans="1:28" hidden="1" x14ac:dyDescent="0.4">
      <c r="A1179" s="2" t="s">
        <v>2535</v>
      </c>
      <c r="B1179" s="2" t="s">
        <v>2536</v>
      </c>
      <c r="C1179" s="2">
        <v>12771.72</v>
      </c>
      <c r="D1179" s="2" t="s">
        <v>21</v>
      </c>
      <c r="E1179" s="2">
        <v>12</v>
      </c>
      <c r="F1179" s="2" t="s">
        <v>273</v>
      </c>
      <c r="G1179" s="2" t="s">
        <v>274</v>
      </c>
      <c r="H1179" s="2">
        <v>44.45</v>
      </c>
      <c r="I1179" s="2">
        <v>5.49</v>
      </c>
      <c r="J1179" s="2">
        <v>202312</v>
      </c>
      <c r="K1179" s="2">
        <v>5.49</v>
      </c>
      <c r="L1179" s="2">
        <v>5.83</v>
      </c>
      <c r="M1179" s="2">
        <v>7.04</v>
      </c>
      <c r="N1179" s="3">
        <f t="shared" si="90"/>
        <v>6.1930783242258626E-2</v>
      </c>
      <c r="O1179" s="3">
        <f t="shared" si="94"/>
        <v>0.2823315118397085</v>
      </c>
      <c r="P1179" s="2">
        <v>8.2799999999999994</v>
      </c>
      <c r="Q1179" s="2">
        <v>7.62</v>
      </c>
      <c r="R1179" s="2">
        <v>6.31</v>
      </c>
      <c r="S1179" s="2">
        <v>0.56999999999999995</v>
      </c>
      <c r="T1179" s="4">
        <f t="shared" si="91"/>
        <v>1.2304058823529416</v>
      </c>
      <c r="U1179" s="4">
        <f t="shared" si="92"/>
        <v>0.2234961290322581</v>
      </c>
      <c r="V1179" s="2">
        <v>-15.63</v>
      </c>
      <c r="W1179" s="2">
        <v>20240802</v>
      </c>
      <c r="X1179" s="2">
        <v>12.96</v>
      </c>
      <c r="Y1179" s="2">
        <v>2.75</v>
      </c>
      <c r="Z1179" s="5">
        <f t="shared" si="93"/>
        <v>2.1406381288408143E-2</v>
      </c>
      <c r="AA1179" s="2">
        <v>43713.128900000003</v>
      </c>
      <c r="AB1179" s="2">
        <v>42797</v>
      </c>
    </row>
    <row r="1180" spans="1:28" hidden="1" x14ac:dyDescent="0.4">
      <c r="A1180" s="2" t="s">
        <v>2537</v>
      </c>
      <c r="B1180" s="2" t="s">
        <v>2538</v>
      </c>
      <c r="C1180" s="2">
        <v>27125.51</v>
      </c>
      <c r="D1180" s="2" t="s">
        <v>30</v>
      </c>
      <c r="E1180" s="2">
        <v>12</v>
      </c>
      <c r="F1180" s="2" t="s">
        <v>273</v>
      </c>
      <c r="G1180" s="2" t="s">
        <v>1826</v>
      </c>
      <c r="H1180" s="2">
        <v>18.97</v>
      </c>
      <c r="I1180" s="2">
        <v>1.5</v>
      </c>
      <c r="J1180" s="2">
        <v>202312</v>
      </c>
      <c r="K1180" s="2">
        <v>1.59</v>
      </c>
      <c r="L1180" s="2">
        <v>1.79</v>
      </c>
      <c r="M1180" s="2">
        <v>1.86</v>
      </c>
      <c r="N1180" s="3">
        <f t="shared" si="90"/>
        <v>0.12578616352201255</v>
      </c>
      <c r="O1180" s="3">
        <f t="shared" si="94"/>
        <v>0.16981132075471697</v>
      </c>
      <c r="Q1180" s="2">
        <v>10.58</v>
      </c>
      <c r="R1180" s="2">
        <v>10.18</v>
      </c>
      <c r="S1180" s="2">
        <v>1.61</v>
      </c>
      <c r="T1180" s="4">
        <f t="shared" si="91"/>
        <v>0.84111000000000025</v>
      </c>
      <c r="U1180" s="4">
        <f t="shared" si="92"/>
        <v>0.59948888888888885</v>
      </c>
      <c r="Z1180" s="5">
        <f t="shared" si="93"/>
        <v>-1.6419486571586352E-2</v>
      </c>
      <c r="AA1180" s="2">
        <v>30169.384760000001</v>
      </c>
      <c r="AB1180" s="2">
        <v>30673.02</v>
      </c>
    </row>
    <row r="1181" spans="1:28" hidden="1" x14ac:dyDescent="0.4">
      <c r="A1181" s="2" t="s">
        <v>2539</v>
      </c>
      <c r="B1181" s="2" t="s">
        <v>2540</v>
      </c>
      <c r="C1181" s="2">
        <v>14476.35</v>
      </c>
      <c r="D1181" s="2" t="s">
        <v>21</v>
      </c>
      <c r="E1181" s="2">
        <v>12</v>
      </c>
      <c r="F1181" s="2" t="s">
        <v>338</v>
      </c>
      <c r="G1181" s="2" t="s">
        <v>791</v>
      </c>
      <c r="H1181" s="2">
        <v>46.15</v>
      </c>
      <c r="I1181" s="2">
        <v>2.67</v>
      </c>
      <c r="J1181" s="2">
        <v>202312</v>
      </c>
      <c r="K1181" s="2">
        <v>2.2799999999999998</v>
      </c>
      <c r="L1181" s="2">
        <v>2.9</v>
      </c>
      <c r="M1181" s="2">
        <v>3.19</v>
      </c>
      <c r="N1181" s="3">
        <f t="shared" si="90"/>
        <v>0.27192982456140358</v>
      </c>
      <c r="O1181" s="3">
        <f t="shared" si="94"/>
        <v>0.39912280701754393</v>
      </c>
      <c r="P1181" s="2">
        <v>15.23</v>
      </c>
      <c r="Q1181" s="2">
        <v>15.9</v>
      </c>
      <c r="R1181" s="2">
        <v>14.46</v>
      </c>
      <c r="S1181" s="2">
        <v>0.99</v>
      </c>
      <c r="T1181" s="4">
        <f t="shared" si="91"/>
        <v>0.58470967741935476</v>
      </c>
      <c r="U1181" s="4">
        <f t="shared" si="92"/>
        <v>0.36229450549450548</v>
      </c>
      <c r="V1181" s="2">
        <v>23.33</v>
      </c>
      <c r="W1181" s="2">
        <v>20240731</v>
      </c>
      <c r="X1181" s="2">
        <v>23.63</v>
      </c>
      <c r="Y1181" s="2">
        <v>12.26</v>
      </c>
      <c r="Z1181" s="5">
        <f t="shared" si="93"/>
        <v>5.6498740120945967E-2</v>
      </c>
      <c r="AA1181" s="2">
        <v>17077.509760000001</v>
      </c>
      <c r="AB1181" s="2">
        <v>16164.25</v>
      </c>
    </row>
    <row r="1182" spans="1:28" hidden="1" x14ac:dyDescent="0.4">
      <c r="A1182" s="2" t="s">
        <v>2541</v>
      </c>
      <c r="B1182" s="2" t="s">
        <v>2542</v>
      </c>
      <c r="C1182" s="2">
        <v>5496.77</v>
      </c>
      <c r="D1182" s="2" t="s">
        <v>21</v>
      </c>
      <c r="E1182" s="2">
        <v>12</v>
      </c>
      <c r="F1182" s="2" t="s">
        <v>167</v>
      </c>
      <c r="G1182" s="2" t="s">
        <v>347</v>
      </c>
      <c r="H1182" s="2">
        <v>27.11</v>
      </c>
      <c r="I1182" s="2">
        <v>2.04</v>
      </c>
      <c r="J1182" s="2">
        <v>202312</v>
      </c>
      <c r="K1182" s="2">
        <v>2.11</v>
      </c>
      <c r="L1182" s="2">
        <v>2.2400000000000002</v>
      </c>
      <c r="M1182" s="2">
        <v>2.37</v>
      </c>
      <c r="N1182" s="3">
        <f t="shared" si="90"/>
        <v>6.1611374407583103E-2</v>
      </c>
      <c r="O1182" s="3">
        <f t="shared" si="94"/>
        <v>0.123222748815166</v>
      </c>
      <c r="P1182" s="2">
        <v>13.76</v>
      </c>
      <c r="Q1182" s="2">
        <v>12.1</v>
      </c>
      <c r="R1182" s="2">
        <v>11.43</v>
      </c>
      <c r="S1182" s="2">
        <v>1.52</v>
      </c>
      <c r="T1182" s="4">
        <f t="shared" si="91"/>
        <v>1.9639230769230718</v>
      </c>
      <c r="U1182" s="4">
        <f t="shared" si="92"/>
        <v>0.92758846153846053</v>
      </c>
      <c r="V1182" s="2">
        <v>11.36</v>
      </c>
      <c r="W1182" s="2">
        <v>20240731</v>
      </c>
      <c r="X1182" s="2">
        <v>20.41</v>
      </c>
      <c r="Y1182" s="2">
        <v>16.760000000000002</v>
      </c>
      <c r="Z1182" s="5">
        <f t="shared" si="93"/>
        <v>0.12861901579487847</v>
      </c>
      <c r="AA1182" s="2">
        <v>1384.79296</v>
      </c>
      <c r="AB1182" s="2">
        <v>1226.98</v>
      </c>
    </row>
    <row r="1183" spans="1:28" hidden="1" x14ac:dyDescent="0.4">
      <c r="A1183" s="2" t="s">
        <v>2543</v>
      </c>
      <c r="B1183" s="2" t="s">
        <v>2544</v>
      </c>
      <c r="C1183" s="2">
        <v>8163.62</v>
      </c>
      <c r="D1183" s="2" t="s">
        <v>21</v>
      </c>
      <c r="E1183" s="2">
        <v>12</v>
      </c>
      <c r="F1183" s="2" t="s">
        <v>338</v>
      </c>
      <c r="G1183" s="2" t="s">
        <v>2545</v>
      </c>
      <c r="H1183" s="2">
        <v>127.83</v>
      </c>
      <c r="I1183" s="2">
        <v>9.19</v>
      </c>
      <c r="J1183" s="2">
        <v>202312</v>
      </c>
      <c r="K1183" s="2">
        <v>9.09</v>
      </c>
      <c r="L1183" s="2">
        <v>9.5399999999999991</v>
      </c>
      <c r="M1183" s="2">
        <v>11.03</v>
      </c>
      <c r="N1183" s="3">
        <f t="shared" si="90"/>
        <v>4.9504950495049431E-2</v>
      </c>
      <c r="O1183" s="3">
        <f t="shared" si="94"/>
        <v>0.21342134213421338</v>
      </c>
      <c r="P1183" s="2">
        <v>13.74</v>
      </c>
      <c r="Q1183" s="2">
        <v>13.4</v>
      </c>
      <c r="R1183" s="2">
        <v>11.59</v>
      </c>
      <c r="S1183" s="2">
        <v>1.28</v>
      </c>
      <c r="T1183" s="4">
        <f t="shared" si="91"/>
        <v>2.7068000000000039</v>
      </c>
      <c r="U1183" s="4">
        <f t="shared" si="92"/>
        <v>0.5430572164948454</v>
      </c>
      <c r="V1183" s="2">
        <v>9.41</v>
      </c>
      <c r="W1183" s="2">
        <v>20240725</v>
      </c>
      <c r="X1183" s="2">
        <v>7.72</v>
      </c>
      <c r="Y1183" s="2">
        <v>4.3600000000000003</v>
      </c>
      <c r="Z1183" s="5">
        <f t="shared" si="93"/>
        <v>-2.2496203902607367E-2</v>
      </c>
      <c r="AA1183" s="2">
        <v>10884.622069999999</v>
      </c>
      <c r="AB1183" s="2">
        <v>11135.12</v>
      </c>
    </row>
    <row r="1184" spans="1:28" hidden="1" x14ac:dyDescent="0.4">
      <c r="A1184" s="2" t="s">
        <v>2546</v>
      </c>
      <c r="B1184" s="2" t="s">
        <v>2547</v>
      </c>
      <c r="C1184" s="2">
        <v>3813.35</v>
      </c>
      <c r="D1184" s="2" t="s">
        <v>21</v>
      </c>
      <c r="E1184" s="2">
        <v>12</v>
      </c>
      <c r="F1184" s="2" t="s">
        <v>42</v>
      </c>
      <c r="G1184" s="2" t="s">
        <v>1254</v>
      </c>
      <c r="H1184" s="2">
        <v>137.41</v>
      </c>
      <c r="I1184" s="2">
        <v>16.21</v>
      </c>
      <c r="J1184" s="2">
        <v>202312</v>
      </c>
      <c r="K1184" s="2">
        <v>17.52</v>
      </c>
      <c r="L1184" s="2">
        <v>18.18</v>
      </c>
      <c r="M1184" s="2">
        <v>18.22</v>
      </c>
      <c r="N1184" s="3">
        <f t="shared" si="90"/>
        <v>3.7671232876712341E-2</v>
      </c>
      <c r="O1184" s="3">
        <f t="shared" si="94"/>
        <v>3.9954337899543342E-2</v>
      </c>
      <c r="P1184" s="2">
        <v>7.91</v>
      </c>
      <c r="Q1184" s="2">
        <v>7.56</v>
      </c>
      <c r="R1184" s="2">
        <v>7.54</v>
      </c>
      <c r="T1184" s="4">
        <f t="shared" si="91"/>
        <v>2.0068363636363626</v>
      </c>
      <c r="U1184" s="4">
        <f t="shared" si="92"/>
        <v>1.8871542857142876</v>
      </c>
      <c r="V1184" s="2">
        <v>20.71</v>
      </c>
      <c r="W1184" s="2">
        <v>20240730</v>
      </c>
      <c r="X1184" s="2">
        <v>20.260000000000002</v>
      </c>
      <c r="Y1184" s="2">
        <v>14.16</v>
      </c>
      <c r="Z1184" s="5">
        <f t="shared" si="93"/>
        <v>5.3898574439072852E-2</v>
      </c>
      <c r="AA1184" s="2">
        <v>4250.8999000000003</v>
      </c>
      <c r="AB1184" s="2">
        <v>4033.5</v>
      </c>
    </row>
    <row r="1185" spans="1:29" hidden="1" x14ac:dyDescent="0.4">
      <c r="A1185" s="2" t="s">
        <v>2548</v>
      </c>
      <c r="B1185" s="2" t="s">
        <v>2549</v>
      </c>
      <c r="C1185" s="2">
        <v>39201.79</v>
      </c>
      <c r="D1185" s="2" t="s">
        <v>30</v>
      </c>
      <c r="E1185" s="2">
        <v>3</v>
      </c>
      <c r="F1185" s="2" t="s">
        <v>26</v>
      </c>
      <c r="G1185" s="2" t="s">
        <v>205</v>
      </c>
      <c r="H1185" s="2">
        <v>11.62</v>
      </c>
      <c r="I1185" s="2">
        <v>0.46</v>
      </c>
      <c r="J1185" s="2">
        <v>202403</v>
      </c>
      <c r="K1185" s="2">
        <v>0.45</v>
      </c>
      <c r="L1185" s="2">
        <v>0.57999999999999996</v>
      </c>
      <c r="M1185" s="2">
        <v>0.7</v>
      </c>
      <c r="N1185" s="3">
        <f t="shared" si="90"/>
        <v>0.28888888888888875</v>
      </c>
      <c r="O1185" s="3">
        <f t="shared" si="94"/>
        <v>0.55555555555555547</v>
      </c>
      <c r="P1185" s="2">
        <v>26.9</v>
      </c>
      <c r="Q1185" s="2">
        <v>20.03</v>
      </c>
      <c r="R1185" s="2">
        <v>16.600000000000001</v>
      </c>
      <c r="T1185" s="4">
        <f t="shared" si="91"/>
        <v>0.69334615384615417</v>
      </c>
      <c r="U1185" s="4">
        <f t="shared" si="92"/>
        <v>0.29880000000000007</v>
      </c>
      <c r="W1185" s="2">
        <v>20240802</v>
      </c>
      <c r="X1185" s="2">
        <v>10.66</v>
      </c>
      <c r="Y1185" s="2">
        <v>-3.78</v>
      </c>
      <c r="Z1185" s="5">
        <f t="shared" si="93"/>
        <v>-8.7595660803923281E-3</v>
      </c>
      <c r="AA1185" s="2">
        <v>31975.939450000002</v>
      </c>
      <c r="AB1185" s="2">
        <v>32258.51</v>
      </c>
    </row>
    <row r="1186" spans="1:29" hidden="1" x14ac:dyDescent="0.4">
      <c r="A1186" s="2" t="s">
        <v>2550</v>
      </c>
      <c r="B1186" s="2" t="s">
        <v>2551</v>
      </c>
      <c r="C1186" s="2">
        <v>6830.75</v>
      </c>
      <c r="D1186" s="2" t="s">
        <v>38</v>
      </c>
      <c r="E1186" s="2">
        <v>12</v>
      </c>
      <c r="F1186" s="2" t="s">
        <v>26</v>
      </c>
      <c r="G1186" s="2" t="s">
        <v>205</v>
      </c>
      <c r="H1186" s="2">
        <v>127.04</v>
      </c>
      <c r="I1186" s="2">
        <v>9.6999999999999993</v>
      </c>
      <c r="J1186" s="2">
        <v>202312</v>
      </c>
      <c r="K1186" s="2">
        <v>9.4499999999999993</v>
      </c>
      <c r="L1186" s="2">
        <v>9.77</v>
      </c>
      <c r="M1186" s="2">
        <v>10.5</v>
      </c>
      <c r="N1186" s="3">
        <f t="shared" si="90"/>
        <v>3.3862433862433892E-2</v>
      </c>
      <c r="O1186" s="3">
        <f t="shared" si="94"/>
        <v>0.11111111111111119</v>
      </c>
      <c r="P1186" s="2">
        <v>13.57</v>
      </c>
      <c r="Q1186" s="2">
        <v>13</v>
      </c>
      <c r="R1186" s="2">
        <v>12.1</v>
      </c>
      <c r="T1186" s="4">
        <f t="shared" si="91"/>
        <v>3.8390624999999967</v>
      </c>
      <c r="U1186" s="4">
        <f t="shared" si="92"/>
        <v>1.0889999999999991</v>
      </c>
      <c r="V1186" s="2">
        <v>-7.35</v>
      </c>
      <c r="W1186" s="2">
        <v>20240801</v>
      </c>
      <c r="X1186" s="2">
        <v>15.88</v>
      </c>
      <c r="Y1186" s="2">
        <v>10.82</v>
      </c>
      <c r="Z1186" s="5">
        <f t="shared" si="93"/>
        <v>-5.4072883119457155E-3</v>
      </c>
      <c r="AA1186" s="2">
        <v>4014.7729399999998</v>
      </c>
      <c r="AB1186" s="2">
        <v>4036.6</v>
      </c>
    </row>
    <row r="1187" spans="1:29" hidden="1" x14ac:dyDescent="0.4">
      <c r="A1187" s="2" t="s">
        <v>2552</v>
      </c>
      <c r="B1187" s="2" t="s">
        <v>2553</v>
      </c>
      <c r="C1187" s="2">
        <v>21293.88</v>
      </c>
      <c r="D1187" s="2" t="s">
        <v>30</v>
      </c>
      <c r="E1187" s="2">
        <v>3</v>
      </c>
      <c r="F1187" s="2" t="s">
        <v>34</v>
      </c>
      <c r="G1187" s="2" t="s">
        <v>653</v>
      </c>
      <c r="H1187" s="2">
        <v>16.75</v>
      </c>
      <c r="I1187" s="2">
        <v>0.73</v>
      </c>
      <c r="J1187" s="2">
        <v>202403</v>
      </c>
      <c r="N1187" s="3" t="e">
        <f t="shared" si="90"/>
        <v>#DIV/0!</v>
      </c>
      <c r="O1187" s="3" t="e">
        <f t="shared" si="94"/>
        <v>#DIV/0!</v>
      </c>
      <c r="P1187" s="2">
        <v>23.59</v>
      </c>
      <c r="T1187" s="4" t="e">
        <f t="shared" si="91"/>
        <v>#DIV/0!</v>
      </c>
      <c r="U1187" s="4" t="e">
        <f t="shared" si="92"/>
        <v>#DIV/0!</v>
      </c>
      <c r="W1187" s="2">
        <v>20240808</v>
      </c>
      <c r="X1187" s="2">
        <v>5.36</v>
      </c>
      <c r="Y1187" s="2">
        <v>-4.07</v>
      </c>
      <c r="Z1187" s="5">
        <f t="shared" si="93"/>
        <v>-1</v>
      </c>
      <c r="AB1187" s="2">
        <v>10422.969999999999</v>
      </c>
    </row>
    <row r="1188" spans="1:29" hidden="1" x14ac:dyDescent="0.4">
      <c r="A1188" s="2" t="s">
        <v>2554</v>
      </c>
      <c r="B1188" s="2" t="s">
        <v>2555</v>
      </c>
      <c r="C1188" s="2">
        <v>70173.3</v>
      </c>
      <c r="D1188" s="2" t="s">
        <v>30</v>
      </c>
      <c r="E1188" s="2">
        <v>3</v>
      </c>
      <c r="F1188" s="2" t="s">
        <v>26</v>
      </c>
      <c r="G1188" s="2" t="s">
        <v>27</v>
      </c>
      <c r="H1188" s="2">
        <v>468.65</v>
      </c>
      <c r="I1188" s="2">
        <v>48.85</v>
      </c>
      <c r="J1188" s="2">
        <v>202403</v>
      </c>
      <c r="K1188" s="2">
        <v>42.89</v>
      </c>
      <c r="L1188" s="2">
        <v>39.71</v>
      </c>
      <c r="M1188" s="2">
        <v>40.49</v>
      </c>
      <c r="N1188" s="3">
        <f t="shared" si="90"/>
        <v>-7.4143156913033331E-2</v>
      </c>
      <c r="O1188" s="3">
        <f t="shared" si="94"/>
        <v>-5.5957099557006264E-2</v>
      </c>
      <c r="P1188" s="2">
        <v>9.6199999999999992</v>
      </c>
      <c r="Q1188" s="2">
        <v>11.8</v>
      </c>
      <c r="R1188" s="2">
        <v>11.57</v>
      </c>
      <c r="T1188" s="4">
        <f t="shared" si="91"/>
        <v>-1.5915157232704407</v>
      </c>
      <c r="U1188" s="4">
        <f t="shared" si="92"/>
        <v>-2.0676554166666676</v>
      </c>
      <c r="W1188" s="2">
        <v>20240806</v>
      </c>
      <c r="X1188" s="2">
        <v>14.36</v>
      </c>
      <c r="Y1188" s="2">
        <v>13.85</v>
      </c>
      <c r="Z1188" s="5">
        <f t="shared" si="93"/>
        <v>-0.10243988180385946</v>
      </c>
      <c r="AA1188" s="2">
        <v>82842.492180000001</v>
      </c>
      <c r="AB1188" s="2">
        <v>92297.43</v>
      </c>
    </row>
    <row r="1189" spans="1:29" hidden="1" x14ac:dyDescent="0.4">
      <c r="A1189" s="2" t="s">
        <v>2556</v>
      </c>
      <c r="B1189" s="2" t="s">
        <v>2557</v>
      </c>
      <c r="C1189" s="2">
        <v>19542.84</v>
      </c>
      <c r="D1189" s="2" t="s">
        <v>21</v>
      </c>
      <c r="E1189" s="2">
        <v>11</v>
      </c>
      <c r="F1189" s="2" t="s">
        <v>66</v>
      </c>
      <c r="G1189" s="2" t="s">
        <v>213</v>
      </c>
      <c r="H1189" s="2">
        <v>72.75</v>
      </c>
      <c r="I1189" s="2">
        <v>2.7</v>
      </c>
      <c r="J1189" s="2">
        <v>202311</v>
      </c>
      <c r="K1189" s="2">
        <v>2.67</v>
      </c>
      <c r="L1189" s="2">
        <v>2.85</v>
      </c>
      <c r="M1189" s="2">
        <v>3.04</v>
      </c>
      <c r="N1189" s="3">
        <f t="shared" si="90"/>
        <v>6.7415730337078719E-2</v>
      </c>
      <c r="O1189" s="3">
        <f t="shared" si="94"/>
        <v>0.13857677902621726</v>
      </c>
      <c r="P1189" s="2">
        <v>25.8</v>
      </c>
      <c r="Q1189" s="2">
        <v>25.51</v>
      </c>
      <c r="R1189" s="2">
        <v>23.9</v>
      </c>
      <c r="S1189" s="2">
        <v>3.75</v>
      </c>
      <c r="T1189" s="4">
        <f t="shared" si="91"/>
        <v>3.7839833333333299</v>
      </c>
      <c r="U1189" s="4">
        <f t="shared" si="92"/>
        <v>1.7246756756756751</v>
      </c>
      <c r="V1189" s="2">
        <v>16.95</v>
      </c>
      <c r="W1189" s="2">
        <v>20241001</v>
      </c>
      <c r="X1189" s="2">
        <v>14.63</v>
      </c>
      <c r="Y1189" s="2">
        <v>5.52</v>
      </c>
      <c r="Z1189" s="5">
        <f t="shared" si="93"/>
        <v>7.8593107381946326E-4</v>
      </c>
      <c r="AA1189" s="2">
        <v>6667.4360299999998</v>
      </c>
      <c r="AB1189" s="2">
        <v>6662.2</v>
      </c>
    </row>
    <row r="1190" spans="1:29" hidden="1" x14ac:dyDescent="0.4">
      <c r="A1190" s="2" t="s">
        <v>2556</v>
      </c>
      <c r="B1190" s="2" t="s">
        <v>2558</v>
      </c>
      <c r="C1190" s="2" t="s">
        <v>2559</v>
      </c>
      <c r="D1190" s="2">
        <v>19610</v>
      </c>
      <c r="E1190" s="2" t="s">
        <v>21</v>
      </c>
      <c r="F1190" s="2">
        <v>11</v>
      </c>
      <c r="G1190" s="2" t="s">
        <v>66</v>
      </c>
      <c r="H1190" s="2" t="s">
        <v>213</v>
      </c>
      <c r="I1190" s="2">
        <v>73</v>
      </c>
      <c r="J1190" s="2">
        <v>2.7</v>
      </c>
      <c r="K1190" s="2">
        <v>202311</v>
      </c>
      <c r="N1190" s="3">
        <f t="shared" si="90"/>
        <v>-1</v>
      </c>
      <c r="O1190" s="3">
        <f t="shared" si="94"/>
        <v>-1</v>
      </c>
      <c r="Q1190" s="2">
        <v>25.89</v>
      </c>
      <c r="T1190" s="4">
        <f t="shared" si="91"/>
        <v>-0.25890000000000002</v>
      </c>
      <c r="U1190" s="4">
        <f t="shared" si="92"/>
        <v>0</v>
      </c>
      <c r="X1190" s="2">
        <v>20241001</v>
      </c>
      <c r="Y1190" s="2">
        <v>14.63</v>
      </c>
      <c r="Z1190" s="5" t="e">
        <f t="shared" si="93"/>
        <v>#DIV/0!</v>
      </c>
      <c r="AA1190" s="2">
        <v>5.52</v>
      </c>
      <c r="AC1190" s="2">
        <v>6662.2</v>
      </c>
    </row>
    <row r="1191" spans="1:29" hidden="1" x14ac:dyDescent="0.4">
      <c r="A1191" s="2" t="s">
        <v>2560</v>
      </c>
      <c r="B1191" s="2" t="s">
        <v>2561</v>
      </c>
      <c r="C1191" s="2">
        <v>20782.150000000001</v>
      </c>
      <c r="D1191" s="2" t="s">
        <v>30</v>
      </c>
      <c r="E1191" s="2">
        <v>12</v>
      </c>
      <c r="F1191" s="2" t="s">
        <v>59</v>
      </c>
      <c r="G1191" s="2" t="s">
        <v>265</v>
      </c>
      <c r="H1191" s="2">
        <v>160.80000000000001</v>
      </c>
      <c r="I1191" s="2">
        <v>9.19</v>
      </c>
      <c r="J1191" s="2">
        <v>202312</v>
      </c>
      <c r="K1191" s="2">
        <v>9.32</v>
      </c>
      <c r="L1191" s="2">
        <v>9.73</v>
      </c>
      <c r="M1191" s="2">
        <v>10.57</v>
      </c>
      <c r="N1191" s="3">
        <f t="shared" si="90"/>
        <v>4.399141630901289E-2</v>
      </c>
      <c r="O1191" s="3">
        <f t="shared" si="94"/>
        <v>0.13412017167381973</v>
      </c>
      <c r="P1191" s="2">
        <v>20.149999999999999</v>
      </c>
      <c r="Q1191" s="2">
        <v>16.53</v>
      </c>
      <c r="R1191" s="2">
        <v>15.21</v>
      </c>
      <c r="T1191" s="4">
        <f t="shared" si="91"/>
        <v>3.7575512195121945</v>
      </c>
      <c r="U1191" s="4">
        <f t="shared" si="92"/>
        <v>1.1340576000000002</v>
      </c>
      <c r="V1191" s="2">
        <v>-9.3699999999999992</v>
      </c>
      <c r="W1191" s="2">
        <v>20240801</v>
      </c>
      <c r="X1191" s="2">
        <v>11.61</v>
      </c>
      <c r="Y1191" s="2">
        <v>6.69</v>
      </c>
      <c r="Z1191" s="5">
        <f t="shared" si="93"/>
        <v>2.5773535258210484E-2</v>
      </c>
      <c r="AA1191" s="2">
        <v>23304.220700000002</v>
      </c>
      <c r="AB1191" s="2">
        <v>22718.68</v>
      </c>
    </row>
    <row r="1192" spans="1:29" hidden="1" x14ac:dyDescent="0.4">
      <c r="A1192" s="2" t="s">
        <v>2562</v>
      </c>
      <c r="B1192" s="2" t="s">
        <v>2563</v>
      </c>
      <c r="C1192" s="2">
        <v>20780.310000000001</v>
      </c>
      <c r="D1192" s="2" t="s">
        <v>21</v>
      </c>
      <c r="E1192" s="2">
        <v>12</v>
      </c>
      <c r="F1192" s="2" t="s">
        <v>550</v>
      </c>
      <c r="G1192" s="2" t="s">
        <v>551</v>
      </c>
      <c r="H1192" s="2">
        <v>1598.16</v>
      </c>
      <c r="I1192" s="2">
        <v>146.97999999999999</v>
      </c>
      <c r="J1192" s="2">
        <v>202312</v>
      </c>
      <c r="K1192" s="2">
        <v>80.040000000000006</v>
      </c>
      <c r="L1192" s="2">
        <v>82.92</v>
      </c>
      <c r="M1192" s="2">
        <v>100.21</v>
      </c>
      <c r="N1192" s="3">
        <f t="shared" si="90"/>
        <v>3.598200899550219E-2</v>
      </c>
      <c r="O1192" s="3">
        <f t="shared" si="94"/>
        <v>0.25199900049974994</v>
      </c>
      <c r="P1192" s="2">
        <v>14.06</v>
      </c>
      <c r="Q1192" s="2">
        <v>19.27</v>
      </c>
      <c r="R1192" s="2">
        <v>15.95</v>
      </c>
      <c r="T1192" s="4">
        <f t="shared" si="91"/>
        <v>5.3554541666666751</v>
      </c>
      <c r="U1192" s="4">
        <f t="shared" si="92"/>
        <v>0.63293901834407584</v>
      </c>
      <c r="V1192" s="2">
        <v>-1.78</v>
      </c>
      <c r="W1192" s="2">
        <v>20240807</v>
      </c>
      <c r="X1192" s="2">
        <v>11.18</v>
      </c>
      <c r="Y1192" s="2">
        <v>15.96</v>
      </c>
      <c r="Z1192" s="5">
        <f t="shared" si="93"/>
        <v>-5.4045517390624798E-2</v>
      </c>
      <c r="AA1192" s="2">
        <v>14949.514639999999</v>
      </c>
      <c r="AB1192" s="2">
        <v>15803.63</v>
      </c>
    </row>
    <row r="1193" spans="1:29" hidden="1" x14ac:dyDescent="0.4">
      <c r="A1193" s="2" t="s">
        <v>2564</v>
      </c>
      <c r="B1193" s="2" t="s">
        <v>2565</v>
      </c>
      <c r="C1193" s="2">
        <v>9566.1200000000008</v>
      </c>
      <c r="D1193" s="2" t="s">
        <v>38</v>
      </c>
      <c r="E1193" s="2">
        <v>12</v>
      </c>
      <c r="F1193" s="2" t="s">
        <v>22</v>
      </c>
      <c r="G1193" s="2" t="s">
        <v>103</v>
      </c>
      <c r="H1193" s="2">
        <v>142.66</v>
      </c>
      <c r="I1193" s="2">
        <v>4.43</v>
      </c>
      <c r="J1193" s="2">
        <v>202312</v>
      </c>
      <c r="K1193" s="2">
        <v>4.1500000000000004</v>
      </c>
      <c r="L1193" s="2">
        <v>4.9800000000000004</v>
      </c>
      <c r="M1193" s="2">
        <v>7.14</v>
      </c>
      <c r="N1193" s="3">
        <f t="shared" si="90"/>
        <v>0.2</v>
      </c>
      <c r="O1193" s="3">
        <f t="shared" si="94"/>
        <v>0.72048192771084318</v>
      </c>
      <c r="P1193" s="2">
        <v>27.81</v>
      </c>
      <c r="Q1193" s="2">
        <v>28.67</v>
      </c>
      <c r="R1193" s="2">
        <v>19.98</v>
      </c>
      <c r="S1193" s="2">
        <v>1.47</v>
      </c>
      <c r="T1193" s="4">
        <f t="shared" si="91"/>
        <v>1.4335</v>
      </c>
      <c r="U1193" s="4">
        <f t="shared" si="92"/>
        <v>0.27731438127090308</v>
      </c>
      <c r="V1193" s="2">
        <v>57.33</v>
      </c>
      <c r="W1193" s="2">
        <v>20240807</v>
      </c>
      <c r="X1193" s="2">
        <v>13.9</v>
      </c>
      <c r="Y1193" s="2">
        <v>18.86</v>
      </c>
      <c r="Z1193" s="5">
        <f t="shared" si="93"/>
        <v>-2.74823357261182E-2</v>
      </c>
      <c r="AA1193" s="2">
        <v>3522.4589799999999</v>
      </c>
      <c r="AB1193" s="2">
        <v>3622</v>
      </c>
    </row>
    <row r="1194" spans="1:29" hidden="1" x14ac:dyDescent="0.4">
      <c r="A1194" s="2" t="s">
        <v>2566</v>
      </c>
      <c r="B1194" s="2" t="s">
        <v>2567</v>
      </c>
      <c r="C1194" s="2">
        <v>8053.93</v>
      </c>
      <c r="D1194" s="2" t="s">
        <v>30</v>
      </c>
      <c r="E1194" s="2">
        <v>3</v>
      </c>
      <c r="F1194" s="2" t="s">
        <v>338</v>
      </c>
      <c r="G1194" s="2" t="s">
        <v>2568</v>
      </c>
      <c r="H1194" s="2">
        <v>29.9376</v>
      </c>
      <c r="I1194" s="2">
        <v>1.1200000000000001</v>
      </c>
      <c r="J1194" s="2">
        <v>202403</v>
      </c>
      <c r="K1194" s="2">
        <v>1.04</v>
      </c>
      <c r="L1194" s="2">
        <v>1.3</v>
      </c>
      <c r="M1194" s="2">
        <v>1.51</v>
      </c>
      <c r="N1194" s="3">
        <f t="shared" si="90"/>
        <v>0.25</v>
      </c>
      <c r="O1194" s="3">
        <f t="shared" si="94"/>
        <v>0.45192307692307687</v>
      </c>
      <c r="P1194" s="2">
        <v>26.49</v>
      </c>
      <c r="Q1194" s="2">
        <v>22.94</v>
      </c>
      <c r="R1194" s="2">
        <v>19.760000000000002</v>
      </c>
      <c r="T1194" s="4">
        <f t="shared" si="91"/>
        <v>0.91760000000000008</v>
      </c>
      <c r="U1194" s="4">
        <f t="shared" si="92"/>
        <v>0.43724255319148947</v>
      </c>
      <c r="W1194" s="2">
        <v>20240729</v>
      </c>
      <c r="X1194" s="2">
        <v>5.12</v>
      </c>
      <c r="Y1194" s="2">
        <v>5.45</v>
      </c>
      <c r="Z1194" s="5">
        <f t="shared" si="93"/>
        <v>-6.4457681837830724E-2</v>
      </c>
      <c r="AA1194" s="2">
        <v>4804.5898399999996</v>
      </c>
      <c r="AB1194" s="2">
        <v>5135.62</v>
      </c>
    </row>
    <row r="1195" spans="1:29" hidden="1" x14ac:dyDescent="0.4">
      <c r="A1195" s="2" t="s">
        <v>2569</v>
      </c>
      <c r="B1195" s="2" t="s">
        <v>2570</v>
      </c>
      <c r="C1195" s="2">
        <v>8323.67</v>
      </c>
      <c r="D1195" s="2" t="s">
        <v>38</v>
      </c>
      <c r="E1195" s="2">
        <v>12</v>
      </c>
      <c r="F1195" s="2" t="s">
        <v>34</v>
      </c>
      <c r="G1195" s="2" t="s">
        <v>843</v>
      </c>
      <c r="H1195" s="2">
        <v>219.64</v>
      </c>
      <c r="I1195" s="2">
        <v>6.85</v>
      </c>
      <c r="J1195" s="2">
        <v>202312</v>
      </c>
      <c r="K1195" s="2">
        <v>6.73</v>
      </c>
      <c r="L1195" s="2">
        <v>7.04</v>
      </c>
      <c r="M1195" s="2">
        <v>7.94</v>
      </c>
      <c r="N1195" s="3">
        <f t="shared" si="90"/>
        <v>4.6062407132243625E-2</v>
      </c>
      <c r="O1195" s="3">
        <f t="shared" si="94"/>
        <v>0.17979197622585436</v>
      </c>
      <c r="P1195" s="2">
        <v>32.06</v>
      </c>
      <c r="Q1195" s="2">
        <v>31.2</v>
      </c>
      <c r="R1195" s="2">
        <v>27.68</v>
      </c>
      <c r="S1195" s="2">
        <v>5.8</v>
      </c>
      <c r="T1195" s="4">
        <f t="shared" si="91"/>
        <v>6.773419354838718</v>
      </c>
      <c r="U1195" s="4">
        <f t="shared" si="92"/>
        <v>1.5395570247933887</v>
      </c>
      <c r="V1195" s="2">
        <v>3.78</v>
      </c>
      <c r="W1195" s="2">
        <v>20240718</v>
      </c>
      <c r="X1195" s="2">
        <v>20.82</v>
      </c>
      <c r="Y1195" s="2">
        <v>8.91</v>
      </c>
      <c r="Z1195" s="5">
        <f t="shared" si="93"/>
        <v>8.414324629592719E-2</v>
      </c>
      <c r="AA1195" s="2">
        <v>815.87199999999996</v>
      </c>
      <c r="AB1195" s="2">
        <v>752.55</v>
      </c>
    </row>
    <row r="1196" spans="1:29" hidden="1" x14ac:dyDescent="0.4">
      <c r="A1196" s="2" t="s">
        <v>2571</v>
      </c>
      <c r="B1196" s="2" t="s">
        <v>2572</v>
      </c>
      <c r="C1196" s="2">
        <v>6981.67</v>
      </c>
      <c r="D1196" s="2" t="s">
        <v>21</v>
      </c>
      <c r="E1196" s="2">
        <v>12</v>
      </c>
      <c r="F1196" s="2" t="s">
        <v>26</v>
      </c>
      <c r="G1196" s="2" t="s">
        <v>1480</v>
      </c>
      <c r="H1196" s="2">
        <v>61.46</v>
      </c>
      <c r="I1196" s="2">
        <v>5.3</v>
      </c>
      <c r="J1196" s="2">
        <v>202312</v>
      </c>
      <c r="N1196" s="3" t="e">
        <f t="shared" si="90"/>
        <v>#DIV/0!</v>
      </c>
      <c r="O1196" s="3" t="e">
        <f t="shared" si="94"/>
        <v>#DIV/0!</v>
      </c>
      <c r="P1196" s="2">
        <v>12.32</v>
      </c>
      <c r="T1196" s="4" t="e">
        <f t="shared" si="91"/>
        <v>#DIV/0!</v>
      </c>
      <c r="U1196" s="4" t="e">
        <f t="shared" si="92"/>
        <v>#DIV/0!</v>
      </c>
      <c r="W1196" s="2">
        <v>20240723</v>
      </c>
      <c r="X1196" s="2">
        <v>24.69</v>
      </c>
      <c r="Y1196" s="2">
        <v>12.88</v>
      </c>
      <c r="Z1196" s="5">
        <f t="shared" si="93"/>
        <v>-1</v>
      </c>
      <c r="AB1196" s="2">
        <v>3420.34</v>
      </c>
    </row>
    <row r="1197" spans="1:29" hidden="1" x14ac:dyDescent="0.4">
      <c r="A1197" s="2" t="s">
        <v>2573</v>
      </c>
      <c r="B1197" s="2" t="s">
        <v>2574</v>
      </c>
      <c r="C1197" s="2">
        <v>3512.65</v>
      </c>
      <c r="D1197" s="2" t="s">
        <v>30</v>
      </c>
      <c r="E1197" s="2">
        <v>12</v>
      </c>
      <c r="F1197" s="2" t="s">
        <v>42</v>
      </c>
      <c r="G1197" s="2" t="s">
        <v>109</v>
      </c>
      <c r="H1197" s="2">
        <v>3.39</v>
      </c>
      <c r="I1197" s="2">
        <v>1.34</v>
      </c>
      <c r="J1197" s="2">
        <v>202312</v>
      </c>
      <c r="N1197" s="3" t="e">
        <f t="shared" si="90"/>
        <v>#DIV/0!</v>
      </c>
      <c r="O1197" s="3" t="e">
        <f t="shared" si="94"/>
        <v>#DIV/0!</v>
      </c>
      <c r="P1197" s="2">
        <v>2.4700000000000002</v>
      </c>
      <c r="T1197" s="4" t="e">
        <f t="shared" si="91"/>
        <v>#DIV/0!</v>
      </c>
      <c r="U1197" s="4" t="e">
        <f t="shared" si="92"/>
        <v>#DIV/0!</v>
      </c>
      <c r="W1197" s="2">
        <v>20240904</v>
      </c>
      <c r="Z1197" s="5">
        <f t="shared" si="93"/>
        <v>-1</v>
      </c>
      <c r="AB1197" s="2">
        <v>88079.679999999993</v>
      </c>
    </row>
    <row r="1198" spans="1:29" hidden="1" x14ac:dyDescent="0.4">
      <c r="A1198" s="2" t="s">
        <v>2575</v>
      </c>
      <c r="B1198" s="2" t="s">
        <v>2576</v>
      </c>
      <c r="C1198" s="2">
        <v>34307.08</v>
      </c>
      <c r="D1198" s="2" t="s">
        <v>21</v>
      </c>
      <c r="E1198" s="2">
        <v>12</v>
      </c>
      <c r="F1198" s="2" t="s">
        <v>42</v>
      </c>
      <c r="G1198" s="2" t="s">
        <v>802</v>
      </c>
      <c r="H1198" s="2">
        <v>556.57000000000005</v>
      </c>
      <c r="I1198" s="2">
        <v>19.32</v>
      </c>
      <c r="J1198" s="2">
        <v>202312</v>
      </c>
      <c r="K1198" s="2">
        <v>18.579999999999998</v>
      </c>
      <c r="L1198" s="2">
        <v>23.43</v>
      </c>
      <c r="M1198" s="2">
        <v>24.21</v>
      </c>
      <c r="N1198" s="3">
        <f t="shared" si="90"/>
        <v>0.26103336921420894</v>
      </c>
      <c r="O1198" s="3">
        <f t="shared" si="94"/>
        <v>0.30301399354144259</v>
      </c>
      <c r="P1198" s="2">
        <v>29.14</v>
      </c>
      <c r="Q1198" s="2">
        <v>23.76</v>
      </c>
      <c r="R1198" s="2">
        <v>22.99</v>
      </c>
      <c r="S1198" s="2">
        <v>2.4300000000000002</v>
      </c>
      <c r="T1198" s="4">
        <f t="shared" si="91"/>
        <v>0.91022845360824711</v>
      </c>
      <c r="U1198" s="4">
        <f t="shared" si="92"/>
        <v>0.75871083481349866</v>
      </c>
      <c r="V1198" s="2">
        <v>2.66</v>
      </c>
      <c r="W1198" s="2">
        <v>20240808</v>
      </c>
      <c r="X1198" s="2">
        <v>14.74</v>
      </c>
      <c r="Y1198" s="2">
        <v>10.17</v>
      </c>
      <c r="Z1198" s="5">
        <f t="shared" si="93"/>
        <v>3.6744539042672504E-2</v>
      </c>
      <c r="AA1198" s="2">
        <v>7026.2250899999999</v>
      </c>
      <c r="AB1198" s="2">
        <v>6777.2</v>
      </c>
    </row>
    <row r="1199" spans="1:29" hidden="1" x14ac:dyDescent="0.4">
      <c r="A1199" s="2" t="s">
        <v>2577</v>
      </c>
      <c r="B1199" s="2" t="s">
        <v>2578</v>
      </c>
      <c r="C1199" s="2">
        <v>3124.06</v>
      </c>
      <c r="D1199" s="2" t="s">
        <v>38</v>
      </c>
      <c r="E1199" s="2">
        <v>12</v>
      </c>
      <c r="F1199" s="2" t="s">
        <v>59</v>
      </c>
      <c r="G1199" s="2" t="s">
        <v>106</v>
      </c>
      <c r="H1199" s="2">
        <v>48.9</v>
      </c>
      <c r="I1199" s="2">
        <v>-0.73</v>
      </c>
      <c r="J1199" s="2">
        <v>202312</v>
      </c>
      <c r="K1199" s="2">
        <v>-0.85</v>
      </c>
      <c r="L1199" s="2">
        <v>-1.21</v>
      </c>
      <c r="M1199" s="2">
        <v>-1.95</v>
      </c>
      <c r="N1199" s="3">
        <f t="shared" si="90"/>
        <v>-0.42352941176470588</v>
      </c>
      <c r="O1199" s="3">
        <f t="shared" si="94"/>
        <v>-1.2941176470588236</v>
      </c>
      <c r="T1199" s="4">
        <f t="shared" si="91"/>
        <v>0</v>
      </c>
      <c r="U1199" s="4">
        <f t="shared" si="92"/>
        <v>0</v>
      </c>
      <c r="V1199" s="2">
        <v>-4.76</v>
      </c>
      <c r="W1199" s="2">
        <v>20240808</v>
      </c>
      <c r="X1199" s="2">
        <v>-7.92</v>
      </c>
      <c r="Z1199" s="5" t="e">
        <f t="shared" si="93"/>
        <v>#DIV/0!</v>
      </c>
    </row>
    <row r="1200" spans="1:29" hidden="1" x14ac:dyDescent="0.4">
      <c r="A1200" s="2" t="s">
        <v>2579</v>
      </c>
      <c r="B1200" s="2" t="s">
        <v>2580</v>
      </c>
      <c r="C1200" s="2">
        <v>107645.42</v>
      </c>
      <c r="D1200" s="2" t="s">
        <v>21</v>
      </c>
      <c r="E1200" s="2">
        <v>12</v>
      </c>
      <c r="F1200" s="2" t="s">
        <v>34</v>
      </c>
      <c r="G1200" s="2" t="s">
        <v>210</v>
      </c>
      <c r="H1200" s="2">
        <v>218.47</v>
      </c>
      <c r="I1200" s="2">
        <v>7.99</v>
      </c>
      <c r="J1200" s="2">
        <v>202312</v>
      </c>
      <c r="K1200" s="2">
        <v>7.91</v>
      </c>
      <c r="L1200" s="2">
        <v>8.68</v>
      </c>
      <c r="M1200" s="2">
        <v>9.39</v>
      </c>
      <c r="N1200" s="3">
        <f t="shared" si="90"/>
        <v>9.7345132743362775E-2</v>
      </c>
      <c r="O1200" s="3">
        <f t="shared" si="94"/>
        <v>0.18710493046776239</v>
      </c>
      <c r="P1200" s="2">
        <v>26.19</v>
      </c>
      <c r="Q1200" s="2">
        <v>25.16</v>
      </c>
      <c r="R1200" s="2">
        <v>23.27</v>
      </c>
      <c r="S1200" s="2">
        <v>3.08</v>
      </c>
      <c r="T1200" s="4">
        <f t="shared" si="91"/>
        <v>2.584618181818183</v>
      </c>
      <c r="U1200" s="4">
        <f t="shared" si="92"/>
        <v>1.2436871621621617</v>
      </c>
      <c r="V1200" s="2">
        <v>3.58</v>
      </c>
      <c r="W1200" s="2">
        <v>20240718</v>
      </c>
      <c r="X1200" s="2">
        <v>34.14</v>
      </c>
      <c r="Y1200" s="2">
        <v>8.52</v>
      </c>
      <c r="Z1200" s="5">
        <f t="shared" si="93"/>
        <v>7.0163283779028862E-2</v>
      </c>
      <c r="AA1200" s="2">
        <v>24331.23242</v>
      </c>
      <c r="AB1200" s="2">
        <v>22736</v>
      </c>
    </row>
    <row r="1201" spans="1:28" hidden="1" x14ac:dyDescent="0.4">
      <c r="A1201" s="2" t="s">
        <v>2581</v>
      </c>
      <c r="B1201" s="2" t="s">
        <v>2582</v>
      </c>
      <c r="C1201" s="2">
        <v>56841.27</v>
      </c>
      <c r="D1201" s="2" t="s">
        <v>21</v>
      </c>
      <c r="E1201" s="2">
        <v>12</v>
      </c>
      <c r="F1201" s="2" t="s">
        <v>550</v>
      </c>
      <c r="G1201" s="2" t="s">
        <v>551</v>
      </c>
      <c r="H1201" s="2">
        <v>102.72</v>
      </c>
      <c r="I1201" s="2">
        <v>9.24</v>
      </c>
      <c r="J1201" s="2">
        <v>202312</v>
      </c>
      <c r="K1201" s="2">
        <v>9.11</v>
      </c>
      <c r="L1201" s="2">
        <v>7.17</v>
      </c>
      <c r="M1201" s="2">
        <v>7.8</v>
      </c>
      <c r="N1201" s="3">
        <f t="shared" si="90"/>
        <v>-0.21295279912184409</v>
      </c>
      <c r="O1201" s="3">
        <f t="shared" si="94"/>
        <v>-0.14379802414928647</v>
      </c>
      <c r="P1201" s="2">
        <v>10.63</v>
      </c>
      <c r="Q1201" s="2">
        <v>14.32</v>
      </c>
      <c r="R1201" s="2">
        <v>13.16</v>
      </c>
      <c r="S1201" s="2">
        <v>1.91</v>
      </c>
      <c r="T1201" s="4">
        <f t="shared" si="91"/>
        <v>-0.67244948453608266</v>
      </c>
      <c r="U1201" s="4">
        <f t="shared" si="92"/>
        <v>-0.91517251908396957</v>
      </c>
      <c r="V1201" s="2">
        <v>14.9</v>
      </c>
      <c r="W1201" s="2">
        <v>20240726</v>
      </c>
      <c r="X1201" s="2">
        <v>95.8</v>
      </c>
      <c r="Y1201" s="2">
        <v>1.07</v>
      </c>
      <c r="Z1201" s="5">
        <f t="shared" si="93"/>
        <v>-0.28366605183439919</v>
      </c>
      <c r="AA1201" s="2">
        <v>23410.509760000001</v>
      </c>
      <c r="AB1201" s="2">
        <v>32681</v>
      </c>
    </row>
    <row r="1202" spans="1:28" hidden="1" x14ac:dyDescent="0.4">
      <c r="A1202" s="2" t="s">
        <v>2583</v>
      </c>
      <c r="B1202" s="2" t="s">
        <v>2584</v>
      </c>
      <c r="C1202" s="2">
        <v>5430.34</v>
      </c>
      <c r="D1202" s="2" t="s">
        <v>21</v>
      </c>
      <c r="E1202" s="2">
        <v>9</v>
      </c>
      <c r="F1202" s="2" t="s">
        <v>73</v>
      </c>
      <c r="G1202" s="2" t="s">
        <v>533</v>
      </c>
      <c r="H1202" s="2">
        <v>89.32</v>
      </c>
      <c r="I1202" s="2">
        <v>3.83</v>
      </c>
      <c r="J1202" s="2">
        <v>202309</v>
      </c>
      <c r="K1202" s="2">
        <v>3.88</v>
      </c>
      <c r="L1202" s="2">
        <v>5.79</v>
      </c>
      <c r="M1202" s="2">
        <v>5.98</v>
      </c>
      <c r="N1202" s="3">
        <f t="shared" si="90"/>
        <v>0.49226804123711343</v>
      </c>
      <c r="O1202" s="3">
        <f t="shared" si="94"/>
        <v>0.54123711340206204</v>
      </c>
      <c r="P1202" s="2">
        <v>17.940000000000001</v>
      </c>
      <c r="Q1202" s="2">
        <v>15.43</v>
      </c>
      <c r="R1202" s="2">
        <v>14.94</v>
      </c>
      <c r="T1202" s="4">
        <f t="shared" si="91"/>
        <v>0.31344712041884815</v>
      </c>
      <c r="U1202" s="4">
        <f t="shared" si="92"/>
        <v>0.27603428571428562</v>
      </c>
      <c r="V1202" s="2">
        <v>19.850000000000001</v>
      </c>
      <c r="W1202" s="2">
        <v>20240807</v>
      </c>
      <c r="X1202" s="2">
        <v>18.02</v>
      </c>
      <c r="Y1202" s="2">
        <v>14.31</v>
      </c>
      <c r="Z1202" s="5">
        <f t="shared" si="93"/>
        <v>6.7560734230018932E-2</v>
      </c>
      <c r="AA1202" s="2">
        <v>5236.0971600000003</v>
      </c>
      <c r="AB1202" s="2">
        <v>4904.7299999999996</v>
      </c>
    </row>
    <row r="1203" spans="1:28" hidden="1" x14ac:dyDescent="0.4">
      <c r="A1203" s="2" t="s">
        <v>2585</v>
      </c>
      <c r="B1203" s="2" t="s">
        <v>2586</v>
      </c>
      <c r="C1203" s="2">
        <v>4976.75</v>
      </c>
      <c r="D1203" s="2" t="s">
        <v>38</v>
      </c>
      <c r="E1203" s="2">
        <v>12</v>
      </c>
      <c r="F1203" s="2" t="s">
        <v>59</v>
      </c>
      <c r="G1203" s="2" t="s">
        <v>242</v>
      </c>
      <c r="H1203" s="2">
        <v>85.65</v>
      </c>
      <c r="I1203" s="2">
        <v>3.01</v>
      </c>
      <c r="J1203" s="2">
        <v>202312</v>
      </c>
      <c r="K1203" s="2">
        <v>2.97</v>
      </c>
      <c r="L1203" s="2">
        <v>3.31</v>
      </c>
      <c r="M1203" s="2">
        <v>3.65</v>
      </c>
      <c r="N1203" s="3">
        <f t="shared" si="90"/>
        <v>0.11447811447811443</v>
      </c>
      <c r="O1203" s="3">
        <f t="shared" si="94"/>
        <v>0.22895622895622886</v>
      </c>
      <c r="P1203" s="2">
        <v>27.28</v>
      </c>
      <c r="Q1203" s="2">
        <v>25.9</v>
      </c>
      <c r="R1203" s="2">
        <v>23.48</v>
      </c>
      <c r="S1203" s="2">
        <v>2.41</v>
      </c>
      <c r="T1203" s="4">
        <f t="shared" si="91"/>
        <v>2.2624411764705892</v>
      </c>
      <c r="U1203" s="4">
        <f t="shared" si="92"/>
        <v>1.0255235294117653</v>
      </c>
      <c r="V1203" s="2">
        <v>8.4499999999999993</v>
      </c>
      <c r="W1203" s="2">
        <v>20240801</v>
      </c>
      <c r="X1203" s="2">
        <v>15.02</v>
      </c>
      <c r="Y1203" s="2">
        <v>6.67</v>
      </c>
      <c r="Z1203" s="5">
        <f t="shared" si="93"/>
        <v>5.6681812036234513E-2</v>
      </c>
      <c r="AA1203" s="2">
        <v>1328.6400100000001</v>
      </c>
      <c r="AB1203" s="2">
        <v>1257.3699999999999</v>
      </c>
    </row>
    <row r="1204" spans="1:28" hidden="1" x14ac:dyDescent="0.4">
      <c r="A1204" s="2" t="s">
        <v>2587</v>
      </c>
      <c r="B1204" s="2" t="s">
        <v>2588</v>
      </c>
      <c r="C1204" s="2">
        <v>10016.549999999999</v>
      </c>
      <c r="D1204" s="2" t="s">
        <v>38</v>
      </c>
      <c r="E1204" s="2">
        <v>3</v>
      </c>
      <c r="F1204" s="2" t="s">
        <v>22</v>
      </c>
      <c r="G1204" s="2" t="s">
        <v>1713</v>
      </c>
      <c r="H1204" s="2">
        <v>91.24</v>
      </c>
      <c r="I1204" s="2">
        <v>1.22</v>
      </c>
      <c r="J1204" s="2">
        <v>202403</v>
      </c>
      <c r="K1204" s="2">
        <v>1.1499999999999999</v>
      </c>
      <c r="L1204" s="2">
        <v>1.62</v>
      </c>
      <c r="M1204" s="2">
        <v>2.06</v>
      </c>
      <c r="N1204" s="3">
        <f t="shared" si="90"/>
        <v>0.40869565217391324</v>
      </c>
      <c r="O1204" s="3">
        <f t="shared" si="94"/>
        <v>0.79130434782608716</v>
      </c>
      <c r="P1204" s="2">
        <v>71.28</v>
      </c>
      <c r="Q1204" s="2">
        <v>56.49</v>
      </c>
      <c r="R1204" s="2">
        <v>44.29</v>
      </c>
      <c r="S1204" s="2">
        <v>4.29</v>
      </c>
      <c r="T1204" s="4">
        <f t="shared" si="91"/>
        <v>1.3822021276595737</v>
      </c>
      <c r="U1204" s="4">
        <f t="shared" si="92"/>
        <v>0.55970879120879102</v>
      </c>
      <c r="V1204" s="2">
        <v>46.15</v>
      </c>
      <c r="W1204" s="2">
        <v>20240723</v>
      </c>
      <c r="X1204" s="2">
        <v>10.66</v>
      </c>
      <c r="Y1204" s="2">
        <v>14.73</v>
      </c>
      <c r="Z1204" s="5">
        <f t="shared" si="93"/>
        <v>0.20966878801819763</v>
      </c>
      <c r="AA1204" s="2">
        <v>946.59001999999998</v>
      </c>
      <c r="AB1204" s="2">
        <v>782.52</v>
      </c>
    </row>
    <row r="1205" spans="1:28" hidden="1" x14ac:dyDescent="0.4">
      <c r="A1205" s="2" t="s">
        <v>2589</v>
      </c>
      <c r="B1205" s="2" t="s">
        <v>2590</v>
      </c>
      <c r="C1205" s="2">
        <v>11419.08</v>
      </c>
      <c r="D1205" s="2" t="s">
        <v>38</v>
      </c>
      <c r="E1205" s="2">
        <v>12</v>
      </c>
      <c r="F1205" s="2" t="s">
        <v>22</v>
      </c>
      <c r="G1205" s="2" t="s">
        <v>245</v>
      </c>
      <c r="H1205" s="2">
        <v>236.53</v>
      </c>
      <c r="I1205" s="2">
        <v>1.85</v>
      </c>
      <c r="J1205" s="2">
        <v>202312</v>
      </c>
      <c r="K1205" s="2">
        <v>1.49</v>
      </c>
      <c r="L1205" s="2">
        <v>2.29</v>
      </c>
      <c r="M1205" s="2">
        <v>2.79</v>
      </c>
      <c r="N1205" s="3">
        <f t="shared" si="90"/>
        <v>0.53691275167785235</v>
      </c>
      <c r="O1205" s="3">
        <f t="shared" si="94"/>
        <v>0.87248322147651014</v>
      </c>
      <c r="P1205" s="2">
        <v>102.39</v>
      </c>
      <c r="Q1205" s="2">
        <v>103.42</v>
      </c>
      <c r="R1205" s="2">
        <v>84.82</v>
      </c>
      <c r="S1205" s="2">
        <v>2.48</v>
      </c>
      <c r="T1205" s="4">
        <f t="shared" si="91"/>
        <v>1.9261975</v>
      </c>
      <c r="U1205" s="4">
        <f t="shared" si="92"/>
        <v>0.97216769230769218</v>
      </c>
      <c r="V1205" s="2">
        <v>56.41</v>
      </c>
      <c r="W1205" s="2">
        <v>20240812</v>
      </c>
      <c r="X1205" s="2">
        <v>2.42</v>
      </c>
      <c r="Y1205" s="2">
        <v>63.48</v>
      </c>
      <c r="Z1205" s="5">
        <f t="shared" si="93"/>
        <v>0.29482799780731805</v>
      </c>
      <c r="AA1205" s="2">
        <v>944.83599000000004</v>
      </c>
      <c r="AB1205" s="2">
        <v>729.7</v>
      </c>
    </row>
    <row r="1206" spans="1:28" hidden="1" x14ac:dyDescent="0.4">
      <c r="A1206" s="2" t="s">
        <v>2591</v>
      </c>
      <c r="B1206" s="2" t="s">
        <v>2592</v>
      </c>
      <c r="C1206" s="2">
        <v>5854.04</v>
      </c>
      <c r="D1206" s="2" t="s">
        <v>21</v>
      </c>
      <c r="E1206" s="2">
        <v>12</v>
      </c>
      <c r="F1206" s="2" t="s">
        <v>46</v>
      </c>
      <c r="G1206" s="2" t="s">
        <v>158</v>
      </c>
      <c r="H1206" s="2">
        <v>18.53</v>
      </c>
      <c r="I1206" s="2">
        <v>0.78</v>
      </c>
      <c r="J1206" s="2">
        <v>202312</v>
      </c>
      <c r="K1206" s="2">
        <v>0.8</v>
      </c>
      <c r="L1206" s="2">
        <v>1.24</v>
      </c>
      <c r="M1206" s="2">
        <v>1.56</v>
      </c>
      <c r="N1206" s="3">
        <f t="shared" si="90"/>
        <v>0.54999999999999993</v>
      </c>
      <c r="O1206" s="3">
        <f t="shared" si="94"/>
        <v>0.95</v>
      </c>
      <c r="P1206" s="2">
        <v>17.48</v>
      </c>
      <c r="Q1206" s="2">
        <v>14.9</v>
      </c>
      <c r="R1206" s="2">
        <v>11.9</v>
      </c>
      <c r="S1206" s="2">
        <v>0.67</v>
      </c>
      <c r="T1206" s="4">
        <f t="shared" si="91"/>
        <v>0.27090909090909093</v>
      </c>
      <c r="U1206" s="4">
        <f t="shared" si="92"/>
        <v>0.12526315789473685</v>
      </c>
      <c r="W1206" s="2">
        <v>20240827</v>
      </c>
      <c r="X1206" s="2">
        <v>26.19</v>
      </c>
      <c r="Y1206" s="2">
        <v>10.87</v>
      </c>
      <c r="Z1206" s="5">
        <f t="shared" si="93"/>
        <v>0.52852941734134729</v>
      </c>
      <c r="AA1206" s="2">
        <v>2418.4850999999999</v>
      </c>
      <c r="AB1206" s="2">
        <v>1582.23</v>
      </c>
    </row>
    <row r="1207" spans="1:28" hidden="1" x14ac:dyDescent="0.4">
      <c r="A1207" s="2" t="s">
        <v>2593</v>
      </c>
      <c r="B1207" s="2" t="s">
        <v>2594</v>
      </c>
      <c r="C1207" s="2">
        <v>51940.57</v>
      </c>
      <c r="D1207" s="2" t="s">
        <v>38</v>
      </c>
      <c r="E1207" s="2">
        <v>12</v>
      </c>
      <c r="F1207" s="2" t="s">
        <v>66</v>
      </c>
      <c r="G1207" s="2" t="s">
        <v>219</v>
      </c>
      <c r="H1207" s="2">
        <v>49.86</v>
      </c>
      <c r="I1207" s="2">
        <v>1.55</v>
      </c>
      <c r="J1207" s="2">
        <v>202312</v>
      </c>
      <c r="K1207" s="2">
        <v>1.56</v>
      </c>
      <c r="L1207" s="2">
        <v>1.75</v>
      </c>
      <c r="M1207" s="2">
        <v>2.0099999999999998</v>
      </c>
      <c r="N1207" s="3">
        <f t="shared" si="90"/>
        <v>0.12179487179487175</v>
      </c>
      <c r="O1207" s="3">
        <f t="shared" si="94"/>
        <v>0.28846153846153827</v>
      </c>
      <c r="P1207" s="2">
        <v>31.16</v>
      </c>
      <c r="Q1207" s="2">
        <v>28.43</v>
      </c>
      <c r="R1207" s="2">
        <v>24.75</v>
      </c>
      <c r="S1207" s="2">
        <v>2.0299999999999998</v>
      </c>
      <c r="T1207" s="4">
        <f t="shared" si="91"/>
        <v>2.334252631578948</v>
      </c>
      <c r="U1207" s="4">
        <f t="shared" si="92"/>
        <v>0.85800000000000065</v>
      </c>
      <c r="V1207" s="2">
        <v>-4.55</v>
      </c>
      <c r="W1207" s="2">
        <v>20240801</v>
      </c>
      <c r="X1207" s="2">
        <v>20.74</v>
      </c>
      <c r="Y1207" s="2">
        <v>14.68</v>
      </c>
      <c r="Z1207" s="5">
        <f t="shared" si="93"/>
        <v>9.6588228620888172E-2</v>
      </c>
      <c r="AA1207" s="2">
        <v>7829.6728499999999</v>
      </c>
      <c r="AB1207" s="2">
        <v>7140.03</v>
      </c>
    </row>
    <row r="1208" spans="1:28" hidden="1" x14ac:dyDescent="0.4">
      <c r="A1208" s="2" t="s">
        <v>2595</v>
      </c>
      <c r="B1208" s="2" t="s">
        <v>2596</v>
      </c>
      <c r="C1208" s="2">
        <v>81965.13</v>
      </c>
      <c r="D1208" s="2" t="s">
        <v>21</v>
      </c>
      <c r="E1208" s="2">
        <v>12</v>
      </c>
      <c r="F1208" s="2" t="s">
        <v>66</v>
      </c>
      <c r="G1208" s="2" t="s">
        <v>760</v>
      </c>
      <c r="H1208" s="2">
        <v>47.72</v>
      </c>
      <c r="I1208" s="2">
        <v>4.95</v>
      </c>
      <c r="J1208" s="2">
        <v>202312</v>
      </c>
      <c r="K1208" s="2">
        <v>4.95</v>
      </c>
      <c r="L1208" s="2">
        <v>5.1100000000000003</v>
      </c>
      <c r="M1208" s="2">
        <v>5.29</v>
      </c>
      <c r="N1208" s="3">
        <f t="shared" si="90"/>
        <v>3.2323232323232351E-2</v>
      </c>
      <c r="O1208" s="3">
        <f t="shared" si="94"/>
        <v>6.8686868686868657E-2</v>
      </c>
      <c r="P1208" s="2">
        <v>9.6999999999999993</v>
      </c>
      <c r="Q1208" s="2">
        <v>9.34</v>
      </c>
      <c r="R1208" s="2">
        <v>9.01</v>
      </c>
      <c r="S1208" s="2">
        <v>2.92</v>
      </c>
      <c r="T1208" s="4">
        <f t="shared" si="91"/>
        <v>2.8895624999999976</v>
      </c>
      <c r="U1208" s="4">
        <f t="shared" si="92"/>
        <v>1.3117500000000004</v>
      </c>
      <c r="V1208" s="2">
        <v>-0.86</v>
      </c>
      <c r="W1208" s="2">
        <v>20240731</v>
      </c>
      <c r="X1208" s="2">
        <v>-222.8</v>
      </c>
      <c r="Y1208" s="2">
        <v>-0.86</v>
      </c>
      <c r="Z1208" s="5">
        <f t="shared" si="93"/>
        <v>-0.16688086223093571</v>
      </c>
      <c r="AA1208" s="2">
        <v>20397.255850000001</v>
      </c>
      <c r="AB1208" s="2">
        <v>24483</v>
      </c>
    </row>
    <row r="1209" spans="1:28" hidden="1" x14ac:dyDescent="0.4">
      <c r="A1209" s="2" t="s">
        <v>2597</v>
      </c>
      <c r="B1209" s="2" t="s">
        <v>2598</v>
      </c>
      <c r="C1209" s="2">
        <v>5935.27</v>
      </c>
      <c r="D1209" s="2" t="s">
        <v>21</v>
      </c>
      <c r="E1209" s="2">
        <v>3</v>
      </c>
      <c r="F1209" s="2" t="s">
        <v>273</v>
      </c>
      <c r="G1209" s="2" t="s">
        <v>274</v>
      </c>
      <c r="H1209" s="2">
        <v>113.28</v>
      </c>
      <c r="I1209" s="2">
        <v>3.25</v>
      </c>
      <c r="J1209" s="2">
        <v>202403</v>
      </c>
      <c r="K1209" s="2">
        <v>3.27</v>
      </c>
      <c r="L1209" s="2">
        <v>3.7</v>
      </c>
      <c r="M1209" s="2">
        <v>4.4400000000000004</v>
      </c>
      <c r="N1209" s="3">
        <f t="shared" si="90"/>
        <v>0.13149847094801229</v>
      </c>
      <c r="O1209" s="3">
        <f t="shared" si="94"/>
        <v>0.35779816513761481</v>
      </c>
      <c r="P1209" s="2">
        <v>34.85</v>
      </c>
      <c r="Q1209" s="2">
        <v>30.58</v>
      </c>
      <c r="R1209" s="2">
        <v>25.53</v>
      </c>
      <c r="S1209" s="2">
        <v>0.9</v>
      </c>
      <c r="T1209" s="4">
        <f t="shared" si="91"/>
        <v>2.325502325581394</v>
      </c>
      <c r="U1209" s="4">
        <f t="shared" si="92"/>
        <v>0.71353076923076897</v>
      </c>
      <c r="V1209" s="2">
        <v>-2.5299999999999998</v>
      </c>
      <c r="W1209" s="2">
        <v>20240807</v>
      </c>
      <c r="X1209" s="2">
        <v>24.69</v>
      </c>
      <c r="Y1209" s="2">
        <v>5.05</v>
      </c>
      <c r="Z1209" s="5">
        <f t="shared" si="93"/>
        <v>6.8818008140210898E-2</v>
      </c>
      <c r="AA1209" s="2">
        <v>2573.5</v>
      </c>
      <c r="AB1209" s="2">
        <v>2407.8000000000002</v>
      </c>
    </row>
    <row r="1210" spans="1:28" hidden="1" x14ac:dyDescent="0.4">
      <c r="A1210" s="2" t="s">
        <v>2599</v>
      </c>
      <c r="B1210" s="2" t="s">
        <v>2600</v>
      </c>
      <c r="C1210" s="2">
        <v>5915.56</v>
      </c>
      <c r="D1210" s="2" t="s">
        <v>21</v>
      </c>
      <c r="E1210" s="2">
        <v>9</v>
      </c>
      <c r="F1210" s="2" t="s">
        <v>468</v>
      </c>
      <c r="G1210" s="2" t="s">
        <v>469</v>
      </c>
      <c r="H1210" s="2">
        <v>185.04</v>
      </c>
      <c r="I1210" s="2">
        <v>6.15</v>
      </c>
      <c r="J1210" s="2">
        <v>202309</v>
      </c>
      <c r="K1210" s="2">
        <v>5.76</v>
      </c>
      <c r="L1210" s="2">
        <v>7.33</v>
      </c>
      <c r="M1210" s="2">
        <v>8.27</v>
      </c>
      <c r="N1210" s="3">
        <f t="shared" si="90"/>
        <v>0.27256944444444453</v>
      </c>
      <c r="O1210" s="3">
        <f t="shared" si="94"/>
        <v>0.4357638888888889</v>
      </c>
      <c r="P1210" s="2">
        <v>25.74</v>
      </c>
      <c r="Q1210" s="2">
        <v>25.24</v>
      </c>
      <c r="R1210" s="2">
        <v>22.39</v>
      </c>
      <c r="T1210" s="4">
        <f t="shared" si="91"/>
        <v>0.92600254777070024</v>
      </c>
      <c r="U1210" s="4">
        <f t="shared" si="92"/>
        <v>0.51381035856573698</v>
      </c>
      <c r="V1210" s="2">
        <v>28.82</v>
      </c>
      <c r="W1210" s="2">
        <v>20240802</v>
      </c>
      <c r="X1210" s="2">
        <v>13.81</v>
      </c>
      <c r="Y1210" s="2">
        <v>3.5</v>
      </c>
      <c r="Z1210" s="5">
        <f t="shared" si="93"/>
        <v>7.6764295957964759E-2</v>
      </c>
      <c r="AA1210" s="2">
        <v>3573.9099099999999</v>
      </c>
      <c r="AB1210" s="2">
        <v>3319.12</v>
      </c>
    </row>
    <row r="1211" spans="1:28" hidden="1" x14ac:dyDescent="0.4">
      <c r="A1211" s="2" t="s">
        <v>2599</v>
      </c>
      <c r="B1211" s="2" t="s">
        <v>2601</v>
      </c>
      <c r="C1211" s="2">
        <v>5434.74</v>
      </c>
      <c r="D1211" s="2" t="s">
        <v>21</v>
      </c>
      <c r="E1211" s="2">
        <v>9</v>
      </c>
      <c r="F1211" s="2" t="s">
        <v>468</v>
      </c>
      <c r="G1211" s="2" t="s">
        <v>469</v>
      </c>
      <c r="H1211" s="2">
        <v>170</v>
      </c>
      <c r="I1211" s="2">
        <v>6.15</v>
      </c>
      <c r="J1211" s="2">
        <v>202309</v>
      </c>
      <c r="N1211" s="3" t="e">
        <f t="shared" si="90"/>
        <v>#DIV/0!</v>
      </c>
      <c r="O1211" s="3" t="e">
        <f t="shared" si="94"/>
        <v>#DIV/0!</v>
      </c>
      <c r="P1211" s="2">
        <v>23.64</v>
      </c>
      <c r="T1211" s="4" t="e">
        <f t="shared" si="91"/>
        <v>#DIV/0!</v>
      </c>
      <c r="U1211" s="4" t="e">
        <f t="shared" si="92"/>
        <v>#DIV/0!</v>
      </c>
      <c r="W1211" s="2">
        <v>20240802</v>
      </c>
      <c r="X1211" s="2">
        <v>13.81</v>
      </c>
      <c r="Y1211" s="2">
        <v>3.5</v>
      </c>
      <c r="Z1211" s="5">
        <f t="shared" si="93"/>
        <v>-1</v>
      </c>
      <c r="AB1211" s="2">
        <v>3319.12</v>
      </c>
    </row>
    <row r="1212" spans="1:28" hidden="1" x14ac:dyDescent="0.4">
      <c r="A1212" s="2" t="s">
        <v>2602</v>
      </c>
      <c r="B1212" s="2" t="s">
        <v>2603</v>
      </c>
      <c r="C1212" s="2">
        <v>16641.23</v>
      </c>
      <c r="D1212" s="2" t="s">
        <v>21</v>
      </c>
      <c r="E1212" s="2">
        <v>12</v>
      </c>
      <c r="F1212" s="2" t="s">
        <v>59</v>
      </c>
      <c r="G1212" s="2" t="s">
        <v>947</v>
      </c>
      <c r="H1212" s="2">
        <v>283.98</v>
      </c>
      <c r="I1212" s="2">
        <v>20.88</v>
      </c>
      <c r="J1212" s="2">
        <v>202312</v>
      </c>
      <c r="K1212" s="2">
        <v>20.82</v>
      </c>
      <c r="L1212" s="2">
        <v>23.56</v>
      </c>
      <c r="M1212" s="2">
        <v>26.81</v>
      </c>
      <c r="N1212" s="3">
        <f t="shared" si="90"/>
        <v>0.13160422670509117</v>
      </c>
      <c r="O1212" s="3">
        <f t="shared" si="94"/>
        <v>0.28770413064361183</v>
      </c>
      <c r="P1212" s="2">
        <v>13.65</v>
      </c>
      <c r="Q1212" s="2">
        <v>12.05</v>
      </c>
      <c r="R1212" s="2">
        <v>10.59</v>
      </c>
      <c r="S1212" s="2">
        <v>0.87</v>
      </c>
      <c r="T1212" s="4">
        <f t="shared" si="91"/>
        <v>0.91562408759124159</v>
      </c>
      <c r="U1212" s="4">
        <f t="shared" si="92"/>
        <v>0.3680864774624375</v>
      </c>
      <c r="V1212" s="2">
        <v>4.95</v>
      </c>
      <c r="W1212" s="2">
        <v>20240724</v>
      </c>
      <c r="X1212" s="2">
        <v>29.86</v>
      </c>
      <c r="Y1212" s="2">
        <v>20.09</v>
      </c>
      <c r="Z1212" s="5">
        <f t="shared" si="93"/>
        <v>0.16919902588635827</v>
      </c>
      <c r="AA1212" s="2">
        <v>39836.949209999999</v>
      </c>
      <c r="AB1212" s="2">
        <v>34072</v>
      </c>
    </row>
    <row r="1213" spans="1:28" hidden="1" x14ac:dyDescent="0.4">
      <c r="A1213" s="2" t="s">
        <v>2604</v>
      </c>
      <c r="B1213" s="2" t="s">
        <v>2605</v>
      </c>
      <c r="C1213" s="2">
        <v>8997.09</v>
      </c>
      <c r="D1213" s="2" t="s">
        <v>30</v>
      </c>
      <c r="E1213" s="2">
        <v>12</v>
      </c>
      <c r="F1213" s="2" t="s">
        <v>154</v>
      </c>
      <c r="G1213" s="2" t="s">
        <v>1269</v>
      </c>
      <c r="H1213" s="2">
        <v>40.765000000000001</v>
      </c>
      <c r="I1213" s="2">
        <v>2.33</v>
      </c>
      <c r="J1213" s="2">
        <v>202312</v>
      </c>
      <c r="K1213" s="2">
        <v>1.83</v>
      </c>
      <c r="L1213" s="2">
        <v>1.99</v>
      </c>
      <c r="M1213" s="2">
        <v>2.82</v>
      </c>
      <c r="N1213" s="3">
        <f t="shared" si="90"/>
        <v>8.7431693989070997E-2</v>
      </c>
      <c r="O1213" s="3">
        <f t="shared" si="94"/>
        <v>0.54098360655737687</v>
      </c>
      <c r="Q1213" s="2">
        <v>20.46</v>
      </c>
      <c r="R1213" s="2">
        <v>14.46</v>
      </c>
      <c r="S1213" s="2">
        <v>1.04</v>
      </c>
      <c r="T1213" s="4">
        <f t="shared" si="91"/>
        <v>2.3401125000000014</v>
      </c>
      <c r="U1213" s="4">
        <f t="shared" si="92"/>
        <v>0.26729090909090919</v>
      </c>
      <c r="Z1213" s="5">
        <f t="shared" si="93"/>
        <v>-0.12941856540714108</v>
      </c>
      <c r="AA1213" s="2">
        <v>8166.7329099999997</v>
      </c>
      <c r="AB1213" s="2">
        <v>9380.7800000000007</v>
      </c>
    </row>
    <row r="1214" spans="1:28" hidden="1" x14ac:dyDescent="0.4">
      <c r="A1214" s="2" t="s">
        <v>2606</v>
      </c>
      <c r="B1214" s="2" t="s">
        <v>2607</v>
      </c>
      <c r="C1214" s="2">
        <v>6582.74</v>
      </c>
      <c r="D1214" s="2" t="s">
        <v>30</v>
      </c>
      <c r="E1214" s="2">
        <v>12</v>
      </c>
      <c r="F1214" s="2" t="s">
        <v>46</v>
      </c>
      <c r="G1214" s="2" t="s">
        <v>328</v>
      </c>
      <c r="H1214" s="2">
        <v>13.13</v>
      </c>
      <c r="I1214" s="2">
        <v>0.32</v>
      </c>
      <c r="J1214" s="2">
        <v>202312</v>
      </c>
      <c r="K1214" s="2">
        <v>0.28999999999999998</v>
      </c>
      <c r="L1214" s="2">
        <v>0.32</v>
      </c>
      <c r="M1214" s="2">
        <v>0.37</v>
      </c>
      <c r="N1214" s="3">
        <f t="shared" si="90"/>
        <v>0.10344827586206906</v>
      </c>
      <c r="O1214" s="3">
        <f t="shared" si="94"/>
        <v>0.27586206896551729</v>
      </c>
      <c r="P1214" s="2">
        <v>41.03</v>
      </c>
      <c r="Q1214" s="2">
        <v>41.03</v>
      </c>
      <c r="R1214" s="2">
        <v>35.49</v>
      </c>
      <c r="T1214" s="4">
        <f t="shared" si="91"/>
        <v>3.9662333333333297</v>
      </c>
      <c r="U1214" s="4">
        <f t="shared" si="92"/>
        <v>1.2865124999999997</v>
      </c>
      <c r="W1214" s="2">
        <v>20240725</v>
      </c>
      <c r="X1214" s="2">
        <v>27.14</v>
      </c>
      <c r="Y1214" s="2">
        <v>10.029999999999999</v>
      </c>
      <c r="Z1214" s="5">
        <f t="shared" si="93"/>
        <v>9.4068605016625617E-3</v>
      </c>
      <c r="AA1214" s="2">
        <v>1830.63</v>
      </c>
      <c r="AB1214" s="2">
        <v>1813.57</v>
      </c>
    </row>
    <row r="1215" spans="1:28" hidden="1" x14ac:dyDescent="0.4">
      <c r="A1215" s="2" t="s">
        <v>2608</v>
      </c>
      <c r="B1215" s="2" t="s">
        <v>2609</v>
      </c>
      <c r="C1215" s="2">
        <v>13060.91</v>
      </c>
      <c r="D1215" s="2" t="s">
        <v>38</v>
      </c>
      <c r="E1215" s="2">
        <v>12</v>
      </c>
      <c r="F1215" s="2" t="s">
        <v>73</v>
      </c>
      <c r="G1215" s="2" t="s">
        <v>1289</v>
      </c>
      <c r="H1215" s="2">
        <v>305.55</v>
      </c>
      <c r="I1215" s="2">
        <v>5.12</v>
      </c>
      <c r="J1215" s="2">
        <v>202312</v>
      </c>
      <c r="N1215" s="3" t="e">
        <f t="shared" si="90"/>
        <v>#DIV/0!</v>
      </c>
      <c r="O1215" s="3" t="e">
        <f t="shared" si="94"/>
        <v>#DIV/0!</v>
      </c>
      <c r="P1215" s="2">
        <v>46.44</v>
      </c>
      <c r="T1215" s="4" t="e">
        <f t="shared" si="91"/>
        <v>#DIV/0!</v>
      </c>
      <c r="U1215" s="4" t="e">
        <f t="shared" si="92"/>
        <v>#DIV/0!</v>
      </c>
      <c r="W1215" s="2">
        <v>20240724</v>
      </c>
      <c r="X1215" s="2">
        <v>21.79</v>
      </c>
      <c r="Y1215" s="2">
        <v>15.38</v>
      </c>
      <c r="Z1215" s="5">
        <f t="shared" si="93"/>
        <v>-1</v>
      </c>
      <c r="AB1215" s="2">
        <v>2038.6</v>
      </c>
    </row>
    <row r="1216" spans="1:28" hidden="1" x14ac:dyDescent="0.4">
      <c r="A1216" s="2" t="s">
        <v>2610</v>
      </c>
      <c r="B1216" s="2" t="s">
        <v>2611</v>
      </c>
      <c r="C1216" s="2">
        <v>9280.73</v>
      </c>
      <c r="D1216" s="2" t="s">
        <v>21</v>
      </c>
      <c r="E1216" s="2">
        <v>12</v>
      </c>
      <c r="F1216" s="2" t="s">
        <v>154</v>
      </c>
      <c r="G1216" s="2" t="s">
        <v>895</v>
      </c>
      <c r="H1216" s="2">
        <v>28.85</v>
      </c>
      <c r="I1216" s="2">
        <v>3.57</v>
      </c>
      <c r="J1216" s="2">
        <v>202312</v>
      </c>
      <c r="K1216" s="2">
        <v>3.69</v>
      </c>
      <c r="L1216" s="2">
        <v>2.59</v>
      </c>
      <c r="M1216" s="2">
        <v>2.21</v>
      </c>
      <c r="N1216" s="3">
        <f t="shared" si="90"/>
        <v>-0.29810298102981031</v>
      </c>
      <c r="O1216" s="3">
        <f t="shared" si="94"/>
        <v>-0.40108401084010842</v>
      </c>
      <c r="P1216" s="2">
        <v>9.3699999999999992</v>
      </c>
      <c r="Q1216" s="2">
        <v>11.14</v>
      </c>
      <c r="R1216" s="2">
        <v>13.08</v>
      </c>
      <c r="S1216" s="2">
        <v>1.59</v>
      </c>
      <c r="T1216" s="4">
        <f t="shared" si="91"/>
        <v>-0.37369636363636366</v>
      </c>
      <c r="U1216" s="4">
        <f t="shared" si="92"/>
        <v>-0.32611621621621617</v>
      </c>
      <c r="V1216" s="2">
        <v>8.33</v>
      </c>
      <c r="W1216" s="2">
        <v>20240806</v>
      </c>
      <c r="X1216" s="2">
        <v>8.23</v>
      </c>
      <c r="Y1216" s="2">
        <v>17.54</v>
      </c>
      <c r="Z1216" s="5">
        <f t="shared" si="93"/>
        <v>-0.12071941355568372</v>
      </c>
      <c r="AA1216" s="2">
        <v>12042.714840000001</v>
      </c>
      <c r="AB1216" s="2">
        <v>13696.1</v>
      </c>
    </row>
    <row r="1217" spans="1:28" hidden="1" x14ac:dyDescent="0.4">
      <c r="A1217" s="2" t="s">
        <v>2612</v>
      </c>
      <c r="B1217" s="2" t="s">
        <v>2613</v>
      </c>
      <c r="C1217" s="2">
        <v>58737.02</v>
      </c>
      <c r="D1217" s="2" t="s">
        <v>21</v>
      </c>
      <c r="E1217" s="2">
        <v>12</v>
      </c>
      <c r="F1217" s="2" t="s">
        <v>167</v>
      </c>
      <c r="G1217" s="2" t="s">
        <v>1433</v>
      </c>
      <c r="H1217" s="2">
        <v>166.71</v>
      </c>
      <c r="I1217" s="2">
        <v>23.63</v>
      </c>
      <c r="J1217" s="2">
        <v>202312</v>
      </c>
      <c r="K1217" s="2">
        <v>21.95</v>
      </c>
      <c r="L1217" s="2">
        <v>16</v>
      </c>
      <c r="M1217" s="2">
        <v>15.58</v>
      </c>
      <c r="N1217" s="3">
        <f t="shared" si="90"/>
        <v>-0.27107061503416852</v>
      </c>
      <c r="O1217" s="3">
        <f t="shared" si="94"/>
        <v>-0.29020501138952159</v>
      </c>
      <c r="P1217" s="2">
        <v>8.24</v>
      </c>
      <c r="Q1217" s="2">
        <v>10.42</v>
      </c>
      <c r="R1217" s="2">
        <v>10.7</v>
      </c>
      <c r="S1217" s="2">
        <v>1.74</v>
      </c>
      <c r="T1217" s="4">
        <f t="shared" si="91"/>
        <v>-0.38440168067226899</v>
      </c>
      <c r="U1217" s="4">
        <f t="shared" si="92"/>
        <v>-0.36870486656200946</v>
      </c>
      <c r="V1217" s="2">
        <v>9.8800000000000008</v>
      </c>
      <c r="W1217" s="2">
        <v>20240806</v>
      </c>
      <c r="X1217" s="2">
        <v>25.87</v>
      </c>
      <c r="Y1217" s="2">
        <v>12.06</v>
      </c>
      <c r="Z1217" s="5">
        <f t="shared" si="93"/>
        <v>-0.13985709248404932</v>
      </c>
      <c r="AA1217" s="2">
        <v>129285.5</v>
      </c>
      <c r="AB1217" s="2">
        <v>150307</v>
      </c>
    </row>
    <row r="1218" spans="1:28" hidden="1" x14ac:dyDescent="0.4">
      <c r="A1218" s="2" t="s">
        <v>2614</v>
      </c>
      <c r="B1218" s="2" t="s">
        <v>2615</v>
      </c>
      <c r="C1218" s="2">
        <v>43046.05</v>
      </c>
      <c r="D1218" s="2" t="s">
        <v>21</v>
      </c>
      <c r="E1218" s="2">
        <v>12</v>
      </c>
      <c r="F1218" s="2" t="s">
        <v>167</v>
      </c>
      <c r="G1218" s="2" t="s">
        <v>1428</v>
      </c>
      <c r="H1218" s="2">
        <v>42.36</v>
      </c>
      <c r="I1218" s="2">
        <v>3.8</v>
      </c>
      <c r="J1218" s="2">
        <v>202312</v>
      </c>
      <c r="K1218" s="2">
        <v>3.64</v>
      </c>
      <c r="L1218" s="2">
        <v>4.07</v>
      </c>
      <c r="M1218" s="2">
        <v>4.32</v>
      </c>
      <c r="N1218" s="3">
        <f t="shared" si="90"/>
        <v>0.11813186813186817</v>
      </c>
      <c r="O1218" s="3">
        <f t="shared" si="94"/>
        <v>0.18681318681318684</v>
      </c>
      <c r="P1218" s="2">
        <v>10.92</v>
      </c>
      <c r="Q1218" s="2">
        <v>10.4</v>
      </c>
      <c r="R1218" s="2">
        <v>9.81</v>
      </c>
      <c r="S1218" s="2">
        <v>2.09</v>
      </c>
      <c r="T1218" s="4">
        <f t="shared" si="91"/>
        <v>0.88037209302325548</v>
      </c>
      <c r="U1218" s="4">
        <f t="shared" si="92"/>
        <v>0.52512352941176466</v>
      </c>
      <c r="V1218" s="2">
        <v>-1.01</v>
      </c>
      <c r="W1218" s="2">
        <v>20240806</v>
      </c>
      <c r="X1218" s="2">
        <v>31.7</v>
      </c>
      <c r="Y1218" s="2">
        <v>13.27</v>
      </c>
      <c r="Z1218" s="5">
        <f t="shared" si="93"/>
        <v>4.8183633543125562E-2</v>
      </c>
      <c r="AA1218" s="2">
        <v>11824.559569999999</v>
      </c>
      <c r="AB1218" s="2">
        <v>11281</v>
      </c>
    </row>
    <row r="1219" spans="1:28" hidden="1" x14ac:dyDescent="0.4">
      <c r="A1219" s="2" t="s">
        <v>2616</v>
      </c>
      <c r="B1219" s="2" t="s">
        <v>2617</v>
      </c>
      <c r="C1219" s="2">
        <v>93679.17</v>
      </c>
      <c r="D1219" s="2" t="s">
        <v>30</v>
      </c>
      <c r="E1219" s="2">
        <v>12</v>
      </c>
      <c r="F1219" s="2" t="s">
        <v>73</v>
      </c>
      <c r="G1219" s="2" t="s">
        <v>365</v>
      </c>
      <c r="H1219" s="2">
        <v>30.18</v>
      </c>
      <c r="I1219" s="2">
        <v>1.02</v>
      </c>
      <c r="J1219" s="2">
        <v>202312</v>
      </c>
      <c r="N1219" s="3" t="e">
        <f t="shared" ref="N1219:N1282" si="95">(L1219-K1219)/ABS(K1219)</f>
        <v>#DIV/0!</v>
      </c>
      <c r="O1219" s="3" t="e">
        <f t="shared" si="94"/>
        <v>#DIV/0!</v>
      </c>
      <c r="T1219" s="4" t="e">
        <f t="shared" ref="T1219:T1282" si="96">Q1219/(N1219*100)</f>
        <v>#DIV/0!</v>
      </c>
      <c r="U1219" s="4" t="e">
        <f t="shared" ref="U1219:U1282" si="97">R1219/(O1219*100)</f>
        <v>#DIV/0!</v>
      </c>
      <c r="Z1219" s="5">
        <f t="shared" ref="Z1219:Z1282" si="98">(AA1219-AB1219)/AB1219</f>
        <v>0.15524789002812275</v>
      </c>
      <c r="AA1219" s="2">
        <v>45235.949209999999</v>
      </c>
      <c r="AB1219" s="2">
        <v>39156.92</v>
      </c>
    </row>
    <row r="1220" spans="1:28" hidden="1" x14ac:dyDescent="0.4">
      <c r="A1220" s="2" t="s">
        <v>2618</v>
      </c>
      <c r="B1220" s="2" t="s">
        <v>2619</v>
      </c>
      <c r="C1220" s="2">
        <v>42395.16</v>
      </c>
      <c r="D1220" s="2" t="s">
        <v>38</v>
      </c>
      <c r="E1220" s="2">
        <v>12</v>
      </c>
      <c r="F1220" s="2" t="s">
        <v>22</v>
      </c>
      <c r="G1220" s="2" t="s">
        <v>125</v>
      </c>
      <c r="H1220" s="2">
        <v>870.91</v>
      </c>
      <c r="I1220" s="2">
        <v>11.78</v>
      </c>
      <c r="J1220" s="2">
        <v>202312</v>
      </c>
      <c r="K1220" s="2">
        <v>11.75</v>
      </c>
      <c r="L1220" s="2">
        <v>13.4</v>
      </c>
      <c r="M1220" s="2">
        <v>16.809999999999999</v>
      </c>
      <c r="N1220" s="3">
        <f t="shared" si="95"/>
        <v>0.14042553191489365</v>
      </c>
      <c r="O1220" s="3">
        <f t="shared" ref="O1220:O1283" si="99">(M1220-K1220)/ABS(K1220)</f>
        <v>0.43063829787234031</v>
      </c>
      <c r="P1220" s="2">
        <v>75.14</v>
      </c>
      <c r="Q1220" s="2">
        <v>64.97</v>
      </c>
      <c r="R1220" s="2">
        <v>51.8</v>
      </c>
      <c r="S1220" s="2">
        <v>3.37</v>
      </c>
      <c r="T1220" s="4">
        <f t="shared" si="96"/>
        <v>4.6266515151515142</v>
      </c>
      <c r="U1220" s="4">
        <f t="shared" si="97"/>
        <v>1.2028656126482216</v>
      </c>
      <c r="V1220" s="2">
        <v>5.64</v>
      </c>
      <c r="W1220" s="2">
        <v>20240729</v>
      </c>
      <c r="X1220" s="2">
        <v>21.01</v>
      </c>
      <c r="Y1220" s="2">
        <v>33.26</v>
      </c>
      <c r="Z1220" s="5">
        <f t="shared" si="98"/>
        <v>0.1280049750970583</v>
      </c>
      <c r="AA1220" s="2">
        <v>2054.1760199999999</v>
      </c>
      <c r="AB1220" s="2">
        <v>1821.07</v>
      </c>
    </row>
    <row r="1221" spans="1:28" hidden="1" x14ac:dyDescent="0.4">
      <c r="A1221" s="2" t="s">
        <v>2620</v>
      </c>
      <c r="B1221" s="2" t="s">
        <v>2621</v>
      </c>
      <c r="C1221" s="2">
        <v>42640</v>
      </c>
      <c r="D1221" s="2" t="s">
        <v>30</v>
      </c>
      <c r="E1221" s="2">
        <v>3</v>
      </c>
      <c r="F1221" s="2" t="s">
        <v>26</v>
      </c>
      <c r="G1221" s="2" t="s">
        <v>56</v>
      </c>
      <c r="H1221" s="2">
        <v>11.285</v>
      </c>
      <c r="I1221" s="2">
        <v>0.33</v>
      </c>
      <c r="J1221" s="2">
        <v>202403</v>
      </c>
      <c r="K1221" s="2">
        <v>0.4</v>
      </c>
      <c r="L1221" s="2">
        <v>0.52</v>
      </c>
      <c r="M1221" s="2">
        <v>0.56000000000000005</v>
      </c>
      <c r="N1221" s="3">
        <f t="shared" si="95"/>
        <v>0.3</v>
      </c>
      <c r="O1221" s="3">
        <f t="shared" si="99"/>
        <v>0.40000000000000008</v>
      </c>
      <c r="P1221" s="2">
        <v>33.85</v>
      </c>
      <c r="Q1221" s="2">
        <v>21.7</v>
      </c>
      <c r="R1221" s="2">
        <v>20.149999999999999</v>
      </c>
      <c r="T1221" s="4">
        <f t="shared" si="96"/>
        <v>0.72333333333333327</v>
      </c>
      <c r="U1221" s="4">
        <f t="shared" si="97"/>
        <v>0.50374999999999992</v>
      </c>
      <c r="V1221" s="2">
        <v>-88.89</v>
      </c>
      <c r="W1221" s="2">
        <v>20240729</v>
      </c>
      <c r="X1221" s="2">
        <v>7.24</v>
      </c>
      <c r="Y1221" s="2">
        <v>-2.56</v>
      </c>
      <c r="Z1221" s="5">
        <f t="shared" si="98"/>
        <v>-9.7628903908596604E-3</v>
      </c>
      <c r="AA1221" s="2">
        <v>11250.45019</v>
      </c>
      <c r="AB1221" s="2">
        <v>11361.37</v>
      </c>
    </row>
    <row r="1222" spans="1:28" hidden="1" x14ac:dyDescent="0.4">
      <c r="A1222" s="2" t="s">
        <v>2622</v>
      </c>
      <c r="B1222" s="2" t="s">
        <v>2623</v>
      </c>
      <c r="C1222" s="2">
        <v>324503.15999999997</v>
      </c>
      <c r="D1222" s="2" t="s">
        <v>21</v>
      </c>
      <c r="E1222" s="2">
        <v>12</v>
      </c>
      <c r="F1222" s="2" t="s">
        <v>59</v>
      </c>
      <c r="G1222" s="2" t="s">
        <v>60</v>
      </c>
      <c r="H1222" s="2">
        <v>128.12</v>
      </c>
      <c r="I1222" s="2">
        <v>1.51</v>
      </c>
      <c r="J1222" s="2">
        <v>202312</v>
      </c>
      <c r="K1222" s="2">
        <v>1.38</v>
      </c>
      <c r="L1222" s="2">
        <v>8.6300000000000008</v>
      </c>
      <c r="M1222" s="2">
        <v>9.94</v>
      </c>
      <c r="N1222" s="3">
        <f t="shared" si="95"/>
        <v>5.2536231884057978</v>
      </c>
      <c r="O1222" s="3">
        <f t="shared" si="99"/>
        <v>6.2028985507246368</v>
      </c>
      <c r="P1222" s="2">
        <v>59.04</v>
      </c>
      <c r="Q1222" s="2">
        <v>14.85</v>
      </c>
      <c r="R1222" s="2">
        <v>12.88</v>
      </c>
      <c r="S1222" s="2">
        <v>2.48</v>
      </c>
      <c r="T1222" s="4">
        <f t="shared" si="96"/>
        <v>2.826620689655172E-2</v>
      </c>
      <c r="U1222" s="4">
        <f t="shared" si="97"/>
        <v>2.0764485981308416E-2</v>
      </c>
      <c r="V1222" s="2">
        <v>6.7</v>
      </c>
      <c r="W1222" s="2">
        <v>20240730</v>
      </c>
      <c r="X1222" s="2">
        <v>14.05</v>
      </c>
      <c r="Y1222" s="2">
        <v>7.39</v>
      </c>
      <c r="Z1222" s="5">
        <f t="shared" si="98"/>
        <v>7.2932998086999934E-2</v>
      </c>
      <c r="AA1222" s="2">
        <v>64499.367180000001</v>
      </c>
      <c r="AB1222" s="2">
        <v>60115</v>
      </c>
    </row>
    <row r="1223" spans="1:28" hidden="1" x14ac:dyDescent="0.4">
      <c r="A1223" s="2" t="s">
        <v>2624</v>
      </c>
      <c r="B1223" s="2" t="s">
        <v>2625</v>
      </c>
      <c r="C1223" s="2">
        <v>46555.96</v>
      </c>
      <c r="D1223" s="2" t="s">
        <v>38</v>
      </c>
      <c r="E1223" s="2">
        <v>12</v>
      </c>
      <c r="F1223" s="2" t="s">
        <v>59</v>
      </c>
      <c r="G1223" s="2" t="s">
        <v>106</v>
      </c>
      <c r="H1223" s="2">
        <v>121.48</v>
      </c>
      <c r="I1223" s="2">
        <v>-12.33</v>
      </c>
      <c r="J1223" s="2">
        <v>202312</v>
      </c>
      <c r="K1223" s="2">
        <v>-13.44</v>
      </c>
      <c r="L1223" s="2">
        <v>-7.46</v>
      </c>
      <c r="M1223" s="2">
        <v>-5.29</v>
      </c>
      <c r="N1223" s="3">
        <f t="shared" si="95"/>
        <v>0.44494047619047616</v>
      </c>
      <c r="O1223" s="3">
        <f t="shared" si="99"/>
        <v>0.60639880952380942</v>
      </c>
      <c r="T1223" s="4">
        <f t="shared" si="96"/>
        <v>0</v>
      </c>
      <c r="U1223" s="4">
        <f t="shared" si="97"/>
        <v>0</v>
      </c>
      <c r="V1223" s="2">
        <v>14.48</v>
      </c>
      <c r="W1223" s="2">
        <v>20240801</v>
      </c>
      <c r="X1223" s="2">
        <v>-20.100000000000001</v>
      </c>
      <c r="Y1223" s="2">
        <v>258.74</v>
      </c>
      <c r="Z1223" s="5">
        <f t="shared" si="98"/>
        <v>-0.40877468896028035</v>
      </c>
      <c r="AA1223" s="2">
        <v>4048.7109300000002</v>
      </c>
      <c r="AB1223" s="2">
        <v>6848</v>
      </c>
    </row>
    <row r="1224" spans="1:28" hidden="1" x14ac:dyDescent="0.4">
      <c r="A1224" s="2" t="s">
        <v>2626</v>
      </c>
      <c r="B1224" s="2" t="s">
        <v>2627</v>
      </c>
      <c r="C1224" s="2">
        <v>16210.38</v>
      </c>
      <c r="D1224" s="2" t="s">
        <v>21</v>
      </c>
      <c r="E1224" s="2">
        <v>12</v>
      </c>
      <c r="F1224" s="2" t="s">
        <v>167</v>
      </c>
      <c r="G1224" s="2" t="s">
        <v>284</v>
      </c>
      <c r="H1224" s="2">
        <v>28.74</v>
      </c>
      <c r="I1224" s="2">
        <v>2.61</v>
      </c>
      <c r="J1224" s="2">
        <v>202312</v>
      </c>
      <c r="K1224" s="2">
        <v>2.5499999999999998</v>
      </c>
      <c r="L1224" s="2">
        <v>2.87</v>
      </c>
      <c r="M1224" s="2">
        <v>3.21</v>
      </c>
      <c r="N1224" s="3">
        <f t="shared" si="95"/>
        <v>0.12549019607843148</v>
      </c>
      <c r="O1224" s="3">
        <f t="shared" si="99"/>
        <v>0.25882352941176479</v>
      </c>
      <c r="P1224" s="2">
        <v>11.54</v>
      </c>
      <c r="Q1224" s="2">
        <v>10.029999999999999</v>
      </c>
      <c r="R1224" s="2">
        <v>8.9499999999999993</v>
      </c>
      <c r="T1224" s="4">
        <f t="shared" si="96"/>
        <v>0.79926562499999931</v>
      </c>
      <c r="U1224" s="4">
        <f t="shared" si="97"/>
        <v>0.34579545454545441</v>
      </c>
      <c r="V1224" s="2">
        <v>5.77</v>
      </c>
      <c r="W1224" s="2">
        <v>20240807</v>
      </c>
      <c r="X1224" s="2">
        <v>13.24</v>
      </c>
      <c r="Y1224" s="2">
        <v>12.82</v>
      </c>
      <c r="Z1224" s="5">
        <f t="shared" si="98"/>
        <v>2.5449899955203779E-2</v>
      </c>
      <c r="AA1224" s="2">
        <v>6867.4379799999997</v>
      </c>
      <c r="AB1224" s="2">
        <v>6697</v>
      </c>
    </row>
    <row r="1225" spans="1:28" hidden="1" x14ac:dyDescent="0.4">
      <c r="A1225" s="2" t="s">
        <v>2628</v>
      </c>
      <c r="B1225" s="2" t="s">
        <v>2629</v>
      </c>
      <c r="C1225" s="2">
        <v>3409.75</v>
      </c>
      <c r="D1225" s="2" t="s">
        <v>38</v>
      </c>
      <c r="E1225" s="2">
        <v>12</v>
      </c>
      <c r="F1225" s="2" t="s">
        <v>59</v>
      </c>
      <c r="G1225" s="2" t="s">
        <v>106</v>
      </c>
      <c r="H1225" s="2">
        <v>58.1</v>
      </c>
      <c r="I1225" s="2">
        <v>-3</v>
      </c>
      <c r="J1225" s="2">
        <v>202312</v>
      </c>
      <c r="K1225" s="2">
        <v>-2.62</v>
      </c>
      <c r="L1225" s="2">
        <v>-3.05</v>
      </c>
      <c r="M1225" s="2">
        <v>-3.37</v>
      </c>
      <c r="N1225" s="3">
        <f t="shared" si="95"/>
        <v>-0.16412213740458004</v>
      </c>
      <c r="O1225" s="3">
        <f t="shared" si="99"/>
        <v>-0.2862595419847328</v>
      </c>
      <c r="T1225" s="4">
        <f t="shared" si="96"/>
        <v>0</v>
      </c>
      <c r="U1225" s="4">
        <f t="shared" si="97"/>
        <v>0</v>
      </c>
      <c r="V1225" s="2">
        <v>28.92</v>
      </c>
      <c r="W1225" s="2">
        <v>20240805</v>
      </c>
      <c r="X1225" s="2">
        <v>-44.13</v>
      </c>
      <c r="Y1225" s="2">
        <v>10.199999999999999</v>
      </c>
      <c r="Z1225" s="5">
        <f t="shared" si="98"/>
        <v>-0.16718998862343584</v>
      </c>
      <c r="AA1225" s="2">
        <v>36.601999999999997</v>
      </c>
      <c r="AB1225" s="2">
        <v>43.95</v>
      </c>
    </row>
    <row r="1226" spans="1:28" hidden="1" x14ac:dyDescent="0.4">
      <c r="A1226" s="2" t="s">
        <v>2630</v>
      </c>
      <c r="B1226" s="2" t="s">
        <v>2631</v>
      </c>
      <c r="C1226" s="2">
        <v>63708.160000000003</v>
      </c>
      <c r="D1226" s="2" t="s">
        <v>38</v>
      </c>
      <c r="E1226" s="2">
        <v>1</v>
      </c>
      <c r="F1226" s="2" t="s">
        <v>73</v>
      </c>
      <c r="G1226" s="2" t="s">
        <v>365</v>
      </c>
      <c r="H1226" s="2">
        <v>73.599999999999994</v>
      </c>
      <c r="I1226" s="2">
        <v>1.51</v>
      </c>
      <c r="J1226" s="2">
        <v>202401</v>
      </c>
      <c r="K1226" s="2">
        <v>1.51</v>
      </c>
      <c r="L1226" s="2">
        <v>1.39</v>
      </c>
      <c r="M1226" s="2">
        <v>2.41</v>
      </c>
      <c r="N1226" s="3">
        <f t="shared" si="95"/>
        <v>-7.9470198675496762E-2</v>
      </c>
      <c r="O1226" s="3">
        <f t="shared" si="99"/>
        <v>0.59602649006622521</v>
      </c>
      <c r="P1226" s="2">
        <v>51.11</v>
      </c>
      <c r="Q1226" s="2">
        <v>52.84</v>
      </c>
      <c r="R1226" s="2">
        <v>30.57</v>
      </c>
      <c r="S1226" s="2">
        <v>1.89</v>
      </c>
      <c r="T1226" s="4">
        <f t="shared" si="96"/>
        <v>-6.6490333333333282</v>
      </c>
      <c r="U1226" s="4">
        <f t="shared" si="97"/>
        <v>0.51289666666666667</v>
      </c>
      <c r="V1226" s="2">
        <v>4.3499999999999996</v>
      </c>
      <c r="W1226" s="2">
        <v>20240822</v>
      </c>
      <c r="X1226" s="2">
        <v>4.51</v>
      </c>
      <c r="Y1226" s="2">
        <v>22.28</v>
      </c>
      <c r="Z1226" s="5">
        <f t="shared" si="98"/>
        <v>-2.0269439148828037E-2</v>
      </c>
      <c r="AA1226" s="2">
        <v>5396.0620099999996</v>
      </c>
      <c r="AB1226" s="2">
        <v>5507.7</v>
      </c>
    </row>
    <row r="1227" spans="1:28" hidden="1" x14ac:dyDescent="0.4">
      <c r="A1227" s="2" t="s">
        <v>2632</v>
      </c>
      <c r="B1227" s="2" t="s">
        <v>2633</v>
      </c>
      <c r="C1227" s="2">
        <v>171064.63</v>
      </c>
      <c r="D1227" s="2" t="s">
        <v>21</v>
      </c>
      <c r="E1227" s="2">
        <v>12</v>
      </c>
      <c r="F1227" s="2" t="s">
        <v>34</v>
      </c>
      <c r="G1227" s="2" t="s">
        <v>616</v>
      </c>
      <c r="H1227" s="2">
        <v>105.26</v>
      </c>
      <c r="I1227" s="2">
        <v>5.46</v>
      </c>
      <c r="J1227" s="2">
        <v>202312</v>
      </c>
      <c r="K1227" s="2">
        <v>5.4</v>
      </c>
      <c r="L1227" s="2">
        <v>6.75</v>
      </c>
      <c r="M1227" s="2">
        <v>7.54</v>
      </c>
      <c r="N1227" s="3">
        <f t="shared" si="95"/>
        <v>0.24999999999999992</v>
      </c>
      <c r="O1227" s="3">
        <f t="shared" si="99"/>
        <v>0.3962962962962962</v>
      </c>
      <c r="P1227" s="2">
        <v>18.239999999999998</v>
      </c>
      <c r="Q1227" s="2">
        <v>15.6</v>
      </c>
      <c r="R1227" s="2">
        <v>13.97</v>
      </c>
      <c r="S1227" s="2">
        <v>1.3</v>
      </c>
      <c r="T1227" s="4">
        <f t="shared" si="96"/>
        <v>0.62400000000000011</v>
      </c>
      <c r="U1227" s="4">
        <f t="shared" si="97"/>
        <v>0.35251401869158888</v>
      </c>
      <c r="V1227" s="2">
        <v>19.53</v>
      </c>
      <c r="W1227" s="2">
        <v>20240716</v>
      </c>
      <c r="X1227" s="2">
        <v>10.88</v>
      </c>
      <c r="Y1227" s="2">
        <v>14.17</v>
      </c>
      <c r="Z1227" s="5">
        <f t="shared" si="98"/>
        <v>-0.39949095390564898</v>
      </c>
      <c r="AA1227" s="2">
        <v>57765.367180000001</v>
      </c>
      <c r="AB1227" s="2">
        <v>96194</v>
      </c>
    </row>
    <row r="1228" spans="1:28" hidden="1" x14ac:dyDescent="0.4">
      <c r="A1228" s="2" t="s">
        <v>2634</v>
      </c>
      <c r="B1228" s="2" t="s">
        <v>2635</v>
      </c>
      <c r="C1228" s="2">
        <v>7616.13</v>
      </c>
      <c r="D1228" s="2" t="s">
        <v>21</v>
      </c>
      <c r="E1228" s="2">
        <v>12</v>
      </c>
      <c r="F1228" s="2" t="s">
        <v>26</v>
      </c>
      <c r="G1228" s="2" t="s">
        <v>139</v>
      </c>
      <c r="H1228" s="2">
        <v>193.39</v>
      </c>
      <c r="I1228" s="2">
        <v>7.03</v>
      </c>
      <c r="J1228" s="2">
        <v>202312</v>
      </c>
      <c r="K1228" s="2">
        <v>6.86</v>
      </c>
      <c r="L1228" s="2">
        <v>7.75</v>
      </c>
      <c r="M1228" s="2">
        <v>8.25</v>
      </c>
      <c r="N1228" s="3">
        <f t="shared" si="95"/>
        <v>0.129737609329446</v>
      </c>
      <c r="O1228" s="3">
        <f t="shared" si="99"/>
        <v>0.20262390670553931</v>
      </c>
      <c r="P1228" s="2">
        <v>26.57</v>
      </c>
      <c r="Q1228" s="2">
        <v>24.95</v>
      </c>
      <c r="R1228" s="2">
        <v>23.44</v>
      </c>
      <c r="T1228" s="4">
        <f t="shared" si="96"/>
        <v>1.9231123595505626</v>
      </c>
      <c r="U1228" s="4">
        <f t="shared" si="97"/>
        <v>1.1568230215827342</v>
      </c>
      <c r="V1228" s="2">
        <v>9.52</v>
      </c>
      <c r="W1228" s="2">
        <v>20240724</v>
      </c>
      <c r="X1228" s="2">
        <v>31.51</v>
      </c>
      <c r="Y1228" s="2">
        <v>5.91</v>
      </c>
      <c r="Z1228" s="5">
        <f t="shared" si="98"/>
        <v>4.4779431096691101E-2</v>
      </c>
      <c r="AA1228" s="2">
        <v>1867.6999499999999</v>
      </c>
      <c r="AB1228" s="2">
        <v>1787.65</v>
      </c>
    </row>
    <row r="1229" spans="1:28" hidden="1" x14ac:dyDescent="0.4">
      <c r="A1229" s="2" t="s">
        <v>2636</v>
      </c>
      <c r="B1229" s="2" t="s">
        <v>2637</v>
      </c>
      <c r="C1229" s="2">
        <v>37455.31</v>
      </c>
      <c r="D1229" s="2" t="s">
        <v>30</v>
      </c>
      <c r="E1229" s="2">
        <v>3</v>
      </c>
      <c r="F1229" s="2" t="s">
        <v>34</v>
      </c>
      <c r="G1229" s="2" t="s">
        <v>91</v>
      </c>
      <c r="H1229" s="2">
        <v>23.29</v>
      </c>
      <c r="I1229" s="2">
        <v>1.41</v>
      </c>
      <c r="J1229" s="2">
        <v>202403</v>
      </c>
      <c r="K1229" s="2">
        <v>1.19</v>
      </c>
      <c r="L1229" s="2">
        <v>2.65</v>
      </c>
      <c r="M1229" s="2">
        <v>3.12</v>
      </c>
      <c r="N1229" s="3">
        <f t="shared" si="95"/>
        <v>1.2268907563025211</v>
      </c>
      <c r="O1229" s="3">
        <f t="shared" si="99"/>
        <v>1.6218487394957986</v>
      </c>
      <c r="P1229" s="2">
        <v>15.6</v>
      </c>
      <c r="Q1229" s="2">
        <v>8.7899999999999991</v>
      </c>
      <c r="R1229" s="2">
        <v>7.46</v>
      </c>
      <c r="T1229" s="4">
        <f t="shared" si="96"/>
        <v>7.1644520547945192E-2</v>
      </c>
      <c r="U1229" s="4">
        <f t="shared" si="97"/>
        <v>4.5996891191709834E-2</v>
      </c>
      <c r="W1229" s="2">
        <v>20240813</v>
      </c>
      <c r="X1229" s="2">
        <v>9.4700000000000006</v>
      </c>
      <c r="Z1229" s="5">
        <f t="shared" si="98"/>
        <v>-1</v>
      </c>
      <c r="AB1229" s="2">
        <v>45530.400000000001</v>
      </c>
    </row>
    <row r="1230" spans="1:28" hidden="1" x14ac:dyDescent="0.4">
      <c r="A1230" s="2" t="s">
        <v>2638</v>
      </c>
      <c r="B1230" s="2" t="s">
        <v>2638</v>
      </c>
      <c r="C1230" s="2">
        <v>39730.93</v>
      </c>
      <c r="D1230" s="2" t="s">
        <v>21</v>
      </c>
      <c r="E1230" s="2">
        <v>12</v>
      </c>
      <c r="F1230" s="2" t="s">
        <v>22</v>
      </c>
      <c r="G1230" s="2" t="s">
        <v>1155</v>
      </c>
      <c r="H1230" s="2">
        <v>501.5</v>
      </c>
      <c r="I1230" s="2">
        <v>13.52</v>
      </c>
      <c r="J1230" s="2">
        <v>202312</v>
      </c>
      <c r="K1230" s="2">
        <v>13.15</v>
      </c>
      <c r="L1230" s="2">
        <v>14.67</v>
      </c>
      <c r="M1230" s="2">
        <v>16.61</v>
      </c>
      <c r="N1230" s="3">
        <f t="shared" si="95"/>
        <v>0.11558935361216727</v>
      </c>
      <c r="O1230" s="3">
        <f t="shared" si="99"/>
        <v>0.26311787072243337</v>
      </c>
      <c r="P1230" s="2">
        <v>36.049999999999997</v>
      </c>
      <c r="Q1230" s="2">
        <v>34.18</v>
      </c>
      <c r="R1230" s="2">
        <v>30.19</v>
      </c>
      <c r="S1230" s="2">
        <v>2.59</v>
      </c>
      <c r="T1230" s="4">
        <f t="shared" si="96"/>
        <v>2.9570197368421063</v>
      </c>
      <c r="U1230" s="4">
        <f t="shared" si="97"/>
        <v>1.1473945086705206</v>
      </c>
      <c r="V1230" s="2">
        <v>2.33</v>
      </c>
      <c r="W1230" s="2">
        <v>20240723</v>
      </c>
      <c r="X1230" s="2">
        <v>-121.86</v>
      </c>
      <c r="Y1230" s="2">
        <v>13.14</v>
      </c>
      <c r="Z1230" s="5">
        <f t="shared" si="98"/>
        <v>0.11500166078800433</v>
      </c>
      <c r="AA1230" s="2">
        <v>2819.75</v>
      </c>
      <c r="AB1230" s="2">
        <v>2528.92</v>
      </c>
    </row>
    <row r="1231" spans="1:28" hidden="1" x14ac:dyDescent="0.4">
      <c r="A1231" s="2" t="s">
        <v>2639</v>
      </c>
      <c r="B1231" s="2" t="s">
        <v>2640</v>
      </c>
      <c r="C1231" s="2">
        <v>3373969.5</v>
      </c>
      <c r="D1231" s="2" t="s">
        <v>38</v>
      </c>
      <c r="E1231" s="2">
        <v>6</v>
      </c>
      <c r="F1231" s="2" t="s">
        <v>22</v>
      </c>
      <c r="G1231" s="2" t="s">
        <v>100</v>
      </c>
      <c r="H1231" s="2">
        <v>453.96</v>
      </c>
      <c r="I1231" s="2">
        <v>9.81</v>
      </c>
      <c r="J1231" s="2">
        <v>202406</v>
      </c>
      <c r="K1231" s="2">
        <v>11.77</v>
      </c>
      <c r="L1231" s="2">
        <v>13.17</v>
      </c>
      <c r="M1231" s="2">
        <v>15.37</v>
      </c>
      <c r="N1231" s="3">
        <f t="shared" si="95"/>
        <v>0.11894647408666104</v>
      </c>
      <c r="O1231" s="3">
        <f t="shared" si="99"/>
        <v>0.30586236193712829</v>
      </c>
      <c r="P1231" s="2">
        <v>39.299999999999997</v>
      </c>
      <c r="Q1231" s="2">
        <v>34.47</v>
      </c>
      <c r="R1231" s="2">
        <v>29.53</v>
      </c>
      <c r="S1231" s="2">
        <v>2.14</v>
      </c>
      <c r="T1231" s="4">
        <f t="shared" si="96"/>
        <v>2.8979421428571421</v>
      </c>
      <c r="U1231" s="4">
        <f t="shared" si="97"/>
        <v>0.96546694444444447</v>
      </c>
      <c r="V1231" s="2">
        <v>4.63</v>
      </c>
      <c r="W1231" s="2">
        <v>20240723</v>
      </c>
      <c r="X1231" s="2">
        <v>37.54</v>
      </c>
      <c r="Y1231" s="2">
        <v>14.45</v>
      </c>
      <c r="Z1231" s="5">
        <f t="shared" si="98"/>
        <v>0.31266810985536653</v>
      </c>
      <c r="AA1231" s="2">
        <v>278174.0625</v>
      </c>
      <c r="AB1231" s="2">
        <v>211915</v>
      </c>
    </row>
    <row r="1232" spans="1:28" hidden="1" x14ac:dyDescent="0.4">
      <c r="A1232" s="2" t="s">
        <v>2641</v>
      </c>
      <c r="B1232" s="2" t="s">
        <v>2642</v>
      </c>
      <c r="C1232" s="2">
        <v>4728.6000000000004</v>
      </c>
      <c r="D1232" s="2" t="s">
        <v>21</v>
      </c>
      <c r="E1232" s="2">
        <v>6</v>
      </c>
      <c r="F1232" s="2" t="s">
        <v>338</v>
      </c>
      <c r="G1232" s="2" t="s">
        <v>868</v>
      </c>
      <c r="H1232" s="2">
        <v>197.47</v>
      </c>
      <c r="I1232" s="2">
        <v>1.89</v>
      </c>
      <c r="J1232" s="2">
        <v>202406</v>
      </c>
      <c r="K1232" s="2">
        <v>1.87</v>
      </c>
      <c r="L1232" s="2">
        <v>2.0699999999999998</v>
      </c>
      <c r="M1232" s="2">
        <v>2.77</v>
      </c>
      <c r="N1232" s="3">
        <f t="shared" si="95"/>
        <v>0.10695187165775386</v>
      </c>
      <c r="O1232" s="3">
        <f t="shared" si="99"/>
        <v>0.48128342245989297</v>
      </c>
      <c r="P1232" s="2">
        <v>201.5</v>
      </c>
      <c r="Q1232" s="2">
        <v>95.24</v>
      </c>
      <c r="R1232" s="2">
        <v>71.290000000000006</v>
      </c>
      <c r="T1232" s="4">
        <f t="shared" si="96"/>
        <v>8.9049400000000123</v>
      </c>
      <c r="U1232" s="4">
        <f t="shared" si="97"/>
        <v>1.4812477777777782</v>
      </c>
      <c r="V1232" s="2">
        <v>-43.53</v>
      </c>
      <c r="W1232" s="2">
        <v>20240815</v>
      </c>
      <c r="X1232" s="2">
        <v>-7.23</v>
      </c>
      <c r="Y1232" s="2">
        <v>-11.49</v>
      </c>
      <c r="Z1232" s="5">
        <f t="shared" si="98"/>
        <v>7.2858155389035978E-2</v>
      </c>
      <c r="AA1232" s="2">
        <v>952.10797000000002</v>
      </c>
      <c r="AB1232" s="2">
        <v>887.45</v>
      </c>
    </row>
    <row r="1233" spans="1:28" hidden="1" x14ac:dyDescent="0.4">
      <c r="A1233" s="2" t="s">
        <v>2643</v>
      </c>
      <c r="B1233" s="2" t="s">
        <v>2644</v>
      </c>
      <c r="C1233" s="2">
        <v>65784.259999999995</v>
      </c>
      <c r="D1233" s="2" t="s">
        <v>21</v>
      </c>
      <c r="E1233" s="2">
        <v>12</v>
      </c>
      <c r="F1233" s="2" t="s">
        <v>22</v>
      </c>
      <c r="G1233" s="2" t="s">
        <v>437</v>
      </c>
      <c r="H1233" s="2">
        <v>394.39</v>
      </c>
      <c r="I1233" s="2">
        <v>11.95</v>
      </c>
      <c r="J1233" s="2">
        <v>202312</v>
      </c>
      <c r="K1233" s="2">
        <v>11.69</v>
      </c>
      <c r="L1233" s="2">
        <v>13.08</v>
      </c>
      <c r="M1233" s="2">
        <v>14.12</v>
      </c>
      <c r="N1233" s="3">
        <f t="shared" si="95"/>
        <v>0.11890504704875968</v>
      </c>
      <c r="O1233" s="3">
        <f t="shared" si="99"/>
        <v>0.20786997433704019</v>
      </c>
      <c r="P1233" s="2">
        <v>31.42</v>
      </c>
      <c r="Q1233" s="2">
        <v>30.16</v>
      </c>
      <c r="R1233" s="2">
        <v>27.92</v>
      </c>
      <c r="S1233" s="2">
        <v>3.18</v>
      </c>
      <c r="T1233" s="4">
        <f t="shared" si="96"/>
        <v>2.5364776978417254</v>
      </c>
      <c r="U1233" s="4">
        <f t="shared" si="97"/>
        <v>1.3431473251028807</v>
      </c>
      <c r="V1233" s="2">
        <v>11.51</v>
      </c>
      <c r="W1233" s="2">
        <v>20240801</v>
      </c>
      <c r="X1233" s="2">
        <v>398.16</v>
      </c>
      <c r="Y1233" s="2">
        <v>6.7</v>
      </c>
      <c r="Z1233" s="5">
        <f t="shared" si="98"/>
        <v>7.0525076167568715E-2</v>
      </c>
      <c r="AA1233" s="2">
        <v>10681.699210000001</v>
      </c>
      <c r="AB1233" s="2">
        <v>9978</v>
      </c>
    </row>
    <row r="1234" spans="1:28" hidden="1" x14ac:dyDescent="0.4">
      <c r="A1234" s="2" t="s">
        <v>2645</v>
      </c>
      <c r="B1234" s="2" t="s">
        <v>2646</v>
      </c>
      <c r="C1234" s="2">
        <v>4536.9799999999996</v>
      </c>
      <c r="D1234" s="2" t="s">
        <v>21</v>
      </c>
      <c r="E1234" s="2">
        <v>8</v>
      </c>
      <c r="F1234" s="2" t="s">
        <v>26</v>
      </c>
      <c r="G1234" s="2" t="s">
        <v>422</v>
      </c>
      <c r="H1234" s="2">
        <v>80.84</v>
      </c>
      <c r="I1234" s="2">
        <v>6.29</v>
      </c>
      <c r="J1234" s="2">
        <v>202308</v>
      </c>
      <c r="K1234" s="2">
        <v>6.29</v>
      </c>
      <c r="L1234" s="2">
        <v>4.84</v>
      </c>
      <c r="M1234" s="2">
        <v>4.83</v>
      </c>
      <c r="N1234" s="3">
        <f t="shared" si="95"/>
        <v>-0.23052464228934819</v>
      </c>
      <c r="O1234" s="3">
        <f t="shared" si="99"/>
        <v>-0.23211446740858505</v>
      </c>
      <c r="P1234" s="2">
        <v>14.97</v>
      </c>
      <c r="Q1234" s="2">
        <v>16.690000000000001</v>
      </c>
      <c r="R1234" s="2">
        <v>16.75</v>
      </c>
      <c r="T1234" s="4">
        <f t="shared" si="96"/>
        <v>-0.72400068965517239</v>
      </c>
      <c r="U1234" s="4">
        <f t="shared" si="97"/>
        <v>-0.72162671232876707</v>
      </c>
      <c r="V1234" s="2">
        <v>0</v>
      </c>
      <c r="W1234" s="2">
        <v>20241023</v>
      </c>
      <c r="X1234" s="2">
        <v>21.31</v>
      </c>
      <c r="Y1234" s="2">
        <v>5.54</v>
      </c>
      <c r="Z1234" s="5">
        <f t="shared" si="98"/>
        <v>-4.5077909250538777E-2</v>
      </c>
      <c r="AA1234" s="2">
        <v>3828.5500400000001</v>
      </c>
      <c r="AB1234" s="2">
        <v>4009.28</v>
      </c>
    </row>
    <row r="1235" spans="1:28" hidden="1" x14ac:dyDescent="0.4">
      <c r="A1235" s="2" t="s">
        <v>2647</v>
      </c>
      <c r="B1235" s="2" t="s">
        <v>2648</v>
      </c>
      <c r="C1235" s="2">
        <v>28579.97</v>
      </c>
      <c r="D1235" s="2" t="s">
        <v>38</v>
      </c>
      <c r="E1235" s="2">
        <v>12</v>
      </c>
      <c r="F1235" s="2" t="s">
        <v>22</v>
      </c>
      <c r="G1235" s="2" t="s">
        <v>100</v>
      </c>
      <c r="H1235" s="2">
        <v>1611.28</v>
      </c>
      <c r="I1235" s="2">
        <v>27.78</v>
      </c>
      <c r="J1235" s="2">
        <v>202312</v>
      </c>
      <c r="N1235" s="3" t="e">
        <f t="shared" si="95"/>
        <v>#DIV/0!</v>
      </c>
      <c r="O1235" s="3" t="e">
        <f t="shared" si="99"/>
        <v>#DIV/0!</v>
      </c>
      <c r="T1235" s="4" t="e">
        <f t="shared" si="96"/>
        <v>#DIV/0!</v>
      </c>
      <c r="U1235" s="4" t="e">
        <f t="shared" si="97"/>
        <v>#DIV/0!</v>
      </c>
      <c r="V1235" s="2">
        <v>-1313.51</v>
      </c>
      <c r="W1235" s="2">
        <v>20240801</v>
      </c>
      <c r="X1235" s="2">
        <v>-8.3699999999999992</v>
      </c>
      <c r="Y1235" s="2">
        <v>0.85</v>
      </c>
      <c r="Z1235" s="5">
        <f t="shared" si="98"/>
        <v>7.1333172127514086E-3</v>
      </c>
      <c r="AA1235" s="2">
        <v>499.79998000000001</v>
      </c>
      <c r="AB1235" s="2">
        <v>496.26</v>
      </c>
    </row>
    <row r="1236" spans="1:28" hidden="1" x14ac:dyDescent="0.4">
      <c r="A1236" s="2" t="s">
        <v>2649</v>
      </c>
      <c r="B1236" s="2" t="s">
        <v>2650</v>
      </c>
      <c r="C1236" s="2">
        <v>18877.12</v>
      </c>
      <c r="D1236" s="2" t="s">
        <v>21</v>
      </c>
      <c r="E1236" s="2">
        <v>12</v>
      </c>
      <c r="F1236" s="2" t="s">
        <v>154</v>
      </c>
      <c r="G1236" s="2" t="s">
        <v>996</v>
      </c>
      <c r="H1236" s="2">
        <v>23.44</v>
      </c>
      <c r="I1236" s="2">
        <v>5.78</v>
      </c>
      <c r="J1236" s="2">
        <v>202312</v>
      </c>
      <c r="K1236" s="2">
        <v>2.5499999999999998</v>
      </c>
      <c r="L1236" s="2">
        <v>3.92</v>
      </c>
      <c r="M1236" s="2">
        <v>4.6900000000000004</v>
      </c>
      <c r="N1236" s="3">
        <f t="shared" si="95"/>
        <v>0.5372549019607844</v>
      </c>
      <c r="O1236" s="3">
        <f t="shared" si="99"/>
        <v>0.83921568627451004</v>
      </c>
      <c r="P1236" s="2">
        <v>4.16</v>
      </c>
      <c r="Q1236" s="2">
        <v>5.98</v>
      </c>
      <c r="R1236" s="2">
        <v>5</v>
      </c>
      <c r="S1236" s="2">
        <v>0.37</v>
      </c>
      <c r="T1236" s="4">
        <f t="shared" si="96"/>
        <v>0.11130656934306568</v>
      </c>
      <c r="U1236" s="4">
        <f t="shared" si="97"/>
        <v>5.9579439252336427E-2</v>
      </c>
      <c r="V1236" s="2">
        <v>24.73</v>
      </c>
      <c r="W1236" s="2">
        <v>20240801</v>
      </c>
      <c r="X1236" s="2">
        <v>8.2899999999999991</v>
      </c>
      <c r="Y1236" s="2">
        <v>3.14</v>
      </c>
      <c r="Z1236" s="5">
        <f t="shared" si="98"/>
        <v>-4.6465008275356968E-2</v>
      </c>
      <c r="AA1236" s="2">
        <v>65102.601560000003</v>
      </c>
      <c r="AB1236" s="2">
        <v>68275</v>
      </c>
    </row>
    <row r="1237" spans="1:28" hidden="1" x14ac:dyDescent="0.4">
      <c r="A1237" s="2" t="s">
        <v>2651</v>
      </c>
      <c r="B1237" s="2" t="s">
        <v>2652</v>
      </c>
      <c r="C1237" s="2">
        <v>26423.06</v>
      </c>
      <c r="D1237" s="2" t="s">
        <v>21</v>
      </c>
      <c r="E1237" s="2">
        <v>12</v>
      </c>
      <c r="F1237" s="2" t="s">
        <v>34</v>
      </c>
      <c r="G1237" s="2" t="s">
        <v>526</v>
      </c>
      <c r="H1237" s="2">
        <v>158.36000000000001</v>
      </c>
      <c r="I1237" s="2">
        <v>16.079999999999998</v>
      </c>
      <c r="J1237" s="2">
        <v>202312</v>
      </c>
      <c r="K1237" s="2">
        <v>15.98</v>
      </c>
      <c r="L1237" s="2">
        <v>13.9</v>
      </c>
      <c r="M1237" s="2">
        <v>16.059999999999999</v>
      </c>
      <c r="N1237" s="3">
        <f t="shared" si="95"/>
        <v>-0.13016270337922403</v>
      </c>
      <c r="O1237" s="3">
        <f t="shared" si="99"/>
        <v>5.0062578222777408E-3</v>
      </c>
      <c r="P1237" s="2">
        <v>10.51</v>
      </c>
      <c r="Q1237" s="2">
        <v>11.39</v>
      </c>
      <c r="R1237" s="2">
        <v>9.86</v>
      </c>
      <c r="S1237" s="2">
        <v>3.7</v>
      </c>
      <c r="T1237" s="4">
        <f t="shared" si="96"/>
        <v>-0.87505865384615389</v>
      </c>
      <c r="U1237" s="4">
        <f t="shared" si="97"/>
        <v>19.695350000000417</v>
      </c>
      <c r="V1237" s="2">
        <v>-1.28</v>
      </c>
      <c r="W1237" s="2">
        <v>20240718</v>
      </c>
      <c r="X1237" s="2">
        <v>10.68</v>
      </c>
      <c r="Y1237" s="2">
        <v>15.02</v>
      </c>
      <c r="Z1237" s="5">
        <f t="shared" si="98"/>
        <v>-0.28255157308657464</v>
      </c>
      <c r="AA1237" s="2">
        <v>9148.9023400000005</v>
      </c>
      <c r="AB1237" s="2">
        <v>12752</v>
      </c>
    </row>
    <row r="1238" spans="1:28" hidden="1" x14ac:dyDescent="0.4">
      <c r="A1238" s="2" t="s">
        <v>2653</v>
      </c>
      <c r="B1238" s="2" t="s">
        <v>2654</v>
      </c>
      <c r="C1238" s="2">
        <v>8506.69</v>
      </c>
      <c r="D1238" s="2" t="s">
        <v>38</v>
      </c>
      <c r="E1238" s="2">
        <v>12</v>
      </c>
      <c r="F1238" s="2" t="s">
        <v>46</v>
      </c>
      <c r="G1238" s="2" t="s">
        <v>328</v>
      </c>
      <c r="H1238" s="2">
        <v>32.020000000000003</v>
      </c>
      <c r="I1238" s="2">
        <v>2.2599999999999998</v>
      </c>
      <c r="J1238" s="2">
        <v>202312</v>
      </c>
      <c r="K1238" s="2">
        <v>1.93</v>
      </c>
      <c r="L1238" s="2">
        <v>2.11</v>
      </c>
      <c r="M1238" s="2">
        <v>2.39</v>
      </c>
      <c r="N1238" s="3">
        <f t="shared" si="95"/>
        <v>9.3264248704663183E-2</v>
      </c>
      <c r="O1238" s="3">
        <f t="shared" si="99"/>
        <v>0.2383419689119172</v>
      </c>
      <c r="P1238" s="2">
        <v>13.92</v>
      </c>
      <c r="Q1238" s="2">
        <v>15.18</v>
      </c>
      <c r="R1238" s="2">
        <v>13.4</v>
      </c>
      <c r="S1238" s="2">
        <v>0.54</v>
      </c>
      <c r="T1238" s="4">
        <f t="shared" si="96"/>
        <v>1.6276333333333337</v>
      </c>
      <c r="U1238" s="4">
        <f t="shared" si="97"/>
        <v>0.56221739130434756</v>
      </c>
      <c r="V1238" s="2">
        <v>10</v>
      </c>
      <c r="W1238" s="2">
        <v>20240730</v>
      </c>
      <c r="X1238" s="2">
        <v>-433.59</v>
      </c>
      <c r="Y1238" s="2">
        <v>-6.95</v>
      </c>
      <c r="Z1238" s="5">
        <f t="shared" si="98"/>
        <v>5.8248491603507195E-2</v>
      </c>
      <c r="AA1238" s="2">
        <v>3560.47705</v>
      </c>
      <c r="AB1238" s="2">
        <v>3364.5</v>
      </c>
    </row>
    <row r="1239" spans="1:28" hidden="1" x14ac:dyDescent="0.4">
      <c r="A1239" s="2" t="s">
        <v>2655</v>
      </c>
      <c r="B1239" s="2" t="s">
        <v>2656</v>
      </c>
      <c r="C1239" s="2">
        <v>29014.84</v>
      </c>
      <c r="D1239" s="2" t="s">
        <v>21</v>
      </c>
      <c r="E1239" s="2">
        <v>12</v>
      </c>
      <c r="F1239" s="2" t="s">
        <v>22</v>
      </c>
      <c r="G1239" s="2" t="s">
        <v>727</v>
      </c>
      <c r="H1239" s="2">
        <v>1358.54</v>
      </c>
      <c r="I1239" s="2">
        <v>38.03</v>
      </c>
      <c r="J1239" s="2">
        <v>202312</v>
      </c>
      <c r="K1239" s="2">
        <v>38.979999999999997</v>
      </c>
      <c r="L1239" s="2">
        <v>40.130000000000003</v>
      </c>
      <c r="M1239" s="2">
        <v>44.68</v>
      </c>
      <c r="N1239" s="3">
        <f t="shared" si="95"/>
        <v>2.9502308876346993E-2</v>
      </c>
      <c r="O1239" s="3">
        <f t="shared" si="99"/>
        <v>0.14622883530015401</v>
      </c>
      <c r="P1239" s="2">
        <v>35.49</v>
      </c>
      <c r="Q1239" s="2">
        <v>33.85</v>
      </c>
      <c r="R1239" s="2">
        <v>30.4</v>
      </c>
      <c r="S1239" s="2">
        <v>3.64</v>
      </c>
      <c r="T1239" s="4">
        <f t="shared" si="96"/>
        <v>11.473678260869507</v>
      </c>
      <c r="U1239" s="4">
        <f t="shared" si="97"/>
        <v>2.0789333333333317</v>
      </c>
      <c r="V1239" s="2">
        <v>16.82</v>
      </c>
      <c r="W1239" s="2">
        <v>20240801</v>
      </c>
      <c r="X1239" s="2">
        <v>-662.32</v>
      </c>
      <c r="Y1239" s="2">
        <v>7.76</v>
      </c>
      <c r="Z1239" s="5">
        <f t="shared" si="98"/>
        <v>8.7382183612217234E-3</v>
      </c>
      <c r="AA1239" s="2">
        <v>3821.4130799999998</v>
      </c>
      <c r="AB1239" s="2">
        <v>3788.31</v>
      </c>
    </row>
    <row r="1240" spans="1:28" hidden="1" x14ac:dyDescent="0.4">
      <c r="A1240" s="2" t="s">
        <v>2657</v>
      </c>
      <c r="B1240" s="2" t="s">
        <v>2658</v>
      </c>
      <c r="C1240" s="2">
        <v>8043.33</v>
      </c>
      <c r="D1240" s="2" t="s">
        <v>21</v>
      </c>
      <c r="E1240" s="2">
        <v>12</v>
      </c>
      <c r="F1240" s="2" t="s">
        <v>167</v>
      </c>
      <c r="G1240" s="2" t="s">
        <v>347</v>
      </c>
      <c r="H1240" s="2">
        <v>64.459999999999994</v>
      </c>
      <c r="I1240" s="2">
        <v>6.77</v>
      </c>
      <c r="J1240" s="2">
        <v>202312</v>
      </c>
      <c r="K1240" s="2">
        <v>6.53</v>
      </c>
      <c r="L1240" s="2">
        <v>7.86</v>
      </c>
      <c r="M1240" s="2">
        <v>9.31</v>
      </c>
      <c r="N1240" s="3">
        <f t="shared" si="95"/>
        <v>0.20367534456355282</v>
      </c>
      <c r="O1240" s="3">
        <f t="shared" si="99"/>
        <v>0.42572741194486985</v>
      </c>
      <c r="P1240" s="2">
        <v>9.23</v>
      </c>
      <c r="Q1240" s="2">
        <v>8.1999999999999993</v>
      </c>
      <c r="R1240" s="2">
        <v>6.92</v>
      </c>
      <c r="T1240" s="4">
        <f t="shared" si="96"/>
        <v>0.40260150375939846</v>
      </c>
      <c r="U1240" s="4">
        <f t="shared" si="97"/>
        <v>0.16254532374100716</v>
      </c>
      <c r="V1240" s="2">
        <v>15.54</v>
      </c>
      <c r="W1240" s="2">
        <v>20240723</v>
      </c>
      <c r="X1240" s="2">
        <v>20.62</v>
      </c>
      <c r="Y1240" s="2">
        <v>37.68</v>
      </c>
      <c r="Z1240" s="5">
        <f t="shared" si="98"/>
        <v>0.25011398114565431</v>
      </c>
      <c r="AA1240" s="2">
        <v>3508.7949199999998</v>
      </c>
      <c r="AB1240" s="2">
        <v>2806.78</v>
      </c>
    </row>
    <row r="1241" spans="1:28" hidden="1" x14ac:dyDescent="0.4">
      <c r="A1241" s="2" t="s">
        <v>2659</v>
      </c>
      <c r="B1241" s="2" t="s">
        <v>2660</v>
      </c>
      <c r="C1241" s="2">
        <v>6086.19</v>
      </c>
      <c r="D1241" s="2" t="s">
        <v>21</v>
      </c>
      <c r="E1241" s="2">
        <v>12</v>
      </c>
      <c r="F1241" s="2" t="s">
        <v>34</v>
      </c>
      <c r="G1241" s="2" t="s">
        <v>115</v>
      </c>
      <c r="H1241" s="2">
        <v>22.83</v>
      </c>
      <c r="I1241" s="2">
        <v>2.5299999999999998</v>
      </c>
      <c r="J1241" s="2">
        <v>202312</v>
      </c>
      <c r="K1241" s="2">
        <v>2.4300000000000002</v>
      </c>
      <c r="L1241" s="2">
        <v>2.52</v>
      </c>
      <c r="M1241" s="2">
        <v>2.6</v>
      </c>
      <c r="N1241" s="3">
        <f t="shared" si="95"/>
        <v>3.7037037037036979E-2</v>
      </c>
      <c r="O1241" s="3">
        <f t="shared" si="99"/>
        <v>6.9958847736625487E-2</v>
      </c>
      <c r="P1241" s="2">
        <v>8.65</v>
      </c>
      <c r="Q1241" s="2">
        <v>9.07</v>
      </c>
      <c r="R1241" s="2">
        <v>8.7799999999999994</v>
      </c>
      <c r="S1241" s="2">
        <v>7.69</v>
      </c>
      <c r="T1241" s="4">
        <f t="shared" si="96"/>
        <v>2.4489000000000041</v>
      </c>
      <c r="U1241" s="4">
        <f t="shared" si="97"/>
        <v>1.2550235294117651</v>
      </c>
      <c r="V1241" s="2">
        <v>8.33</v>
      </c>
      <c r="W1241" s="2">
        <v>20240731</v>
      </c>
      <c r="X1241" s="2">
        <v>15</v>
      </c>
      <c r="Y1241" s="2">
        <v>-0.87</v>
      </c>
      <c r="Z1241" s="5">
        <f t="shared" si="98"/>
        <v>5.944507834819511E-2</v>
      </c>
      <c r="AA1241" s="2">
        <v>1223.7650100000001</v>
      </c>
      <c r="AB1241" s="2">
        <v>1155.0999999999999</v>
      </c>
    </row>
    <row r="1242" spans="1:28" hidden="1" x14ac:dyDescent="0.4">
      <c r="A1242" s="2" t="s">
        <v>2661</v>
      </c>
      <c r="B1242" s="2" t="s">
        <v>2662</v>
      </c>
      <c r="C1242" s="2">
        <v>6487.67</v>
      </c>
      <c r="D1242" s="2" t="s">
        <v>21</v>
      </c>
      <c r="E1242" s="2">
        <v>12</v>
      </c>
      <c r="F1242" s="2" t="s">
        <v>42</v>
      </c>
      <c r="G1242" s="2" t="s">
        <v>1254</v>
      </c>
      <c r="H1242" s="2">
        <v>178.63</v>
      </c>
      <c r="I1242" s="2">
        <v>19.93</v>
      </c>
      <c r="J1242" s="2">
        <v>202312</v>
      </c>
      <c r="K1242" s="2">
        <v>19.72</v>
      </c>
      <c r="L1242" s="2">
        <v>20.27</v>
      </c>
      <c r="M1242" s="2">
        <v>21.52</v>
      </c>
      <c r="N1242" s="3">
        <f t="shared" si="95"/>
        <v>2.78904665314402E-2</v>
      </c>
      <c r="O1242" s="3">
        <f t="shared" si="99"/>
        <v>9.1277890466531481E-2</v>
      </c>
      <c r="P1242" s="2">
        <v>8.33</v>
      </c>
      <c r="Q1242" s="2">
        <v>8.81</v>
      </c>
      <c r="R1242" s="2">
        <v>8.3000000000000007</v>
      </c>
      <c r="T1242" s="4">
        <f t="shared" si="96"/>
        <v>3.1587854545454501</v>
      </c>
      <c r="U1242" s="4">
        <f t="shared" si="97"/>
        <v>0.90931111111111074</v>
      </c>
      <c r="V1242" s="2">
        <v>42.94</v>
      </c>
      <c r="W1242" s="2">
        <v>20240724</v>
      </c>
      <c r="X1242" s="2">
        <v>17.63</v>
      </c>
      <c r="Y1242" s="2">
        <v>15.34</v>
      </c>
      <c r="Z1242" s="5">
        <f t="shared" si="98"/>
        <v>1.101127844047005E-2</v>
      </c>
      <c r="AA1242" s="2">
        <v>6205.8500899999999</v>
      </c>
      <c r="AB1242" s="2">
        <v>6138.26</v>
      </c>
    </row>
    <row r="1243" spans="1:28" hidden="1" x14ac:dyDescent="0.4">
      <c r="A1243" s="2" t="s">
        <v>2663</v>
      </c>
      <c r="B1243" s="2" t="s">
        <v>2664</v>
      </c>
      <c r="C1243" s="2">
        <v>8421.3700000000008</v>
      </c>
      <c r="D1243" s="2" t="s">
        <v>30</v>
      </c>
      <c r="E1243" s="2">
        <v>3</v>
      </c>
      <c r="F1243" s="2" t="s">
        <v>154</v>
      </c>
      <c r="G1243" s="2" t="s">
        <v>200</v>
      </c>
      <c r="H1243" s="2">
        <v>29.6</v>
      </c>
      <c r="I1243" s="2">
        <v>2.8</v>
      </c>
      <c r="J1243" s="2">
        <v>202403</v>
      </c>
      <c r="N1243" s="3" t="e">
        <f t="shared" si="95"/>
        <v>#DIV/0!</v>
      </c>
      <c r="O1243" s="3" t="e">
        <f t="shared" si="99"/>
        <v>#DIV/0!</v>
      </c>
      <c r="P1243" s="2">
        <v>10.35</v>
      </c>
      <c r="T1243" s="4" t="e">
        <f t="shared" si="96"/>
        <v>#DIV/0!</v>
      </c>
      <c r="U1243" s="4" t="e">
        <f t="shared" si="97"/>
        <v>#DIV/0!</v>
      </c>
      <c r="W1243" s="2">
        <v>20240807</v>
      </c>
      <c r="X1243" s="2">
        <v>5.44</v>
      </c>
      <c r="Y1243" s="2">
        <v>-1.31</v>
      </c>
      <c r="Z1243" s="5">
        <f t="shared" si="98"/>
        <v>-1</v>
      </c>
      <c r="AB1243" s="2">
        <v>30390.26</v>
      </c>
    </row>
    <row r="1244" spans="1:28" hidden="1" x14ac:dyDescent="0.4">
      <c r="A1244" s="2" t="s">
        <v>2665</v>
      </c>
      <c r="B1244" s="2" t="s">
        <v>2666</v>
      </c>
      <c r="C1244" s="2">
        <v>6714</v>
      </c>
      <c r="D1244" s="2" t="s">
        <v>21</v>
      </c>
      <c r="E1244" s="2">
        <v>7</v>
      </c>
      <c r="F1244" s="2" t="s">
        <v>338</v>
      </c>
      <c r="G1244" s="2" t="s">
        <v>868</v>
      </c>
      <c r="H1244" s="2">
        <v>178.45</v>
      </c>
      <c r="I1244" s="2">
        <v>6.74</v>
      </c>
      <c r="J1244" s="2">
        <v>202307</v>
      </c>
      <c r="K1244" s="2">
        <v>6.73</v>
      </c>
      <c r="L1244" s="2">
        <v>6.48</v>
      </c>
      <c r="M1244" s="2">
        <v>8.6</v>
      </c>
      <c r="N1244" s="3">
        <f t="shared" si="95"/>
        <v>-3.7147102526002972E-2</v>
      </c>
      <c r="O1244" s="3">
        <f t="shared" si="99"/>
        <v>0.27786032689450207</v>
      </c>
      <c r="P1244" s="2">
        <v>24.28</v>
      </c>
      <c r="Q1244" s="2">
        <v>27.56</v>
      </c>
      <c r="R1244" s="2">
        <v>20.75</v>
      </c>
      <c r="S1244" s="2">
        <v>2.95</v>
      </c>
      <c r="T1244" s="4">
        <f t="shared" si="96"/>
        <v>-7.4191519999999995</v>
      </c>
      <c r="U1244" s="4">
        <f t="shared" si="97"/>
        <v>0.74677807486631065</v>
      </c>
      <c r="V1244" s="2">
        <v>-4.0199999999999996</v>
      </c>
      <c r="W1244" s="2">
        <v>20240926</v>
      </c>
      <c r="X1244" s="2">
        <v>23.41</v>
      </c>
      <c r="Y1244" s="2">
        <v>9.1199999999999992</v>
      </c>
      <c r="Z1244" s="5">
        <f t="shared" si="98"/>
        <v>-8.6174446936355693E-4</v>
      </c>
      <c r="AA1244" s="2">
        <v>2886.8701099999998</v>
      </c>
      <c r="AB1244" s="2">
        <v>2889.36</v>
      </c>
    </row>
    <row r="1245" spans="1:28" hidden="1" x14ac:dyDescent="0.4">
      <c r="A1245" s="2" t="s">
        <v>2667</v>
      </c>
      <c r="B1245" s="2" t="s">
        <v>2668</v>
      </c>
      <c r="C1245" s="2">
        <v>8194.91</v>
      </c>
      <c r="D1245" s="2" t="s">
        <v>38</v>
      </c>
      <c r="E1245" s="2">
        <v>9</v>
      </c>
      <c r="F1245" s="2" t="s">
        <v>22</v>
      </c>
      <c r="G1245" s="2" t="s">
        <v>125</v>
      </c>
      <c r="H1245" s="2">
        <v>113.65</v>
      </c>
      <c r="I1245" s="2">
        <v>2.7</v>
      </c>
      <c r="J1245" s="2">
        <v>202309</v>
      </c>
      <c r="K1245" s="2">
        <v>2.69</v>
      </c>
      <c r="L1245" s="2">
        <v>2.5299999999999998</v>
      </c>
      <c r="M1245" s="2">
        <v>3.2</v>
      </c>
      <c r="N1245" s="3">
        <f t="shared" si="95"/>
        <v>-5.9479553903345778E-2</v>
      </c>
      <c r="O1245" s="3">
        <f t="shared" si="99"/>
        <v>0.18959107806691458</v>
      </c>
      <c r="P1245" s="2">
        <v>50.07</v>
      </c>
      <c r="Q1245" s="2">
        <v>44.94</v>
      </c>
      <c r="R1245" s="2">
        <v>35.520000000000003</v>
      </c>
      <c r="S1245" s="2">
        <v>4.42</v>
      </c>
      <c r="T1245" s="4">
        <f t="shared" si="96"/>
        <v>-7.5555374999999936</v>
      </c>
      <c r="U1245" s="4">
        <f t="shared" si="97"/>
        <v>1.8735058823529405</v>
      </c>
      <c r="V1245" s="2">
        <v>1.72</v>
      </c>
      <c r="W1245" s="2">
        <v>20240801</v>
      </c>
      <c r="X1245" s="2">
        <v>12.67</v>
      </c>
      <c r="Y1245" s="2">
        <v>7.82</v>
      </c>
      <c r="Z1245" s="5">
        <f t="shared" si="98"/>
        <v>0.11568143612837559</v>
      </c>
      <c r="AA1245" s="2">
        <v>723.41899999999998</v>
      </c>
      <c r="AB1245" s="2">
        <v>648.41</v>
      </c>
    </row>
    <row r="1246" spans="1:28" hidden="1" x14ac:dyDescent="0.4">
      <c r="A1246" s="2" t="s">
        <v>2669</v>
      </c>
      <c r="B1246" s="2" t="s">
        <v>2670</v>
      </c>
      <c r="C1246" s="2">
        <v>14774.82</v>
      </c>
      <c r="D1246" s="2" t="s">
        <v>30</v>
      </c>
      <c r="E1246" s="2">
        <v>12</v>
      </c>
      <c r="F1246" s="2" t="s">
        <v>468</v>
      </c>
      <c r="G1246" s="2" t="s">
        <v>521</v>
      </c>
      <c r="H1246" s="2">
        <v>137.25</v>
      </c>
      <c r="I1246" s="2">
        <v>6.29</v>
      </c>
      <c r="J1246" s="2">
        <v>202312</v>
      </c>
      <c r="K1246" s="2">
        <v>5.97</v>
      </c>
      <c r="L1246" s="2">
        <v>6.86</v>
      </c>
      <c r="M1246" s="2">
        <v>7.91</v>
      </c>
      <c r="N1246" s="3">
        <f t="shared" si="95"/>
        <v>0.14907872696817431</v>
      </c>
      <c r="O1246" s="3">
        <f t="shared" si="99"/>
        <v>0.32495812395309892</v>
      </c>
      <c r="P1246" s="2">
        <v>22.91</v>
      </c>
      <c r="Q1246" s="2">
        <v>20.010000000000002</v>
      </c>
      <c r="R1246" s="2">
        <v>17.34</v>
      </c>
      <c r="T1246" s="4">
        <f t="shared" si="96"/>
        <v>1.3422438202247182</v>
      </c>
      <c r="U1246" s="4">
        <f t="shared" si="97"/>
        <v>0.53360721649484522</v>
      </c>
      <c r="W1246" s="2">
        <v>20240724</v>
      </c>
      <c r="X1246" s="2">
        <v>18.079999999999998</v>
      </c>
      <c r="Y1246" s="2">
        <v>6.81</v>
      </c>
      <c r="Z1246" s="5">
        <f t="shared" si="98"/>
        <v>0.38257944512980963</v>
      </c>
      <c r="AA1246" s="2">
        <v>8024.3251899999996</v>
      </c>
      <c r="AB1246" s="2">
        <v>5803.88</v>
      </c>
    </row>
    <row r="1247" spans="1:28" hidden="1" x14ac:dyDescent="0.4">
      <c r="A1247" s="2" t="s">
        <v>2671</v>
      </c>
      <c r="B1247" s="2" t="s">
        <v>2672</v>
      </c>
      <c r="C1247" s="2">
        <v>8291.49</v>
      </c>
      <c r="D1247" s="2" t="s">
        <v>21</v>
      </c>
      <c r="E1247" s="2">
        <v>12</v>
      </c>
      <c r="F1247" s="2" t="s">
        <v>42</v>
      </c>
      <c r="G1247" s="2" t="s">
        <v>1363</v>
      </c>
      <c r="H1247" s="2">
        <v>104.35</v>
      </c>
      <c r="I1247" s="2">
        <v>1.97</v>
      </c>
      <c r="J1247" s="2">
        <v>202312</v>
      </c>
      <c r="K1247" s="2">
        <v>1.76</v>
      </c>
      <c r="L1247" s="2">
        <v>2.94</v>
      </c>
      <c r="M1247" s="2">
        <v>4.33</v>
      </c>
      <c r="N1247" s="3">
        <f t="shared" si="95"/>
        <v>0.67045454545454541</v>
      </c>
      <c r="O1247" s="3">
        <f t="shared" si="99"/>
        <v>1.4602272727272729</v>
      </c>
      <c r="P1247" s="2">
        <v>44.03</v>
      </c>
      <c r="Q1247" s="2">
        <v>35.44</v>
      </c>
      <c r="R1247" s="2">
        <v>24.11</v>
      </c>
      <c r="T1247" s="4">
        <f t="shared" si="96"/>
        <v>0.52859661016949144</v>
      </c>
      <c r="U1247" s="4">
        <f t="shared" si="97"/>
        <v>0.16511128404669259</v>
      </c>
      <c r="V1247" s="2">
        <v>72.34</v>
      </c>
      <c r="W1247" s="2">
        <v>20240801</v>
      </c>
      <c r="X1247" s="2">
        <v>6.19</v>
      </c>
      <c r="Y1247" s="2">
        <v>13.86</v>
      </c>
      <c r="Z1247" s="5">
        <f t="shared" si="98"/>
        <v>4.6304578302807632E-2</v>
      </c>
      <c r="AA1247" s="2">
        <v>12551.396479999999</v>
      </c>
      <c r="AB1247" s="2">
        <v>11995.93</v>
      </c>
    </row>
    <row r="1248" spans="1:28" hidden="1" x14ac:dyDescent="0.4">
      <c r="A1248" s="2" t="s">
        <v>2673</v>
      </c>
      <c r="B1248" s="2" t="s">
        <v>2674</v>
      </c>
      <c r="C1248" s="2">
        <v>145114.06</v>
      </c>
      <c r="D1248" s="2" t="s">
        <v>38</v>
      </c>
      <c r="E1248" s="2">
        <v>8</v>
      </c>
      <c r="F1248" s="2" t="s">
        <v>22</v>
      </c>
      <c r="G1248" s="2" t="s">
        <v>2675</v>
      </c>
      <c r="H1248" s="2">
        <v>130.87</v>
      </c>
      <c r="I1248" s="2">
        <v>-4.45</v>
      </c>
      <c r="J1248" s="2">
        <v>202308</v>
      </c>
      <c r="K1248" s="2">
        <v>-4.55</v>
      </c>
      <c r="L1248" s="2">
        <v>1.1599999999999999</v>
      </c>
      <c r="M1248" s="2">
        <v>9.32</v>
      </c>
      <c r="N1248" s="3">
        <f t="shared" si="95"/>
        <v>1.2549450549450549</v>
      </c>
      <c r="O1248" s="3">
        <f t="shared" si="99"/>
        <v>3.0483516483516486</v>
      </c>
      <c r="Q1248" s="2">
        <v>112.96</v>
      </c>
      <c r="R1248" s="2">
        <v>14.04</v>
      </c>
      <c r="T1248" s="4">
        <f t="shared" si="96"/>
        <v>0.9001190893169877</v>
      </c>
      <c r="U1248" s="4">
        <f t="shared" si="97"/>
        <v>4.6057678442682042E-2</v>
      </c>
      <c r="V1248" s="2">
        <v>24</v>
      </c>
      <c r="W1248" s="2">
        <v>20240925</v>
      </c>
      <c r="X1248" s="2">
        <v>-4.01</v>
      </c>
      <c r="Y1248" s="2">
        <v>-2.68</v>
      </c>
      <c r="Z1248" s="5">
        <f t="shared" si="98"/>
        <v>0.60419758429858428</v>
      </c>
      <c r="AA1248" s="2">
        <v>24929.230459999999</v>
      </c>
      <c r="AB1248" s="2">
        <v>15540</v>
      </c>
    </row>
    <row r="1249" spans="1:28" hidden="1" x14ac:dyDescent="0.4">
      <c r="B1249" s="2" t="s">
        <v>2676</v>
      </c>
      <c r="C1249" s="2">
        <v>37705.58</v>
      </c>
      <c r="D1249" s="2" t="s">
        <v>21</v>
      </c>
      <c r="E1249" s="2">
        <v>12</v>
      </c>
      <c r="F1249" s="2" t="s">
        <v>34</v>
      </c>
      <c r="G1249" s="2" t="s">
        <v>117</v>
      </c>
      <c r="H1249" s="2">
        <v>107.24</v>
      </c>
      <c r="J1249" s="2">
        <v>202312</v>
      </c>
      <c r="N1249" s="3" t="e">
        <f t="shared" si="95"/>
        <v>#DIV/0!</v>
      </c>
      <c r="O1249" s="3" t="e">
        <f t="shared" si="99"/>
        <v>#DIV/0!</v>
      </c>
      <c r="T1249" s="4" t="e">
        <f t="shared" si="96"/>
        <v>#DIV/0!</v>
      </c>
      <c r="U1249" s="4" t="e">
        <f t="shared" si="97"/>
        <v>#DIV/0!</v>
      </c>
      <c r="Z1249" s="5" t="e">
        <f t="shared" si="98"/>
        <v>#DIV/0!</v>
      </c>
    </row>
    <row r="1250" spans="1:28" hidden="1" x14ac:dyDescent="0.4">
      <c r="A1250" s="2" t="s">
        <v>2677</v>
      </c>
      <c r="B1250" s="2" t="s">
        <v>2678</v>
      </c>
      <c r="C1250" s="2">
        <v>129926.16</v>
      </c>
      <c r="D1250" s="2" t="s">
        <v>21</v>
      </c>
      <c r="E1250" s="2">
        <v>3</v>
      </c>
      <c r="F1250" s="2" t="s">
        <v>34</v>
      </c>
      <c r="G1250" s="2" t="s">
        <v>88</v>
      </c>
      <c r="H1250" s="2">
        <v>11.08</v>
      </c>
      <c r="I1250" s="2">
        <v>0.9</v>
      </c>
      <c r="J1250" s="2">
        <v>202403</v>
      </c>
      <c r="K1250" s="2">
        <v>0.79</v>
      </c>
      <c r="L1250" s="2">
        <v>0.79</v>
      </c>
      <c r="N1250" s="3">
        <f t="shared" si="95"/>
        <v>0</v>
      </c>
      <c r="O1250" s="3">
        <f t="shared" si="99"/>
        <v>-1</v>
      </c>
      <c r="P1250" s="2">
        <v>12.18</v>
      </c>
      <c r="Q1250" s="2">
        <v>14.02</v>
      </c>
      <c r="S1250" s="2">
        <v>1.06</v>
      </c>
      <c r="T1250" s="4" t="e">
        <f t="shared" si="96"/>
        <v>#DIV/0!</v>
      </c>
      <c r="U1250" s="4">
        <f t="shared" si="97"/>
        <v>0</v>
      </c>
      <c r="V1250" s="2">
        <v>116.67</v>
      </c>
      <c r="W1250" s="2">
        <v>20240806</v>
      </c>
      <c r="X1250" s="2">
        <v>7.91</v>
      </c>
      <c r="Y1250" s="2">
        <v>4.03</v>
      </c>
      <c r="Z1250" s="5">
        <f t="shared" si="98"/>
        <v>-1</v>
      </c>
      <c r="AB1250" s="2">
        <v>82364.45</v>
      </c>
    </row>
    <row r="1251" spans="1:28" hidden="1" x14ac:dyDescent="0.4">
      <c r="A1251" s="2" t="s">
        <v>2679</v>
      </c>
      <c r="B1251" s="2" t="s">
        <v>2680</v>
      </c>
      <c r="C1251" s="2">
        <v>6457.03</v>
      </c>
      <c r="D1251" s="2" t="s">
        <v>21</v>
      </c>
      <c r="E1251" s="2">
        <v>12</v>
      </c>
      <c r="F1251" s="2" t="s">
        <v>167</v>
      </c>
      <c r="G1251" s="2" t="s">
        <v>347</v>
      </c>
      <c r="H1251" s="2">
        <v>42.32</v>
      </c>
      <c r="I1251" s="2">
        <v>4.5199999999999996</v>
      </c>
      <c r="J1251" s="2">
        <v>202312</v>
      </c>
      <c r="K1251" s="2">
        <v>4.62</v>
      </c>
      <c r="L1251" s="2">
        <v>4.2300000000000004</v>
      </c>
      <c r="M1251" s="2">
        <v>6.01</v>
      </c>
      <c r="N1251" s="3">
        <f t="shared" si="95"/>
        <v>-8.4415584415584347E-2</v>
      </c>
      <c r="O1251" s="3">
        <f t="shared" si="99"/>
        <v>0.30086580086580078</v>
      </c>
      <c r="P1251" s="2">
        <v>10.25</v>
      </c>
      <c r="Q1251" s="2">
        <v>10</v>
      </c>
      <c r="R1251" s="2">
        <v>7.04</v>
      </c>
      <c r="T1251" s="4">
        <f t="shared" si="96"/>
        <v>-1.1846153846153855</v>
      </c>
      <c r="U1251" s="4">
        <f t="shared" si="97"/>
        <v>0.2339913669064749</v>
      </c>
      <c r="V1251" s="2">
        <v>3.66</v>
      </c>
      <c r="W1251" s="2">
        <v>20240808</v>
      </c>
      <c r="X1251" s="2">
        <v>11.75</v>
      </c>
      <c r="Y1251" s="2">
        <v>11.04</v>
      </c>
      <c r="Z1251" s="5">
        <f t="shared" si="98"/>
        <v>-2.1810649827319624E-2</v>
      </c>
      <c r="AA1251" s="2">
        <v>3384.6818800000001</v>
      </c>
      <c r="AB1251" s="2">
        <v>3460.15</v>
      </c>
    </row>
    <row r="1252" spans="1:28" hidden="1" x14ac:dyDescent="0.4">
      <c r="A1252" s="2" t="s">
        <v>2681</v>
      </c>
      <c r="B1252" s="2" t="s">
        <v>2682</v>
      </c>
      <c r="C1252" s="2">
        <v>68984.649999999994</v>
      </c>
      <c r="D1252" s="2" t="s">
        <v>30</v>
      </c>
      <c r="E1252" s="2">
        <v>12</v>
      </c>
      <c r="F1252" s="2" t="s">
        <v>34</v>
      </c>
      <c r="G1252" s="2" t="s">
        <v>115</v>
      </c>
      <c r="H1252" s="2">
        <v>50.55</v>
      </c>
      <c r="I1252" s="2">
        <v>2.6</v>
      </c>
      <c r="J1252" s="2">
        <v>202312</v>
      </c>
      <c r="K1252" s="2">
        <v>3.6</v>
      </c>
      <c r="L1252" s="2">
        <v>5.32</v>
      </c>
      <c r="M1252" s="2">
        <v>5.0999999999999996</v>
      </c>
      <c r="N1252" s="3">
        <f t="shared" si="95"/>
        <v>0.4777777777777778</v>
      </c>
      <c r="O1252" s="3">
        <f t="shared" si="99"/>
        <v>0.41666666666666652</v>
      </c>
      <c r="P1252" s="2">
        <v>12.93</v>
      </c>
      <c r="Q1252" s="2">
        <v>9.5</v>
      </c>
      <c r="R1252" s="2">
        <v>9.91</v>
      </c>
      <c r="S1252" s="2">
        <v>0.67</v>
      </c>
      <c r="T1252" s="4">
        <f t="shared" si="96"/>
        <v>0.19883720930232557</v>
      </c>
      <c r="U1252" s="4">
        <f t="shared" si="97"/>
        <v>0.23784000000000011</v>
      </c>
      <c r="V1252" s="2">
        <v>2.98</v>
      </c>
      <c r="W1252" s="2">
        <v>20240808</v>
      </c>
      <c r="Z1252" s="5">
        <f t="shared" si="98"/>
        <v>-1</v>
      </c>
      <c r="AB1252" s="2">
        <v>73374.91</v>
      </c>
    </row>
    <row r="1253" spans="1:28" hidden="1" x14ac:dyDescent="0.4">
      <c r="A1253" s="2" t="s">
        <v>2683</v>
      </c>
      <c r="B1253" s="2" t="s">
        <v>2684</v>
      </c>
      <c r="C1253" s="2">
        <v>10018.450000000001</v>
      </c>
      <c r="D1253" s="2" t="s">
        <v>21</v>
      </c>
      <c r="E1253" s="2">
        <v>12</v>
      </c>
      <c r="F1253" s="2" t="s">
        <v>167</v>
      </c>
      <c r="G1253" s="2" t="s">
        <v>1433</v>
      </c>
      <c r="H1253" s="2">
        <v>483.57</v>
      </c>
      <c r="I1253" s="2">
        <v>25.49</v>
      </c>
      <c r="J1253" s="2">
        <v>202312</v>
      </c>
      <c r="K1253" s="2">
        <v>24.92</v>
      </c>
      <c r="L1253" s="2">
        <v>24.49</v>
      </c>
      <c r="M1253" s="2">
        <v>26.93</v>
      </c>
      <c r="N1253" s="3">
        <f t="shared" si="95"/>
        <v>-1.7255216693419069E-2</v>
      </c>
      <c r="O1253" s="3">
        <f t="shared" si="99"/>
        <v>8.0658105939004729E-2</v>
      </c>
      <c r="P1253" s="2">
        <v>20.29</v>
      </c>
      <c r="Q1253" s="2">
        <v>19.739999999999998</v>
      </c>
      <c r="R1253" s="2">
        <v>17.95</v>
      </c>
      <c r="T1253" s="4">
        <f t="shared" si="96"/>
        <v>-11.440018604651076</v>
      </c>
      <c r="U1253" s="4">
        <f t="shared" si="97"/>
        <v>2.225442786069654</v>
      </c>
      <c r="V1253" s="2">
        <v>-23.72</v>
      </c>
      <c r="W1253" s="2">
        <v>20240731</v>
      </c>
      <c r="X1253" s="2">
        <v>64.45</v>
      </c>
      <c r="Y1253" s="2">
        <v>16.010000000000002</v>
      </c>
      <c r="Z1253" s="5">
        <f t="shared" si="98"/>
        <v>4.4384437095320783E-3</v>
      </c>
      <c r="AA1253" s="2">
        <v>21624.957030000001</v>
      </c>
      <c r="AB1253" s="2">
        <v>21529.4</v>
      </c>
    </row>
    <row r="1254" spans="1:28" hidden="1" x14ac:dyDescent="0.4">
      <c r="A1254" s="2" t="s">
        <v>2685</v>
      </c>
      <c r="B1254" s="2" t="s">
        <v>2686</v>
      </c>
      <c r="C1254" s="2">
        <v>3078.44</v>
      </c>
      <c r="D1254" s="2" t="s">
        <v>21</v>
      </c>
      <c r="E1254" s="2">
        <v>9</v>
      </c>
      <c r="F1254" s="2" t="s">
        <v>26</v>
      </c>
      <c r="G1254" s="2" t="s">
        <v>2687</v>
      </c>
      <c r="H1254" s="2">
        <v>19.77</v>
      </c>
      <c r="I1254" s="2">
        <v>0.63</v>
      </c>
      <c r="J1254" s="2">
        <v>202309</v>
      </c>
      <c r="K1254" s="2">
        <v>0.56000000000000005</v>
      </c>
      <c r="L1254" s="2">
        <v>0.86</v>
      </c>
      <c r="M1254" s="2">
        <v>1</v>
      </c>
      <c r="N1254" s="3">
        <f t="shared" si="95"/>
        <v>0.53571428571428559</v>
      </c>
      <c r="O1254" s="3">
        <f t="shared" si="99"/>
        <v>0.78571428571428559</v>
      </c>
      <c r="P1254" s="2">
        <v>24.71</v>
      </c>
      <c r="Q1254" s="2">
        <v>22.99</v>
      </c>
      <c r="R1254" s="2">
        <v>19.77</v>
      </c>
      <c r="S1254" s="2">
        <v>1.92</v>
      </c>
      <c r="T1254" s="4">
        <f t="shared" si="96"/>
        <v>0.42914666666666679</v>
      </c>
      <c r="U1254" s="4">
        <f t="shared" si="97"/>
        <v>0.25161818181818185</v>
      </c>
      <c r="V1254" s="2">
        <v>100</v>
      </c>
      <c r="W1254" s="2">
        <v>20240801</v>
      </c>
      <c r="X1254" s="2">
        <v>16.97</v>
      </c>
      <c r="Y1254" s="2">
        <v>7.77</v>
      </c>
      <c r="Z1254" s="5">
        <f t="shared" si="98"/>
        <v>-1.1758289566512582E-2</v>
      </c>
      <c r="AA1254" s="2">
        <v>1260.6999499999999</v>
      </c>
      <c r="AB1254" s="2">
        <v>1275.7</v>
      </c>
    </row>
    <row r="1255" spans="1:28" hidden="1" x14ac:dyDescent="0.4">
      <c r="A1255" s="2" t="s">
        <v>2688</v>
      </c>
      <c r="B1255" s="2" t="s">
        <v>2689</v>
      </c>
      <c r="C1255" s="2">
        <v>77477.59</v>
      </c>
      <c r="D1255" s="2" t="s">
        <v>30</v>
      </c>
      <c r="E1255" s="2">
        <v>9</v>
      </c>
      <c r="F1255" s="2" t="s">
        <v>34</v>
      </c>
      <c r="G1255" s="2" t="s">
        <v>88</v>
      </c>
      <c r="H1255" s="2">
        <v>12.52</v>
      </c>
      <c r="I1255" s="2">
        <v>0.8</v>
      </c>
      <c r="J1255" s="2">
        <v>202309</v>
      </c>
      <c r="K1255" s="2">
        <v>0.8</v>
      </c>
      <c r="L1255" s="2">
        <v>0.75</v>
      </c>
      <c r="M1255" s="2">
        <v>0.76</v>
      </c>
      <c r="N1255" s="3">
        <f t="shared" si="95"/>
        <v>-6.2500000000000056E-2</v>
      </c>
      <c r="O1255" s="3">
        <f t="shared" si="99"/>
        <v>-5.0000000000000044E-2</v>
      </c>
      <c r="Q1255" s="2">
        <v>16.579999999999998</v>
      </c>
      <c r="R1255" s="2">
        <v>16.37</v>
      </c>
      <c r="S1255" s="2">
        <v>0.44</v>
      </c>
      <c r="T1255" s="4">
        <f t="shared" si="96"/>
        <v>-2.6527999999999974</v>
      </c>
      <c r="U1255" s="4">
        <f t="shared" si="97"/>
        <v>-3.2739999999999974</v>
      </c>
      <c r="Z1255" s="5">
        <f t="shared" si="98"/>
        <v>-0.60191214185198294</v>
      </c>
      <c r="AA1255" s="2">
        <v>13307.089840000001</v>
      </c>
      <c r="AB1255" s="2">
        <v>33427.519999999997</v>
      </c>
    </row>
    <row r="1256" spans="1:28" hidden="1" x14ac:dyDescent="0.4">
      <c r="A1256" s="2" t="s">
        <v>2690</v>
      </c>
      <c r="B1256" s="2" t="s">
        <v>2691</v>
      </c>
      <c r="C1256" s="2">
        <v>3185.97</v>
      </c>
      <c r="D1256" s="2" t="s">
        <v>38</v>
      </c>
      <c r="E1256" s="2">
        <v>12</v>
      </c>
      <c r="F1256" s="2" t="s">
        <v>59</v>
      </c>
      <c r="G1256" s="2" t="s">
        <v>233</v>
      </c>
      <c r="H1256" s="2">
        <v>54.8</v>
      </c>
      <c r="I1256" s="2">
        <v>0.13</v>
      </c>
      <c r="J1256" s="2">
        <v>202312</v>
      </c>
      <c r="K1256" s="2">
        <v>0.06</v>
      </c>
      <c r="L1256" s="2">
        <v>-0.41</v>
      </c>
      <c r="M1256" s="2">
        <v>0.19</v>
      </c>
      <c r="N1256" s="3">
        <f t="shared" si="95"/>
        <v>-7.833333333333333</v>
      </c>
      <c r="O1256" s="3">
        <f t="shared" si="99"/>
        <v>2.166666666666667</v>
      </c>
      <c r="R1256" s="2">
        <v>281.02999999999997</v>
      </c>
      <c r="T1256" s="4">
        <f t="shared" si="96"/>
        <v>0</v>
      </c>
      <c r="U1256" s="4">
        <f t="shared" si="97"/>
        <v>1.2970615384615383</v>
      </c>
      <c r="V1256" s="2">
        <v>-136.36000000000001</v>
      </c>
      <c r="W1256" s="2">
        <v>20240807</v>
      </c>
      <c r="X1256" s="2">
        <v>-1.65</v>
      </c>
      <c r="Y1256" s="2">
        <v>45.99</v>
      </c>
      <c r="Z1256" s="5">
        <f t="shared" si="98"/>
        <v>0.21368634402285111</v>
      </c>
      <c r="AA1256" s="2">
        <v>599.11198999999999</v>
      </c>
      <c r="AB1256" s="2">
        <v>493.63</v>
      </c>
    </row>
    <row r="1257" spans="1:28" hidden="1" x14ac:dyDescent="0.4">
      <c r="A1257" s="2" t="s">
        <v>2692</v>
      </c>
      <c r="B1257" s="2" t="s">
        <v>2693</v>
      </c>
      <c r="C1257" s="2">
        <v>14839.97</v>
      </c>
      <c r="D1257" s="2" t="s">
        <v>38</v>
      </c>
      <c r="E1257" s="2">
        <v>12</v>
      </c>
      <c r="F1257" s="2" t="s">
        <v>59</v>
      </c>
      <c r="G1257" s="2" t="s">
        <v>265</v>
      </c>
      <c r="H1257" s="2">
        <v>147.46</v>
      </c>
      <c r="I1257" s="2">
        <v>2.4700000000000002</v>
      </c>
      <c r="J1257" s="2">
        <v>202312</v>
      </c>
      <c r="K1257" s="2">
        <v>2.16</v>
      </c>
      <c r="L1257" s="2">
        <v>4.22</v>
      </c>
      <c r="M1257" s="2">
        <v>6.73</v>
      </c>
      <c r="N1257" s="3">
        <f t="shared" si="95"/>
        <v>0.9537037037037035</v>
      </c>
      <c r="O1257" s="3">
        <f t="shared" si="99"/>
        <v>2.1157407407407409</v>
      </c>
      <c r="P1257" s="2">
        <v>40.619999999999997</v>
      </c>
      <c r="Q1257" s="2">
        <v>34.92</v>
      </c>
      <c r="R1257" s="2">
        <v>21.91</v>
      </c>
      <c r="T1257" s="4">
        <f t="shared" si="96"/>
        <v>0.36615145631067969</v>
      </c>
      <c r="U1257" s="4">
        <f t="shared" si="97"/>
        <v>0.10355711159737417</v>
      </c>
      <c r="V1257" s="2">
        <v>-59.62</v>
      </c>
      <c r="W1257" s="2">
        <v>20240801</v>
      </c>
      <c r="X1257" s="2">
        <v>17.45</v>
      </c>
      <c r="Y1257" s="2">
        <v>24.33</v>
      </c>
      <c r="Z1257" s="5">
        <f t="shared" si="98"/>
        <v>0.18441839860102813</v>
      </c>
      <c r="AA1257" s="2">
        <v>2235.1159600000001</v>
      </c>
      <c r="AB1257" s="2">
        <v>1887.1</v>
      </c>
    </row>
    <row r="1258" spans="1:28" hidden="1" x14ac:dyDescent="0.4">
      <c r="A1258" s="2" t="s">
        <v>2694</v>
      </c>
      <c r="B1258" s="2" t="s">
        <v>2695</v>
      </c>
      <c r="C1258" s="2">
        <v>8396.33</v>
      </c>
      <c r="D1258" s="2" t="s">
        <v>21</v>
      </c>
      <c r="E1258" s="2">
        <v>12</v>
      </c>
      <c r="F1258" s="2" t="s">
        <v>338</v>
      </c>
      <c r="G1258" s="2" t="s">
        <v>868</v>
      </c>
      <c r="H1258" s="2">
        <v>19.57</v>
      </c>
      <c r="I1258" s="2">
        <v>0.7</v>
      </c>
      <c r="J1258" s="2">
        <v>202312</v>
      </c>
      <c r="K1258" s="2">
        <v>0.76</v>
      </c>
      <c r="L1258" s="2">
        <v>1.43</v>
      </c>
      <c r="M1258" s="2">
        <v>1.77</v>
      </c>
      <c r="N1258" s="3">
        <f t="shared" si="95"/>
        <v>0.88157894736842091</v>
      </c>
      <c r="O1258" s="3">
        <f t="shared" si="99"/>
        <v>1.3289473684210527</v>
      </c>
      <c r="P1258" s="2">
        <v>18.82</v>
      </c>
      <c r="Q1258" s="2">
        <v>13.67</v>
      </c>
      <c r="R1258" s="2">
        <v>11.04</v>
      </c>
      <c r="S1258" s="2">
        <v>0.26</v>
      </c>
      <c r="T1258" s="4">
        <f t="shared" si="96"/>
        <v>0.15506268656716418</v>
      </c>
      <c r="U1258" s="4">
        <f t="shared" si="97"/>
        <v>8.3073267326732675E-2</v>
      </c>
      <c r="V1258" s="2">
        <v>33.33</v>
      </c>
      <c r="W1258" s="2">
        <v>20240806</v>
      </c>
      <c r="X1258" s="2">
        <v>136.19999999999999</v>
      </c>
      <c r="Y1258" s="2">
        <v>22.07</v>
      </c>
      <c r="Z1258" s="5">
        <f t="shared" si="98"/>
        <v>9.329022259857396E-2</v>
      </c>
      <c r="AA1258" s="2">
        <v>9347.5439399999996</v>
      </c>
      <c r="AB1258" s="2">
        <v>8549.92</v>
      </c>
    </row>
    <row r="1259" spans="1:28" hidden="1" x14ac:dyDescent="0.4">
      <c r="A1259" s="2" t="s">
        <v>2696</v>
      </c>
      <c r="B1259" s="2" t="s">
        <v>2697</v>
      </c>
      <c r="C1259" s="2">
        <v>12476.51</v>
      </c>
      <c r="D1259" s="2" t="s">
        <v>30</v>
      </c>
      <c r="E1259" s="2">
        <v>3</v>
      </c>
      <c r="F1259" s="2" t="s">
        <v>66</v>
      </c>
      <c r="G1259" s="2" t="s">
        <v>97</v>
      </c>
      <c r="H1259" s="2">
        <v>11.04</v>
      </c>
      <c r="I1259" s="2">
        <v>0.57999999999999996</v>
      </c>
      <c r="J1259" s="2">
        <v>202403</v>
      </c>
      <c r="N1259" s="3" t="e">
        <f t="shared" si="95"/>
        <v>#DIV/0!</v>
      </c>
      <c r="O1259" s="3" t="e">
        <f t="shared" si="99"/>
        <v>#DIV/0!</v>
      </c>
      <c r="P1259" s="2">
        <v>19.03</v>
      </c>
      <c r="T1259" s="4" t="e">
        <f t="shared" si="96"/>
        <v>#DIV/0!</v>
      </c>
      <c r="U1259" s="4" t="e">
        <f t="shared" si="97"/>
        <v>#DIV/0!</v>
      </c>
      <c r="W1259" s="2">
        <v>20240718</v>
      </c>
      <c r="X1259" s="2">
        <v>10.93</v>
      </c>
      <c r="Z1259" s="5">
        <f t="shared" si="98"/>
        <v>-1</v>
      </c>
      <c r="AB1259" s="2">
        <v>6205.2</v>
      </c>
    </row>
    <row r="1260" spans="1:28" hidden="1" x14ac:dyDescent="0.4">
      <c r="A1260" s="2" t="s">
        <v>2698</v>
      </c>
      <c r="B1260" s="2" t="s">
        <v>2699</v>
      </c>
      <c r="C1260" s="2">
        <v>3605.01</v>
      </c>
      <c r="D1260" s="2" t="s">
        <v>38</v>
      </c>
      <c r="E1260" s="2">
        <v>1</v>
      </c>
      <c r="F1260" s="2" t="s">
        <v>22</v>
      </c>
      <c r="G1260" s="2" t="s">
        <v>245</v>
      </c>
      <c r="H1260" s="2">
        <v>31.324999999999999</v>
      </c>
      <c r="I1260" s="2">
        <v>0.5</v>
      </c>
      <c r="J1260" s="2">
        <v>202401</v>
      </c>
      <c r="K1260" s="2">
        <v>0.42</v>
      </c>
      <c r="L1260" s="2">
        <v>0.66</v>
      </c>
      <c r="M1260" s="2">
        <v>0.85</v>
      </c>
      <c r="N1260" s="3">
        <f t="shared" si="95"/>
        <v>0.57142857142857151</v>
      </c>
      <c r="O1260" s="3">
        <f t="shared" si="99"/>
        <v>1.0238095238095237</v>
      </c>
      <c r="P1260" s="2">
        <v>49.72</v>
      </c>
      <c r="Q1260" s="2">
        <v>47.55</v>
      </c>
      <c r="R1260" s="2">
        <v>37.04</v>
      </c>
      <c r="S1260" s="2">
        <v>1.99</v>
      </c>
      <c r="T1260" s="4">
        <f t="shared" si="96"/>
        <v>0.83212499999999978</v>
      </c>
      <c r="U1260" s="4">
        <f t="shared" si="97"/>
        <v>0.36178604651162788</v>
      </c>
      <c r="V1260" s="2">
        <v>46.15</v>
      </c>
      <c r="W1260" s="2">
        <v>20240903</v>
      </c>
      <c r="X1260" s="2">
        <v>1.1299999999999999</v>
      </c>
      <c r="Y1260" s="2">
        <v>37.42</v>
      </c>
      <c r="Z1260" s="5">
        <f t="shared" si="98"/>
        <v>0.1353758341377429</v>
      </c>
      <c r="AA1260" s="2">
        <v>541.05200000000002</v>
      </c>
      <c r="AB1260" s="2">
        <v>476.54</v>
      </c>
    </row>
    <row r="1261" spans="1:28" hidden="1" x14ac:dyDescent="0.4">
      <c r="A1261" s="2" t="s">
        <v>2700</v>
      </c>
      <c r="B1261" s="2" t="s">
        <v>2701</v>
      </c>
      <c r="C1261" s="2">
        <v>36238.019999999997</v>
      </c>
      <c r="D1261" s="2" t="s">
        <v>38</v>
      </c>
      <c r="E1261" s="2">
        <v>12</v>
      </c>
      <c r="F1261" s="2" t="s">
        <v>34</v>
      </c>
      <c r="G1261" s="2" t="s">
        <v>843</v>
      </c>
      <c r="H1261" s="2">
        <v>63</v>
      </c>
      <c r="I1261" s="2">
        <v>2.82</v>
      </c>
      <c r="J1261" s="2">
        <v>202312</v>
      </c>
      <c r="K1261" s="2">
        <v>2.81</v>
      </c>
      <c r="L1261" s="2">
        <v>2.69</v>
      </c>
      <c r="M1261" s="2">
        <v>3.05</v>
      </c>
      <c r="N1261" s="3">
        <f t="shared" si="95"/>
        <v>-4.2704626334519609E-2</v>
      </c>
      <c r="O1261" s="3">
        <f t="shared" si="99"/>
        <v>8.5409252669039065E-2</v>
      </c>
      <c r="P1261" s="2">
        <v>22.74</v>
      </c>
      <c r="Q1261" s="2">
        <v>23.38</v>
      </c>
      <c r="R1261" s="2">
        <v>20.68</v>
      </c>
      <c r="S1261" s="2">
        <v>3.09</v>
      </c>
      <c r="T1261" s="4">
        <f t="shared" si="96"/>
        <v>-5.4748166666666611</v>
      </c>
      <c r="U1261" s="4">
        <f t="shared" si="97"/>
        <v>2.4212833333333355</v>
      </c>
      <c r="V1261" s="2">
        <v>-3.08</v>
      </c>
      <c r="W1261" s="2">
        <v>20240725</v>
      </c>
      <c r="X1261" s="2">
        <v>17</v>
      </c>
      <c r="Y1261" s="2">
        <v>8.36</v>
      </c>
      <c r="Z1261" s="5">
        <f t="shared" si="98"/>
        <v>-0.23812568436675469</v>
      </c>
      <c r="AA1261" s="2">
        <v>4620.0058499999996</v>
      </c>
      <c r="AB1261" s="2">
        <v>6064</v>
      </c>
    </row>
    <row r="1262" spans="1:28" hidden="1" x14ac:dyDescent="0.4">
      <c r="A1262" s="2" t="s">
        <v>2702</v>
      </c>
      <c r="B1262" s="2" t="s">
        <v>2703</v>
      </c>
      <c r="C1262" s="2">
        <v>12046.86</v>
      </c>
      <c r="D1262" s="2" t="s">
        <v>30</v>
      </c>
      <c r="E1262" s="2">
        <v>3</v>
      </c>
      <c r="F1262" s="2" t="s">
        <v>22</v>
      </c>
      <c r="G1262" s="2" t="s">
        <v>425</v>
      </c>
      <c r="H1262" s="2">
        <v>41.96</v>
      </c>
      <c r="I1262" s="2">
        <v>2.4900000000000002</v>
      </c>
      <c r="J1262" s="2">
        <v>202403</v>
      </c>
      <c r="K1262" s="2">
        <v>2.5299999999999998</v>
      </c>
      <c r="L1262" s="2">
        <v>2.66</v>
      </c>
      <c r="M1262" s="2">
        <v>2.99</v>
      </c>
      <c r="N1262" s="3">
        <f t="shared" si="95"/>
        <v>5.1383399209486307E-2</v>
      </c>
      <c r="O1262" s="3">
        <f t="shared" si="99"/>
        <v>0.18181818181818199</v>
      </c>
      <c r="P1262" s="2">
        <v>16.989999999999998</v>
      </c>
      <c r="Q1262" s="2">
        <v>15.77</v>
      </c>
      <c r="R1262" s="2">
        <v>14.03</v>
      </c>
      <c r="T1262" s="4">
        <f t="shared" si="96"/>
        <v>3.069084615384607</v>
      </c>
      <c r="U1262" s="4">
        <f t="shared" si="97"/>
        <v>0.77164999999999928</v>
      </c>
      <c r="W1262" s="2">
        <v>20240724</v>
      </c>
      <c r="X1262" s="2">
        <v>10.72</v>
      </c>
      <c r="Y1262" s="2">
        <v>-3.16</v>
      </c>
      <c r="Z1262" s="5">
        <f t="shared" si="98"/>
        <v>-4.0215007642956373E-2</v>
      </c>
      <c r="AA1262" s="2">
        <v>6084.2402300000003</v>
      </c>
      <c r="AB1262" s="2">
        <v>6339.17</v>
      </c>
    </row>
    <row r="1263" spans="1:28" hidden="1" x14ac:dyDescent="0.4">
      <c r="A1263" s="2" t="s">
        <v>2704</v>
      </c>
      <c r="B1263" s="2" t="s">
        <v>2705</v>
      </c>
      <c r="C1263" s="2">
        <v>13551.51</v>
      </c>
      <c r="D1263" s="2" t="s">
        <v>38</v>
      </c>
      <c r="E1263" s="2">
        <v>10</v>
      </c>
      <c r="F1263" s="2" t="s">
        <v>26</v>
      </c>
      <c r="G1263" s="2" t="s">
        <v>205</v>
      </c>
      <c r="H1263" s="2">
        <v>236.63</v>
      </c>
      <c r="I1263" s="2">
        <v>9.0299999999999994</v>
      </c>
      <c r="J1263" s="2">
        <v>202310</v>
      </c>
      <c r="K1263" s="2">
        <v>8.9600000000000009</v>
      </c>
      <c r="L1263" s="2">
        <v>9.52</v>
      </c>
      <c r="M1263" s="2">
        <v>10.41</v>
      </c>
      <c r="N1263" s="3">
        <f t="shared" si="95"/>
        <v>6.2499999999999854E-2</v>
      </c>
      <c r="O1263" s="3">
        <f t="shared" si="99"/>
        <v>0.16183035714285704</v>
      </c>
      <c r="P1263" s="2">
        <v>25.28</v>
      </c>
      <c r="Q1263" s="2">
        <v>24.87</v>
      </c>
      <c r="R1263" s="2">
        <v>22.74</v>
      </c>
      <c r="S1263" s="2">
        <v>1.91</v>
      </c>
      <c r="T1263" s="4">
        <f t="shared" si="96"/>
        <v>3.9792000000000094</v>
      </c>
      <c r="U1263" s="4">
        <f t="shared" si="97"/>
        <v>1.4051751724137937</v>
      </c>
      <c r="V1263" s="2">
        <v>1.74</v>
      </c>
      <c r="W1263" s="2">
        <v>20240819</v>
      </c>
      <c r="X1263" s="2">
        <v>20.2</v>
      </c>
      <c r="Y1263" s="2">
        <v>5.59</v>
      </c>
      <c r="Z1263" s="5">
        <f t="shared" si="98"/>
        <v>8.6368184187200076E-3</v>
      </c>
      <c r="AA1263" s="2">
        <v>2651.3330000000001</v>
      </c>
      <c r="AB1263" s="2">
        <v>2628.63</v>
      </c>
    </row>
    <row r="1264" spans="1:28" hidden="1" x14ac:dyDescent="0.4">
      <c r="A1264" s="2" t="s">
        <v>2706</v>
      </c>
      <c r="B1264" s="2" t="s">
        <v>2707</v>
      </c>
      <c r="C1264" s="2">
        <v>6799.7</v>
      </c>
      <c r="D1264" s="2" t="s">
        <v>21</v>
      </c>
      <c r="E1264" s="2">
        <v>12</v>
      </c>
      <c r="F1264" s="2" t="s">
        <v>167</v>
      </c>
      <c r="G1264" s="2" t="s">
        <v>1949</v>
      </c>
      <c r="H1264" s="2">
        <v>47.61</v>
      </c>
      <c r="I1264" s="2">
        <v>1.84</v>
      </c>
      <c r="J1264" s="2">
        <v>202312</v>
      </c>
      <c r="K1264" s="2">
        <v>2</v>
      </c>
      <c r="L1264" s="2">
        <v>3.58</v>
      </c>
      <c r="M1264" s="2">
        <v>5.34</v>
      </c>
      <c r="N1264" s="3">
        <f t="shared" si="95"/>
        <v>0.79</v>
      </c>
      <c r="O1264" s="3">
        <f t="shared" si="99"/>
        <v>1.67</v>
      </c>
      <c r="P1264" s="2">
        <v>22.78</v>
      </c>
      <c r="Q1264" s="2">
        <v>13.3</v>
      </c>
      <c r="R1264" s="2">
        <v>8.92</v>
      </c>
      <c r="T1264" s="4">
        <f t="shared" si="96"/>
        <v>0.16835443037974684</v>
      </c>
      <c r="U1264" s="4">
        <f t="shared" si="97"/>
        <v>5.3413173652694608E-2</v>
      </c>
      <c r="V1264" s="2">
        <v>-19.64</v>
      </c>
      <c r="W1264" s="2">
        <v>20240731</v>
      </c>
      <c r="X1264" s="2">
        <v>7.94</v>
      </c>
      <c r="Y1264" s="2">
        <v>51.44</v>
      </c>
      <c r="Z1264" s="5">
        <f t="shared" si="98"/>
        <v>6.9516651088056491E-2</v>
      </c>
      <c r="AA1264" s="2">
        <v>2769</v>
      </c>
      <c r="AB1264" s="2">
        <v>2589.02</v>
      </c>
    </row>
    <row r="1265" spans="1:28" hidden="1" x14ac:dyDescent="0.4">
      <c r="A1265" s="2" t="s">
        <v>2708</v>
      </c>
      <c r="B1265" s="2" t="s">
        <v>2709</v>
      </c>
      <c r="C1265" s="2">
        <v>145810.19</v>
      </c>
      <c r="D1265" s="2" t="s">
        <v>21</v>
      </c>
      <c r="E1265" s="2">
        <v>12</v>
      </c>
      <c r="F1265" s="2" t="s">
        <v>145</v>
      </c>
      <c r="G1265" s="2" t="s">
        <v>146</v>
      </c>
      <c r="H1265" s="2">
        <v>70.97</v>
      </c>
      <c r="I1265" s="2">
        <v>3.17</v>
      </c>
      <c r="J1265" s="2">
        <v>202312</v>
      </c>
      <c r="K1265" s="2">
        <v>3.18</v>
      </c>
      <c r="L1265" s="2">
        <v>3.4</v>
      </c>
      <c r="M1265" s="2">
        <v>3.68</v>
      </c>
      <c r="N1265" s="3">
        <f t="shared" si="95"/>
        <v>6.9182389937106833E-2</v>
      </c>
      <c r="O1265" s="3">
        <f t="shared" si="99"/>
        <v>0.15723270440251572</v>
      </c>
      <c r="P1265" s="2">
        <v>21.84</v>
      </c>
      <c r="Q1265" s="2">
        <v>20.86</v>
      </c>
      <c r="R1265" s="2">
        <v>19.28</v>
      </c>
      <c r="S1265" s="2">
        <v>2.4300000000000002</v>
      </c>
      <c r="T1265" s="4">
        <f t="shared" si="96"/>
        <v>3.0152181818181854</v>
      </c>
      <c r="U1265" s="4">
        <f t="shared" si="97"/>
        <v>1.2262080000000002</v>
      </c>
      <c r="V1265" s="2">
        <v>13.75</v>
      </c>
      <c r="W1265" s="2">
        <v>20240724</v>
      </c>
      <c r="X1265" s="2">
        <v>11.72</v>
      </c>
      <c r="Y1265" s="2">
        <v>9.08</v>
      </c>
      <c r="Z1265" s="5">
        <f t="shared" si="98"/>
        <v>1.8654657110336537E-2</v>
      </c>
      <c r="AA1265" s="2">
        <v>28638.457030000001</v>
      </c>
      <c r="AB1265" s="2">
        <v>28114</v>
      </c>
    </row>
    <row r="1266" spans="1:28" hidden="1" x14ac:dyDescent="0.4">
      <c r="A1266" s="2" t="s">
        <v>2710</v>
      </c>
      <c r="B1266" s="2" t="s">
        <v>2711</v>
      </c>
      <c r="C1266" s="2">
        <v>54601.19</v>
      </c>
      <c r="D1266" s="2" t="s">
        <v>21</v>
      </c>
      <c r="E1266" s="2">
        <v>12</v>
      </c>
      <c r="F1266" s="2" t="s">
        <v>154</v>
      </c>
      <c r="G1266" s="2" t="s">
        <v>318</v>
      </c>
      <c r="H1266" s="2">
        <v>47.35</v>
      </c>
      <c r="I1266" s="2">
        <v>1.61</v>
      </c>
      <c r="J1266" s="2">
        <v>202312</v>
      </c>
      <c r="K1266" s="2">
        <v>1.68</v>
      </c>
      <c r="L1266" s="2">
        <v>2.61</v>
      </c>
      <c r="M1266" s="2">
        <v>3.24</v>
      </c>
      <c r="N1266" s="3">
        <f t="shared" si="95"/>
        <v>0.5535714285714286</v>
      </c>
      <c r="O1266" s="3">
        <f t="shared" si="99"/>
        <v>0.92857142857142883</v>
      </c>
      <c r="P1266" s="2">
        <v>27.21</v>
      </c>
      <c r="Q1266" s="2">
        <v>18.149999999999999</v>
      </c>
      <c r="R1266" s="2">
        <v>14.61</v>
      </c>
      <c r="S1266" s="2">
        <v>0.38</v>
      </c>
      <c r="T1266" s="4">
        <f t="shared" si="96"/>
        <v>0.32787096774193542</v>
      </c>
      <c r="U1266" s="4">
        <f t="shared" si="97"/>
        <v>0.15733846153846148</v>
      </c>
      <c r="V1266" s="2">
        <v>57.14</v>
      </c>
      <c r="W1266" s="2">
        <v>20240724</v>
      </c>
      <c r="X1266" s="2">
        <v>6.88</v>
      </c>
      <c r="Y1266" s="2">
        <v>6.1</v>
      </c>
      <c r="Z1266" s="5">
        <f t="shared" si="98"/>
        <v>0.39854580426684716</v>
      </c>
      <c r="AA1266" s="2">
        <v>16519.623039999999</v>
      </c>
      <c r="AB1266" s="2">
        <v>11812</v>
      </c>
    </row>
    <row r="1267" spans="1:28" hidden="1" x14ac:dyDescent="0.4">
      <c r="A1267" s="2" t="s">
        <v>2712</v>
      </c>
      <c r="B1267" s="2" t="s">
        <v>2713</v>
      </c>
      <c r="C1267" s="2">
        <v>3615.18</v>
      </c>
      <c r="D1267" s="2" t="s">
        <v>38</v>
      </c>
      <c r="E1267" s="2">
        <v>5</v>
      </c>
      <c r="F1267" s="2" t="s">
        <v>59</v>
      </c>
      <c r="G1267" s="2" t="s">
        <v>80</v>
      </c>
      <c r="H1267" s="2">
        <v>16.690000000000001</v>
      </c>
      <c r="I1267" s="2">
        <v>0.56000000000000005</v>
      </c>
      <c r="J1267" s="2">
        <v>202405</v>
      </c>
      <c r="K1267" s="2">
        <v>0.46</v>
      </c>
      <c r="L1267" s="2">
        <v>0.56000000000000005</v>
      </c>
      <c r="M1267" s="2">
        <v>0.64</v>
      </c>
      <c r="N1267" s="3">
        <f t="shared" si="95"/>
        <v>0.21739130434782614</v>
      </c>
      <c r="O1267" s="3">
        <f t="shared" si="99"/>
        <v>0.39130434782608692</v>
      </c>
      <c r="P1267" s="2">
        <v>34.770000000000003</v>
      </c>
      <c r="Q1267" s="2">
        <v>29.8</v>
      </c>
      <c r="R1267" s="2">
        <v>25.88</v>
      </c>
      <c r="T1267" s="4">
        <f t="shared" si="96"/>
        <v>1.3707999999999998</v>
      </c>
      <c r="U1267" s="4">
        <f t="shared" si="97"/>
        <v>0.66137777777777784</v>
      </c>
      <c r="V1267" s="2">
        <v>-14.29</v>
      </c>
      <c r="W1267" s="2">
        <v>20240730</v>
      </c>
      <c r="X1267" s="2">
        <v>3.35</v>
      </c>
      <c r="Y1267" s="2">
        <v>20.32</v>
      </c>
      <c r="Z1267" s="5">
        <f t="shared" si="98"/>
        <v>0.14143956471518021</v>
      </c>
      <c r="AA1267" s="2">
        <v>938.77697000000001</v>
      </c>
      <c r="AB1267" s="2">
        <v>822.45</v>
      </c>
    </row>
    <row r="1268" spans="1:28" hidden="1" x14ac:dyDescent="0.4">
      <c r="A1268" s="2" t="s">
        <v>2714</v>
      </c>
      <c r="B1268" s="2" t="s">
        <v>2715</v>
      </c>
      <c r="C1268" s="2">
        <v>28348.95</v>
      </c>
      <c r="D1268" s="2" t="s">
        <v>21</v>
      </c>
      <c r="E1268" s="2">
        <v>12</v>
      </c>
      <c r="F1268" s="2" t="s">
        <v>22</v>
      </c>
      <c r="G1268" s="2" t="s">
        <v>245</v>
      </c>
      <c r="H1268" s="2">
        <v>83.43</v>
      </c>
      <c r="I1268" s="2">
        <v>0.49</v>
      </c>
      <c r="J1268" s="2">
        <v>202312</v>
      </c>
      <c r="K1268" s="2">
        <v>0.46</v>
      </c>
      <c r="L1268" s="2">
        <v>0.62</v>
      </c>
      <c r="M1268" s="2">
        <v>0.8</v>
      </c>
      <c r="N1268" s="3">
        <f t="shared" si="95"/>
        <v>0.34782608695652167</v>
      </c>
      <c r="O1268" s="3">
        <f t="shared" si="99"/>
        <v>0.73913043478260876</v>
      </c>
      <c r="P1268" s="2">
        <v>146.37</v>
      </c>
      <c r="Q1268" s="2">
        <v>134.78</v>
      </c>
      <c r="R1268" s="2">
        <v>104.87</v>
      </c>
      <c r="T1268" s="4">
        <f t="shared" si="96"/>
        <v>3.8749250000000011</v>
      </c>
      <c r="U1268" s="4">
        <f t="shared" si="97"/>
        <v>1.4188294117647058</v>
      </c>
      <c r="V1268" s="2">
        <v>23.08</v>
      </c>
      <c r="W1268" s="2">
        <v>20240801</v>
      </c>
      <c r="X1268" s="2">
        <v>-12.78</v>
      </c>
      <c r="Y1268" s="2">
        <v>46.49</v>
      </c>
      <c r="Z1268" s="5">
        <f t="shared" si="98"/>
        <v>0.27274242330767917</v>
      </c>
      <c r="AA1268" s="2">
        <v>1650.4160099999999</v>
      </c>
      <c r="AB1268" s="2">
        <v>1296.74</v>
      </c>
    </row>
    <row r="1269" spans="1:28" hidden="1" x14ac:dyDescent="0.4">
      <c r="A1269" s="2" t="s">
        <v>2716</v>
      </c>
      <c r="B1269" s="2" t="s">
        <v>2717</v>
      </c>
      <c r="C1269" s="2">
        <v>5111.43</v>
      </c>
      <c r="D1269" s="2" t="s">
        <v>21</v>
      </c>
      <c r="E1269" s="2">
        <v>12</v>
      </c>
      <c r="F1269" s="2" t="s">
        <v>154</v>
      </c>
      <c r="G1269" s="2" t="s">
        <v>277</v>
      </c>
      <c r="H1269" s="2">
        <v>532.76</v>
      </c>
      <c r="I1269" s="2">
        <v>40.44</v>
      </c>
      <c r="J1269" s="2">
        <v>202312</v>
      </c>
      <c r="N1269" s="3" t="e">
        <f t="shared" si="95"/>
        <v>#DIV/0!</v>
      </c>
      <c r="O1269" s="3" t="e">
        <f t="shared" si="99"/>
        <v>#DIV/0!</v>
      </c>
      <c r="P1269" s="2">
        <v>12.82</v>
      </c>
      <c r="T1269" s="4" t="e">
        <f t="shared" si="96"/>
        <v>#DIV/0!</v>
      </c>
      <c r="U1269" s="4" t="e">
        <f t="shared" si="97"/>
        <v>#DIV/0!</v>
      </c>
      <c r="W1269" s="2">
        <v>20240729</v>
      </c>
      <c r="X1269" s="2">
        <v>38.99</v>
      </c>
      <c r="Y1269" s="2">
        <v>7.28</v>
      </c>
      <c r="Z1269" s="5">
        <f t="shared" si="98"/>
        <v>-1</v>
      </c>
      <c r="AB1269" s="2">
        <v>2698.42</v>
      </c>
    </row>
    <row r="1270" spans="1:28" hidden="1" x14ac:dyDescent="0.4">
      <c r="A1270" s="2" t="s">
        <v>2718</v>
      </c>
      <c r="B1270" s="2" t="s">
        <v>2719</v>
      </c>
      <c r="C1270" s="2">
        <v>4357.6000000000004</v>
      </c>
      <c r="D1270" s="2" t="s">
        <v>38</v>
      </c>
      <c r="E1270" s="2">
        <v>12</v>
      </c>
      <c r="F1270" s="2" t="s">
        <v>167</v>
      </c>
      <c r="G1270" s="2" t="s">
        <v>709</v>
      </c>
      <c r="H1270" s="2">
        <v>21.25</v>
      </c>
      <c r="I1270" s="2">
        <v>2.56</v>
      </c>
      <c r="J1270" s="2">
        <v>202312</v>
      </c>
      <c r="K1270" s="2">
        <v>2.46</v>
      </c>
      <c r="L1270" s="2">
        <v>1.99</v>
      </c>
      <c r="M1270" s="2">
        <v>3.4</v>
      </c>
      <c r="N1270" s="3">
        <f t="shared" si="95"/>
        <v>-0.19105691056910568</v>
      </c>
      <c r="O1270" s="3">
        <f t="shared" si="99"/>
        <v>0.38211382113821135</v>
      </c>
      <c r="P1270" s="2">
        <v>8.3000000000000007</v>
      </c>
      <c r="Q1270" s="2">
        <v>10.69</v>
      </c>
      <c r="R1270" s="2">
        <v>6.26</v>
      </c>
      <c r="T1270" s="4">
        <f t="shared" si="96"/>
        <v>-0.55951914893617016</v>
      </c>
      <c r="U1270" s="4">
        <f t="shared" si="97"/>
        <v>0.1638255319148936</v>
      </c>
      <c r="V1270" s="2">
        <v>11.67</v>
      </c>
      <c r="W1270" s="2">
        <v>20240813</v>
      </c>
      <c r="X1270" s="2">
        <v>31.34</v>
      </c>
      <c r="Y1270" s="2">
        <v>101.45</v>
      </c>
      <c r="Z1270" s="5">
        <f t="shared" si="98"/>
        <v>0.21287945551734139</v>
      </c>
      <c r="AA1270" s="2">
        <v>2927.0419900000002</v>
      </c>
      <c r="AB1270" s="2">
        <v>2413.3000000000002</v>
      </c>
    </row>
    <row r="1271" spans="1:28" hidden="1" x14ac:dyDescent="0.4">
      <c r="A1271" s="2" t="s">
        <v>2720</v>
      </c>
      <c r="B1271" s="2" t="s">
        <v>2721</v>
      </c>
      <c r="C1271" s="2">
        <v>5210.82</v>
      </c>
      <c r="D1271" s="2" t="s">
        <v>21</v>
      </c>
      <c r="E1271" s="2">
        <v>9</v>
      </c>
      <c r="F1271" s="2" t="s">
        <v>145</v>
      </c>
      <c r="G1271" s="2" t="s">
        <v>454</v>
      </c>
      <c r="H1271" s="2">
        <v>56.69</v>
      </c>
      <c r="I1271" s="2">
        <v>5.17</v>
      </c>
      <c r="J1271" s="2">
        <v>202309</v>
      </c>
      <c r="K1271" s="2">
        <v>5.21</v>
      </c>
      <c r="L1271" s="2">
        <v>5.18</v>
      </c>
      <c r="M1271" s="2">
        <v>6.07</v>
      </c>
      <c r="N1271" s="3">
        <f t="shared" si="95"/>
        <v>-5.7581573896353646E-3</v>
      </c>
      <c r="O1271" s="3">
        <f t="shared" si="99"/>
        <v>0.16506717850287914</v>
      </c>
      <c r="P1271" s="2">
        <v>11.25</v>
      </c>
      <c r="Q1271" s="2">
        <v>10.94</v>
      </c>
      <c r="R1271" s="2">
        <v>9.34</v>
      </c>
      <c r="T1271" s="4">
        <f t="shared" si="96"/>
        <v>-18.999133333333177</v>
      </c>
      <c r="U1271" s="4">
        <f t="shared" si="97"/>
        <v>0.56583023255813936</v>
      </c>
      <c r="V1271" s="2">
        <v>26.95</v>
      </c>
      <c r="W1271" s="2">
        <v>20240731</v>
      </c>
      <c r="X1271" s="2">
        <v>15.06</v>
      </c>
      <c r="Y1271" s="2">
        <v>8.44</v>
      </c>
      <c r="Z1271" s="5">
        <f t="shared" si="98"/>
        <v>9.580116571670471E-3</v>
      </c>
      <c r="AA1271" s="2">
        <v>2194.5949700000001</v>
      </c>
      <c r="AB1271" s="2">
        <v>2173.77</v>
      </c>
    </row>
    <row r="1272" spans="1:28" hidden="1" x14ac:dyDescent="0.4">
      <c r="A1272" s="2" t="s">
        <v>2722</v>
      </c>
      <c r="B1272" s="2" t="s">
        <v>2723</v>
      </c>
      <c r="C1272" s="2">
        <v>282929.96999999997</v>
      </c>
      <c r="D1272" s="2" t="s">
        <v>38</v>
      </c>
      <c r="E1272" s="2">
        <v>12</v>
      </c>
      <c r="F1272" s="2" t="s">
        <v>338</v>
      </c>
      <c r="G1272" s="2" t="s">
        <v>1641</v>
      </c>
      <c r="H1272" s="2">
        <v>656.45</v>
      </c>
      <c r="I1272" s="2">
        <v>12.03</v>
      </c>
      <c r="J1272" s="2">
        <v>202312</v>
      </c>
      <c r="K1272" s="2">
        <v>12.11</v>
      </c>
      <c r="L1272" s="2">
        <v>18.34</v>
      </c>
      <c r="M1272" s="2">
        <v>22.17</v>
      </c>
      <c r="N1272" s="3">
        <f t="shared" si="95"/>
        <v>0.51445086705202314</v>
      </c>
      <c r="O1272" s="3">
        <f t="shared" si="99"/>
        <v>0.83071841453344364</v>
      </c>
      <c r="P1272" s="2">
        <v>45.56</v>
      </c>
      <c r="Q1272" s="2">
        <v>35.78</v>
      </c>
      <c r="R1272" s="2">
        <v>29.62</v>
      </c>
      <c r="S1272" s="2">
        <v>1.42</v>
      </c>
      <c r="T1272" s="4">
        <f t="shared" si="96"/>
        <v>0.69549887640449437</v>
      </c>
      <c r="U1272" s="4">
        <f t="shared" si="97"/>
        <v>0.35655884691848899</v>
      </c>
      <c r="V1272" s="2">
        <v>17.07</v>
      </c>
      <c r="W1272" s="2">
        <v>20240718</v>
      </c>
      <c r="X1272" s="2">
        <v>29.62</v>
      </c>
      <c r="Y1272" s="2">
        <v>14.32</v>
      </c>
      <c r="Z1272" s="5">
        <f t="shared" si="98"/>
        <v>0.14984333413396658</v>
      </c>
      <c r="AA1272" s="2">
        <v>38776.511709999999</v>
      </c>
      <c r="AB1272" s="2">
        <v>33723.300000000003</v>
      </c>
    </row>
    <row r="1273" spans="1:28" hidden="1" x14ac:dyDescent="0.4">
      <c r="A1273" s="2" t="s">
        <v>2724</v>
      </c>
      <c r="B1273" s="2" t="s">
        <v>2725</v>
      </c>
      <c r="C1273" s="2">
        <v>48248.34</v>
      </c>
      <c r="D1273" s="2" t="s">
        <v>21</v>
      </c>
      <c r="E1273" s="2">
        <v>3</v>
      </c>
      <c r="F1273" s="2" t="s">
        <v>145</v>
      </c>
      <c r="G1273" s="2" t="s">
        <v>146</v>
      </c>
      <c r="H1273" s="2">
        <v>60.81</v>
      </c>
      <c r="I1273" s="2">
        <v>4.9000000000000004</v>
      </c>
      <c r="J1273" s="2">
        <v>202403</v>
      </c>
      <c r="K1273" s="2">
        <v>4.7300000000000004</v>
      </c>
      <c r="L1273" s="2">
        <v>4.5199999999999996</v>
      </c>
      <c r="M1273" s="2">
        <v>4.8</v>
      </c>
      <c r="N1273" s="3">
        <f t="shared" si="95"/>
        <v>-4.4397463002114342E-2</v>
      </c>
      <c r="O1273" s="3">
        <f t="shared" si="99"/>
        <v>1.4799154334037926E-2</v>
      </c>
      <c r="Q1273" s="2">
        <v>13.46</v>
      </c>
      <c r="R1273" s="2">
        <v>12.66</v>
      </c>
      <c r="S1273" s="2">
        <v>5.52</v>
      </c>
      <c r="T1273" s="4">
        <f t="shared" si="96"/>
        <v>-3.0317047619047504</v>
      </c>
      <c r="U1273" s="4">
        <f t="shared" si="97"/>
        <v>8.5545428571429323</v>
      </c>
      <c r="Z1273" s="5">
        <f t="shared" si="98"/>
        <v>-0.32172828345864635</v>
      </c>
      <c r="AA1273" s="2">
        <v>16922.560539999999</v>
      </c>
      <c r="AB1273" s="2">
        <v>24949.53</v>
      </c>
    </row>
    <row r="1274" spans="1:28" hidden="1" x14ac:dyDescent="0.4">
      <c r="A1274" s="2" t="s">
        <v>2726</v>
      </c>
      <c r="B1274" s="2" t="s">
        <v>2727</v>
      </c>
      <c r="C1274" s="2">
        <v>3133.54</v>
      </c>
      <c r="D1274" s="2" t="s">
        <v>21</v>
      </c>
      <c r="E1274" s="2">
        <v>12</v>
      </c>
      <c r="F1274" s="2" t="s">
        <v>34</v>
      </c>
      <c r="G1274" s="2" t="s">
        <v>321</v>
      </c>
      <c r="H1274" s="2">
        <v>72.16</v>
      </c>
      <c r="I1274" s="2">
        <v>4.33</v>
      </c>
      <c r="J1274" s="2">
        <v>202312</v>
      </c>
      <c r="K1274" s="2">
        <v>4.3099999999999996</v>
      </c>
      <c r="L1274" s="2">
        <v>4.4000000000000004</v>
      </c>
      <c r="M1274" s="2">
        <v>4.59</v>
      </c>
      <c r="N1274" s="3">
        <f t="shared" si="95"/>
        <v>2.0881670533642867E-2</v>
      </c>
      <c r="O1274" s="3">
        <f t="shared" si="99"/>
        <v>6.4965197215777329E-2</v>
      </c>
      <c r="P1274" s="2">
        <v>16.670000000000002</v>
      </c>
      <c r="Q1274" s="2">
        <v>16.41</v>
      </c>
      <c r="R1274" s="2">
        <v>15.71</v>
      </c>
      <c r="T1274" s="4">
        <f t="shared" si="96"/>
        <v>7.8585666666666008</v>
      </c>
      <c r="U1274" s="4">
        <f t="shared" si="97"/>
        <v>2.4182178571428548</v>
      </c>
      <c r="V1274" s="2">
        <v>4.76</v>
      </c>
      <c r="W1274" s="2">
        <v>20240813</v>
      </c>
      <c r="X1274" s="2">
        <v>10.41</v>
      </c>
      <c r="Y1274" s="2">
        <v>-1.56</v>
      </c>
      <c r="Z1274" s="5">
        <f t="shared" si="98"/>
        <v>3.9802363755745376E-2</v>
      </c>
      <c r="AA1274" s="2">
        <v>332.55999000000003</v>
      </c>
      <c r="AB1274" s="2">
        <v>319.83</v>
      </c>
    </row>
    <row r="1275" spans="1:28" hidden="1" x14ac:dyDescent="0.4">
      <c r="A1275" s="2" t="s">
        <v>2728</v>
      </c>
      <c r="B1275" s="2" t="s">
        <v>2729</v>
      </c>
      <c r="C1275" s="2">
        <v>12435.81</v>
      </c>
      <c r="D1275" s="2" t="s">
        <v>30</v>
      </c>
      <c r="E1275" s="2">
        <v>12</v>
      </c>
      <c r="F1275" s="2" t="s">
        <v>26</v>
      </c>
      <c r="G1275" s="2" t="s">
        <v>1480</v>
      </c>
      <c r="H1275" s="2">
        <v>6.19</v>
      </c>
      <c r="I1275" s="2">
        <v>0.4</v>
      </c>
      <c r="J1275" s="2">
        <v>202312</v>
      </c>
      <c r="K1275" s="2">
        <v>0.39</v>
      </c>
      <c r="L1275" s="2">
        <v>0.6</v>
      </c>
      <c r="M1275" s="2">
        <v>1.06</v>
      </c>
      <c r="N1275" s="3">
        <f t="shared" si="95"/>
        <v>0.53846153846153832</v>
      </c>
      <c r="O1275" s="3">
        <f t="shared" si="99"/>
        <v>1.7179487179487181</v>
      </c>
      <c r="P1275" s="2">
        <v>18.21</v>
      </c>
      <c r="Q1275" s="2">
        <v>10.32</v>
      </c>
      <c r="R1275" s="2">
        <v>5.84</v>
      </c>
      <c r="S1275" s="2">
        <v>0.2</v>
      </c>
      <c r="T1275" s="4">
        <f t="shared" si="96"/>
        <v>0.19165714285714291</v>
      </c>
      <c r="U1275" s="4">
        <f t="shared" si="97"/>
        <v>3.3994029850746267E-2</v>
      </c>
      <c r="V1275" s="2">
        <v>0</v>
      </c>
      <c r="W1275" s="2">
        <v>20240723</v>
      </c>
      <c r="X1275" s="2">
        <v>6.18</v>
      </c>
      <c r="Y1275" s="2">
        <v>5.01</v>
      </c>
      <c r="Z1275" s="5">
        <f t="shared" si="98"/>
        <v>-1</v>
      </c>
      <c r="AB1275" s="2">
        <v>18789.580000000002</v>
      </c>
    </row>
    <row r="1276" spans="1:28" hidden="1" x14ac:dyDescent="0.4">
      <c r="A1276" s="2" t="s">
        <v>2730</v>
      </c>
      <c r="B1276" s="2" t="s">
        <v>2731</v>
      </c>
      <c r="C1276" s="2">
        <v>13328.12</v>
      </c>
      <c r="D1276" s="2" t="s">
        <v>21</v>
      </c>
      <c r="E1276" s="2">
        <v>12</v>
      </c>
      <c r="F1276" s="2" t="s">
        <v>145</v>
      </c>
      <c r="G1276" s="2" t="s">
        <v>146</v>
      </c>
      <c r="H1276" s="2">
        <v>29.73</v>
      </c>
      <c r="I1276" s="2">
        <v>1.6</v>
      </c>
      <c r="J1276" s="2">
        <v>202312</v>
      </c>
      <c r="K1276" s="2">
        <v>1.59</v>
      </c>
      <c r="L1276" s="2">
        <v>1.72</v>
      </c>
      <c r="M1276" s="2">
        <v>1.84</v>
      </c>
      <c r="N1276" s="3">
        <f t="shared" si="95"/>
        <v>8.1761006289308102E-2</v>
      </c>
      <c r="O1276" s="3">
        <f t="shared" si="99"/>
        <v>0.15723270440251572</v>
      </c>
      <c r="P1276" s="2">
        <v>17.7</v>
      </c>
      <c r="Q1276" s="2">
        <v>17.309999999999999</v>
      </c>
      <c r="R1276" s="2">
        <v>16.16</v>
      </c>
      <c r="S1276" s="2">
        <v>2.88</v>
      </c>
      <c r="T1276" s="4">
        <f t="shared" si="96"/>
        <v>2.1171461538461558</v>
      </c>
      <c r="U1276" s="4">
        <f t="shared" si="97"/>
        <v>1.027776</v>
      </c>
      <c r="V1276" s="2">
        <v>4.9400000000000004</v>
      </c>
      <c r="W1276" s="2">
        <v>20240807</v>
      </c>
      <c r="X1276" s="2">
        <v>9.56</v>
      </c>
      <c r="Y1276" s="2">
        <v>3.31</v>
      </c>
      <c r="Z1276" s="5">
        <f t="shared" si="98"/>
        <v>2.1492550949976437E-2</v>
      </c>
      <c r="AA1276" s="2">
        <v>5623.7250899999999</v>
      </c>
      <c r="AB1276" s="2">
        <v>5505.4</v>
      </c>
    </row>
    <row r="1277" spans="1:28" hidden="1" x14ac:dyDescent="0.4">
      <c r="A1277" s="2" t="s">
        <v>2732</v>
      </c>
      <c r="B1277" s="2" t="s">
        <v>2733</v>
      </c>
      <c r="C1277" s="2">
        <v>11211.1</v>
      </c>
      <c r="D1277" s="2" t="s">
        <v>38</v>
      </c>
      <c r="E1277" s="2">
        <v>12</v>
      </c>
      <c r="F1277" s="2" t="s">
        <v>22</v>
      </c>
      <c r="G1277" s="2" t="s">
        <v>245</v>
      </c>
      <c r="H1277" s="2">
        <v>178.32</v>
      </c>
      <c r="I1277" s="2">
        <v>8.7899999999999991</v>
      </c>
      <c r="J1277" s="2">
        <v>202312</v>
      </c>
      <c r="K1277" s="2">
        <v>8.7100000000000009</v>
      </c>
      <c r="L1277" s="2">
        <v>10.64</v>
      </c>
      <c r="M1277" s="2">
        <v>12.15</v>
      </c>
      <c r="N1277" s="3">
        <f t="shared" si="95"/>
        <v>0.22158438576349018</v>
      </c>
      <c r="O1277" s="3">
        <f t="shared" si="99"/>
        <v>0.39494833524684264</v>
      </c>
      <c r="P1277" s="2">
        <v>19.09</v>
      </c>
      <c r="Q1277" s="2">
        <v>16.760000000000002</v>
      </c>
      <c r="R1277" s="2">
        <v>14.68</v>
      </c>
      <c r="S1277" s="2">
        <v>1.1399999999999999</v>
      </c>
      <c r="T1277" s="4">
        <f t="shared" si="96"/>
        <v>0.75637098445595885</v>
      </c>
      <c r="U1277" s="4">
        <f t="shared" si="97"/>
        <v>0.37169418604651167</v>
      </c>
      <c r="V1277" s="2">
        <v>5.31</v>
      </c>
      <c r="W1277" s="2">
        <v>20240815</v>
      </c>
      <c r="X1277" s="2">
        <v>14.05</v>
      </c>
      <c r="Y1277" s="2">
        <v>11.42</v>
      </c>
      <c r="Z1277" s="5">
        <f t="shared" si="98"/>
        <v>0.14730834360318135</v>
      </c>
      <c r="AA1277" s="2">
        <v>2727.7370599999999</v>
      </c>
      <c r="AB1277" s="2">
        <v>2377.5100000000002</v>
      </c>
    </row>
    <row r="1278" spans="1:28" hidden="1" x14ac:dyDescent="0.4">
      <c r="A1278" s="2" t="s">
        <v>2734</v>
      </c>
      <c r="B1278" s="2" t="s">
        <v>2735</v>
      </c>
      <c r="C1278" s="2">
        <v>3729.34</v>
      </c>
      <c r="D1278" s="2" t="s">
        <v>30</v>
      </c>
      <c r="E1278" s="2">
        <v>3</v>
      </c>
      <c r="F1278" s="2" t="s">
        <v>22</v>
      </c>
      <c r="G1278" s="2" t="s">
        <v>103</v>
      </c>
      <c r="H1278" s="2">
        <v>10.765000000000001</v>
      </c>
      <c r="I1278" s="2">
        <v>0.65</v>
      </c>
      <c r="J1278" s="2">
        <v>202403</v>
      </c>
      <c r="K1278" s="2">
        <v>0.56999999999999995</v>
      </c>
      <c r="L1278" s="2">
        <v>0.56999999999999995</v>
      </c>
      <c r="M1278" s="2">
        <v>0.77</v>
      </c>
      <c r="N1278" s="3">
        <f t="shared" si="95"/>
        <v>0</v>
      </c>
      <c r="O1278" s="3">
        <f t="shared" si="99"/>
        <v>0.35087719298245629</v>
      </c>
      <c r="P1278" s="2">
        <v>16.82</v>
      </c>
      <c r="Q1278" s="2">
        <v>18.72</v>
      </c>
      <c r="R1278" s="2">
        <v>13.98</v>
      </c>
      <c r="T1278" s="4" t="e">
        <f t="shared" si="96"/>
        <v>#DIV/0!</v>
      </c>
      <c r="U1278" s="4">
        <f t="shared" si="97"/>
        <v>0.39842999999999984</v>
      </c>
      <c r="W1278" s="2">
        <v>20240813</v>
      </c>
      <c r="X1278" s="2">
        <v>4.8499999999999996</v>
      </c>
      <c r="Y1278" s="2">
        <v>-3.25</v>
      </c>
      <c r="Z1278" s="5">
        <f t="shared" si="98"/>
        <v>-1.0332403449025298E-2</v>
      </c>
      <c r="AA1278" s="2">
        <v>4917.0249000000003</v>
      </c>
      <c r="AB1278" s="2">
        <v>4968.3599999999997</v>
      </c>
    </row>
    <row r="1279" spans="1:28" hidden="1" x14ac:dyDescent="0.4">
      <c r="A1279" s="2" t="s">
        <v>2736</v>
      </c>
      <c r="B1279" s="2" t="s">
        <v>2736</v>
      </c>
      <c r="C1279" s="2">
        <v>7959.46</v>
      </c>
      <c r="D1279" s="2" t="s">
        <v>21</v>
      </c>
      <c r="E1279" s="2">
        <v>12</v>
      </c>
      <c r="F1279" s="2" t="s">
        <v>273</v>
      </c>
      <c r="G1279" s="2" t="s">
        <v>442</v>
      </c>
      <c r="H1279" s="2">
        <v>4.63</v>
      </c>
      <c r="I1279" s="2">
        <v>-1.75</v>
      </c>
      <c r="J1279" s="2">
        <v>202312</v>
      </c>
      <c r="K1279" s="2">
        <v>-1.69</v>
      </c>
      <c r="L1279" s="2">
        <v>-1.41</v>
      </c>
      <c r="M1279" s="2">
        <v>-1</v>
      </c>
      <c r="N1279" s="3">
        <f t="shared" si="95"/>
        <v>0.16568047337278108</v>
      </c>
      <c r="O1279" s="3">
        <f t="shared" si="99"/>
        <v>0.40828402366863903</v>
      </c>
      <c r="T1279" s="4">
        <f t="shared" si="96"/>
        <v>0</v>
      </c>
      <c r="U1279" s="4">
        <f t="shared" si="97"/>
        <v>0</v>
      </c>
      <c r="V1279" s="2">
        <v>-16.13</v>
      </c>
      <c r="W1279" s="2">
        <v>20240903</v>
      </c>
      <c r="X1279" s="2">
        <v>-111.91</v>
      </c>
      <c r="Y1279" s="2">
        <v>62.64</v>
      </c>
      <c r="Z1279" s="5">
        <f t="shared" si="98"/>
        <v>0.17929543940094117</v>
      </c>
      <c r="AA1279" s="2">
        <v>9238.1523400000005</v>
      </c>
      <c r="AB1279" s="2">
        <v>7833.62</v>
      </c>
    </row>
    <row r="1280" spans="1:28" hidden="1" x14ac:dyDescent="0.4">
      <c r="A1280" s="2" t="s">
        <v>2737</v>
      </c>
      <c r="B1280" s="2" t="s">
        <v>2738</v>
      </c>
      <c r="C1280" s="2">
        <v>25581.55</v>
      </c>
      <c r="D1280" s="2" t="s">
        <v>30</v>
      </c>
      <c r="E1280" s="2">
        <v>3</v>
      </c>
      <c r="F1280" s="2" t="s">
        <v>22</v>
      </c>
      <c r="G1280" s="2" t="s">
        <v>31</v>
      </c>
      <c r="H1280" s="2">
        <v>11.1</v>
      </c>
      <c r="I1280" s="2">
        <v>0.38</v>
      </c>
      <c r="J1280" s="2">
        <v>202403</v>
      </c>
      <c r="K1280" s="2">
        <v>0.45</v>
      </c>
      <c r="L1280" s="2">
        <v>0.57999999999999996</v>
      </c>
      <c r="M1280" s="2">
        <v>0.71</v>
      </c>
      <c r="N1280" s="3">
        <f t="shared" si="95"/>
        <v>0.28888888888888875</v>
      </c>
      <c r="O1280" s="3">
        <f t="shared" si="99"/>
        <v>0.57777777777777761</v>
      </c>
      <c r="P1280" s="2">
        <v>28.46</v>
      </c>
      <c r="Q1280" s="2">
        <v>18.97</v>
      </c>
      <c r="R1280" s="2">
        <v>15.63</v>
      </c>
      <c r="S1280" s="2">
        <v>0.56000000000000005</v>
      </c>
      <c r="T1280" s="4">
        <f t="shared" si="96"/>
        <v>0.65665384615384648</v>
      </c>
      <c r="U1280" s="4">
        <f t="shared" si="97"/>
        <v>0.27051923076923085</v>
      </c>
      <c r="V1280" s="2">
        <v>-250</v>
      </c>
      <c r="W1280" s="2">
        <v>20240718</v>
      </c>
      <c r="X1280" s="2">
        <v>7.95</v>
      </c>
      <c r="Y1280" s="2">
        <v>5.09</v>
      </c>
      <c r="Z1280" s="5">
        <f t="shared" si="98"/>
        <v>4.1699488048417575E-2</v>
      </c>
      <c r="AA1280" s="2">
        <v>16943.460930000001</v>
      </c>
      <c r="AB1280" s="2">
        <v>16265.21</v>
      </c>
    </row>
    <row r="1281" spans="1:29" hidden="1" x14ac:dyDescent="0.4">
      <c r="A1281" s="2" t="s">
        <v>2739</v>
      </c>
      <c r="B1281" s="2" t="s">
        <v>2740</v>
      </c>
      <c r="C1281" s="2">
        <v>4397.59</v>
      </c>
      <c r="D1281" s="2" t="s">
        <v>21</v>
      </c>
      <c r="E1281" s="2">
        <v>9</v>
      </c>
      <c r="F1281" s="2" t="s">
        <v>145</v>
      </c>
      <c r="G1281" s="2" t="s">
        <v>454</v>
      </c>
      <c r="H1281" s="2">
        <v>44.5</v>
      </c>
      <c r="I1281" s="2">
        <v>2.68</v>
      </c>
      <c r="J1281" s="2">
        <v>202309</v>
      </c>
      <c r="K1281" s="2">
        <v>2.69</v>
      </c>
      <c r="L1281" s="2">
        <v>2.94</v>
      </c>
      <c r="M1281" s="2">
        <v>2.89</v>
      </c>
      <c r="N1281" s="3">
        <f t="shared" si="95"/>
        <v>9.2936802973977703E-2</v>
      </c>
      <c r="O1281" s="3">
        <f t="shared" si="99"/>
        <v>7.4349442379182229E-2</v>
      </c>
      <c r="P1281" s="2">
        <v>17.52</v>
      </c>
      <c r="Q1281" s="2">
        <v>15.14</v>
      </c>
      <c r="R1281" s="2">
        <v>15.4</v>
      </c>
      <c r="T1281" s="4">
        <f t="shared" si="96"/>
        <v>1.6290639999999998</v>
      </c>
      <c r="U1281" s="4">
        <f t="shared" si="97"/>
        <v>2.0712999999999981</v>
      </c>
      <c r="V1281" s="2">
        <v>6.06</v>
      </c>
      <c r="W1281" s="2">
        <v>20240806</v>
      </c>
      <c r="X1281" s="2">
        <v>12.16</v>
      </c>
      <c r="Y1281" s="2">
        <v>-1.59</v>
      </c>
      <c r="Z1281" s="5">
        <f t="shared" si="98"/>
        <v>-7.7743646172420591E-2</v>
      </c>
      <c r="AA1281" s="2">
        <v>1810.38</v>
      </c>
      <c r="AB1281" s="2">
        <v>1962.99</v>
      </c>
    </row>
    <row r="1282" spans="1:29" hidden="1" x14ac:dyDescent="0.4">
      <c r="A1282" s="2" t="s">
        <v>2741</v>
      </c>
      <c r="B1282" s="2" t="s">
        <v>2742</v>
      </c>
      <c r="C1282" s="2">
        <v>107632.38</v>
      </c>
      <c r="D1282" s="2" t="s">
        <v>21</v>
      </c>
      <c r="E1282" s="2">
        <v>5</v>
      </c>
      <c r="F1282" s="2" t="s">
        <v>338</v>
      </c>
      <c r="G1282" s="2" t="s">
        <v>339</v>
      </c>
      <c r="H1282" s="2">
        <v>71.31</v>
      </c>
      <c r="I1282" s="2">
        <v>3.95</v>
      </c>
      <c r="J1282" s="2">
        <v>202405</v>
      </c>
      <c r="K1282" s="2">
        <v>3.81</v>
      </c>
      <c r="L1282" s="2">
        <v>3.12</v>
      </c>
      <c r="M1282" s="2">
        <v>3.53</v>
      </c>
      <c r="N1282" s="3">
        <f t="shared" si="95"/>
        <v>-0.18110236220472439</v>
      </c>
      <c r="O1282" s="3">
        <f t="shared" si="99"/>
        <v>-7.3490813648294032E-2</v>
      </c>
      <c r="P1282" s="2">
        <v>18.010000000000002</v>
      </c>
      <c r="Q1282" s="2">
        <v>22.87</v>
      </c>
      <c r="R1282" s="2">
        <v>20.18</v>
      </c>
      <c r="S1282" s="2">
        <v>1.86</v>
      </c>
      <c r="T1282" s="4">
        <f t="shared" si="96"/>
        <v>-1.2628217391304348</v>
      </c>
      <c r="U1282" s="4">
        <f t="shared" si="97"/>
        <v>-2.745921428571426</v>
      </c>
      <c r="V1282" s="2">
        <v>18.82</v>
      </c>
      <c r="W1282" s="2">
        <v>20240926</v>
      </c>
      <c r="X1282" s="2">
        <v>42.63</v>
      </c>
      <c r="Y1282" s="2">
        <v>7.59</v>
      </c>
      <c r="Z1282" s="5">
        <f t="shared" si="98"/>
        <v>-4.9407879366068302E-2</v>
      </c>
      <c r="AA1282" s="2">
        <v>48824.3125</v>
      </c>
      <c r="AB1282" s="2">
        <v>51362</v>
      </c>
    </row>
    <row r="1283" spans="1:29" hidden="1" x14ac:dyDescent="0.4">
      <c r="A1283" s="2" t="s">
        <v>2743</v>
      </c>
      <c r="B1283" s="2" t="s">
        <v>2744</v>
      </c>
      <c r="C1283" s="2">
        <v>10198.969999999999</v>
      </c>
      <c r="D1283" s="2" t="s">
        <v>21</v>
      </c>
      <c r="E1283" s="2">
        <v>12</v>
      </c>
      <c r="F1283" s="2" t="s">
        <v>34</v>
      </c>
      <c r="G1283" s="2" t="s">
        <v>186</v>
      </c>
      <c r="H1283" s="2">
        <v>20.38</v>
      </c>
      <c r="I1283" s="2">
        <v>2.86</v>
      </c>
      <c r="J1283" s="2">
        <v>202312</v>
      </c>
      <c r="K1283" s="2">
        <v>2.82</v>
      </c>
      <c r="L1283" s="2">
        <v>2.64</v>
      </c>
      <c r="M1283" s="2">
        <v>2.73</v>
      </c>
      <c r="N1283" s="3">
        <f t="shared" ref="N1283:N1346" si="100">(L1283-K1283)/ABS(K1283)</f>
        <v>-6.3829787234042451E-2</v>
      </c>
      <c r="O1283" s="3">
        <f t="shared" si="99"/>
        <v>-3.1914893617021226E-2</v>
      </c>
      <c r="P1283" s="2">
        <v>7.55</v>
      </c>
      <c r="Q1283" s="2">
        <v>7.71</v>
      </c>
      <c r="R1283" s="2">
        <v>7.45</v>
      </c>
      <c r="T1283" s="4">
        <f t="shared" ref="T1283:T1346" si="101">Q1283/(N1283*100)</f>
        <v>-1.207900000000002</v>
      </c>
      <c r="U1283" s="4">
        <f t="shared" ref="U1283:U1346" si="102">R1283/(O1283*100)</f>
        <v>-2.3343333333333369</v>
      </c>
      <c r="V1283" s="2">
        <v>0</v>
      </c>
      <c r="W1283" s="2">
        <v>20240724</v>
      </c>
      <c r="X1283" s="2">
        <v>15.13</v>
      </c>
      <c r="Y1283" s="2">
        <v>2.0099999999999998</v>
      </c>
      <c r="Z1283" s="5">
        <f t="shared" ref="Z1283:Z1346" si="103">(AA1283-AB1283)/AB1283</f>
        <v>-0.743272286806125</v>
      </c>
      <c r="AA1283" s="2">
        <v>958</v>
      </c>
      <c r="AB1283" s="2">
        <v>3731.58</v>
      </c>
    </row>
    <row r="1284" spans="1:29" hidden="1" x14ac:dyDescent="0.4">
      <c r="A1284" s="2" t="s">
        <v>2745</v>
      </c>
      <c r="B1284" s="2" t="s">
        <v>2746</v>
      </c>
      <c r="C1284" s="2">
        <v>17973.07</v>
      </c>
      <c r="D1284" s="2" t="s">
        <v>21</v>
      </c>
      <c r="E1284" s="2">
        <v>3</v>
      </c>
      <c r="F1284" s="2" t="s">
        <v>34</v>
      </c>
      <c r="G1284" s="2" t="s">
        <v>616</v>
      </c>
      <c r="H1284" s="2">
        <v>6.05</v>
      </c>
      <c r="I1284" s="2">
        <v>0.36</v>
      </c>
      <c r="J1284" s="2">
        <v>202403</v>
      </c>
      <c r="N1284" s="3" t="e">
        <f t="shared" si="100"/>
        <v>#DIV/0!</v>
      </c>
      <c r="O1284" s="3" t="e">
        <f t="shared" ref="O1284:O1347" si="104">(M1284-K1284)/ABS(K1284)</f>
        <v>#DIV/0!</v>
      </c>
      <c r="P1284" s="2">
        <v>16.350000000000001</v>
      </c>
      <c r="T1284" s="4" t="e">
        <f t="shared" si="101"/>
        <v>#DIV/0!</v>
      </c>
      <c r="U1284" s="4" t="e">
        <f t="shared" si="102"/>
        <v>#DIV/0!</v>
      </c>
      <c r="W1284" s="2">
        <v>20240730</v>
      </c>
      <c r="X1284" s="2">
        <v>4.83</v>
      </c>
      <c r="Y1284" s="2">
        <v>3.7</v>
      </c>
      <c r="Z1284" s="5">
        <f t="shared" si="103"/>
        <v>-1</v>
      </c>
      <c r="AB1284" s="2">
        <v>10819.97</v>
      </c>
    </row>
    <row r="1285" spans="1:29" hidden="1" x14ac:dyDescent="0.4">
      <c r="A1285" s="2" t="s">
        <v>2747</v>
      </c>
      <c r="B1285" s="2" t="s">
        <v>2748</v>
      </c>
      <c r="C1285" s="2">
        <v>4220.91</v>
      </c>
      <c r="D1285" s="2" t="s">
        <v>30</v>
      </c>
      <c r="E1285" s="2">
        <v>3</v>
      </c>
      <c r="F1285" s="2" t="s">
        <v>154</v>
      </c>
      <c r="G1285" s="2" t="s">
        <v>277</v>
      </c>
      <c r="H1285" s="2">
        <v>30.41</v>
      </c>
      <c r="I1285" s="2">
        <v>1.88</v>
      </c>
      <c r="J1285" s="2">
        <v>202403</v>
      </c>
      <c r="N1285" s="3" t="e">
        <f t="shared" si="100"/>
        <v>#DIV/0!</v>
      </c>
      <c r="O1285" s="3" t="e">
        <f t="shared" si="104"/>
        <v>#DIV/0!</v>
      </c>
      <c r="P1285" s="2">
        <v>16.18</v>
      </c>
      <c r="T1285" s="4" t="e">
        <f t="shared" si="101"/>
        <v>#DIV/0!</v>
      </c>
      <c r="U1285" s="4" t="e">
        <f t="shared" si="102"/>
        <v>#DIV/0!</v>
      </c>
      <c r="W1285" s="2">
        <v>20240808</v>
      </c>
      <c r="X1285" s="2">
        <v>16.97</v>
      </c>
      <c r="Y1285" s="2">
        <v>-3.3</v>
      </c>
      <c r="Z1285" s="5">
        <f t="shared" si="103"/>
        <v>-1</v>
      </c>
      <c r="AB1285" s="2">
        <v>1570.39</v>
      </c>
    </row>
    <row r="1286" spans="1:29" hidden="1" x14ac:dyDescent="0.4">
      <c r="A1286" s="2" t="s">
        <v>2749</v>
      </c>
      <c r="B1286" s="2" t="s">
        <v>2750</v>
      </c>
      <c r="C1286" s="2">
        <v>13457.96</v>
      </c>
      <c r="D1286" s="2" t="s">
        <v>30</v>
      </c>
      <c r="E1286" s="2">
        <v>12</v>
      </c>
      <c r="F1286" s="2" t="s">
        <v>34</v>
      </c>
      <c r="G1286" s="2" t="s">
        <v>35</v>
      </c>
      <c r="H1286" s="2">
        <v>24.42</v>
      </c>
      <c r="I1286" s="2">
        <v>0.74</v>
      </c>
      <c r="J1286" s="2">
        <v>202312</v>
      </c>
      <c r="K1286" s="2">
        <v>2.1800000000000002</v>
      </c>
      <c r="L1286" s="2">
        <v>3.69</v>
      </c>
      <c r="M1286" s="2">
        <v>3.76</v>
      </c>
      <c r="N1286" s="3">
        <f t="shared" si="100"/>
        <v>0.69266055045871544</v>
      </c>
      <c r="O1286" s="3">
        <f t="shared" si="104"/>
        <v>0.72477064220183463</v>
      </c>
      <c r="Q1286" s="2">
        <v>6.62</v>
      </c>
      <c r="R1286" s="2">
        <v>6.49</v>
      </c>
      <c r="S1286" s="2">
        <v>0.32</v>
      </c>
      <c r="T1286" s="4">
        <f t="shared" si="101"/>
        <v>9.5573509933774864E-2</v>
      </c>
      <c r="U1286" s="4">
        <f t="shared" si="102"/>
        <v>8.9545569620253188E-2</v>
      </c>
      <c r="Z1286" s="5">
        <f t="shared" si="103"/>
        <v>-1</v>
      </c>
      <c r="AB1286" s="2">
        <v>18263.11</v>
      </c>
    </row>
    <row r="1287" spans="1:29" hidden="1" x14ac:dyDescent="0.4">
      <c r="A1287" s="2" t="s">
        <v>2751</v>
      </c>
      <c r="B1287" s="2" t="s">
        <v>2752</v>
      </c>
      <c r="C1287" s="2">
        <v>3928.73</v>
      </c>
      <c r="D1287" s="2" t="s">
        <v>21</v>
      </c>
      <c r="E1287" s="2">
        <v>12</v>
      </c>
      <c r="F1287" s="2" t="s">
        <v>34</v>
      </c>
      <c r="G1287" s="2" t="s">
        <v>260</v>
      </c>
      <c r="H1287" s="2">
        <v>108.03</v>
      </c>
      <c r="I1287" s="2">
        <v>3.29</v>
      </c>
      <c r="J1287" s="2">
        <v>202312</v>
      </c>
      <c r="K1287" s="2">
        <v>4.3600000000000003</v>
      </c>
      <c r="L1287" s="2">
        <v>6.1</v>
      </c>
      <c r="M1287" s="2">
        <v>6.1</v>
      </c>
      <c r="N1287" s="3">
        <f t="shared" si="100"/>
        <v>0.39908256880733928</v>
      </c>
      <c r="O1287" s="3">
        <f t="shared" si="104"/>
        <v>0.39908256880733928</v>
      </c>
      <c r="P1287" s="2">
        <v>29.76</v>
      </c>
      <c r="Q1287" s="2">
        <v>17.71</v>
      </c>
      <c r="R1287" s="2">
        <v>17.71</v>
      </c>
      <c r="T1287" s="4">
        <f t="shared" si="101"/>
        <v>0.4437678160919542</v>
      </c>
      <c r="U1287" s="4">
        <f t="shared" si="102"/>
        <v>0.4437678160919542</v>
      </c>
      <c r="V1287" s="2">
        <v>32.119999999999997</v>
      </c>
      <c r="W1287" s="2">
        <v>20240808</v>
      </c>
      <c r="X1287" s="2">
        <v>4.17</v>
      </c>
      <c r="Y1287" s="2">
        <v>4.99</v>
      </c>
      <c r="Z1287" s="5">
        <f t="shared" si="103"/>
        <v>-1</v>
      </c>
      <c r="AB1287" s="2">
        <v>2064.9899999999998</v>
      </c>
    </row>
    <row r="1288" spans="1:29" hidden="1" x14ac:dyDescent="0.4">
      <c r="A1288" s="2" t="s">
        <v>2753</v>
      </c>
      <c r="B1288" s="2" t="s">
        <v>226</v>
      </c>
      <c r="C1288" s="2" t="s">
        <v>2754</v>
      </c>
      <c r="D1288" s="2">
        <v>8274.56</v>
      </c>
      <c r="E1288" s="2" t="s">
        <v>21</v>
      </c>
      <c r="F1288" s="2">
        <v>12</v>
      </c>
      <c r="G1288" s="2" t="s">
        <v>34</v>
      </c>
      <c r="H1288" s="2" t="s">
        <v>321</v>
      </c>
      <c r="I1288" s="2">
        <v>45.13</v>
      </c>
      <c r="J1288" s="2">
        <v>3.26</v>
      </c>
      <c r="K1288" s="2">
        <v>202312</v>
      </c>
      <c r="L1288" s="2">
        <v>3.25</v>
      </c>
      <c r="M1288" s="2">
        <v>3.35</v>
      </c>
      <c r="N1288" s="3">
        <f t="shared" si="100"/>
        <v>-0.99998393570327015</v>
      </c>
      <c r="O1288" s="3">
        <f t="shared" si="104"/>
        <v>-0.99998344141721696</v>
      </c>
      <c r="P1288" s="2">
        <v>3.46</v>
      </c>
      <c r="Q1288" s="2">
        <v>13.76</v>
      </c>
      <c r="R1288" s="2">
        <v>13.48</v>
      </c>
      <c r="S1288" s="2">
        <v>13.05</v>
      </c>
      <c r="T1288" s="4">
        <f t="shared" si="101"/>
        <v>-0.13760221048273988</v>
      </c>
      <c r="U1288" s="4">
        <f t="shared" si="102"/>
        <v>-0.13480223213392012</v>
      </c>
      <c r="V1288" s="2">
        <v>3.5</v>
      </c>
      <c r="W1288" s="2">
        <v>1.2</v>
      </c>
      <c r="X1288" s="2">
        <v>20240807</v>
      </c>
      <c r="Y1288" s="2">
        <v>9.5299999999999994</v>
      </c>
      <c r="Z1288" s="5">
        <f t="shared" si="103"/>
        <v>-0.99333116054761739</v>
      </c>
      <c r="AA1288" s="2">
        <v>5.77</v>
      </c>
      <c r="AB1288" s="2">
        <v>865.21801000000005</v>
      </c>
      <c r="AC1288" s="2">
        <v>828.11</v>
      </c>
    </row>
    <row r="1289" spans="1:29" hidden="1" x14ac:dyDescent="0.4">
      <c r="A1289" s="2" t="s">
        <v>2755</v>
      </c>
      <c r="B1289" s="2" t="s">
        <v>2756</v>
      </c>
      <c r="C1289" s="2">
        <v>63919.83</v>
      </c>
      <c r="D1289" s="2" t="s">
        <v>21</v>
      </c>
      <c r="E1289" s="2">
        <v>12</v>
      </c>
      <c r="F1289" s="2" t="s">
        <v>468</v>
      </c>
      <c r="G1289" s="2" t="s">
        <v>521</v>
      </c>
      <c r="H1289" s="2">
        <v>431.92</v>
      </c>
      <c r="I1289" s="2">
        <v>23.29</v>
      </c>
      <c r="J1289" s="2">
        <v>202312</v>
      </c>
      <c r="K1289" s="2">
        <v>22.76</v>
      </c>
      <c r="L1289" s="2">
        <v>24.7</v>
      </c>
      <c r="M1289" s="2">
        <v>27.66</v>
      </c>
      <c r="N1289" s="3">
        <f t="shared" si="100"/>
        <v>8.5237258347978809E-2</v>
      </c>
      <c r="O1289" s="3">
        <f t="shared" si="104"/>
        <v>0.21528998242530747</v>
      </c>
      <c r="P1289" s="2">
        <v>17.920000000000002</v>
      </c>
      <c r="Q1289" s="2">
        <v>17.489999999999998</v>
      </c>
      <c r="R1289" s="2">
        <v>15.62</v>
      </c>
      <c r="S1289" s="2">
        <v>2.0099999999999998</v>
      </c>
      <c r="T1289" s="4">
        <f t="shared" si="101"/>
        <v>2.0519195876288681</v>
      </c>
      <c r="U1289" s="4">
        <f t="shared" si="102"/>
        <v>0.72553306122449002</v>
      </c>
      <c r="V1289" s="2">
        <v>8.4</v>
      </c>
      <c r="W1289" s="2">
        <v>20240725</v>
      </c>
      <c r="X1289" s="2">
        <v>24.09</v>
      </c>
      <c r="Y1289" s="2">
        <v>3.08</v>
      </c>
      <c r="Z1289" s="5">
        <f t="shared" si="103"/>
        <v>4.6430687452277901E-2</v>
      </c>
      <c r="AA1289" s="2">
        <v>41114.261709999999</v>
      </c>
      <c r="AB1289" s="2">
        <v>39290</v>
      </c>
    </row>
    <row r="1290" spans="1:29" hidden="1" x14ac:dyDescent="0.4">
      <c r="A1290" s="2" t="s">
        <v>2757</v>
      </c>
      <c r="B1290" s="2" t="s">
        <v>2758</v>
      </c>
      <c r="C1290" s="2">
        <v>4111.9399999999996</v>
      </c>
      <c r="D1290" s="2" t="s">
        <v>21</v>
      </c>
      <c r="E1290" s="2">
        <v>12</v>
      </c>
      <c r="F1290" s="2" t="s">
        <v>167</v>
      </c>
      <c r="G1290" s="2" t="s">
        <v>347</v>
      </c>
      <c r="H1290" s="2">
        <v>40.69</v>
      </c>
      <c r="I1290" s="2">
        <v>6.58</v>
      </c>
      <c r="J1290" s="2">
        <v>202312</v>
      </c>
      <c r="K1290" s="2">
        <v>6.58</v>
      </c>
      <c r="L1290" s="2">
        <v>4.97</v>
      </c>
      <c r="M1290" s="2">
        <v>5.94</v>
      </c>
      <c r="N1290" s="3">
        <f t="shared" si="100"/>
        <v>-0.24468085106382984</v>
      </c>
      <c r="O1290" s="3">
        <f t="shared" si="104"/>
        <v>-9.7264437689969549E-2</v>
      </c>
      <c r="P1290" s="2">
        <v>6.66</v>
      </c>
      <c r="Q1290" s="2">
        <v>8.19</v>
      </c>
      <c r="R1290" s="2">
        <v>6.85</v>
      </c>
      <c r="T1290" s="4">
        <f t="shared" si="101"/>
        <v>-0.33472173913043468</v>
      </c>
      <c r="U1290" s="4">
        <f t="shared" si="102"/>
        <v>-0.70426562500000034</v>
      </c>
      <c r="V1290" s="2">
        <v>11.3</v>
      </c>
      <c r="W1290" s="2">
        <v>20240730</v>
      </c>
      <c r="X1290" s="2">
        <v>34.06</v>
      </c>
      <c r="Y1290" s="2">
        <v>29.33</v>
      </c>
      <c r="Z1290" s="5">
        <f t="shared" si="103"/>
        <v>8.769976826419586E-3</v>
      </c>
      <c r="AA1290" s="2">
        <v>2185.2580499999999</v>
      </c>
      <c r="AB1290" s="2">
        <v>2166.2600000000002</v>
      </c>
    </row>
    <row r="1291" spans="1:29" hidden="1" x14ac:dyDescent="0.4">
      <c r="A1291" s="2" t="s">
        <v>2759</v>
      </c>
      <c r="B1291" s="2" t="s">
        <v>2760</v>
      </c>
      <c r="C1291" s="2">
        <v>21649.55</v>
      </c>
      <c r="D1291" s="2" t="s">
        <v>21</v>
      </c>
      <c r="E1291" s="2">
        <v>12</v>
      </c>
      <c r="F1291" s="2" t="s">
        <v>22</v>
      </c>
      <c r="G1291" s="2" t="s">
        <v>437</v>
      </c>
      <c r="H1291" s="2">
        <v>3.92</v>
      </c>
      <c r="I1291" s="2">
        <v>0.31</v>
      </c>
      <c r="J1291" s="2">
        <v>202312</v>
      </c>
      <c r="K1291" s="2">
        <v>0.35</v>
      </c>
      <c r="L1291" s="2">
        <v>0.38</v>
      </c>
      <c r="M1291" s="2">
        <v>0.39</v>
      </c>
      <c r="N1291" s="3">
        <f t="shared" si="100"/>
        <v>8.5714285714285798E-2</v>
      </c>
      <c r="O1291" s="3">
        <f t="shared" si="104"/>
        <v>0.11428571428571439</v>
      </c>
      <c r="P1291" s="2">
        <v>11.53</v>
      </c>
      <c r="Q1291" s="2">
        <v>10.41</v>
      </c>
      <c r="R1291" s="2">
        <v>10.15</v>
      </c>
      <c r="S1291" s="2">
        <v>1.23</v>
      </c>
      <c r="T1291" s="4">
        <f t="shared" si="101"/>
        <v>1.2144999999999988</v>
      </c>
      <c r="U1291" s="4">
        <f t="shared" si="102"/>
        <v>0.88812499999999917</v>
      </c>
      <c r="V1291" s="2">
        <v>66.67</v>
      </c>
      <c r="W1291" s="2">
        <v>20240718</v>
      </c>
      <c r="X1291" s="2">
        <v>8.39</v>
      </c>
      <c r="Y1291" s="2">
        <v>-0.87</v>
      </c>
      <c r="Z1291" s="5">
        <f t="shared" si="103"/>
        <v>-4.0453787997985748E-2</v>
      </c>
      <c r="AA1291" s="2">
        <v>23113.34765</v>
      </c>
      <c r="AB1291" s="2">
        <v>24087.79</v>
      </c>
    </row>
    <row r="1292" spans="1:29" hidden="1" x14ac:dyDescent="0.4">
      <c r="A1292" s="2" t="s">
        <v>2761</v>
      </c>
      <c r="B1292" s="2" t="s">
        <v>2761</v>
      </c>
      <c r="C1292" s="2">
        <v>7594.29</v>
      </c>
      <c r="D1292" s="2" t="s">
        <v>21</v>
      </c>
      <c r="E1292" s="2">
        <v>12</v>
      </c>
      <c r="F1292" s="2" t="s">
        <v>73</v>
      </c>
      <c r="G1292" s="2" t="s">
        <v>365</v>
      </c>
      <c r="H1292" s="2">
        <v>19.2</v>
      </c>
      <c r="I1292" s="2">
        <v>1.53</v>
      </c>
      <c r="J1292" s="2">
        <v>202312</v>
      </c>
      <c r="K1292" s="2">
        <v>1.39</v>
      </c>
      <c r="L1292" s="2">
        <v>1.56</v>
      </c>
      <c r="M1292" s="2">
        <v>1.87</v>
      </c>
      <c r="N1292" s="3">
        <f t="shared" si="100"/>
        <v>0.12230215827338141</v>
      </c>
      <c r="O1292" s="3">
        <f t="shared" si="104"/>
        <v>0.34532374100719443</v>
      </c>
      <c r="P1292" s="2">
        <v>12.63</v>
      </c>
      <c r="Q1292" s="2">
        <v>12.31</v>
      </c>
      <c r="R1292" s="2">
        <v>10.25</v>
      </c>
      <c r="S1292" s="2">
        <v>0.6</v>
      </c>
      <c r="T1292" s="4">
        <f t="shared" si="101"/>
        <v>1.0065235294117638</v>
      </c>
      <c r="U1292" s="4">
        <f t="shared" si="102"/>
        <v>0.29682291666666649</v>
      </c>
      <c r="V1292" s="2">
        <v>11.11</v>
      </c>
      <c r="W1292" s="2">
        <v>20240725</v>
      </c>
      <c r="X1292" s="2">
        <v>10.210000000000001</v>
      </c>
      <c r="Y1292" s="2">
        <v>0.28000000000000003</v>
      </c>
      <c r="Z1292" s="5">
        <f t="shared" si="103"/>
        <v>5.7775339624839765E-2</v>
      </c>
      <c r="AA1292" s="2">
        <v>9078.8857399999997</v>
      </c>
      <c r="AB1292" s="2">
        <v>8583</v>
      </c>
    </row>
    <row r="1293" spans="1:29" hidden="1" x14ac:dyDescent="0.4">
      <c r="A1293" s="2" t="s">
        <v>2762</v>
      </c>
      <c r="B1293" s="2" t="s">
        <v>2763</v>
      </c>
      <c r="C1293" s="2">
        <v>6217.9</v>
      </c>
      <c r="D1293" s="2" t="s">
        <v>38</v>
      </c>
      <c r="E1293" s="2">
        <v>12</v>
      </c>
      <c r="F1293" s="2" t="s">
        <v>22</v>
      </c>
      <c r="G1293" s="2" t="s">
        <v>31</v>
      </c>
      <c r="H1293" s="2">
        <v>173.23</v>
      </c>
      <c r="I1293" s="2">
        <v>3.02</v>
      </c>
      <c r="J1293" s="2">
        <v>202312</v>
      </c>
      <c r="K1293" s="2">
        <v>3.02</v>
      </c>
      <c r="L1293" s="2">
        <v>3.26</v>
      </c>
      <c r="M1293" s="2">
        <v>4.01</v>
      </c>
      <c r="N1293" s="3">
        <f t="shared" si="100"/>
        <v>7.9470198675496609E-2</v>
      </c>
      <c r="O1293" s="3">
        <f t="shared" si="104"/>
        <v>0.32781456953642374</v>
      </c>
      <c r="P1293" s="2">
        <v>57.36</v>
      </c>
      <c r="Q1293" s="2">
        <v>53.14</v>
      </c>
      <c r="R1293" s="2">
        <v>43.2</v>
      </c>
      <c r="T1293" s="4">
        <f t="shared" si="101"/>
        <v>6.6867833333333406</v>
      </c>
      <c r="U1293" s="4">
        <f t="shared" si="102"/>
        <v>1.3178181818181822</v>
      </c>
      <c r="V1293" s="2">
        <v>29.82</v>
      </c>
      <c r="W1293" s="2">
        <v>20240806</v>
      </c>
      <c r="X1293" s="2">
        <v>16.579999999999998</v>
      </c>
      <c r="Y1293" s="2">
        <v>10.8</v>
      </c>
      <c r="Z1293" s="5">
        <f t="shared" si="103"/>
        <v>0.11405753918744189</v>
      </c>
      <c r="AA1293" s="2">
        <v>982.21996999999999</v>
      </c>
      <c r="AB1293" s="2">
        <v>881.66</v>
      </c>
    </row>
    <row r="1294" spans="1:29" hidden="1" x14ac:dyDescent="0.4">
      <c r="A1294" s="2" t="s">
        <v>2764</v>
      </c>
      <c r="B1294" s="2" t="s">
        <v>2765</v>
      </c>
      <c r="C1294" s="2">
        <v>157409.25</v>
      </c>
      <c r="D1294" s="2" t="s">
        <v>21</v>
      </c>
      <c r="E1294" s="2">
        <v>12</v>
      </c>
      <c r="F1294" s="2" t="s">
        <v>22</v>
      </c>
      <c r="G1294" s="2" t="s">
        <v>195</v>
      </c>
      <c r="H1294" s="2">
        <v>767.85</v>
      </c>
      <c r="I1294" s="2">
        <v>10.78</v>
      </c>
      <c r="J1294" s="2">
        <v>202312</v>
      </c>
      <c r="K1294" s="2">
        <v>10.43</v>
      </c>
      <c r="L1294" s="2">
        <v>13.51</v>
      </c>
      <c r="M1294" s="2">
        <v>16.23</v>
      </c>
      <c r="N1294" s="3">
        <f t="shared" si="100"/>
        <v>0.29530201342281881</v>
      </c>
      <c r="O1294" s="3">
        <f t="shared" si="104"/>
        <v>0.55608820709491857</v>
      </c>
      <c r="P1294" s="2">
        <v>65.02</v>
      </c>
      <c r="Q1294" s="2">
        <v>56.84</v>
      </c>
      <c r="R1294" s="2">
        <v>47.33</v>
      </c>
      <c r="S1294" s="2">
        <v>2.3199999999999998</v>
      </c>
      <c r="T1294" s="4">
        <f t="shared" si="101"/>
        <v>1.9248090909090909</v>
      </c>
      <c r="U1294" s="4">
        <f t="shared" si="102"/>
        <v>0.85112396551724123</v>
      </c>
      <c r="V1294" s="2">
        <v>8.25</v>
      </c>
      <c r="W1294" s="2">
        <v>20240724</v>
      </c>
      <c r="X1294" s="2">
        <v>13.59</v>
      </c>
      <c r="Y1294" s="2">
        <v>27.15</v>
      </c>
      <c r="Z1294" s="5">
        <f t="shared" si="103"/>
        <v>0.21316842938356922</v>
      </c>
      <c r="AA1294" s="2">
        <v>10883.333979999999</v>
      </c>
      <c r="AB1294" s="2">
        <v>8971</v>
      </c>
    </row>
    <row r="1295" spans="1:29" hidden="1" x14ac:dyDescent="0.4">
      <c r="A1295" s="2" t="s">
        <v>2766</v>
      </c>
      <c r="B1295" s="2" t="s">
        <v>2767</v>
      </c>
      <c r="C1295" s="2">
        <v>13645.6</v>
      </c>
      <c r="D1295" s="2" t="s">
        <v>30</v>
      </c>
      <c r="E1295" s="2">
        <v>3</v>
      </c>
      <c r="F1295" s="2" t="s">
        <v>39</v>
      </c>
      <c r="G1295" s="2" t="s">
        <v>311</v>
      </c>
      <c r="H1295" s="2">
        <v>5.92</v>
      </c>
      <c r="I1295" s="2">
        <v>0.49</v>
      </c>
      <c r="J1295" s="2">
        <v>202403</v>
      </c>
      <c r="L1295" s="2">
        <v>6.37</v>
      </c>
      <c r="M1295" s="2">
        <v>3.38</v>
      </c>
      <c r="N1295" s="3" t="e">
        <f t="shared" si="100"/>
        <v>#DIV/0!</v>
      </c>
      <c r="O1295" s="3" t="e">
        <f t="shared" si="104"/>
        <v>#DIV/0!</v>
      </c>
      <c r="P1295" s="2">
        <v>12.33</v>
      </c>
      <c r="Q1295" s="2">
        <v>0.93</v>
      </c>
      <c r="R1295" s="2">
        <v>1.75</v>
      </c>
      <c r="T1295" s="4" t="e">
        <f t="shared" si="101"/>
        <v>#DIV/0!</v>
      </c>
      <c r="U1295" s="4" t="e">
        <f t="shared" si="102"/>
        <v>#DIV/0!</v>
      </c>
      <c r="W1295" s="2">
        <v>20240801</v>
      </c>
      <c r="X1295" s="2">
        <v>6.5</v>
      </c>
      <c r="Y1295" s="2">
        <v>2.57</v>
      </c>
      <c r="Z1295" s="5">
        <f t="shared" si="103"/>
        <v>-0.12257680596937308</v>
      </c>
      <c r="AA1295" s="2">
        <v>14509.429679999999</v>
      </c>
      <c r="AB1295" s="2">
        <v>16536.41</v>
      </c>
    </row>
    <row r="1296" spans="1:29" hidden="1" x14ac:dyDescent="0.4">
      <c r="A1296" s="2" t="s">
        <v>2768</v>
      </c>
      <c r="B1296" s="2" t="s">
        <v>2769</v>
      </c>
      <c r="C1296" s="2">
        <v>3342.08</v>
      </c>
      <c r="D1296" s="2" t="s">
        <v>21</v>
      </c>
      <c r="E1296" s="2">
        <v>12</v>
      </c>
      <c r="F1296" s="2" t="s">
        <v>73</v>
      </c>
      <c r="G1296" s="2" t="s">
        <v>365</v>
      </c>
      <c r="H1296" s="2">
        <v>159.51</v>
      </c>
      <c r="I1296" s="2">
        <v>6.54</v>
      </c>
      <c r="J1296" s="2">
        <v>202312</v>
      </c>
      <c r="K1296" s="2">
        <v>6.82</v>
      </c>
      <c r="L1296" s="2">
        <v>7.45</v>
      </c>
      <c r="M1296" s="2">
        <v>8.01</v>
      </c>
      <c r="N1296" s="3">
        <f t="shared" si="100"/>
        <v>9.2375366568914943E-2</v>
      </c>
      <c r="O1296" s="3">
        <f t="shared" si="104"/>
        <v>0.17448680351906151</v>
      </c>
      <c r="P1296" s="2">
        <v>25.85</v>
      </c>
      <c r="Q1296" s="2">
        <v>21.41</v>
      </c>
      <c r="R1296" s="2">
        <v>19.91</v>
      </c>
      <c r="T1296" s="4">
        <f t="shared" si="101"/>
        <v>2.3177174603174606</v>
      </c>
      <c r="U1296" s="4">
        <f t="shared" si="102"/>
        <v>1.141060504201681</v>
      </c>
      <c r="V1296" s="2">
        <v>1.95</v>
      </c>
      <c r="W1296" s="2">
        <v>20240813</v>
      </c>
      <c r="X1296" s="2">
        <v>9.17</v>
      </c>
      <c r="Y1296" s="2">
        <v>-4.95</v>
      </c>
      <c r="Z1296" s="5">
        <f t="shared" si="103"/>
        <v>2.5677334088549084E-2</v>
      </c>
      <c r="AA1296" s="2">
        <v>1086.5</v>
      </c>
      <c r="AB1296" s="2">
        <v>1059.3</v>
      </c>
    </row>
    <row r="1297" spans="1:28" hidden="1" x14ac:dyDescent="0.4">
      <c r="A1297" s="2" t="s">
        <v>2770</v>
      </c>
      <c r="B1297" s="2" t="s">
        <v>2771</v>
      </c>
      <c r="C1297" s="2">
        <v>21500.94</v>
      </c>
      <c r="D1297" s="2" t="s">
        <v>30</v>
      </c>
      <c r="E1297" s="2">
        <v>3</v>
      </c>
      <c r="F1297" s="2" t="s">
        <v>154</v>
      </c>
      <c r="G1297" s="2" t="s">
        <v>996</v>
      </c>
      <c r="H1297" s="2">
        <v>7.45</v>
      </c>
      <c r="I1297" s="2">
        <v>1.22</v>
      </c>
      <c r="J1297" s="2">
        <v>202403</v>
      </c>
      <c r="N1297" s="3" t="e">
        <f t="shared" si="100"/>
        <v>#DIV/0!</v>
      </c>
      <c r="O1297" s="3" t="e">
        <f t="shared" si="104"/>
        <v>#DIV/0!</v>
      </c>
      <c r="P1297" s="2">
        <v>5.96</v>
      </c>
      <c r="T1297" s="4" t="e">
        <f t="shared" si="101"/>
        <v>#DIV/0!</v>
      </c>
      <c r="U1297" s="4" t="e">
        <f t="shared" si="102"/>
        <v>#DIV/0!</v>
      </c>
      <c r="W1297" s="2">
        <v>20240802</v>
      </c>
      <c r="X1297" s="2">
        <v>10.62</v>
      </c>
      <c r="Y1297" s="2">
        <v>4.08</v>
      </c>
      <c r="Z1297" s="5">
        <f t="shared" si="103"/>
        <v>-1</v>
      </c>
      <c r="AB1297" s="2">
        <v>61426.35</v>
      </c>
    </row>
    <row r="1298" spans="1:28" hidden="1" x14ac:dyDescent="0.4">
      <c r="A1298" s="2" t="s">
        <v>2772</v>
      </c>
      <c r="B1298" s="2" t="s">
        <v>2773</v>
      </c>
      <c r="C1298" s="2">
        <v>35344.730000000003</v>
      </c>
      <c r="D1298" s="2" t="s">
        <v>30</v>
      </c>
      <c r="E1298" s="2">
        <v>3</v>
      </c>
      <c r="F1298" s="2" t="s">
        <v>338</v>
      </c>
      <c r="G1298" s="2" t="s">
        <v>940</v>
      </c>
      <c r="H1298" s="2">
        <v>39.78</v>
      </c>
      <c r="I1298" s="2">
        <v>2.1800000000000002</v>
      </c>
      <c r="J1298" s="2">
        <v>202403</v>
      </c>
      <c r="K1298" s="2">
        <v>2.35</v>
      </c>
      <c r="L1298" s="2">
        <v>3.14</v>
      </c>
      <c r="M1298" s="2">
        <v>3.86</v>
      </c>
      <c r="N1298" s="3">
        <f t="shared" si="100"/>
        <v>0.33617021276595743</v>
      </c>
      <c r="O1298" s="3">
        <f t="shared" si="104"/>
        <v>0.64255319148936163</v>
      </c>
      <c r="Q1298" s="2">
        <v>12.67</v>
      </c>
      <c r="R1298" s="2">
        <v>10.31</v>
      </c>
      <c r="S1298" s="2">
        <v>0.53</v>
      </c>
      <c r="T1298" s="4">
        <f t="shared" si="101"/>
        <v>0.37689240506329114</v>
      </c>
      <c r="U1298" s="4">
        <f t="shared" si="102"/>
        <v>0.16045364238410598</v>
      </c>
      <c r="Z1298" s="5">
        <f t="shared" si="103"/>
        <v>-1</v>
      </c>
      <c r="AB1298" s="2">
        <v>6431</v>
      </c>
    </row>
    <row r="1299" spans="1:28" hidden="1" x14ac:dyDescent="0.4">
      <c r="A1299" s="2" t="s">
        <v>2774</v>
      </c>
      <c r="B1299" s="2" t="s">
        <v>2775</v>
      </c>
      <c r="C1299" s="2">
        <v>40594.699999999997</v>
      </c>
      <c r="D1299" s="2" t="s">
        <v>30</v>
      </c>
      <c r="E1299" s="2">
        <v>12</v>
      </c>
      <c r="F1299" s="2" t="s">
        <v>34</v>
      </c>
      <c r="G1299" s="2" t="s">
        <v>88</v>
      </c>
      <c r="H1299" s="2">
        <v>11.58</v>
      </c>
      <c r="I1299" s="2">
        <v>1.48</v>
      </c>
      <c r="J1299" s="2">
        <v>202312</v>
      </c>
      <c r="K1299" s="2">
        <v>1.48</v>
      </c>
      <c r="L1299" s="2">
        <v>1.49</v>
      </c>
      <c r="M1299" s="2">
        <v>1.5</v>
      </c>
      <c r="N1299" s="3">
        <f t="shared" si="100"/>
        <v>6.7567567567567632E-3</v>
      </c>
      <c r="O1299" s="3">
        <f t="shared" si="104"/>
        <v>1.3513513513513526E-2</v>
      </c>
      <c r="P1299" s="2">
        <v>7.47</v>
      </c>
      <c r="Q1299" s="2">
        <v>7.8</v>
      </c>
      <c r="R1299" s="2">
        <v>7.72</v>
      </c>
      <c r="S1299" s="2">
        <v>0.75</v>
      </c>
      <c r="T1299" s="4">
        <f t="shared" si="101"/>
        <v>11.543999999999988</v>
      </c>
      <c r="U1299" s="4">
        <f t="shared" si="102"/>
        <v>5.7127999999999943</v>
      </c>
      <c r="V1299" s="2">
        <v>2.56</v>
      </c>
      <c r="W1299" s="2">
        <v>20241017</v>
      </c>
      <c r="X1299" s="2">
        <v>16.82</v>
      </c>
      <c r="Y1299" s="2">
        <v>17</v>
      </c>
      <c r="Z1299" s="5">
        <f t="shared" si="103"/>
        <v>-0.49975610638982115</v>
      </c>
      <c r="AA1299" s="2">
        <v>13004.20019</v>
      </c>
      <c r="AB1299" s="2">
        <v>25995.72</v>
      </c>
    </row>
    <row r="1300" spans="1:28" hidden="1" x14ac:dyDescent="0.4">
      <c r="A1300" s="2" t="s">
        <v>2776</v>
      </c>
      <c r="B1300" s="2" t="s">
        <v>2777</v>
      </c>
      <c r="C1300" s="2">
        <v>15716.98</v>
      </c>
      <c r="D1300" s="2" t="s">
        <v>21</v>
      </c>
      <c r="E1300" s="2">
        <v>12</v>
      </c>
      <c r="F1300" s="2" t="s">
        <v>145</v>
      </c>
      <c r="G1300" s="2" t="s">
        <v>146</v>
      </c>
      <c r="H1300" s="2">
        <v>75.39</v>
      </c>
      <c r="I1300" s="2">
        <v>4.32</v>
      </c>
      <c r="J1300" s="2">
        <v>202312</v>
      </c>
      <c r="K1300" s="2">
        <v>5.5</v>
      </c>
      <c r="L1300" s="2">
        <v>6.63</v>
      </c>
      <c r="M1300" s="2">
        <v>7.07</v>
      </c>
      <c r="N1300" s="3">
        <f t="shared" si="100"/>
        <v>0.20545454545454545</v>
      </c>
      <c r="O1300" s="3">
        <f t="shared" si="104"/>
        <v>0.28545454545454552</v>
      </c>
      <c r="P1300" s="2">
        <v>16.18</v>
      </c>
      <c r="Q1300" s="2">
        <v>11.38</v>
      </c>
      <c r="R1300" s="2">
        <v>10.66</v>
      </c>
      <c r="T1300" s="4">
        <f t="shared" si="101"/>
        <v>0.55389380530973464</v>
      </c>
      <c r="U1300" s="4">
        <f t="shared" si="102"/>
        <v>0.37343949044585983</v>
      </c>
      <c r="V1300" s="2">
        <v>-13.04</v>
      </c>
      <c r="W1300" s="2">
        <v>20240808</v>
      </c>
      <c r="X1300" s="2">
        <v>42.6</v>
      </c>
      <c r="Y1300" s="2">
        <v>38.42</v>
      </c>
      <c r="Z1300" s="5">
        <f t="shared" si="103"/>
        <v>-0.11683215244769808</v>
      </c>
      <c r="AA1300" s="2">
        <v>25455.546869999998</v>
      </c>
      <c r="AB1300" s="2">
        <v>28823</v>
      </c>
    </row>
    <row r="1301" spans="1:28" hidden="1" x14ac:dyDescent="0.4">
      <c r="A1301" s="2" t="s">
        <v>2778</v>
      </c>
      <c r="B1301" s="2" t="s">
        <v>2779</v>
      </c>
      <c r="C1301" s="2">
        <v>17145.13</v>
      </c>
      <c r="D1301" s="2" t="s">
        <v>30</v>
      </c>
      <c r="E1301" s="2">
        <v>3</v>
      </c>
      <c r="F1301" s="2" t="s">
        <v>73</v>
      </c>
      <c r="G1301" s="2" t="s">
        <v>365</v>
      </c>
      <c r="H1301" s="2">
        <v>29.52</v>
      </c>
      <c r="I1301" s="2">
        <v>0.95</v>
      </c>
      <c r="J1301" s="2">
        <v>202403</v>
      </c>
      <c r="K1301" s="2">
        <v>0.91</v>
      </c>
      <c r="L1301" s="2">
        <v>1</v>
      </c>
      <c r="M1301" s="2">
        <v>1.1000000000000001</v>
      </c>
      <c r="N1301" s="3">
        <f t="shared" si="100"/>
        <v>9.8901098901098869E-2</v>
      </c>
      <c r="O1301" s="3">
        <f t="shared" si="104"/>
        <v>0.20879120879120885</v>
      </c>
      <c r="P1301" s="2">
        <v>31.4</v>
      </c>
      <c r="Q1301" s="2">
        <v>29.52</v>
      </c>
      <c r="R1301" s="2">
        <v>26.84</v>
      </c>
      <c r="T1301" s="4">
        <f t="shared" si="101"/>
        <v>2.9848000000000008</v>
      </c>
      <c r="U1301" s="4">
        <f t="shared" si="102"/>
        <v>1.2854947368421048</v>
      </c>
      <c r="W1301" s="2">
        <v>20240725</v>
      </c>
      <c r="X1301" s="2">
        <v>20.2</v>
      </c>
      <c r="Y1301" s="2">
        <v>1.95</v>
      </c>
      <c r="Z1301" s="5">
        <f t="shared" si="103"/>
        <v>-8.990380469295095E-3</v>
      </c>
      <c r="AA1301" s="2">
        <v>5056.25</v>
      </c>
      <c r="AB1301" s="2">
        <v>5102.12</v>
      </c>
    </row>
    <row r="1302" spans="1:28" hidden="1" x14ac:dyDescent="0.4">
      <c r="A1302" s="2" t="s">
        <v>2780</v>
      </c>
      <c r="B1302" s="2" t="s">
        <v>2781</v>
      </c>
      <c r="C1302" s="2">
        <v>3306.67</v>
      </c>
      <c r="D1302" s="2" t="s">
        <v>21</v>
      </c>
      <c r="E1302" s="2">
        <v>12</v>
      </c>
      <c r="F1302" s="2" t="s">
        <v>34</v>
      </c>
      <c r="G1302" s="2" t="s">
        <v>321</v>
      </c>
      <c r="H1302" s="2">
        <v>44.11</v>
      </c>
      <c r="I1302" s="2">
        <v>2.69</v>
      </c>
      <c r="J1302" s="2">
        <v>202312</v>
      </c>
      <c r="K1302" s="2">
        <v>2.66</v>
      </c>
      <c r="L1302" s="2">
        <v>2.4900000000000002</v>
      </c>
      <c r="M1302" s="2">
        <v>2.5499999999999998</v>
      </c>
      <c r="N1302" s="3">
        <f t="shared" si="100"/>
        <v>-6.3909774436090194E-2</v>
      </c>
      <c r="O1302" s="3">
        <f t="shared" si="104"/>
        <v>-4.1353383458646732E-2</v>
      </c>
      <c r="P1302" s="2">
        <v>16.77</v>
      </c>
      <c r="Q1302" s="2">
        <v>17.68</v>
      </c>
      <c r="R1302" s="2">
        <v>17.3</v>
      </c>
      <c r="T1302" s="4">
        <f t="shared" si="101"/>
        <v>-2.7664000000000013</v>
      </c>
      <c r="U1302" s="4">
        <f t="shared" si="102"/>
        <v>-4.1834545454545342</v>
      </c>
      <c r="V1302" s="2">
        <v>-1.64</v>
      </c>
      <c r="W1302" s="2">
        <v>20240805</v>
      </c>
      <c r="X1302" s="2">
        <v>10.3</v>
      </c>
      <c r="Y1302" s="2">
        <v>24.3</v>
      </c>
      <c r="Z1302" s="5">
        <f t="shared" si="103"/>
        <v>-8.7376185814511703E-2</v>
      </c>
      <c r="AA1302" s="2">
        <v>783.08599000000004</v>
      </c>
      <c r="AB1302" s="2">
        <v>858.06</v>
      </c>
    </row>
    <row r="1303" spans="1:28" hidden="1" x14ac:dyDescent="0.4">
      <c r="A1303" s="2" t="s">
        <v>2782</v>
      </c>
      <c r="B1303" s="2" t="s">
        <v>2783</v>
      </c>
      <c r="C1303" s="2">
        <v>13683.15</v>
      </c>
      <c r="D1303" s="2" t="s">
        <v>30</v>
      </c>
      <c r="E1303" s="2">
        <v>3</v>
      </c>
      <c r="F1303" s="2" t="s">
        <v>273</v>
      </c>
      <c r="G1303" s="2" t="s">
        <v>442</v>
      </c>
      <c r="H1303" s="2">
        <v>7</v>
      </c>
      <c r="I1303" s="2">
        <v>1.9</v>
      </c>
      <c r="J1303" s="2">
        <v>202403</v>
      </c>
      <c r="K1303" s="2">
        <v>1.33</v>
      </c>
      <c r="L1303" s="2">
        <v>1.25</v>
      </c>
      <c r="M1303" s="2">
        <v>1.33</v>
      </c>
      <c r="N1303" s="3">
        <f t="shared" si="100"/>
        <v>-6.0150375939849676E-2</v>
      </c>
      <c r="O1303" s="3">
        <f t="shared" si="104"/>
        <v>0</v>
      </c>
      <c r="P1303" s="2">
        <v>3.65</v>
      </c>
      <c r="Q1303" s="2">
        <v>5.6</v>
      </c>
      <c r="R1303" s="2">
        <v>5.26</v>
      </c>
      <c r="S1303" s="2">
        <v>0.24</v>
      </c>
      <c r="T1303" s="4">
        <f t="shared" si="101"/>
        <v>-0.93099999999999916</v>
      </c>
      <c r="U1303" s="4" t="e">
        <f t="shared" si="102"/>
        <v>#DIV/0!</v>
      </c>
      <c r="V1303" s="2">
        <v>47.22</v>
      </c>
      <c r="W1303" s="2">
        <v>20240724</v>
      </c>
      <c r="X1303" s="2">
        <v>8.48</v>
      </c>
      <c r="Y1303" s="2">
        <v>-2.39</v>
      </c>
      <c r="Z1303" s="5">
        <f t="shared" si="103"/>
        <v>-9.4715712108082065E-2</v>
      </c>
      <c r="AA1303" s="2">
        <v>79550.90625</v>
      </c>
      <c r="AB1303" s="2">
        <v>87873.95</v>
      </c>
    </row>
    <row r="1304" spans="1:28" hidden="1" x14ac:dyDescent="0.4">
      <c r="A1304" s="2" t="s">
        <v>2784</v>
      </c>
      <c r="B1304" s="2" t="s">
        <v>2785</v>
      </c>
      <c r="C1304" s="2">
        <v>51454.18</v>
      </c>
      <c r="D1304" s="2" t="s">
        <v>21</v>
      </c>
      <c r="E1304" s="2">
        <v>12</v>
      </c>
      <c r="F1304" s="2" t="s">
        <v>39</v>
      </c>
      <c r="G1304" s="2" t="s">
        <v>270</v>
      </c>
      <c r="H1304" s="2">
        <v>227.76</v>
      </c>
      <c r="I1304" s="2">
        <v>11.74</v>
      </c>
      <c r="J1304" s="2">
        <v>202312</v>
      </c>
      <c r="K1304" s="2">
        <v>11.82</v>
      </c>
      <c r="L1304" s="2">
        <v>11.68</v>
      </c>
      <c r="M1304" s="2">
        <v>13.38</v>
      </c>
      <c r="N1304" s="3">
        <f t="shared" si="100"/>
        <v>-1.1844331641286003E-2</v>
      </c>
      <c r="O1304" s="3">
        <f t="shared" si="104"/>
        <v>0.13197969543147212</v>
      </c>
      <c r="P1304" s="2">
        <v>20.86</v>
      </c>
      <c r="Q1304" s="2">
        <v>19.5</v>
      </c>
      <c r="R1304" s="2">
        <v>17.02</v>
      </c>
      <c r="S1304" s="2">
        <v>2.23</v>
      </c>
      <c r="T1304" s="4">
        <f t="shared" si="101"/>
        <v>-16.463571428571363</v>
      </c>
      <c r="U1304" s="4">
        <f t="shared" si="102"/>
        <v>1.2895923076923073</v>
      </c>
      <c r="V1304" s="2">
        <v>-3.49</v>
      </c>
      <c r="W1304" s="2">
        <v>20240725</v>
      </c>
      <c r="X1304" s="2">
        <v>19.61</v>
      </c>
      <c r="Y1304" s="2">
        <v>3.8</v>
      </c>
      <c r="Z1304" s="5">
        <f t="shared" si="103"/>
        <v>1.4014104968739772E-2</v>
      </c>
      <c r="AA1304" s="2">
        <v>12326.355460000001</v>
      </c>
      <c r="AB1304" s="2">
        <v>12156</v>
      </c>
    </row>
    <row r="1305" spans="1:28" hidden="1" x14ac:dyDescent="0.4">
      <c r="A1305" s="2" t="s">
        <v>2786</v>
      </c>
      <c r="B1305" s="2" t="s">
        <v>2787</v>
      </c>
      <c r="C1305" s="2">
        <v>6788.54</v>
      </c>
      <c r="D1305" s="2" t="s">
        <v>38</v>
      </c>
      <c r="E1305" s="2">
        <v>12</v>
      </c>
      <c r="F1305" s="2" t="s">
        <v>46</v>
      </c>
      <c r="G1305" s="2" t="s">
        <v>2788</v>
      </c>
      <c r="H1305" s="2">
        <v>208.52</v>
      </c>
      <c r="I1305" s="2">
        <v>9.69</v>
      </c>
      <c r="J1305" s="2">
        <v>202312</v>
      </c>
      <c r="K1305" s="2">
        <v>9.76</v>
      </c>
      <c r="L1305" s="2">
        <v>10.78</v>
      </c>
      <c r="M1305" s="2">
        <v>12.1</v>
      </c>
      <c r="N1305" s="3">
        <f t="shared" si="100"/>
        <v>0.10450819672131144</v>
      </c>
      <c r="O1305" s="3">
        <f t="shared" si="104"/>
        <v>0.23975409836065573</v>
      </c>
      <c r="P1305" s="2">
        <v>20.28</v>
      </c>
      <c r="Q1305" s="2">
        <v>19.350000000000001</v>
      </c>
      <c r="R1305" s="2">
        <v>17.23</v>
      </c>
      <c r="S1305" s="2">
        <v>1.61</v>
      </c>
      <c r="T1305" s="4">
        <f t="shared" si="101"/>
        <v>1.8515294117647065</v>
      </c>
      <c r="U1305" s="4">
        <f t="shared" si="102"/>
        <v>0.71865299145299144</v>
      </c>
      <c r="V1305" s="2">
        <v>30.22</v>
      </c>
      <c r="W1305" s="2">
        <v>20240801</v>
      </c>
      <c r="X1305" s="2">
        <v>21.34</v>
      </c>
      <c r="Y1305" s="2">
        <v>6.79</v>
      </c>
      <c r="Z1305" s="5">
        <f t="shared" si="103"/>
        <v>7.4188310824948978E-2</v>
      </c>
      <c r="AA1305" s="2">
        <v>9856.58007</v>
      </c>
      <c r="AB1305" s="2">
        <v>9175.84</v>
      </c>
    </row>
    <row r="1306" spans="1:28" hidden="1" x14ac:dyDescent="0.4">
      <c r="A1306" s="2" t="s">
        <v>2789</v>
      </c>
      <c r="B1306" s="2" t="s">
        <v>2790</v>
      </c>
      <c r="C1306" s="2">
        <v>3617.94</v>
      </c>
      <c r="D1306" s="2" t="s">
        <v>21</v>
      </c>
      <c r="E1306" s="2">
        <v>12</v>
      </c>
      <c r="F1306" s="2" t="s">
        <v>73</v>
      </c>
      <c r="G1306" s="2" t="s">
        <v>2254</v>
      </c>
      <c r="H1306" s="2">
        <v>96.08</v>
      </c>
      <c r="I1306" s="2">
        <v>5.52</v>
      </c>
      <c r="J1306" s="2">
        <v>202312</v>
      </c>
      <c r="K1306" s="2">
        <v>5.36</v>
      </c>
      <c r="L1306" s="2">
        <v>3.6</v>
      </c>
      <c r="M1306" s="2">
        <v>4.12</v>
      </c>
      <c r="N1306" s="3">
        <f t="shared" si="100"/>
        <v>-0.32835820895522388</v>
      </c>
      <c r="O1306" s="3">
        <f t="shared" si="104"/>
        <v>-0.23134328358208958</v>
      </c>
      <c r="P1306" s="2">
        <v>18.77</v>
      </c>
      <c r="Q1306" s="2">
        <v>26.67</v>
      </c>
      <c r="R1306" s="2">
        <v>23.34</v>
      </c>
      <c r="S1306" s="2">
        <v>1.78</v>
      </c>
      <c r="T1306" s="4">
        <f t="shared" si="101"/>
        <v>-0.81222272727272726</v>
      </c>
      <c r="U1306" s="4">
        <f t="shared" si="102"/>
        <v>-1.0088903225806451</v>
      </c>
      <c r="V1306" s="2">
        <v>7.58</v>
      </c>
      <c r="W1306" s="2">
        <v>20240806</v>
      </c>
      <c r="X1306" s="2">
        <v>137.13999999999999</v>
      </c>
      <c r="Y1306" s="2">
        <v>11.84</v>
      </c>
      <c r="Z1306" s="5">
        <f t="shared" si="103"/>
        <v>3.5498986257818992E-2</v>
      </c>
      <c r="AA1306" s="2">
        <v>6716.1118100000003</v>
      </c>
      <c r="AB1306" s="2">
        <v>6485.87</v>
      </c>
    </row>
    <row r="1307" spans="1:28" hidden="1" x14ac:dyDescent="0.4">
      <c r="A1307" s="2" t="s">
        <v>2791</v>
      </c>
      <c r="B1307" s="2" t="s">
        <v>2792</v>
      </c>
      <c r="C1307" s="2">
        <v>271825</v>
      </c>
      <c r="D1307" s="2" t="s">
        <v>30</v>
      </c>
      <c r="E1307" s="2">
        <v>12</v>
      </c>
      <c r="F1307" s="2" t="s">
        <v>66</v>
      </c>
      <c r="G1307" s="2" t="s">
        <v>213</v>
      </c>
      <c r="H1307" s="2">
        <v>103.75</v>
      </c>
      <c r="I1307" s="2">
        <v>5.34</v>
      </c>
      <c r="J1307" s="2">
        <v>202312</v>
      </c>
      <c r="K1307" s="2">
        <v>5.54</v>
      </c>
      <c r="L1307" s="2">
        <v>5.49</v>
      </c>
      <c r="M1307" s="2">
        <v>5.93</v>
      </c>
      <c r="N1307" s="3">
        <f t="shared" si="100"/>
        <v>-9.0252707581227123E-3</v>
      </c>
      <c r="O1307" s="3">
        <f t="shared" si="104"/>
        <v>7.0397111913357346E-2</v>
      </c>
      <c r="Q1307" s="2">
        <v>18.91</v>
      </c>
      <c r="R1307" s="2">
        <v>17.5</v>
      </c>
      <c r="S1307" s="2">
        <v>2.35</v>
      </c>
      <c r="T1307" s="4">
        <f t="shared" si="101"/>
        <v>-20.952280000000073</v>
      </c>
      <c r="U1307" s="4">
        <f t="shared" si="102"/>
        <v>2.4858974358974377</v>
      </c>
      <c r="Z1307" s="5">
        <f t="shared" si="103"/>
        <v>5.6159047599730443E-3</v>
      </c>
      <c r="AA1307" s="2">
        <v>104117.75</v>
      </c>
      <c r="AB1307" s="2">
        <v>103536.3</v>
      </c>
    </row>
    <row r="1308" spans="1:28" hidden="1" x14ac:dyDescent="0.4">
      <c r="A1308" s="2" t="s">
        <v>2793</v>
      </c>
      <c r="B1308" s="2" t="s">
        <v>2794</v>
      </c>
      <c r="C1308" s="2">
        <v>26832.43</v>
      </c>
      <c r="D1308" s="2" t="s">
        <v>38</v>
      </c>
      <c r="E1308" s="2">
        <v>4</v>
      </c>
      <c r="F1308" s="2" t="s">
        <v>22</v>
      </c>
      <c r="G1308" s="2" t="s">
        <v>2795</v>
      </c>
      <c r="H1308" s="2">
        <v>130.38</v>
      </c>
      <c r="I1308" s="2">
        <v>6.46</v>
      </c>
      <c r="J1308" s="2">
        <v>202404</v>
      </c>
      <c r="K1308" s="2">
        <v>6.47</v>
      </c>
      <c r="L1308" s="2">
        <v>6.86</v>
      </c>
      <c r="M1308" s="2">
        <v>7.34</v>
      </c>
      <c r="N1308" s="3">
        <f t="shared" si="100"/>
        <v>6.0278207109737338E-2</v>
      </c>
      <c r="O1308" s="3">
        <f t="shared" si="104"/>
        <v>0.13446676970633697</v>
      </c>
      <c r="P1308" s="2">
        <v>20.149999999999999</v>
      </c>
      <c r="Q1308" s="2">
        <v>19.02</v>
      </c>
      <c r="R1308" s="2">
        <v>17.77</v>
      </c>
      <c r="S1308" s="2">
        <v>4.21</v>
      </c>
      <c r="T1308" s="4">
        <f t="shared" si="101"/>
        <v>3.1553692307692263</v>
      </c>
      <c r="U1308" s="4">
        <f t="shared" si="102"/>
        <v>1.3215160919540225</v>
      </c>
      <c r="V1308" s="2">
        <v>0</v>
      </c>
      <c r="W1308" s="2">
        <v>20240828</v>
      </c>
      <c r="X1308" s="2">
        <v>114.54</v>
      </c>
      <c r="Y1308" s="2">
        <v>3.16</v>
      </c>
      <c r="Z1308" s="5">
        <f t="shared" si="103"/>
        <v>4.4317677089980828E-2</v>
      </c>
      <c r="AA1308" s="2">
        <v>6545.7831999999999</v>
      </c>
      <c r="AB1308" s="2">
        <v>6268</v>
      </c>
    </row>
    <row r="1309" spans="1:28" hidden="1" x14ac:dyDescent="0.4">
      <c r="A1309" s="2" t="s">
        <v>2796</v>
      </c>
      <c r="B1309" s="2" t="s">
        <v>2797</v>
      </c>
      <c r="C1309" s="2">
        <v>4077.33</v>
      </c>
      <c r="D1309" s="2" t="s">
        <v>30</v>
      </c>
      <c r="E1309" s="2">
        <v>12</v>
      </c>
      <c r="F1309" s="2" t="s">
        <v>66</v>
      </c>
      <c r="G1309" s="2" t="s">
        <v>1066</v>
      </c>
      <c r="H1309" s="2">
        <v>5.88</v>
      </c>
      <c r="I1309" s="2">
        <v>0.71</v>
      </c>
      <c r="J1309" s="2">
        <v>202312</v>
      </c>
      <c r="K1309" s="2">
        <v>-0.27</v>
      </c>
      <c r="L1309" s="2">
        <v>0.3</v>
      </c>
      <c r="M1309" s="2">
        <v>0.4</v>
      </c>
      <c r="N1309" s="3">
        <f t="shared" si="100"/>
        <v>2.1111111111111112</v>
      </c>
      <c r="O1309" s="3">
        <f t="shared" si="104"/>
        <v>2.4814814814814814</v>
      </c>
      <c r="Q1309" s="2">
        <v>19.600000000000001</v>
      </c>
      <c r="R1309" s="2">
        <v>14.7</v>
      </c>
      <c r="T1309" s="4">
        <f t="shared" si="101"/>
        <v>9.2842105263157906E-2</v>
      </c>
      <c r="U1309" s="4">
        <f t="shared" si="102"/>
        <v>5.9238805970149251E-2</v>
      </c>
      <c r="V1309" s="2">
        <v>0</v>
      </c>
      <c r="W1309" s="2">
        <v>20240812</v>
      </c>
      <c r="X1309" s="2">
        <v>-6.89</v>
      </c>
      <c r="Y1309" s="2">
        <v>-8.7100000000000009</v>
      </c>
      <c r="Z1309" s="5">
        <f t="shared" si="103"/>
        <v>0.26388197457747364</v>
      </c>
      <c r="AA1309" s="2">
        <v>6769.2001899999996</v>
      </c>
      <c r="AB1309" s="2">
        <v>5355.88</v>
      </c>
    </row>
    <row r="1310" spans="1:28" hidden="1" x14ac:dyDescent="0.4">
      <c r="A1310" s="2" t="s">
        <v>2798</v>
      </c>
      <c r="B1310" s="2" t="s">
        <v>2799</v>
      </c>
      <c r="C1310" s="2">
        <v>72830.539999999994</v>
      </c>
      <c r="D1310" s="2" t="s">
        <v>30</v>
      </c>
      <c r="E1310" s="2">
        <v>3</v>
      </c>
      <c r="F1310" s="2" t="s">
        <v>338</v>
      </c>
      <c r="G1310" s="2" t="s">
        <v>791</v>
      </c>
      <c r="H1310" s="2">
        <v>14.02</v>
      </c>
      <c r="I1310" s="2">
        <v>0.73</v>
      </c>
      <c r="J1310" s="2">
        <v>202403</v>
      </c>
      <c r="K1310" s="2">
        <v>0.66</v>
      </c>
      <c r="L1310" s="2">
        <v>0.53</v>
      </c>
      <c r="M1310" s="2">
        <v>0.62</v>
      </c>
      <c r="N1310" s="3">
        <f t="shared" si="100"/>
        <v>-0.19696969696969696</v>
      </c>
      <c r="O1310" s="3">
        <f t="shared" si="104"/>
        <v>-6.0606060606060656E-2</v>
      </c>
      <c r="P1310" s="2">
        <v>19.2</v>
      </c>
      <c r="Q1310" s="2">
        <v>26.62</v>
      </c>
      <c r="R1310" s="2">
        <v>22.49</v>
      </c>
      <c r="T1310" s="4">
        <f t="shared" si="101"/>
        <v>-1.3514769230769232</v>
      </c>
      <c r="U1310" s="4">
        <f t="shared" si="102"/>
        <v>-3.7108499999999967</v>
      </c>
      <c r="V1310" s="2">
        <v>100</v>
      </c>
      <c r="W1310" s="2">
        <v>20240801</v>
      </c>
      <c r="X1310" s="2">
        <v>20.09</v>
      </c>
      <c r="Y1310" s="2">
        <v>0.85</v>
      </c>
      <c r="Z1310" s="5">
        <f t="shared" si="103"/>
        <v>-8.0234498545463745E-2</v>
      </c>
      <c r="AA1310" s="2">
        <v>10651.813469999999</v>
      </c>
      <c r="AB1310" s="2">
        <v>11581.01</v>
      </c>
    </row>
    <row r="1311" spans="1:28" hidden="1" x14ac:dyDescent="0.4">
      <c r="A1311" s="2" t="s">
        <v>2800</v>
      </c>
      <c r="B1311" s="2" t="s">
        <v>2801</v>
      </c>
      <c r="C1311" s="2">
        <v>60195.76</v>
      </c>
      <c r="D1311" s="2" t="s">
        <v>38</v>
      </c>
      <c r="E1311" s="2">
        <v>12</v>
      </c>
      <c r="F1311" s="2" t="s">
        <v>22</v>
      </c>
      <c r="G1311" s="2" t="s">
        <v>1769</v>
      </c>
      <c r="H1311" s="2">
        <v>93.74</v>
      </c>
      <c r="I1311" s="2">
        <v>7.06</v>
      </c>
      <c r="J1311" s="2">
        <v>202312</v>
      </c>
      <c r="K1311" s="2">
        <v>7.26</v>
      </c>
      <c r="L1311" s="2">
        <v>7.74</v>
      </c>
      <c r="M1311" s="2">
        <v>8.57</v>
      </c>
      <c r="N1311" s="3">
        <f t="shared" si="100"/>
        <v>6.61157024793389E-2</v>
      </c>
      <c r="O1311" s="3">
        <f t="shared" si="104"/>
        <v>0.18044077134986233</v>
      </c>
      <c r="P1311" s="2">
        <v>13.13</v>
      </c>
      <c r="Q1311" s="2">
        <v>12.11</v>
      </c>
      <c r="R1311" s="2">
        <v>10.94</v>
      </c>
      <c r="S1311" s="2">
        <v>1.61</v>
      </c>
      <c r="T1311" s="4">
        <f t="shared" si="101"/>
        <v>1.8316374999999985</v>
      </c>
      <c r="U1311" s="4">
        <f t="shared" si="102"/>
        <v>0.60629312977099215</v>
      </c>
      <c r="V1311" s="2">
        <v>-2.16</v>
      </c>
      <c r="W1311" s="2">
        <v>20240822</v>
      </c>
      <c r="X1311" s="2">
        <v>24.19</v>
      </c>
      <c r="Y1311" s="2">
        <v>10.75</v>
      </c>
      <c r="Z1311" s="5">
        <f t="shared" si="103"/>
        <v>4.7039178820271248E-2</v>
      </c>
      <c r="AA1311" s="2">
        <v>15258.690420000001</v>
      </c>
      <c r="AB1311" s="2">
        <v>14573.18</v>
      </c>
    </row>
    <row r="1312" spans="1:28" hidden="1" x14ac:dyDescent="0.4">
      <c r="A1312" s="2" t="s">
        <v>2802</v>
      </c>
      <c r="B1312" s="2" t="s">
        <v>2803</v>
      </c>
      <c r="C1312" s="2">
        <v>28152.82</v>
      </c>
      <c r="D1312" s="2" t="s">
        <v>30</v>
      </c>
      <c r="E1312" s="2">
        <v>10</v>
      </c>
      <c r="F1312" s="2" t="s">
        <v>34</v>
      </c>
      <c r="G1312" s="2" t="s">
        <v>88</v>
      </c>
      <c r="H1312" s="2">
        <v>82.71</v>
      </c>
      <c r="I1312" s="2">
        <v>7.12</v>
      </c>
      <c r="J1312" s="2">
        <v>202310</v>
      </c>
      <c r="N1312" s="3" t="e">
        <f t="shared" si="100"/>
        <v>#DIV/0!</v>
      </c>
      <c r="O1312" s="3" t="e">
        <f t="shared" si="104"/>
        <v>#DIV/0!</v>
      </c>
      <c r="P1312" s="2">
        <v>11.41</v>
      </c>
      <c r="T1312" s="4" t="e">
        <f t="shared" si="101"/>
        <v>#DIV/0!</v>
      </c>
      <c r="U1312" s="4" t="e">
        <f t="shared" si="102"/>
        <v>#DIV/0!</v>
      </c>
      <c r="W1312" s="2">
        <v>20240904</v>
      </c>
      <c r="X1312" s="2">
        <v>16.91</v>
      </c>
      <c r="Y1312" s="2">
        <v>16.86</v>
      </c>
      <c r="Z1312" s="5">
        <f t="shared" si="103"/>
        <v>-1</v>
      </c>
      <c r="AB1312" s="2">
        <v>17320.29</v>
      </c>
    </row>
    <row r="1313" spans="1:28" hidden="1" x14ac:dyDescent="0.4">
      <c r="A1313" s="2" t="s">
        <v>2804</v>
      </c>
      <c r="B1313" s="2" t="s">
        <v>2805</v>
      </c>
      <c r="C1313" s="2">
        <v>12761.2</v>
      </c>
      <c r="D1313" s="2" t="s">
        <v>38</v>
      </c>
      <c r="E1313" s="2">
        <v>7</v>
      </c>
      <c r="F1313" s="2" t="s">
        <v>22</v>
      </c>
      <c r="G1313" s="2" t="s">
        <v>195</v>
      </c>
      <c r="H1313" s="2">
        <v>51.74</v>
      </c>
      <c r="I1313" s="2">
        <v>0.6</v>
      </c>
      <c r="J1313" s="2">
        <v>202307</v>
      </c>
      <c r="K1313" s="2">
        <v>0.47</v>
      </c>
      <c r="L1313" s="2">
        <v>1.22</v>
      </c>
      <c r="M1313" s="2">
        <v>1.35</v>
      </c>
      <c r="N1313" s="3">
        <f t="shared" si="100"/>
        <v>1.595744680851064</v>
      </c>
      <c r="O1313" s="3">
        <f t="shared" si="104"/>
        <v>1.8723404255319152</v>
      </c>
      <c r="P1313" s="2">
        <v>40.74</v>
      </c>
      <c r="Q1313" s="2">
        <v>42.52</v>
      </c>
      <c r="R1313" s="2">
        <v>38.299999999999997</v>
      </c>
      <c r="S1313" s="2">
        <v>1.05</v>
      </c>
      <c r="T1313" s="4">
        <f t="shared" si="101"/>
        <v>0.26645866666666668</v>
      </c>
      <c r="U1313" s="4">
        <f t="shared" si="102"/>
        <v>0.20455681818181812</v>
      </c>
      <c r="V1313" s="2">
        <v>64.709999999999994</v>
      </c>
      <c r="W1313" s="2">
        <v>20240829</v>
      </c>
      <c r="X1313" s="2">
        <v>-7.74</v>
      </c>
      <c r="Y1313" s="2">
        <v>12.23</v>
      </c>
      <c r="Z1313" s="5">
        <f t="shared" si="103"/>
        <v>0.1485893123624456</v>
      </c>
      <c r="AA1313" s="2">
        <v>2139.70703</v>
      </c>
      <c r="AB1313" s="2">
        <v>1862.9</v>
      </c>
    </row>
    <row r="1314" spans="1:28" hidden="1" x14ac:dyDescent="0.4">
      <c r="A1314" s="2" t="s">
        <v>2806</v>
      </c>
      <c r="B1314" s="2" t="s">
        <v>2807</v>
      </c>
      <c r="C1314" s="2">
        <v>24739.38</v>
      </c>
      <c r="D1314" s="2" t="s">
        <v>21</v>
      </c>
      <c r="E1314" s="2">
        <v>12</v>
      </c>
      <c r="F1314" s="2" t="s">
        <v>154</v>
      </c>
      <c r="G1314" s="2" t="s">
        <v>895</v>
      </c>
      <c r="H1314" s="2">
        <v>50.01</v>
      </c>
      <c r="I1314" s="2">
        <v>4.4400000000000004</v>
      </c>
      <c r="J1314" s="2">
        <v>202312</v>
      </c>
      <c r="K1314" s="2">
        <v>4.7</v>
      </c>
      <c r="L1314" s="2">
        <v>3.89</v>
      </c>
      <c r="M1314" s="2">
        <v>4.01</v>
      </c>
      <c r="N1314" s="3">
        <f t="shared" si="100"/>
        <v>-0.17234042553191489</v>
      </c>
      <c r="O1314" s="3">
        <f t="shared" si="104"/>
        <v>-0.14680851063829795</v>
      </c>
      <c r="P1314" s="2">
        <v>13.48</v>
      </c>
      <c r="Q1314" s="2">
        <v>12.86</v>
      </c>
      <c r="R1314" s="2">
        <v>12.48</v>
      </c>
      <c r="S1314" s="2">
        <v>1.61</v>
      </c>
      <c r="T1314" s="4">
        <f t="shared" si="101"/>
        <v>-0.74619753086419749</v>
      </c>
      <c r="U1314" s="4">
        <f t="shared" si="102"/>
        <v>-0.85008695652173871</v>
      </c>
      <c r="V1314" s="2">
        <v>27.78</v>
      </c>
      <c r="W1314" s="2">
        <v>20240807</v>
      </c>
      <c r="X1314" s="2">
        <v>7.31</v>
      </c>
      <c r="Y1314" s="2">
        <v>14.65</v>
      </c>
      <c r="Z1314" s="5">
        <f t="shared" si="103"/>
        <v>-5.7097783934471416E-2</v>
      </c>
      <c r="AA1314" s="2">
        <v>27396.966789999999</v>
      </c>
      <c r="AB1314" s="2">
        <v>29056</v>
      </c>
    </row>
    <row r="1315" spans="1:28" hidden="1" x14ac:dyDescent="0.4">
      <c r="A1315" s="2" t="s">
        <v>2808</v>
      </c>
      <c r="B1315" s="2" t="s">
        <v>2809</v>
      </c>
      <c r="C1315" s="2">
        <v>13834.95</v>
      </c>
      <c r="D1315" s="2" t="s">
        <v>38</v>
      </c>
      <c r="E1315" s="2">
        <v>12</v>
      </c>
      <c r="F1315" s="2" t="s">
        <v>59</v>
      </c>
      <c r="G1315" s="2" t="s">
        <v>480</v>
      </c>
      <c r="H1315" s="2">
        <v>112.66</v>
      </c>
      <c r="I1315" s="2">
        <v>-3.78</v>
      </c>
      <c r="J1315" s="2">
        <v>202312</v>
      </c>
      <c r="K1315" s="2">
        <v>-3.88</v>
      </c>
      <c r="L1315" s="2">
        <v>-2.4300000000000002</v>
      </c>
      <c r="M1315" s="2">
        <v>-1.07</v>
      </c>
      <c r="N1315" s="3">
        <f t="shared" si="100"/>
        <v>0.37371134020618552</v>
      </c>
      <c r="O1315" s="3">
        <f t="shared" si="104"/>
        <v>0.72422680412371121</v>
      </c>
      <c r="T1315" s="4">
        <f t="shared" si="101"/>
        <v>0</v>
      </c>
      <c r="U1315" s="4">
        <f t="shared" si="102"/>
        <v>0</v>
      </c>
      <c r="V1315" s="2">
        <v>22.22</v>
      </c>
      <c r="W1315" s="2">
        <v>20240801</v>
      </c>
      <c r="X1315" s="2">
        <v>-49.72</v>
      </c>
      <c r="Y1315" s="2">
        <v>38.33</v>
      </c>
      <c r="Z1315" s="5">
        <f t="shared" si="103"/>
        <v>0.33049322445661716</v>
      </c>
      <c r="AA1315" s="2">
        <v>1440.35205</v>
      </c>
      <c r="AB1315" s="2">
        <v>1082.57</v>
      </c>
    </row>
    <row r="1316" spans="1:28" hidden="1" x14ac:dyDescent="0.4">
      <c r="A1316" s="2" t="s">
        <v>2810</v>
      </c>
      <c r="B1316" s="2" t="s">
        <v>2811</v>
      </c>
      <c r="C1316" s="2">
        <v>18482.810000000001</v>
      </c>
      <c r="D1316" s="2" t="s">
        <v>38</v>
      </c>
      <c r="E1316" s="2">
        <v>12</v>
      </c>
      <c r="F1316" s="2" t="s">
        <v>34</v>
      </c>
      <c r="G1316" s="2" t="s">
        <v>526</v>
      </c>
      <c r="H1316" s="2">
        <v>90.34</v>
      </c>
      <c r="I1316" s="2">
        <v>6.25</v>
      </c>
      <c r="J1316" s="2">
        <v>202312</v>
      </c>
      <c r="K1316" s="2">
        <v>6.13</v>
      </c>
      <c r="L1316" s="2">
        <v>6.91</v>
      </c>
      <c r="M1316" s="2">
        <v>7.13</v>
      </c>
      <c r="N1316" s="3">
        <f t="shared" si="100"/>
        <v>0.12724306688417622</v>
      </c>
      <c r="O1316" s="3">
        <f t="shared" si="104"/>
        <v>0.16313213703099511</v>
      </c>
      <c r="P1316" s="2">
        <v>14.03</v>
      </c>
      <c r="Q1316" s="2">
        <v>13.07</v>
      </c>
      <c r="R1316" s="2">
        <v>12.67</v>
      </c>
      <c r="S1316" s="2">
        <v>1.26</v>
      </c>
      <c r="T1316" s="4">
        <f t="shared" si="101"/>
        <v>1.0271679487179484</v>
      </c>
      <c r="U1316" s="4">
        <f t="shared" si="102"/>
        <v>0.776671</v>
      </c>
      <c r="V1316" s="2">
        <v>15.65</v>
      </c>
      <c r="W1316" s="2">
        <v>20240717</v>
      </c>
      <c r="X1316" s="2">
        <v>12.57</v>
      </c>
      <c r="Y1316" s="2">
        <v>12.65</v>
      </c>
      <c r="Z1316" s="5">
        <f t="shared" si="103"/>
        <v>-0.39025815953451909</v>
      </c>
      <c r="AA1316" s="2">
        <v>7387.9370099999996</v>
      </c>
      <c r="AB1316" s="2">
        <v>12116.5</v>
      </c>
    </row>
    <row r="1317" spans="1:28" hidden="1" x14ac:dyDescent="0.4">
      <c r="A1317" s="2" t="s">
        <v>2812</v>
      </c>
      <c r="B1317" s="2" t="s">
        <v>2813</v>
      </c>
      <c r="C1317" s="2">
        <v>85700.05</v>
      </c>
      <c r="D1317" s="2" t="s">
        <v>30</v>
      </c>
      <c r="E1317" s="2">
        <v>3</v>
      </c>
      <c r="F1317" s="2" t="s">
        <v>145</v>
      </c>
      <c r="G1317" s="2" t="s">
        <v>571</v>
      </c>
      <c r="H1317" s="2">
        <v>25.135999999999999</v>
      </c>
      <c r="I1317" s="2">
        <v>2.61</v>
      </c>
      <c r="J1317" s="2">
        <v>202403</v>
      </c>
      <c r="K1317" s="2">
        <v>0.1</v>
      </c>
      <c r="L1317" s="2">
        <v>0.1</v>
      </c>
      <c r="N1317" s="3">
        <f t="shared" si="100"/>
        <v>0</v>
      </c>
      <c r="O1317" s="3">
        <f t="shared" si="104"/>
        <v>-1</v>
      </c>
      <c r="P1317" s="2">
        <v>9.59</v>
      </c>
      <c r="Q1317" s="2">
        <v>251.36</v>
      </c>
      <c r="S1317" s="2">
        <v>43.71</v>
      </c>
      <c r="T1317" s="4" t="e">
        <f t="shared" si="101"/>
        <v>#DIV/0!</v>
      </c>
      <c r="U1317" s="4">
        <f t="shared" si="102"/>
        <v>0</v>
      </c>
      <c r="W1317" s="2">
        <v>20240814</v>
      </c>
      <c r="X1317" s="2">
        <v>12.44</v>
      </c>
      <c r="Y1317" s="2">
        <v>-4</v>
      </c>
      <c r="Z1317" s="5">
        <f t="shared" si="103"/>
        <v>-1</v>
      </c>
      <c r="AB1317" s="2">
        <v>92645.64</v>
      </c>
    </row>
    <row r="1318" spans="1:28" hidden="1" x14ac:dyDescent="0.4">
      <c r="A1318" s="2" t="s">
        <v>2814</v>
      </c>
      <c r="B1318" s="2" t="s">
        <v>2815</v>
      </c>
      <c r="C1318" s="2">
        <v>63577.599999999999</v>
      </c>
      <c r="D1318" s="2" t="s">
        <v>21</v>
      </c>
      <c r="E1318" s="2">
        <v>12</v>
      </c>
      <c r="F1318" s="2" t="s">
        <v>73</v>
      </c>
      <c r="G1318" s="2" t="s">
        <v>365</v>
      </c>
      <c r="H1318" s="2">
        <v>13.34</v>
      </c>
      <c r="I1318" s="2">
        <v>0.24</v>
      </c>
      <c r="J1318" s="2">
        <v>202312</v>
      </c>
      <c r="K1318" s="2">
        <v>0.24</v>
      </c>
      <c r="L1318" s="2">
        <v>0.41</v>
      </c>
      <c r="M1318" s="2">
        <v>0.63</v>
      </c>
      <c r="N1318" s="3">
        <f t="shared" si="100"/>
        <v>0.70833333333333326</v>
      </c>
      <c r="O1318" s="3">
        <f t="shared" si="104"/>
        <v>1.6250000000000002</v>
      </c>
      <c r="P1318" s="2">
        <v>44.47</v>
      </c>
      <c r="Q1318" s="2">
        <v>32.54</v>
      </c>
      <c r="R1318" s="2">
        <v>21.26</v>
      </c>
      <c r="S1318" s="2">
        <v>0.63</v>
      </c>
      <c r="T1318" s="4">
        <f t="shared" si="101"/>
        <v>0.45938823529411765</v>
      </c>
      <c r="U1318" s="4">
        <f t="shared" si="102"/>
        <v>0.13083076923076922</v>
      </c>
      <c r="V1318" s="2">
        <v>0</v>
      </c>
      <c r="W1318" s="2">
        <v>20240820</v>
      </c>
      <c r="X1318" s="2">
        <v>22.94</v>
      </c>
      <c r="Z1318" s="5">
        <f t="shared" si="103"/>
        <v>0.52562260087831836</v>
      </c>
      <c r="AA1318" s="2">
        <v>12249.19335</v>
      </c>
      <c r="AB1318" s="2">
        <v>8028.98</v>
      </c>
    </row>
    <row r="1319" spans="1:28" hidden="1" x14ac:dyDescent="0.4">
      <c r="A1319" s="2" t="s">
        <v>2816</v>
      </c>
      <c r="B1319" s="2" t="s">
        <v>2817</v>
      </c>
      <c r="C1319" s="2">
        <v>39529.519999999997</v>
      </c>
      <c r="D1319" s="2" t="s">
        <v>21</v>
      </c>
      <c r="E1319" s="2">
        <v>12</v>
      </c>
      <c r="F1319" s="2" t="s">
        <v>154</v>
      </c>
      <c r="G1319" s="2" t="s">
        <v>996</v>
      </c>
      <c r="H1319" s="2">
        <v>164.87</v>
      </c>
      <c r="I1319" s="2">
        <v>18</v>
      </c>
      <c r="J1319" s="2">
        <v>202312</v>
      </c>
      <c r="K1319" s="2">
        <v>17.7</v>
      </c>
      <c r="L1319" s="2">
        <v>10.84</v>
      </c>
      <c r="M1319" s="2">
        <v>12.3</v>
      </c>
      <c r="N1319" s="3">
        <f t="shared" si="100"/>
        <v>-0.38757062146892651</v>
      </c>
      <c r="O1319" s="3">
        <f t="shared" si="104"/>
        <v>-0.30508474576271177</v>
      </c>
      <c r="P1319" s="2">
        <v>9.6999999999999993</v>
      </c>
      <c r="Q1319" s="2">
        <v>15.21</v>
      </c>
      <c r="R1319" s="2">
        <v>13.41</v>
      </c>
      <c r="T1319" s="4">
        <f t="shared" si="101"/>
        <v>-0.39244460641399426</v>
      </c>
      <c r="U1319" s="4">
        <f t="shared" si="102"/>
        <v>-0.43955000000000016</v>
      </c>
      <c r="V1319" s="2">
        <v>-4.42</v>
      </c>
      <c r="W1319" s="2">
        <v>20240722</v>
      </c>
      <c r="X1319" s="2">
        <v>19.62</v>
      </c>
      <c r="Y1319" s="2">
        <v>16.27</v>
      </c>
      <c r="Z1319" s="5">
        <f t="shared" si="103"/>
        <v>-0.10881235888055077</v>
      </c>
      <c r="AA1319" s="2">
        <v>30936.242180000001</v>
      </c>
      <c r="AB1319" s="2">
        <v>34713.5</v>
      </c>
    </row>
    <row r="1320" spans="1:28" hidden="1" x14ac:dyDescent="0.4">
      <c r="A1320" s="2" t="s">
        <v>2818</v>
      </c>
      <c r="B1320" s="2" t="s">
        <v>2819</v>
      </c>
      <c r="C1320" s="2">
        <v>5258.1</v>
      </c>
      <c r="D1320" s="2" t="s">
        <v>38</v>
      </c>
      <c r="E1320" s="2">
        <v>12</v>
      </c>
      <c r="F1320" s="2" t="s">
        <v>59</v>
      </c>
      <c r="G1320" s="2" t="s">
        <v>106</v>
      </c>
      <c r="H1320" s="2">
        <v>81.45</v>
      </c>
      <c r="I1320" s="2">
        <v>-2.17</v>
      </c>
      <c r="J1320" s="2">
        <v>202312</v>
      </c>
      <c r="K1320" s="2">
        <v>-2.15</v>
      </c>
      <c r="L1320" s="2">
        <v>-3.06</v>
      </c>
      <c r="M1320" s="2">
        <v>-3.56</v>
      </c>
      <c r="N1320" s="3">
        <f t="shared" si="100"/>
        <v>-0.42325581395348844</v>
      </c>
      <c r="O1320" s="3">
        <f t="shared" si="104"/>
        <v>-0.65581395348837224</v>
      </c>
      <c r="T1320" s="4">
        <f t="shared" si="101"/>
        <v>0</v>
      </c>
      <c r="U1320" s="4">
        <f t="shared" si="102"/>
        <v>0</v>
      </c>
      <c r="V1320" s="2">
        <v>-2.99</v>
      </c>
      <c r="W1320" s="2">
        <v>20240808</v>
      </c>
      <c r="X1320" s="2">
        <v>-26.54</v>
      </c>
      <c r="Z1320" s="5" t="e">
        <f t="shared" si="103"/>
        <v>#DIV/0!</v>
      </c>
    </row>
    <row r="1321" spans="1:28" x14ac:dyDescent="0.4">
      <c r="A1321" s="2" t="s">
        <v>2820</v>
      </c>
      <c r="B1321" s="2" t="s">
        <v>2821</v>
      </c>
      <c r="C1321" s="2">
        <v>3159411</v>
      </c>
      <c r="D1321" s="2" t="s">
        <v>38</v>
      </c>
      <c r="E1321" s="2">
        <v>1</v>
      </c>
      <c r="F1321" s="2" t="s">
        <v>22</v>
      </c>
      <c r="G1321" s="2" t="s">
        <v>2095</v>
      </c>
      <c r="H1321" s="2">
        <v>128.44</v>
      </c>
      <c r="I1321" s="2">
        <v>1.3</v>
      </c>
      <c r="J1321" s="2">
        <v>202401</v>
      </c>
      <c r="K1321" s="2">
        <v>1.24</v>
      </c>
      <c r="L1321" s="2">
        <v>2.68</v>
      </c>
      <c r="M1321" s="2">
        <v>3.37</v>
      </c>
      <c r="N1321" s="3">
        <f>(L1321-K1321)/ABS(K1321)</f>
        <v>1.1612903225806452</v>
      </c>
      <c r="O1321" s="3">
        <f>(M1321-K1321)/ABS(K1321)</f>
        <v>1.717741935483871</v>
      </c>
      <c r="P1321" s="2">
        <v>71.36</v>
      </c>
      <c r="Q1321" s="2">
        <v>47.9</v>
      </c>
      <c r="R1321" s="2">
        <v>38.11</v>
      </c>
      <c r="S1321" s="2">
        <v>1.28</v>
      </c>
      <c r="T1321" s="4">
        <f>Q1321/(N1321*100)</f>
        <v>0.41247222222222218</v>
      </c>
      <c r="U1321" s="4">
        <f>R1321/(O1321*100)</f>
        <v>0.22186103286384976</v>
      </c>
      <c r="V1321" s="2">
        <v>11.48</v>
      </c>
      <c r="W1321" s="2">
        <v>20240828</v>
      </c>
      <c r="X1321" s="2">
        <v>110.6</v>
      </c>
      <c r="Y1321" s="2">
        <v>45.26</v>
      </c>
      <c r="Z1321" s="5">
        <f>(AA1321-AB1321)/AB1321</f>
        <v>0.92949475854371166</v>
      </c>
      <c r="AA1321" s="2">
        <v>117548.67968</v>
      </c>
      <c r="AB1321" s="2">
        <v>60922</v>
      </c>
    </row>
    <row r="1322" spans="1:28" hidden="1" x14ac:dyDescent="0.4">
      <c r="A1322" s="2" t="s">
        <v>2822</v>
      </c>
      <c r="B1322" s="2" t="s">
        <v>2823</v>
      </c>
      <c r="C1322" s="2">
        <v>4551.9799999999996</v>
      </c>
      <c r="D1322" s="2" t="s">
        <v>38</v>
      </c>
      <c r="E1322" s="2">
        <v>12</v>
      </c>
      <c r="F1322" s="2" t="s">
        <v>73</v>
      </c>
      <c r="G1322" s="2" t="s">
        <v>142</v>
      </c>
      <c r="H1322" s="2">
        <v>32.51</v>
      </c>
      <c r="I1322" s="2">
        <v>1.69</v>
      </c>
      <c r="J1322" s="2">
        <v>202312</v>
      </c>
      <c r="K1322" s="2">
        <v>1.68</v>
      </c>
      <c r="L1322" s="2">
        <v>2.0299999999999998</v>
      </c>
      <c r="M1322" s="2">
        <v>2.63</v>
      </c>
      <c r="N1322" s="3">
        <f t="shared" si="100"/>
        <v>0.20833333333333326</v>
      </c>
      <c r="O1322" s="3">
        <f t="shared" si="104"/>
        <v>0.56547619047619047</v>
      </c>
      <c r="P1322" s="2">
        <v>19.579999999999998</v>
      </c>
      <c r="Q1322" s="2">
        <v>16.05</v>
      </c>
      <c r="R1322" s="2">
        <v>12.38</v>
      </c>
      <c r="S1322" s="2">
        <v>0.96</v>
      </c>
      <c r="T1322" s="4">
        <f t="shared" si="101"/>
        <v>0.77040000000000031</v>
      </c>
      <c r="U1322" s="4">
        <f t="shared" si="102"/>
        <v>0.21893052631578949</v>
      </c>
      <c r="V1322" s="2">
        <v>-12.77</v>
      </c>
      <c r="W1322" s="2">
        <v>20240814</v>
      </c>
      <c r="X1322" s="2">
        <v>6.5</v>
      </c>
      <c r="Z1322" s="5">
        <f t="shared" si="103"/>
        <v>0.15304437384968345</v>
      </c>
      <c r="AA1322" s="2">
        <v>1371.9959699999999</v>
      </c>
      <c r="AB1322" s="2">
        <v>1189.8900000000001</v>
      </c>
    </row>
    <row r="1323" spans="1:28" hidden="1" x14ac:dyDescent="0.4">
      <c r="A1323" s="2" t="s">
        <v>2824</v>
      </c>
      <c r="B1323" s="2" t="s">
        <v>2825</v>
      </c>
      <c r="C1323" s="2">
        <v>6978.38</v>
      </c>
      <c r="D1323" s="2" t="s">
        <v>38</v>
      </c>
      <c r="E1323" s="2">
        <v>12</v>
      </c>
      <c r="F1323" s="2" t="s">
        <v>22</v>
      </c>
      <c r="G1323" s="2" t="s">
        <v>228</v>
      </c>
      <c r="H1323" s="2">
        <v>240.25</v>
      </c>
      <c r="I1323" s="2">
        <v>4.8600000000000003</v>
      </c>
      <c r="J1323" s="2">
        <v>202312</v>
      </c>
      <c r="K1323" s="2">
        <v>4.75</v>
      </c>
      <c r="L1323" s="2">
        <v>5.61</v>
      </c>
      <c r="M1323" s="2">
        <v>6.41</v>
      </c>
      <c r="N1323" s="3">
        <f t="shared" si="100"/>
        <v>0.18105263157894744</v>
      </c>
      <c r="O1323" s="3">
        <f t="shared" si="104"/>
        <v>0.34947368421052633</v>
      </c>
      <c r="P1323" s="2">
        <v>47.67</v>
      </c>
      <c r="Q1323" s="2">
        <v>42.79</v>
      </c>
      <c r="R1323" s="2">
        <v>37.450000000000003</v>
      </c>
      <c r="S1323" s="2">
        <v>2.98</v>
      </c>
      <c r="T1323" s="4">
        <f t="shared" si="101"/>
        <v>2.3634011627906966</v>
      </c>
      <c r="U1323" s="4">
        <f t="shared" si="102"/>
        <v>1.0716114457831327</v>
      </c>
      <c r="V1323" s="2">
        <v>9.4499999999999993</v>
      </c>
      <c r="W1323" s="2">
        <v>20240808</v>
      </c>
      <c r="X1323" s="2">
        <v>19.89</v>
      </c>
      <c r="Y1323" s="2">
        <v>27.02</v>
      </c>
      <c r="Z1323" s="5">
        <f t="shared" si="103"/>
        <v>0.16987183348779752</v>
      </c>
      <c r="AA1323" s="2">
        <v>605.90002000000004</v>
      </c>
      <c r="AB1323" s="2">
        <v>517.91999999999996</v>
      </c>
    </row>
    <row r="1324" spans="1:28" hidden="1" x14ac:dyDescent="0.4">
      <c r="A1324" s="2" t="s">
        <v>2826</v>
      </c>
      <c r="B1324" s="2" t="s">
        <v>2827</v>
      </c>
      <c r="C1324" s="2">
        <v>634492.18999999994</v>
      </c>
      <c r="D1324" s="2" t="s">
        <v>21</v>
      </c>
      <c r="E1324" s="2">
        <v>12</v>
      </c>
      <c r="F1324" s="2" t="s">
        <v>59</v>
      </c>
      <c r="G1324" s="2" t="s">
        <v>60</v>
      </c>
      <c r="H1324" s="2">
        <v>141.38999999999999</v>
      </c>
      <c r="I1324" s="2">
        <v>2.7</v>
      </c>
      <c r="J1324" s="2">
        <v>202312</v>
      </c>
      <c r="K1324" s="2">
        <v>2.67</v>
      </c>
      <c r="L1324" s="2">
        <v>3.4</v>
      </c>
      <c r="M1324" s="2">
        <v>4.34</v>
      </c>
      <c r="N1324" s="3">
        <f t="shared" si="100"/>
        <v>0.27340823970037453</v>
      </c>
      <c r="O1324" s="3">
        <f t="shared" si="104"/>
        <v>0.62546816479400746</v>
      </c>
      <c r="P1324" s="2">
        <v>48.76</v>
      </c>
      <c r="Q1324" s="2">
        <v>41.61</v>
      </c>
      <c r="R1324" s="2">
        <v>32.58</v>
      </c>
      <c r="S1324" s="2">
        <v>1.41</v>
      </c>
      <c r="T1324" s="4">
        <f t="shared" si="101"/>
        <v>1.5218999999999998</v>
      </c>
      <c r="U1324" s="4">
        <f t="shared" si="102"/>
        <v>0.52088982035928144</v>
      </c>
      <c r="V1324" s="2">
        <v>7.79</v>
      </c>
      <c r="W1324" s="2">
        <v>20240808</v>
      </c>
      <c r="X1324" s="2">
        <v>91.7</v>
      </c>
      <c r="Y1324" s="2">
        <v>14.8</v>
      </c>
      <c r="Z1324" s="5">
        <f t="shared" si="103"/>
        <v>2.7790420789817505</v>
      </c>
      <c r="AA1324" s="2">
        <v>127384.10156</v>
      </c>
      <c r="AB1324" s="2">
        <v>33708.04</v>
      </c>
    </row>
    <row r="1325" spans="1:28" hidden="1" x14ac:dyDescent="0.4">
      <c r="A1325" s="2" t="s">
        <v>2828</v>
      </c>
      <c r="B1325" s="2" t="s">
        <v>2828</v>
      </c>
      <c r="C1325" s="2">
        <v>25280.79</v>
      </c>
      <c r="D1325" s="2" t="s">
        <v>21</v>
      </c>
      <c r="E1325" s="2">
        <v>12</v>
      </c>
      <c r="F1325" s="2" t="s">
        <v>42</v>
      </c>
      <c r="G1325" s="2" t="s">
        <v>1254</v>
      </c>
      <c r="H1325" s="2">
        <v>8068.96</v>
      </c>
      <c r="I1325" s="2">
        <v>463.31</v>
      </c>
      <c r="J1325" s="2">
        <v>202312</v>
      </c>
      <c r="K1325" s="2">
        <v>462.76</v>
      </c>
      <c r="L1325" s="2">
        <v>493.93</v>
      </c>
      <c r="M1325" s="2">
        <v>514.54999999999995</v>
      </c>
      <c r="N1325" s="3">
        <f t="shared" si="100"/>
        <v>6.7356729190076972E-2</v>
      </c>
      <c r="O1325" s="3">
        <f t="shared" si="104"/>
        <v>0.11191546373930324</v>
      </c>
      <c r="P1325" s="2">
        <v>16.82</v>
      </c>
      <c r="Q1325" s="2">
        <v>16.34</v>
      </c>
      <c r="R1325" s="2">
        <v>15.68</v>
      </c>
      <c r="S1325" s="2">
        <v>3.35</v>
      </c>
      <c r="T1325" s="4">
        <f t="shared" si="101"/>
        <v>2.4258897658004477</v>
      </c>
      <c r="U1325" s="4">
        <f t="shared" si="102"/>
        <v>1.401057501448157</v>
      </c>
      <c r="V1325" s="2">
        <v>9.7899999999999991</v>
      </c>
      <c r="W1325" s="2">
        <v>20240723</v>
      </c>
      <c r="X1325" s="2">
        <v>38.54</v>
      </c>
      <c r="Y1325" s="2">
        <v>9.09</v>
      </c>
      <c r="Z1325" s="5">
        <f t="shared" si="103"/>
        <v>8.5944595640611909E-2</v>
      </c>
      <c r="AA1325" s="2">
        <v>10115.150390000001</v>
      </c>
      <c r="AB1325" s="2">
        <v>9314.61</v>
      </c>
    </row>
    <row r="1326" spans="1:28" hidden="1" x14ac:dyDescent="0.4">
      <c r="A1326" s="2" t="s">
        <v>2829</v>
      </c>
      <c r="B1326" s="2" t="s">
        <v>2830</v>
      </c>
      <c r="C1326" s="2">
        <v>225514.53</v>
      </c>
      <c r="D1326" s="2" t="s">
        <v>21</v>
      </c>
      <c r="E1326" s="2">
        <v>12</v>
      </c>
      <c r="F1326" s="2" t="s">
        <v>59</v>
      </c>
      <c r="G1326" s="2" t="s">
        <v>60</v>
      </c>
      <c r="H1326" s="2">
        <v>110.33</v>
      </c>
      <c r="I1326" s="2">
        <v>6.9</v>
      </c>
      <c r="J1326" s="2">
        <v>202312</v>
      </c>
      <c r="K1326" s="2">
        <v>6.59</v>
      </c>
      <c r="L1326" s="2">
        <v>7.31</v>
      </c>
      <c r="M1326" s="2">
        <v>8.2100000000000009</v>
      </c>
      <c r="N1326" s="3">
        <f t="shared" si="100"/>
        <v>0.10925644916540209</v>
      </c>
      <c r="O1326" s="3">
        <f t="shared" si="104"/>
        <v>0.24582701062215492</v>
      </c>
      <c r="P1326" s="2">
        <v>15.99</v>
      </c>
      <c r="Q1326" s="2">
        <v>15.09</v>
      </c>
      <c r="R1326" s="2">
        <v>13.44</v>
      </c>
      <c r="S1326" s="2">
        <v>1.68</v>
      </c>
      <c r="T1326" s="4">
        <f t="shared" si="101"/>
        <v>1.3811541666666671</v>
      </c>
      <c r="U1326" s="4">
        <f t="shared" si="102"/>
        <v>0.54672592592592562</v>
      </c>
      <c r="V1326" s="2">
        <v>4.05</v>
      </c>
      <c r="W1326" s="2">
        <v>20240718</v>
      </c>
      <c r="X1326" s="2">
        <v>32.15</v>
      </c>
      <c r="Y1326" s="2">
        <v>1.23</v>
      </c>
      <c r="Z1326" s="5">
        <f t="shared" si="103"/>
        <v>8.6473233934859159E-2</v>
      </c>
      <c r="AA1326" s="2">
        <v>49369.34375</v>
      </c>
      <c r="AB1326" s="2">
        <v>45440</v>
      </c>
    </row>
    <row r="1327" spans="1:28" hidden="1" x14ac:dyDescent="0.4">
      <c r="A1327" s="2" t="s">
        <v>2831</v>
      </c>
      <c r="B1327" s="2" t="s">
        <v>2832</v>
      </c>
      <c r="C1327" s="2">
        <v>13045.77</v>
      </c>
      <c r="D1327" s="2" t="s">
        <v>21</v>
      </c>
      <c r="E1327" s="2">
        <v>12</v>
      </c>
      <c r="F1327" s="2" t="s">
        <v>22</v>
      </c>
      <c r="G1327" s="2" t="s">
        <v>31</v>
      </c>
      <c r="H1327" s="2">
        <v>78.58</v>
      </c>
      <c r="I1327" s="2">
        <v>3.06</v>
      </c>
      <c r="J1327" s="2">
        <v>202312</v>
      </c>
      <c r="K1327" s="2">
        <v>3.03</v>
      </c>
      <c r="L1327" s="2">
        <v>3.27</v>
      </c>
      <c r="M1327" s="2">
        <v>3.57</v>
      </c>
      <c r="N1327" s="3">
        <f t="shared" si="100"/>
        <v>7.9207920792079278E-2</v>
      </c>
      <c r="O1327" s="3">
        <f t="shared" si="104"/>
        <v>0.17821782178217824</v>
      </c>
      <c r="P1327" s="2">
        <v>24.87</v>
      </c>
      <c r="Q1327" s="2">
        <v>24.02</v>
      </c>
      <c r="R1327" s="2">
        <v>21.99</v>
      </c>
      <c r="S1327" s="2">
        <v>1.72</v>
      </c>
      <c r="T1327" s="4">
        <f t="shared" si="101"/>
        <v>3.0325249999999975</v>
      </c>
      <c r="U1327" s="4">
        <f t="shared" si="102"/>
        <v>1.2338833333333332</v>
      </c>
      <c r="V1327" s="2">
        <v>5.48</v>
      </c>
      <c r="W1327" s="2">
        <v>20240726</v>
      </c>
      <c r="X1327" s="2">
        <v>17.47</v>
      </c>
      <c r="Y1327" s="2">
        <v>11.41</v>
      </c>
      <c r="Z1327" s="5">
        <f t="shared" si="103"/>
        <v>9.4904124279936275E-2</v>
      </c>
      <c r="AA1327" s="2">
        <v>3573.3290999999999</v>
      </c>
      <c r="AB1327" s="2">
        <v>3263.6</v>
      </c>
    </row>
    <row r="1328" spans="1:28" hidden="1" x14ac:dyDescent="0.4">
      <c r="A1328" s="2" t="s">
        <v>2833</v>
      </c>
      <c r="B1328" s="2" t="s">
        <v>2834</v>
      </c>
      <c r="C1328" s="2">
        <v>29245.25</v>
      </c>
      <c r="D1328" s="2" t="s">
        <v>30</v>
      </c>
      <c r="E1328" s="2">
        <v>12</v>
      </c>
      <c r="F1328" s="2" t="s">
        <v>154</v>
      </c>
      <c r="G1328" s="2" t="s">
        <v>277</v>
      </c>
      <c r="H1328" s="2">
        <v>62.45</v>
      </c>
      <c r="I1328" s="2">
        <v>1.58</v>
      </c>
      <c r="J1328" s="2">
        <v>202312</v>
      </c>
      <c r="K1328" s="2">
        <v>1.78</v>
      </c>
      <c r="L1328" s="2">
        <v>1.82</v>
      </c>
      <c r="M1328" s="2">
        <v>2.13</v>
      </c>
      <c r="N1328" s="3">
        <f t="shared" si="100"/>
        <v>2.2471910112359571E-2</v>
      </c>
      <c r="O1328" s="3">
        <f t="shared" si="104"/>
        <v>0.19662921348314599</v>
      </c>
      <c r="P1328" s="2">
        <v>39.53</v>
      </c>
      <c r="Q1328" s="2">
        <v>34.409999999999997</v>
      </c>
      <c r="R1328" s="2">
        <v>29.32</v>
      </c>
      <c r="S1328" s="2">
        <v>3.53</v>
      </c>
      <c r="T1328" s="4">
        <f t="shared" si="101"/>
        <v>15.312449999999986</v>
      </c>
      <c r="U1328" s="4">
        <f t="shared" si="102"/>
        <v>1.4911314285714292</v>
      </c>
      <c r="V1328" s="2">
        <v>-23.4</v>
      </c>
      <c r="W1328" s="2">
        <v>20240814</v>
      </c>
      <c r="X1328" s="2">
        <v>21.42</v>
      </c>
      <c r="Z1328" s="5">
        <f t="shared" si="103"/>
        <v>0.64660392735055905</v>
      </c>
      <c r="AA1328" s="2">
        <v>4277.3500899999999</v>
      </c>
      <c r="AB1328" s="2">
        <v>2597.6799999999998</v>
      </c>
    </row>
    <row r="1329" spans="1:28" hidden="1" x14ac:dyDescent="0.4">
      <c r="A1329" s="2" t="s">
        <v>2835</v>
      </c>
      <c r="B1329" s="2" t="s">
        <v>2836</v>
      </c>
      <c r="C1329" s="2">
        <v>3155.64</v>
      </c>
      <c r="D1329" s="2" t="s">
        <v>38</v>
      </c>
      <c r="E1329" s="2">
        <v>12</v>
      </c>
      <c r="F1329" s="2" t="s">
        <v>145</v>
      </c>
      <c r="G1329" s="2" t="s">
        <v>146</v>
      </c>
      <c r="H1329" s="2">
        <v>51.49</v>
      </c>
      <c r="I1329" s="2">
        <v>3.27</v>
      </c>
      <c r="J1329" s="2">
        <v>202312</v>
      </c>
      <c r="K1329" s="2">
        <v>3.06</v>
      </c>
      <c r="L1329" s="2">
        <v>3.53</v>
      </c>
      <c r="M1329" s="2">
        <v>3.68</v>
      </c>
      <c r="N1329" s="3">
        <f t="shared" si="100"/>
        <v>0.15359477124182999</v>
      </c>
      <c r="O1329" s="3">
        <f t="shared" si="104"/>
        <v>0.20261437908496735</v>
      </c>
      <c r="P1329" s="2">
        <v>15.56</v>
      </c>
      <c r="Q1329" s="2">
        <v>14.61</v>
      </c>
      <c r="R1329" s="2">
        <v>13.97</v>
      </c>
      <c r="T1329" s="4">
        <f t="shared" si="101"/>
        <v>0.95120425531914932</v>
      </c>
      <c r="U1329" s="4">
        <f t="shared" si="102"/>
        <v>0.68948709677419351</v>
      </c>
      <c r="V1329" s="2">
        <v>-21.58</v>
      </c>
      <c r="W1329" s="2">
        <v>20240730</v>
      </c>
      <c r="X1329" s="2">
        <v>7.31</v>
      </c>
      <c r="Y1329" s="2">
        <v>5.17</v>
      </c>
      <c r="Z1329" s="5">
        <f t="shared" si="103"/>
        <v>5.3920272835946852E-2</v>
      </c>
      <c r="AA1329" s="2">
        <v>1498.7800199999999</v>
      </c>
      <c r="AB1329" s="2">
        <v>1422.1</v>
      </c>
    </row>
    <row r="1330" spans="1:28" hidden="1" x14ac:dyDescent="0.4">
      <c r="A1330" s="2" t="s">
        <v>2837</v>
      </c>
      <c r="B1330" s="2" t="s">
        <v>2838</v>
      </c>
      <c r="C1330" s="2">
        <v>35223.31</v>
      </c>
      <c r="D1330" s="2" t="s">
        <v>21</v>
      </c>
      <c r="E1330" s="2">
        <v>12</v>
      </c>
      <c r="F1330" s="2" t="s">
        <v>34</v>
      </c>
      <c r="G1330" s="2" t="s">
        <v>88</v>
      </c>
      <c r="H1330" s="2">
        <v>8.4600000000000009</v>
      </c>
      <c r="I1330" s="2">
        <v>1.22</v>
      </c>
      <c r="J1330" s="2">
        <v>202312</v>
      </c>
      <c r="K1330" s="2">
        <v>1.07</v>
      </c>
      <c r="L1330" s="2">
        <v>0.98</v>
      </c>
      <c r="M1330" s="2">
        <v>1.08</v>
      </c>
      <c r="N1330" s="3">
        <f t="shared" si="100"/>
        <v>-8.4112149532710345E-2</v>
      </c>
      <c r="O1330" s="3">
        <f t="shared" si="104"/>
        <v>9.3457943925233725E-3</v>
      </c>
      <c r="Q1330" s="2">
        <v>8.68</v>
      </c>
      <c r="R1330" s="2">
        <v>7.83</v>
      </c>
      <c r="S1330" s="2">
        <v>1.94</v>
      </c>
      <c r="T1330" s="4">
        <f t="shared" si="101"/>
        <v>-1.0319555555555546</v>
      </c>
      <c r="U1330" s="4">
        <f t="shared" si="102"/>
        <v>8.3780999999999928</v>
      </c>
      <c r="V1330" s="2">
        <v>13.04</v>
      </c>
      <c r="W1330" s="2">
        <v>20240726</v>
      </c>
      <c r="Z1330" s="5">
        <f t="shared" si="103"/>
        <v>-0.43011136266522193</v>
      </c>
      <c r="AA1330" s="2">
        <v>17524.679680000001</v>
      </c>
      <c r="AB1330" s="2">
        <v>30751.06</v>
      </c>
    </row>
    <row r="1331" spans="1:28" hidden="1" x14ac:dyDescent="0.4">
      <c r="A1331" s="2" t="s">
        <v>2839</v>
      </c>
      <c r="B1331" s="2" t="s">
        <v>2840</v>
      </c>
      <c r="C1331" s="2">
        <v>16150.65</v>
      </c>
      <c r="D1331" s="2" t="s">
        <v>38</v>
      </c>
      <c r="E1331" s="2">
        <v>6</v>
      </c>
      <c r="F1331" s="2" t="s">
        <v>338</v>
      </c>
      <c r="G1331" s="2" t="s">
        <v>2122</v>
      </c>
      <c r="H1331" s="2">
        <v>28.34</v>
      </c>
      <c r="I1331" s="2">
        <v>0.49</v>
      </c>
      <c r="J1331" s="2">
        <v>202406</v>
      </c>
      <c r="N1331" s="3" t="e">
        <f t="shared" si="100"/>
        <v>#DIV/0!</v>
      </c>
      <c r="O1331" s="3" t="e">
        <f t="shared" si="104"/>
        <v>#DIV/0!</v>
      </c>
      <c r="P1331" s="2">
        <v>42.3</v>
      </c>
      <c r="T1331" s="4" t="e">
        <f t="shared" si="101"/>
        <v>#DIV/0!</v>
      </c>
      <c r="U1331" s="4" t="e">
        <f t="shared" si="102"/>
        <v>#DIV/0!</v>
      </c>
      <c r="W1331" s="2">
        <v>20240808</v>
      </c>
      <c r="X1331" s="2">
        <v>4.28</v>
      </c>
      <c r="Y1331" s="2">
        <v>1.66</v>
      </c>
      <c r="Z1331" s="5">
        <f t="shared" si="103"/>
        <v>-1</v>
      </c>
      <c r="AB1331" s="2">
        <v>9879</v>
      </c>
    </row>
    <row r="1332" spans="1:28" hidden="1" x14ac:dyDescent="0.4">
      <c r="A1332" s="2" t="s">
        <v>2839</v>
      </c>
      <c r="B1332" s="2" t="s">
        <v>2841</v>
      </c>
      <c r="C1332" s="2">
        <v>15785.92</v>
      </c>
      <c r="D1332" s="2" t="s">
        <v>38</v>
      </c>
      <c r="E1332" s="2">
        <v>6</v>
      </c>
      <c r="F1332" s="2" t="s">
        <v>338</v>
      </c>
      <c r="G1332" s="2" t="s">
        <v>2122</v>
      </c>
      <c r="H1332" s="2">
        <v>27.7</v>
      </c>
      <c r="I1332" s="2">
        <v>0.49</v>
      </c>
      <c r="J1332" s="2">
        <v>202406</v>
      </c>
      <c r="K1332" s="2">
        <v>0.67</v>
      </c>
      <c r="L1332" s="2">
        <v>0.93</v>
      </c>
      <c r="M1332" s="2">
        <v>1.1499999999999999</v>
      </c>
      <c r="N1332" s="3">
        <f t="shared" si="100"/>
        <v>0.38805970149253732</v>
      </c>
      <c r="O1332" s="3">
        <f t="shared" si="104"/>
        <v>0.71641791044776093</v>
      </c>
      <c r="P1332" s="2">
        <v>41.34</v>
      </c>
      <c r="Q1332" s="2">
        <v>29.78</v>
      </c>
      <c r="R1332" s="2">
        <v>24.09</v>
      </c>
      <c r="T1332" s="4">
        <f t="shared" si="101"/>
        <v>0.76740769230769235</v>
      </c>
      <c r="U1332" s="4">
        <f t="shared" si="102"/>
        <v>0.33625625000000009</v>
      </c>
      <c r="V1332" s="2">
        <v>10</v>
      </c>
      <c r="W1332" s="2">
        <v>20240808</v>
      </c>
      <c r="X1332" s="2">
        <v>4.28</v>
      </c>
      <c r="Y1332" s="2">
        <v>1.66</v>
      </c>
      <c r="Z1332" s="5">
        <f t="shared" si="103"/>
        <v>5.5817183925498601E-2</v>
      </c>
      <c r="AA1332" s="2">
        <v>10430.417960000001</v>
      </c>
      <c r="AB1332" s="2">
        <v>9879</v>
      </c>
    </row>
    <row r="1333" spans="1:28" hidden="1" x14ac:dyDescent="0.4">
      <c r="A1333" s="2" t="s">
        <v>2842</v>
      </c>
      <c r="B1333" s="2" t="s">
        <v>2843</v>
      </c>
      <c r="C1333" s="2">
        <v>4025.11</v>
      </c>
      <c r="D1333" s="2" t="s">
        <v>21</v>
      </c>
      <c r="E1333" s="2">
        <v>12</v>
      </c>
      <c r="F1333" s="2" t="s">
        <v>154</v>
      </c>
      <c r="G1333" s="2" t="s">
        <v>318</v>
      </c>
      <c r="H1333" s="2">
        <v>7.17</v>
      </c>
      <c r="I1333" s="2">
        <v>-0.1</v>
      </c>
      <c r="J1333" s="2">
        <v>202312</v>
      </c>
      <c r="K1333" s="2">
        <v>-0.13</v>
      </c>
      <c r="L1333" s="2">
        <v>-0.14000000000000001</v>
      </c>
      <c r="M1333" s="2">
        <v>-7.0000000000000007E-2</v>
      </c>
      <c r="N1333" s="3">
        <f t="shared" si="100"/>
        <v>-7.6923076923076983E-2</v>
      </c>
      <c r="O1333" s="3">
        <f t="shared" si="104"/>
        <v>0.46153846153846151</v>
      </c>
      <c r="T1333" s="4">
        <f t="shared" si="101"/>
        <v>0</v>
      </c>
      <c r="U1333" s="4">
        <f t="shared" si="102"/>
        <v>0</v>
      </c>
      <c r="V1333" s="2">
        <v>-33.33</v>
      </c>
      <c r="W1333" s="2">
        <v>20240814</v>
      </c>
      <c r="X1333" s="2">
        <v>-15.46</v>
      </c>
      <c r="Z1333" s="5" t="e">
        <f t="shared" si="103"/>
        <v>#DIV/0!</v>
      </c>
    </row>
    <row r="1334" spans="1:28" hidden="1" x14ac:dyDescent="0.4">
      <c r="A1334" s="2" t="s">
        <v>2844</v>
      </c>
      <c r="B1334" s="2" t="s">
        <v>2845</v>
      </c>
      <c r="C1334" s="2">
        <v>15105.01</v>
      </c>
      <c r="D1334" s="2" t="s">
        <v>30</v>
      </c>
      <c r="E1334" s="2">
        <v>1</v>
      </c>
      <c r="F1334" s="2" t="s">
        <v>46</v>
      </c>
      <c r="G1334" s="2" t="s">
        <v>158</v>
      </c>
      <c r="H1334" s="2">
        <v>59.835000000000001</v>
      </c>
      <c r="I1334" s="2">
        <v>3.56</v>
      </c>
      <c r="J1334" s="2">
        <v>202401</v>
      </c>
      <c r="K1334" s="2">
        <v>3.67</v>
      </c>
      <c r="L1334" s="2">
        <v>3.89</v>
      </c>
      <c r="M1334" s="2">
        <v>4.2</v>
      </c>
      <c r="N1334" s="3">
        <f t="shared" si="100"/>
        <v>5.9945504087193513E-2</v>
      </c>
      <c r="O1334" s="3">
        <f t="shared" si="104"/>
        <v>0.14441416893732978</v>
      </c>
      <c r="Q1334" s="2">
        <v>15.38</v>
      </c>
      <c r="R1334" s="2">
        <v>14.23</v>
      </c>
      <c r="T1334" s="4">
        <f t="shared" si="101"/>
        <v>2.5656636363636345</v>
      </c>
      <c r="U1334" s="4">
        <f t="shared" si="102"/>
        <v>0.98536037735849002</v>
      </c>
      <c r="W1334" s="2">
        <v>20240718</v>
      </c>
      <c r="Z1334" s="5">
        <f t="shared" si="103"/>
        <v>6.3073887917424451E-2</v>
      </c>
      <c r="AA1334" s="2">
        <v>7258.8598599999996</v>
      </c>
      <c r="AB1334" s="2">
        <v>6828.18</v>
      </c>
    </row>
    <row r="1335" spans="1:28" hidden="1" x14ac:dyDescent="0.4">
      <c r="A1335" s="2" t="s">
        <v>2846</v>
      </c>
      <c r="B1335" s="2" t="s">
        <v>2847</v>
      </c>
      <c r="C1335" s="2">
        <v>72299.7</v>
      </c>
      <c r="D1335" s="2" t="s">
        <v>38</v>
      </c>
      <c r="E1335" s="2">
        <v>12</v>
      </c>
      <c r="F1335" s="2" t="s">
        <v>22</v>
      </c>
      <c r="G1335" s="2" t="s">
        <v>125</v>
      </c>
      <c r="H1335" s="2">
        <v>282.77</v>
      </c>
      <c r="I1335" s="2">
        <v>14.01</v>
      </c>
      <c r="J1335" s="2">
        <v>202312</v>
      </c>
      <c r="K1335" s="2">
        <v>13.94</v>
      </c>
      <c r="L1335" s="2">
        <v>13.99</v>
      </c>
      <c r="M1335" s="2">
        <v>15.84</v>
      </c>
      <c r="N1335" s="3">
        <f t="shared" si="100"/>
        <v>3.586800573888143E-3</v>
      </c>
      <c r="O1335" s="3">
        <f t="shared" si="104"/>
        <v>0.13629842180774751</v>
      </c>
      <c r="P1335" s="2">
        <v>20.079999999999998</v>
      </c>
      <c r="Q1335" s="2">
        <v>20.21</v>
      </c>
      <c r="R1335" s="2">
        <v>17.850000000000001</v>
      </c>
      <c r="S1335" s="2">
        <v>2.35</v>
      </c>
      <c r="T1335" s="4">
        <f t="shared" si="101"/>
        <v>56.345479999999199</v>
      </c>
      <c r="U1335" s="4">
        <f t="shared" si="102"/>
        <v>1.3096263157894736</v>
      </c>
      <c r="V1335" s="2">
        <v>1.89</v>
      </c>
      <c r="W1335" s="2">
        <v>20240722</v>
      </c>
      <c r="X1335" s="2">
        <v>37.65</v>
      </c>
      <c r="Y1335" s="2">
        <v>12.36</v>
      </c>
      <c r="Z1335" s="5">
        <f t="shared" si="103"/>
        <v>-1.1006189364266325E-2</v>
      </c>
      <c r="AA1335" s="2">
        <v>13129.88183</v>
      </c>
      <c r="AB1335" s="2">
        <v>13276</v>
      </c>
    </row>
    <row r="1336" spans="1:28" hidden="1" x14ac:dyDescent="0.4">
      <c r="A1336" s="2" t="s">
        <v>2848</v>
      </c>
      <c r="B1336" s="2" t="s">
        <v>2849</v>
      </c>
      <c r="C1336" s="2">
        <v>5704</v>
      </c>
      <c r="D1336" s="2" t="s">
        <v>38</v>
      </c>
      <c r="E1336" s="2">
        <v>12</v>
      </c>
      <c r="F1336" s="2" t="s">
        <v>338</v>
      </c>
      <c r="G1336" s="2" t="s">
        <v>1641</v>
      </c>
      <c r="H1336" s="2">
        <v>173.16</v>
      </c>
      <c r="I1336" s="2">
        <v>9.64</v>
      </c>
      <c r="J1336" s="2">
        <v>202312</v>
      </c>
      <c r="K1336" s="2">
        <v>10.78</v>
      </c>
      <c r="L1336" s="2">
        <v>27.62</v>
      </c>
      <c r="M1336" s="2">
        <v>19.27</v>
      </c>
      <c r="N1336" s="3">
        <f t="shared" si="100"/>
        <v>1.5621521335807054</v>
      </c>
      <c r="O1336" s="3">
        <f t="shared" si="104"/>
        <v>0.78756957328385901</v>
      </c>
      <c r="P1336" s="2">
        <v>14.65</v>
      </c>
      <c r="Q1336" s="2">
        <v>6.27</v>
      </c>
      <c r="R1336" s="2">
        <v>8.99</v>
      </c>
      <c r="S1336" s="2">
        <v>0.63</v>
      </c>
      <c r="T1336" s="4">
        <f t="shared" si="101"/>
        <v>4.0136935866983359E-2</v>
      </c>
      <c r="U1336" s="4">
        <f t="shared" si="102"/>
        <v>0.11414864546525323</v>
      </c>
      <c r="V1336" s="2">
        <v>20.56</v>
      </c>
      <c r="W1336" s="2">
        <v>20240808</v>
      </c>
      <c r="X1336" s="2">
        <v>17.18</v>
      </c>
      <c r="Y1336" s="2">
        <v>13.04</v>
      </c>
      <c r="Z1336" s="5">
        <f t="shared" si="103"/>
        <v>0.13316497668761404</v>
      </c>
      <c r="AA1336" s="2">
        <v>5589.90283</v>
      </c>
      <c r="AB1336" s="2">
        <v>4933</v>
      </c>
    </row>
    <row r="1337" spans="1:28" hidden="1" x14ac:dyDescent="0.4">
      <c r="A1337" s="2" t="s">
        <v>2850</v>
      </c>
      <c r="B1337" s="2" t="s">
        <v>2851</v>
      </c>
      <c r="C1337" s="2">
        <v>6933.69</v>
      </c>
      <c r="D1337" s="2" t="s">
        <v>38</v>
      </c>
      <c r="E1337" s="2">
        <v>3</v>
      </c>
      <c r="F1337" s="2" t="s">
        <v>167</v>
      </c>
      <c r="G1337" s="2" t="s">
        <v>1436</v>
      </c>
      <c r="H1337" s="2">
        <v>47.77</v>
      </c>
      <c r="I1337" s="2">
        <v>3.06</v>
      </c>
      <c r="J1337" s="2">
        <v>202403</v>
      </c>
      <c r="K1337" s="2">
        <v>2.69</v>
      </c>
      <c r="L1337" s="2">
        <v>2.91</v>
      </c>
      <c r="M1337" s="2">
        <v>3.48</v>
      </c>
      <c r="N1337" s="3">
        <f t="shared" si="100"/>
        <v>8.1784386617100441E-2</v>
      </c>
      <c r="O1337" s="3">
        <f t="shared" si="104"/>
        <v>0.29368029739776952</v>
      </c>
      <c r="P1337" s="2">
        <v>15.66</v>
      </c>
      <c r="Q1337" s="2">
        <v>16.399999999999999</v>
      </c>
      <c r="R1337" s="2">
        <v>13.72</v>
      </c>
      <c r="T1337" s="4">
        <f t="shared" si="101"/>
        <v>2.0052727272727253</v>
      </c>
      <c r="U1337" s="4">
        <f t="shared" si="102"/>
        <v>0.46717468354430386</v>
      </c>
      <c r="V1337" s="2">
        <v>62.71</v>
      </c>
      <c r="W1337" s="2">
        <v>20240801</v>
      </c>
      <c r="X1337" s="2">
        <v>-13.7</v>
      </c>
      <c r="Z1337" s="5">
        <f t="shared" si="103"/>
        <v>0.14615655401945721</v>
      </c>
      <c r="AA1337" s="2">
        <v>2865.2080000000001</v>
      </c>
      <c r="AB1337" s="2">
        <v>2499.84</v>
      </c>
    </row>
    <row r="1338" spans="1:28" hidden="1" x14ac:dyDescent="0.4">
      <c r="A1338" s="2" t="s">
        <v>2852</v>
      </c>
      <c r="B1338" s="2" t="s">
        <v>2853</v>
      </c>
      <c r="C1338" s="2">
        <v>8803.7900000000009</v>
      </c>
      <c r="D1338" s="2" t="s">
        <v>21</v>
      </c>
      <c r="E1338" s="2">
        <v>12</v>
      </c>
      <c r="F1338" s="2" t="s">
        <v>66</v>
      </c>
      <c r="G1338" s="2" t="s">
        <v>2854</v>
      </c>
      <c r="H1338" s="2">
        <v>53.58</v>
      </c>
      <c r="I1338" s="2">
        <v>1.63</v>
      </c>
      <c r="J1338" s="2">
        <v>202312</v>
      </c>
      <c r="K1338" s="2">
        <v>1.51</v>
      </c>
      <c r="L1338" s="2">
        <v>1.77</v>
      </c>
      <c r="M1338" s="2">
        <v>1.97</v>
      </c>
      <c r="N1338" s="3">
        <f t="shared" si="100"/>
        <v>0.17218543046357615</v>
      </c>
      <c r="O1338" s="3">
        <f t="shared" si="104"/>
        <v>0.30463576158940397</v>
      </c>
      <c r="P1338" s="2">
        <v>30.44</v>
      </c>
      <c r="Q1338" s="2">
        <v>30.27</v>
      </c>
      <c r="R1338" s="2">
        <v>27.2</v>
      </c>
      <c r="T1338" s="4">
        <f t="shared" si="101"/>
        <v>1.7579884615384613</v>
      </c>
      <c r="U1338" s="4">
        <f t="shared" si="102"/>
        <v>0.89286956521739125</v>
      </c>
      <c r="V1338" s="2">
        <v>72.22</v>
      </c>
      <c r="W1338" s="2">
        <v>20240813</v>
      </c>
      <c r="X1338" s="2">
        <v>17.329999999999998</v>
      </c>
      <c r="Y1338" s="2">
        <v>8.4499999999999993</v>
      </c>
      <c r="Z1338" s="5">
        <f t="shared" si="103"/>
        <v>5.7533582012653704E-2</v>
      </c>
      <c r="AA1338" s="2">
        <v>2565.7350999999999</v>
      </c>
      <c r="AB1338" s="2">
        <v>2426.15</v>
      </c>
    </row>
    <row r="1339" spans="1:28" hidden="1" x14ac:dyDescent="0.4">
      <c r="A1339" s="2" t="s">
        <v>2855</v>
      </c>
      <c r="B1339" s="2" t="s">
        <v>2856</v>
      </c>
      <c r="C1339" s="2">
        <v>48745.95</v>
      </c>
      <c r="D1339" s="2" t="s">
        <v>21</v>
      </c>
      <c r="E1339" s="2">
        <v>12</v>
      </c>
      <c r="F1339" s="2" t="s">
        <v>34</v>
      </c>
      <c r="G1339" s="2" t="s">
        <v>122</v>
      </c>
      <c r="H1339" s="2">
        <v>55.98</v>
      </c>
      <c r="I1339" s="2">
        <v>4</v>
      </c>
      <c r="J1339" s="2">
        <v>202312</v>
      </c>
      <c r="K1339" s="2">
        <v>4.01</v>
      </c>
      <c r="L1339" s="2">
        <v>4.21</v>
      </c>
      <c r="M1339" s="2">
        <v>4.3600000000000003</v>
      </c>
      <c r="N1339" s="3">
        <f t="shared" si="100"/>
        <v>4.9875311720698298E-2</v>
      </c>
      <c r="O1339" s="3">
        <f t="shared" si="104"/>
        <v>8.7281795511222088E-2</v>
      </c>
      <c r="P1339" s="2">
        <v>13.79</v>
      </c>
      <c r="Q1339" s="2">
        <v>13.28</v>
      </c>
      <c r="R1339" s="2">
        <v>12.84</v>
      </c>
      <c r="S1339" s="2">
        <v>4.8600000000000003</v>
      </c>
      <c r="T1339" s="4">
        <f t="shared" si="101"/>
        <v>2.6626399999999975</v>
      </c>
      <c r="U1339" s="4">
        <f t="shared" si="102"/>
        <v>1.4710971428571404</v>
      </c>
      <c r="V1339" s="2">
        <v>0</v>
      </c>
      <c r="W1339" s="2">
        <v>20240805</v>
      </c>
      <c r="X1339" s="2">
        <v>3.26</v>
      </c>
      <c r="Y1339" s="2">
        <v>30.43</v>
      </c>
      <c r="Z1339" s="5">
        <f t="shared" si="103"/>
        <v>0.28249880485120094</v>
      </c>
      <c r="AA1339" s="2">
        <v>5231.2997999999998</v>
      </c>
      <c r="AB1339" s="2">
        <v>4078.99</v>
      </c>
    </row>
    <row r="1340" spans="1:28" hidden="1" x14ac:dyDescent="0.4">
      <c r="A1340" s="2" t="s">
        <v>2857</v>
      </c>
      <c r="B1340" s="2" t="s">
        <v>2858</v>
      </c>
      <c r="C1340" s="2">
        <v>6099.32</v>
      </c>
      <c r="D1340" s="2" t="s">
        <v>21</v>
      </c>
      <c r="E1340" s="2">
        <v>12</v>
      </c>
      <c r="F1340" s="2" t="s">
        <v>34</v>
      </c>
      <c r="G1340" s="2" t="s">
        <v>493</v>
      </c>
      <c r="H1340" s="2">
        <v>15.65</v>
      </c>
      <c r="I1340" s="2">
        <v>1.93</v>
      </c>
      <c r="J1340" s="2">
        <v>202312</v>
      </c>
      <c r="K1340" s="2">
        <v>1.91</v>
      </c>
      <c r="L1340" s="2">
        <v>1.88</v>
      </c>
      <c r="M1340" s="2">
        <v>1.77</v>
      </c>
      <c r="N1340" s="3">
        <f t="shared" si="100"/>
        <v>-1.5706806282722526E-2</v>
      </c>
      <c r="O1340" s="3">
        <f t="shared" si="104"/>
        <v>-7.329842931937168E-2</v>
      </c>
      <c r="P1340" s="2">
        <v>8.0299999999999994</v>
      </c>
      <c r="Q1340" s="2">
        <v>8.34</v>
      </c>
      <c r="R1340" s="2">
        <v>8.83</v>
      </c>
      <c r="T1340" s="4">
        <f t="shared" si="101"/>
        <v>-5.3097999999999956</v>
      </c>
      <c r="U1340" s="4">
        <f t="shared" si="102"/>
        <v>-1.2046642857142866</v>
      </c>
      <c r="V1340" s="2">
        <v>-2.08</v>
      </c>
      <c r="W1340" s="2">
        <v>20240807</v>
      </c>
      <c r="X1340" s="2">
        <v>12.64</v>
      </c>
      <c r="Y1340" s="2">
        <v>22.86</v>
      </c>
      <c r="Z1340" s="5">
        <f t="shared" si="103"/>
        <v>-7.7391678096694824E-3</v>
      </c>
      <c r="AA1340" s="2">
        <v>1569.8459399999999</v>
      </c>
      <c r="AB1340" s="2">
        <v>1582.09</v>
      </c>
    </row>
    <row r="1341" spans="1:28" hidden="1" x14ac:dyDescent="0.4">
      <c r="A1341" s="2" t="s">
        <v>2859</v>
      </c>
      <c r="B1341" s="2" t="s">
        <v>2860</v>
      </c>
      <c r="C1341" s="2">
        <v>15097.3</v>
      </c>
      <c r="D1341" s="2" t="s">
        <v>21</v>
      </c>
      <c r="E1341" s="2">
        <v>12</v>
      </c>
      <c r="F1341" s="2" t="s">
        <v>42</v>
      </c>
      <c r="G1341" s="2" t="s">
        <v>83</v>
      </c>
      <c r="H1341" s="2">
        <v>174.22</v>
      </c>
      <c r="I1341" s="2">
        <v>14.42</v>
      </c>
      <c r="J1341" s="2">
        <v>202312</v>
      </c>
      <c r="K1341" s="2">
        <v>13.98</v>
      </c>
      <c r="L1341" s="2">
        <v>15.48</v>
      </c>
      <c r="M1341" s="2">
        <v>17.559999999999999</v>
      </c>
      <c r="N1341" s="3">
        <f t="shared" si="100"/>
        <v>0.1072961373390558</v>
      </c>
      <c r="O1341" s="3">
        <f t="shared" si="104"/>
        <v>0.25608011444921303</v>
      </c>
      <c r="P1341" s="2">
        <v>11.48</v>
      </c>
      <c r="Q1341" s="2">
        <v>11.26</v>
      </c>
      <c r="R1341" s="2">
        <v>9.92</v>
      </c>
      <c r="S1341" s="2">
        <v>5.19</v>
      </c>
      <c r="T1341" s="4">
        <f t="shared" si="101"/>
        <v>1.0494319999999999</v>
      </c>
      <c r="U1341" s="4">
        <f t="shared" si="102"/>
        <v>0.3873787709497209</v>
      </c>
      <c r="V1341" s="2">
        <v>18.09</v>
      </c>
      <c r="W1341" s="2">
        <v>20240806</v>
      </c>
      <c r="X1341" s="2">
        <v>26.52</v>
      </c>
      <c r="Y1341" s="2">
        <v>9.52</v>
      </c>
      <c r="Z1341" s="5">
        <f t="shared" si="103"/>
        <v>0.16029248630774007</v>
      </c>
      <c r="AA1341" s="2">
        <v>11228.150390000001</v>
      </c>
      <c r="AB1341" s="2">
        <v>9677</v>
      </c>
    </row>
    <row r="1342" spans="1:28" hidden="1" x14ac:dyDescent="0.4">
      <c r="A1342" s="2" t="s">
        <v>2861</v>
      </c>
      <c r="B1342" s="2" t="s">
        <v>2862</v>
      </c>
      <c r="C1342" s="2">
        <v>3569.32</v>
      </c>
      <c r="D1342" s="2" t="s">
        <v>30</v>
      </c>
      <c r="E1342" s="2">
        <v>11</v>
      </c>
      <c r="F1342" s="2" t="s">
        <v>46</v>
      </c>
      <c r="G1342" s="2" t="s">
        <v>328</v>
      </c>
      <c r="H1342" s="2">
        <v>8.6999999999999993</v>
      </c>
      <c r="I1342" s="2">
        <v>-1.23</v>
      </c>
      <c r="J1342" s="2">
        <v>202311</v>
      </c>
      <c r="K1342" s="2">
        <v>-0.97</v>
      </c>
      <c r="L1342" s="2">
        <v>-1.03</v>
      </c>
      <c r="M1342" s="2">
        <v>-0.88</v>
      </c>
      <c r="N1342" s="3">
        <f t="shared" si="100"/>
        <v>-6.1855670103092841E-2</v>
      </c>
      <c r="O1342" s="3">
        <f t="shared" si="104"/>
        <v>9.2783505154639151E-2</v>
      </c>
      <c r="T1342" s="4">
        <f t="shared" si="101"/>
        <v>0</v>
      </c>
      <c r="U1342" s="4">
        <f t="shared" si="102"/>
        <v>0</v>
      </c>
      <c r="Z1342" s="5">
        <f t="shared" si="103"/>
        <v>9.7768263140665349E-2</v>
      </c>
      <c r="AA1342" s="2">
        <v>3856.4050200000001</v>
      </c>
      <c r="AB1342" s="2">
        <v>3512.95</v>
      </c>
    </row>
    <row r="1343" spans="1:28" hidden="1" x14ac:dyDescent="0.4">
      <c r="A1343" s="2" t="s">
        <v>2863</v>
      </c>
      <c r="B1343" s="2" t="s">
        <v>2864</v>
      </c>
      <c r="C1343" s="2">
        <v>42424.91</v>
      </c>
      <c r="D1343" s="2" t="s">
        <v>38</v>
      </c>
      <c r="E1343" s="2">
        <v>12</v>
      </c>
      <c r="F1343" s="2" t="s">
        <v>39</v>
      </c>
      <c r="G1343" s="2" t="s">
        <v>2180</v>
      </c>
      <c r="H1343" s="2">
        <v>195.25</v>
      </c>
      <c r="I1343" s="2">
        <v>5.63</v>
      </c>
      <c r="J1343" s="2">
        <v>202312</v>
      </c>
      <c r="K1343" s="2">
        <v>5.59</v>
      </c>
      <c r="L1343" s="2">
        <v>5.9</v>
      </c>
      <c r="M1343" s="2">
        <v>6.89</v>
      </c>
      <c r="N1343" s="3">
        <f t="shared" si="100"/>
        <v>5.5456171735241595E-2</v>
      </c>
      <c r="O1343" s="3">
        <f t="shared" si="104"/>
        <v>0.23255813953488369</v>
      </c>
      <c r="P1343" s="2">
        <v>34.380000000000003</v>
      </c>
      <c r="Q1343" s="2">
        <v>33.08</v>
      </c>
      <c r="R1343" s="2">
        <v>28.34</v>
      </c>
      <c r="S1343" s="2">
        <v>2.57</v>
      </c>
      <c r="T1343" s="4">
        <f t="shared" si="101"/>
        <v>5.9650709677419256</v>
      </c>
      <c r="U1343" s="4">
        <f t="shared" si="102"/>
        <v>1.21862</v>
      </c>
      <c r="V1343" s="2">
        <v>0.75</v>
      </c>
      <c r="W1343" s="2">
        <v>20240724</v>
      </c>
      <c r="X1343" s="2">
        <v>30.13</v>
      </c>
      <c r="Y1343" s="2">
        <v>11.93</v>
      </c>
      <c r="Z1343" s="5">
        <f t="shared" si="103"/>
        <v>4.7711565507189593E-2</v>
      </c>
      <c r="AA1343" s="2">
        <v>6146.0331999999999</v>
      </c>
      <c r="AB1343" s="2">
        <v>5866.15</v>
      </c>
    </row>
    <row r="1344" spans="1:28" hidden="1" x14ac:dyDescent="0.4">
      <c r="A1344" s="2" t="s">
        <v>2865</v>
      </c>
      <c r="B1344" s="2" t="s">
        <v>2866</v>
      </c>
      <c r="C1344" s="2">
        <v>7275.88</v>
      </c>
      <c r="D1344" s="2" t="s">
        <v>21</v>
      </c>
      <c r="E1344" s="2">
        <v>12</v>
      </c>
      <c r="F1344" s="2" t="s">
        <v>145</v>
      </c>
      <c r="G1344" s="2" t="s">
        <v>146</v>
      </c>
      <c r="H1344" s="2">
        <v>36.28</v>
      </c>
      <c r="I1344" s="2">
        <v>2.0699999999999998</v>
      </c>
      <c r="J1344" s="2">
        <v>202312</v>
      </c>
      <c r="K1344" s="2">
        <v>2.04</v>
      </c>
      <c r="L1344" s="2">
        <v>2.13</v>
      </c>
      <c r="M1344" s="2">
        <v>2.25</v>
      </c>
      <c r="N1344" s="3">
        <f t="shared" si="100"/>
        <v>4.4117647058823456E-2</v>
      </c>
      <c r="O1344" s="3">
        <f t="shared" si="104"/>
        <v>0.10294117647058822</v>
      </c>
      <c r="P1344" s="2">
        <v>18.420000000000002</v>
      </c>
      <c r="Q1344" s="2">
        <v>17.03</v>
      </c>
      <c r="R1344" s="2">
        <v>16.12</v>
      </c>
      <c r="S1344" s="2">
        <v>3.41</v>
      </c>
      <c r="T1344" s="4">
        <f t="shared" si="101"/>
        <v>3.8601333333333403</v>
      </c>
      <c r="U1344" s="4">
        <f t="shared" si="102"/>
        <v>1.5659428571428573</v>
      </c>
      <c r="V1344" s="2">
        <v>-74.290000000000006</v>
      </c>
      <c r="W1344" s="2">
        <v>20240807</v>
      </c>
      <c r="X1344" s="2">
        <v>8.89</v>
      </c>
      <c r="Y1344" s="2">
        <v>7.94</v>
      </c>
      <c r="Z1344" s="5">
        <f t="shared" si="103"/>
        <v>0.29464907452417449</v>
      </c>
      <c r="AA1344" s="2">
        <v>3462.2800200000001</v>
      </c>
      <c r="AB1344" s="2">
        <v>2674.3</v>
      </c>
    </row>
    <row r="1345" spans="1:28" hidden="1" x14ac:dyDescent="0.4">
      <c r="A1345" s="2" t="s">
        <v>2867</v>
      </c>
      <c r="B1345" s="2" t="s">
        <v>2868</v>
      </c>
      <c r="C1345" s="2">
        <v>5331.15</v>
      </c>
      <c r="D1345" s="2" t="s">
        <v>21</v>
      </c>
      <c r="E1345" s="2">
        <v>12</v>
      </c>
      <c r="F1345" s="2" t="s">
        <v>59</v>
      </c>
      <c r="G1345" s="2" t="s">
        <v>480</v>
      </c>
      <c r="H1345" s="2">
        <v>20.73</v>
      </c>
      <c r="I1345" s="2">
        <v>4.1399999999999997</v>
      </c>
      <c r="J1345" s="2">
        <v>202312</v>
      </c>
      <c r="K1345" s="2">
        <v>4.03</v>
      </c>
      <c r="L1345" s="2">
        <v>4.45</v>
      </c>
      <c r="M1345" s="2">
        <v>4.59</v>
      </c>
      <c r="N1345" s="3">
        <f t="shared" si="100"/>
        <v>0.10421836228287838</v>
      </c>
      <c r="O1345" s="3">
        <f t="shared" si="104"/>
        <v>0.13895781637717111</v>
      </c>
      <c r="P1345" s="2">
        <v>4.84</v>
      </c>
      <c r="Q1345" s="2">
        <v>4.66</v>
      </c>
      <c r="R1345" s="2">
        <v>4.51</v>
      </c>
      <c r="S1345" s="2">
        <v>0.92</v>
      </c>
      <c r="T1345" s="4">
        <f t="shared" si="101"/>
        <v>0.44713809523809539</v>
      </c>
      <c r="U1345" s="4">
        <f t="shared" si="102"/>
        <v>0.32455892857142882</v>
      </c>
      <c r="V1345" s="2">
        <v>25.77</v>
      </c>
      <c r="W1345" s="2">
        <v>20240806</v>
      </c>
      <c r="X1345" s="2">
        <v>-360.57</v>
      </c>
      <c r="Y1345" s="2">
        <v>-0.89</v>
      </c>
      <c r="Z1345" s="5">
        <f t="shared" si="103"/>
        <v>1.6695974772473265E-2</v>
      </c>
      <c r="AA1345" s="2">
        <v>6367.5668900000001</v>
      </c>
      <c r="AB1345" s="2">
        <v>6263</v>
      </c>
    </row>
    <row r="1346" spans="1:28" hidden="1" x14ac:dyDescent="0.4">
      <c r="A1346" s="2" t="s">
        <v>2869</v>
      </c>
      <c r="B1346" s="2" t="s">
        <v>2870</v>
      </c>
      <c r="C1346" s="2">
        <v>3747.16</v>
      </c>
      <c r="D1346" s="2" t="s">
        <v>21</v>
      </c>
      <c r="E1346" s="2">
        <v>12</v>
      </c>
      <c r="F1346" s="2" t="s">
        <v>145</v>
      </c>
      <c r="G1346" s="2" t="s">
        <v>454</v>
      </c>
      <c r="H1346" s="2">
        <v>66.239999999999995</v>
      </c>
      <c r="I1346" s="2">
        <v>4.1399999999999997</v>
      </c>
      <c r="J1346" s="2">
        <v>202312</v>
      </c>
      <c r="K1346" s="2">
        <v>4.1399999999999997</v>
      </c>
      <c r="L1346" s="2">
        <v>3.85</v>
      </c>
      <c r="M1346" s="2">
        <v>4.16</v>
      </c>
      <c r="N1346" s="3">
        <f t="shared" si="100"/>
        <v>-7.004830917874387E-2</v>
      </c>
      <c r="O1346" s="3">
        <f t="shared" si="104"/>
        <v>4.8309178743962469E-3</v>
      </c>
      <c r="P1346" s="2">
        <v>16.36</v>
      </c>
      <c r="Q1346" s="2">
        <v>17.21</v>
      </c>
      <c r="R1346" s="2">
        <v>15.93</v>
      </c>
      <c r="S1346" s="2">
        <v>3.44</v>
      </c>
      <c r="T1346" s="4">
        <f t="shared" si="101"/>
        <v>-2.4568758620689688</v>
      </c>
      <c r="U1346" s="4">
        <f t="shared" si="102"/>
        <v>32.975099999999237</v>
      </c>
      <c r="V1346" s="2">
        <v>-1.69</v>
      </c>
      <c r="W1346" s="2">
        <v>20240805</v>
      </c>
      <c r="X1346" s="2">
        <v>8.3699999999999992</v>
      </c>
      <c r="Y1346" s="2">
        <v>13.07</v>
      </c>
      <c r="Z1346" s="5">
        <f t="shared" si="103"/>
        <v>-3.1635495933793806E-2</v>
      </c>
      <c r="AA1346" s="2">
        <v>2296.9509200000002</v>
      </c>
      <c r="AB1346" s="2">
        <v>2371.9899999999998</v>
      </c>
    </row>
    <row r="1347" spans="1:28" hidden="1" x14ac:dyDescent="0.4">
      <c r="A1347" s="2" t="s">
        <v>2871</v>
      </c>
      <c r="B1347" s="2" t="s">
        <v>2872</v>
      </c>
      <c r="C1347" s="2">
        <v>8641.0499999999993</v>
      </c>
      <c r="D1347" s="2" t="s">
        <v>21</v>
      </c>
      <c r="E1347" s="2">
        <v>12</v>
      </c>
      <c r="F1347" s="2" t="s">
        <v>34</v>
      </c>
      <c r="G1347" s="2" t="s">
        <v>321</v>
      </c>
      <c r="H1347" s="2">
        <v>34.97</v>
      </c>
      <c r="I1347" s="2">
        <v>2.79</v>
      </c>
      <c r="J1347" s="2">
        <v>202312</v>
      </c>
      <c r="K1347" s="2">
        <v>2.79</v>
      </c>
      <c r="L1347" s="2">
        <v>2.78</v>
      </c>
      <c r="M1347" s="2">
        <v>2.94</v>
      </c>
      <c r="N1347" s="3">
        <f t="shared" ref="N1347:N1410" si="105">(L1347-K1347)/ABS(K1347)</f>
        <v>-3.5842293906810864E-3</v>
      </c>
      <c r="O1347" s="3">
        <f t="shared" si="104"/>
        <v>5.376344086021502E-2</v>
      </c>
      <c r="P1347" s="2">
        <v>12.44</v>
      </c>
      <c r="Q1347" s="2">
        <v>12.58</v>
      </c>
      <c r="R1347" s="2">
        <v>11.87</v>
      </c>
      <c r="S1347" s="2">
        <v>1.22</v>
      </c>
      <c r="T1347" s="4">
        <f t="shared" ref="T1347:T1410" si="106">Q1347/(N1347*100)</f>
        <v>-35.098199999999188</v>
      </c>
      <c r="U1347" s="4">
        <f t="shared" ref="U1347:U1410" si="107">R1347/(O1347*100)</f>
        <v>2.2078200000000012</v>
      </c>
      <c r="V1347" s="2">
        <v>4.62</v>
      </c>
      <c r="W1347" s="2">
        <v>20240807</v>
      </c>
      <c r="X1347" s="2">
        <v>7.23</v>
      </c>
      <c r="Y1347" s="2">
        <v>-0.06</v>
      </c>
      <c r="Z1347" s="5">
        <f t="shared" ref="Z1347:Z1410" si="108">(AA1347-AB1347)/AB1347</f>
        <v>5.8811885358097997E-2</v>
      </c>
      <c r="AA1347" s="2">
        <v>1005.596</v>
      </c>
      <c r="AB1347" s="2">
        <v>949.74</v>
      </c>
    </row>
    <row r="1348" spans="1:28" hidden="1" x14ac:dyDescent="0.4">
      <c r="A1348" s="2" t="s">
        <v>2873</v>
      </c>
      <c r="B1348" s="2" t="s">
        <v>2874</v>
      </c>
      <c r="C1348" s="2">
        <v>49423.22</v>
      </c>
      <c r="D1348" s="2" t="s">
        <v>21</v>
      </c>
      <c r="E1348" s="2">
        <v>12</v>
      </c>
      <c r="F1348" s="2" t="s">
        <v>167</v>
      </c>
      <c r="G1348" s="2" t="s">
        <v>1454</v>
      </c>
      <c r="H1348" s="2">
        <v>84.68</v>
      </c>
      <c r="I1348" s="2">
        <v>5.48</v>
      </c>
      <c r="J1348" s="2">
        <v>202312</v>
      </c>
      <c r="K1348" s="2">
        <v>5.52</v>
      </c>
      <c r="L1348" s="2">
        <v>4.95</v>
      </c>
      <c r="M1348" s="2">
        <v>5.41</v>
      </c>
      <c r="N1348" s="3">
        <f t="shared" si="105"/>
        <v>-0.10326086956521729</v>
      </c>
      <c r="O1348" s="3">
        <f t="shared" ref="O1348:O1411" si="109">(M1348-K1348)/ABS(K1348)</f>
        <v>-1.9927536231883956E-2</v>
      </c>
      <c r="P1348" s="2">
        <v>19.690000000000001</v>
      </c>
      <c r="Q1348" s="2">
        <v>17.12</v>
      </c>
      <c r="R1348" s="2">
        <v>15.64</v>
      </c>
      <c r="S1348" s="2">
        <v>4.54</v>
      </c>
      <c r="T1348" s="4">
        <f t="shared" si="106"/>
        <v>-1.6579368421052647</v>
      </c>
      <c r="U1348" s="4">
        <f t="shared" si="107"/>
        <v>-7.8484363636364041</v>
      </c>
      <c r="V1348" s="2">
        <v>-3.54</v>
      </c>
      <c r="W1348" s="2">
        <v>20240805</v>
      </c>
      <c r="X1348" s="2">
        <v>15.94</v>
      </c>
      <c r="Y1348" s="2">
        <v>21.57</v>
      </c>
      <c r="Z1348" s="5">
        <f t="shared" si="108"/>
        <v>0.26219462861345261</v>
      </c>
      <c r="AA1348" s="2">
        <v>22311.814450000002</v>
      </c>
      <c r="AB1348" s="2">
        <v>17677</v>
      </c>
    </row>
    <row r="1349" spans="1:28" hidden="1" x14ac:dyDescent="0.4">
      <c r="A1349" s="2" t="s">
        <v>2875</v>
      </c>
      <c r="B1349" s="2" t="s">
        <v>2876</v>
      </c>
      <c r="C1349" s="2">
        <v>16565.25</v>
      </c>
      <c r="D1349" s="2" t="s">
        <v>38</v>
      </c>
      <c r="E1349" s="2">
        <v>1</v>
      </c>
      <c r="F1349" s="2" t="s">
        <v>22</v>
      </c>
      <c r="G1349" s="2" t="s">
        <v>1769</v>
      </c>
      <c r="H1349" s="2">
        <v>98.47</v>
      </c>
      <c r="I1349" s="2">
        <v>1.6</v>
      </c>
      <c r="J1349" s="2">
        <v>202401</v>
      </c>
      <c r="K1349" s="2">
        <v>1.48</v>
      </c>
      <c r="L1349" s="2">
        <v>2.4</v>
      </c>
      <c r="M1349" s="2">
        <v>2.74</v>
      </c>
      <c r="N1349" s="3">
        <f t="shared" si="105"/>
        <v>0.6216216216216216</v>
      </c>
      <c r="O1349" s="3">
        <f t="shared" si="109"/>
        <v>0.85135135135135154</v>
      </c>
      <c r="P1349" s="2">
        <v>48.51</v>
      </c>
      <c r="Q1349" s="2">
        <v>40.99</v>
      </c>
      <c r="R1349" s="2">
        <v>35.869999999999997</v>
      </c>
      <c r="S1349" s="2">
        <v>1.66</v>
      </c>
      <c r="T1349" s="4">
        <f t="shared" si="106"/>
        <v>0.65940434782608703</v>
      </c>
      <c r="U1349" s="4">
        <f t="shared" si="107"/>
        <v>0.42133015873015861</v>
      </c>
      <c r="V1349" s="2">
        <v>20.37</v>
      </c>
      <c r="W1349" s="2">
        <v>20240904</v>
      </c>
      <c r="X1349" s="2">
        <v>-3.81</v>
      </c>
      <c r="Y1349" s="2">
        <v>42.48</v>
      </c>
      <c r="Z1349" s="5">
        <f t="shared" si="108"/>
        <v>0.11911667255855053</v>
      </c>
      <c r="AA1349" s="2">
        <v>2532.5610299999998</v>
      </c>
      <c r="AB1349" s="2">
        <v>2263</v>
      </c>
    </row>
    <row r="1350" spans="1:28" hidden="1" x14ac:dyDescent="0.4">
      <c r="A1350" s="2" t="s">
        <v>2877</v>
      </c>
      <c r="B1350" s="2" t="s">
        <v>2878</v>
      </c>
      <c r="C1350" s="2">
        <v>47496.45</v>
      </c>
      <c r="D1350" s="2" t="s">
        <v>30</v>
      </c>
      <c r="E1350" s="2">
        <v>3</v>
      </c>
      <c r="F1350" s="2" t="s">
        <v>338</v>
      </c>
      <c r="G1350" s="2" t="s">
        <v>927</v>
      </c>
      <c r="H1350" s="2">
        <v>28.99</v>
      </c>
      <c r="I1350" s="2">
        <v>0.51</v>
      </c>
      <c r="J1350" s="2">
        <v>202403</v>
      </c>
      <c r="K1350" s="2">
        <v>0.47</v>
      </c>
      <c r="L1350" s="2">
        <v>0.53</v>
      </c>
      <c r="M1350" s="2">
        <v>0.59</v>
      </c>
      <c r="N1350" s="3">
        <f t="shared" si="105"/>
        <v>0.12765957446808524</v>
      </c>
      <c r="O1350" s="3">
        <f t="shared" si="109"/>
        <v>0.25531914893617019</v>
      </c>
      <c r="P1350" s="2">
        <v>59.16</v>
      </c>
      <c r="Q1350" s="2">
        <v>54.7</v>
      </c>
      <c r="R1350" s="2">
        <v>49.14</v>
      </c>
      <c r="T1350" s="4">
        <f t="shared" si="106"/>
        <v>4.2848333333333297</v>
      </c>
      <c r="U1350" s="4">
        <f t="shared" si="107"/>
        <v>1.92465</v>
      </c>
      <c r="W1350" s="2">
        <v>20240726</v>
      </c>
      <c r="X1350" s="2">
        <v>13.44</v>
      </c>
      <c r="Y1350" s="2">
        <v>-6.85</v>
      </c>
      <c r="Z1350" s="5">
        <f t="shared" si="108"/>
        <v>4.8056844758770395E-2</v>
      </c>
      <c r="AA1350" s="2">
        <v>4490.1899400000002</v>
      </c>
      <c r="AB1350" s="2">
        <v>4284.3</v>
      </c>
    </row>
    <row r="1351" spans="1:28" hidden="1" x14ac:dyDescent="0.4">
      <c r="A1351" s="2" t="s">
        <v>2879</v>
      </c>
      <c r="B1351" s="2" t="s">
        <v>2880</v>
      </c>
      <c r="C1351" s="2">
        <v>10921.52</v>
      </c>
      <c r="D1351" s="2" t="s">
        <v>38</v>
      </c>
      <c r="E1351" s="2">
        <v>12</v>
      </c>
      <c r="F1351" s="2" t="s">
        <v>22</v>
      </c>
      <c r="G1351" s="2" t="s">
        <v>31</v>
      </c>
      <c r="H1351" s="2">
        <v>230.22</v>
      </c>
      <c r="I1351" s="2">
        <v>4.24</v>
      </c>
      <c r="J1351" s="2">
        <v>202312</v>
      </c>
      <c r="K1351" s="2">
        <v>4.1399999999999997</v>
      </c>
      <c r="L1351" s="2">
        <v>4.78</v>
      </c>
      <c r="M1351" s="2">
        <v>5.28</v>
      </c>
      <c r="N1351" s="3">
        <f t="shared" si="105"/>
        <v>0.15458937198067649</v>
      </c>
      <c r="O1351" s="3">
        <f t="shared" si="109"/>
        <v>0.27536231884057988</v>
      </c>
      <c r="P1351" s="2">
        <v>50.05</v>
      </c>
      <c r="Q1351" s="2">
        <v>48.21</v>
      </c>
      <c r="R1351" s="2">
        <v>43.58</v>
      </c>
      <c r="S1351" s="2">
        <v>2.48</v>
      </c>
      <c r="T1351" s="4">
        <f t="shared" si="106"/>
        <v>3.1185843749999971</v>
      </c>
      <c r="U1351" s="4">
        <f t="shared" si="107"/>
        <v>1.582642105263157</v>
      </c>
      <c r="V1351" s="2">
        <v>13.33</v>
      </c>
      <c r="W1351" s="2">
        <v>20240801</v>
      </c>
      <c r="X1351" s="2">
        <v>15.57</v>
      </c>
      <c r="Y1351" s="2">
        <v>13.13</v>
      </c>
      <c r="Z1351" s="5">
        <f t="shared" si="108"/>
        <v>0.15212599968773327</v>
      </c>
      <c r="AA1351" s="2">
        <v>664.11999000000003</v>
      </c>
      <c r="AB1351" s="2">
        <v>576.42999999999995</v>
      </c>
    </row>
    <row r="1352" spans="1:28" hidden="1" x14ac:dyDescent="0.4">
      <c r="A1352" s="2" t="s">
        <v>2881</v>
      </c>
      <c r="B1352" s="2" t="s">
        <v>2882</v>
      </c>
      <c r="C1352" s="2">
        <v>6331.83</v>
      </c>
      <c r="D1352" s="2" t="s">
        <v>38</v>
      </c>
      <c r="E1352" s="2">
        <v>1</v>
      </c>
      <c r="F1352" s="2" t="s">
        <v>66</v>
      </c>
      <c r="G1352" s="2" t="s">
        <v>97</v>
      </c>
      <c r="H1352" s="2">
        <v>103.45</v>
      </c>
      <c r="I1352" s="2">
        <v>2.91</v>
      </c>
      <c r="J1352" s="2">
        <v>202401</v>
      </c>
      <c r="K1352" s="2">
        <v>2.83</v>
      </c>
      <c r="L1352" s="2">
        <v>3.26</v>
      </c>
      <c r="M1352" s="2">
        <v>3.67</v>
      </c>
      <c r="N1352" s="3">
        <f t="shared" si="105"/>
        <v>0.15194346289752639</v>
      </c>
      <c r="O1352" s="3">
        <f t="shared" si="109"/>
        <v>0.29681978798586567</v>
      </c>
      <c r="P1352" s="2">
        <v>32.950000000000003</v>
      </c>
      <c r="Q1352" s="2">
        <v>31.7</v>
      </c>
      <c r="R1352" s="2">
        <v>28.21</v>
      </c>
      <c r="S1352" s="2">
        <v>2.81</v>
      </c>
      <c r="T1352" s="4">
        <f t="shared" si="106"/>
        <v>2.0863023255813968</v>
      </c>
      <c r="U1352" s="4">
        <f t="shared" si="107"/>
        <v>0.95040833333333352</v>
      </c>
      <c r="V1352" s="2">
        <v>12.31</v>
      </c>
      <c r="W1352" s="2">
        <v>20240829</v>
      </c>
      <c r="X1352" s="2">
        <v>13.22</v>
      </c>
      <c r="Y1352" s="2">
        <v>8.41</v>
      </c>
      <c r="Z1352" s="5">
        <f t="shared" si="108"/>
        <v>7.9734688442259019E-2</v>
      </c>
      <c r="AA1352" s="2">
        <v>2270.3149400000002</v>
      </c>
      <c r="AB1352" s="2">
        <v>2102.66</v>
      </c>
    </row>
    <row r="1353" spans="1:28" hidden="1" x14ac:dyDescent="0.4">
      <c r="A1353" s="2" t="s">
        <v>2883</v>
      </c>
      <c r="B1353" s="2" t="s">
        <v>2884</v>
      </c>
      <c r="C1353" s="2">
        <v>5781.17</v>
      </c>
      <c r="D1353" s="2" t="s">
        <v>21</v>
      </c>
      <c r="E1353" s="2">
        <v>12</v>
      </c>
      <c r="F1353" s="2" t="s">
        <v>154</v>
      </c>
      <c r="G1353" s="2" t="s">
        <v>200</v>
      </c>
      <c r="H1353" s="2">
        <v>48.41</v>
      </c>
      <c r="I1353" s="2">
        <v>3.44</v>
      </c>
      <c r="J1353" s="2">
        <v>202312</v>
      </c>
      <c r="K1353" s="2">
        <v>3.33</v>
      </c>
      <c r="L1353" s="2">
        <v>3.49</v>
      </c>
      <c r="M1353" s="2">
        <v>5.94</v>
      </c>
      <c r="N1353" s="3">
        <f t="shared" si="105"/>
        <v>4.8048048048048089E-2</v>
      </c>
      <c r="O1353" s="3">
        <f t="shared" si="109"/>
        <v>0.78378378378378388</v>
      </c>
      <c r="P1353" s="2">
        <v>18.27</v>
      </c>
      <c r="Q1353" s="2">
        <v>13.87</v>
      </c>
      <c r="R1353" s="2">
        <v>8.15</v>
      </c>
      <c r="S1353" s="2">
        <v>0.31</v>
      </c>
      <c r="T1353" s="4">
        <f t="shared" si="106"/>
        <v>2.8866937499999969</v>
      </c>
      <c r="U1353" s="4">
        <f t="shared" si="107"/>
        <v>0.10398275862068965</v>
      </c>
      <c r="V1353" s="2">
        <v>11.11</v>
      </c>
      <c r="W1353" s="2">
        <v>20240725</v>
      </c>
      <c r="X1353" s="2">
        <v>14.47</v>
      </c>
      <c r="Y1353" s="2">
        <v>7.39</v>
      </c>
      <c r="Z1353" s="5">
        <f t="shared" si="108"/>
        <v>3.4220990780037985E-2</v>
      </c>
      <c r="AA1353" s="2">
        <v>7066.8320299999996</v>
      </c>
      <c r="AB1353" s="2">
        <v>6833</v>
      </c>
    </row>
    <row r="1354" spans="1:28" hidden="1" x14ac:dyDescent="0.4">
      <c r="A1354" s="2" t="s">
        <v>2885</v>
      </c>
      <c r="B1354" s="2" t="s">
        <v>2886</v>
      </c>
      <c r="C1354" s="2">
        <v>4012.34</v>
      </c>
      <c r="D1354" s="2" t="s">
        <v>30</v>
      </c>
      <c r="E1354" s="2">
        <v>12</v>
      </c>
      <c r="F1354" s="2" t="s">
        <v>22</v>
      </c>
      <c r="G1354" s="2" t="s">
        <v>735</v>
      </c>
      <c r="H1354" s="2">
        <v>6.5</v>
      </c>
      <c r="J1354" s="2">
        <v>202312</v>
      </c>
      <c r="N1354" s="3" t="e">
        <f t="shared" si="105"/>
        <v>#DIV/0!</v>
      </c>
      <c r="O1354" s="3" t="e">
        <f t="shared" si="109"/>
        <v>#DIV/0!</v>
      </c>
      <c r="T1354" s="4" t="e">
        <f t="shared" si="106"/>
        <v>#DIV/0!</v>
      </c>
      <c r="U1354" s="4" t="e">
        <f t="shared" si="107"/>
        <v>#DIV/0!</v>
      </c>
      <c r="Z1354" s="5" t="e">
        <f t="shared" si="108"/>
        <v>#DIV/0!</v>
      </c>
    </row>
    <row r="1355" spans="1:28" hidden="1" x14ac:dyDescent="0.4">
      <c r="A1355" s="2" t="s">
        <v>2887</v>
      </c>
      <c r="B1355" s="2" t="s">
        <v>2888</v>
      </c>
      <c r="C1355" s="2">
        <v>3095.87</v>
      </c>
      <c r="D1355" s="2" t="s">
        <v>38</v>
      </c>
      <c r="E1355" s="2">
        <v>12</v>
      </c>
      <c r="F1355" s="2" t="s">
        <v>39</v>
      </c>
      <c r="G1355" s="2" t="s">
        <v>434</v>
      </c>
      <c r="H1355" s="2">
        <v>72.77</v>
      </c>
      <c r="I1355" s="2">
        <v>6.14</v>
      </c>
      <c r="J1355" s="2">
        <v>202312</v>
      </c>
      <c r="K1355" s="2">
        <v>5.97</v>
      </c>
      <c r="L1355" s="2">
        <v>5.56</v>
      </c>
      <c r="M1355" s="2">
        <v>5.86</v>
      </c>
      <c r="N1355" s="3">
        <f t="shared" si="105"/>
        <v>-6.8676716917922973E-2</v>
      </c>
      <c r="O1355" s="3">
        <f t="shared" si="109"/>
        <v>-1.8425460636515817E-2</v>
      </c>
      <c r="P1355" s="2">
        <v>12.19</v>
      </c>
      <c r="Q1355" s="2">
        <v>13.1</v>
      </c>
      <c r="R1355" s="2">
        <v>12.41</v>
      </c>
      <c r="S1355" s="2">
        <v>4.2699999999999996</v>
      </c>
      <c r="T1355" s="4">
        <f t="shared" si="106"/>
        <v>-1.9074878048780481</v>
      </c>
      <c r="U1355" s="4">
        <f t="shared" si="107"/>
        <v>-6.7352454545454892</v>
      </c>
      <c r="V1355" s="2">
        <v>4.2</v>
      </c>
      <c r="W1355" s="2">
        <v>20240726</v>
      </c>
      <c r="X1355" s="2">
        <v>54.28</v>
      </c>
      <c r="Y1355" s="2">
        <v>20.79</v>
      </c>
      <c r="Z1355" s="5">
        <f t="shared" si="108"/>
        <v>8.2576763332965666E-2</v>
      </c>
      <c r="AA1355" s="2">
        <v>883.60997999999995</v>
      </c>
      <c r="AB1355" s="2">
        <v>816.21</v>
      </c>
    </row>
    <row r="1356" spans="1:28" hidden="1" x14ac:dyDescent="0.4">
      <c r="A1356" s="2" t="s">
        <v>2889</v>
      </c>
      <c r="B1356" s="2" t="s">
        <v>2890</v>
      </c>
      <c r="C1356" s="2">
        <v>18359.41</v>
      </c>
      <c r="D1356" s="2" t="s">
        <v>21</v>
      </c>
      <c r="E1356" s="2">
        <v>12</v>
      </c>
      <c r="F1356" s="2" t="s">
        <v>73</v>
      </c>
      <c r="G1356" s="2" t="s">
        <v>2114</v>
      </c>
      <c r="H1356" s="2">
        <v>93.75</v>
      </c>
      <c r="I1356" s="2">
        <v>7.41</v>
      </c>
      <c r="J1356" s="2">
        <v>202312</v>
      </c>
      <c r="K1356" s="2">
        <v>7.39</v>
      </c>
      <c r="L1356" s="2">
        <v>7.84</v>
      </c>
      <c r="M1356" s="2">
        <v>8.3800000000000008</v>
      </c>
      <c r="N1356" s="3">
        <f t="shared" si="105"/>
        <v>6.0893098782138048E-2</v>
      </c>
      <c r="O1356" s="3">
        <f t="shared" si="109"/>
        <v>0.13396481732070381</v>
      </c>
      <c r="P1356" s="2">
        <v>12.43</v>
      </c>
      <c r="Q1356" s="2">
        <v>11.95</v>
      </c>
      <c r="R1356" s="2">
        <v>11.19</v>
      </c>
      <c r="S1356" s="2">
        <v>2.1800000000000002</v>
      </c>
      <c r="T1356" s="4">
        <f t="shared" si="106"/>
        <v>1.9624555555555547</v>
      </c>
      <c r="U1356" s="4">
        <f t="shared" si="107"/>
        <v>0.83529393939393837</v>
      </c>
      <c r="V1356" s="2">
        <v>9.8699999999999992</v>
      </c>
      <c r="W1356" s="2">
        <v>20240716</v>
      </c>
      <c r="X1356" s="2">
        <v>38.229999999999997</v>
      </c>
      <c r="Y1356" s="2">
        <v>0.14000000000000001</v>
      </c>
      <c r="Z1356" s="5">
        <f t="shared" si="108"/>
        <v>6.1901613781462181E-2</v>
      </c>
      <c r="AA1356" s="2">
        <v>15601.670889999999</v>
      </c>
      <c r="AB1356" s="2">
        <v>14692.2</v>
      </c>
    </row>
    <row r="1357" spans="1:28" hidden="1" x14ac:dyDescent="0.4">
      <c r="A1357" s="2" t="s">
        <v>2891</v>
      </c>
      <c r="B1357" s="2" t="s">
        <v>2892</v>
      </c>
      <c r="C1357" s="2">
        <v>6152.18</v>
      </c>
      <c r="D1357" s="2" t="s">
        <v>21</v>
      </c>
      <c r="E1357" s="2">
        <v>12</v>
      </c>
      <c r="F1357" s="2" t="s">
        <v>34</v>
      </c>
      <c r="G1357" s="2" t="s">
        <v>260</v>
      </c>
      <c r="H1357" s="2">
        <v>51.35</v>
      </c>
      <c r="I1357" s="2">
        <v>5.43</v>
      </c>
      <c r="J1357" s="2">
        <v>202312</v>
      </c>
      <c r="K1357" s="2">
        <v>5.38</v>
      </c>
      <c r="L1357" s="2">
        <v>5.48</v>
      </c>
      <c r="M1357" s="2">
        <v>7.42</v>
      </c>
      <c r="N1357" s="3">
        <f t="shared" si="105"/>
        <v>1.8587360594795637E-2</v>
      </c>
      <c r="O1357" s="3">
        <f t="shared" si="109"/>
        <v>0.379182156133829</v>
      </c>
      <c r="P1357" s="2">
        <v>9.4700000000000006</v>
      </c>
      <c r="Q1357" s="2">
        <v>9.3800000000000008</v>
      </c>
      <c r="R1357" s="2">
        <v>6.92</v>
      </c>
      <c r="S1357" s="2">
        <v>0.77</v>
      </c>
      <c r="T1357" s="4">
        <f t="shared" si="106"/>
        <v>5.0464399999999738</v>
      </c>
      <c r="U1357" s="4">
        <f t="shared" si="107"/>
        <v>0.18249803921568628</v>
      </c>
      <c r="V1357" s="2">
        <v>5.07</v>
      </c>
      <c r="W1357" s="2">
        <v>20240731</v>
      </c>
      <c r="X1357" s="2">
        <v>20.78</v>
      </c>
      <c r="Y1357" s="2">
        <v>1.4</v>
      </c>
      <c r="Z1357" s="5">
        <f t="shared" si="108"/>
        <v>-0.17615425503943904</v>
      </c>
      <c r="AA1357" s="2">
        <v>3760.0319800000002</v>
      </c>
      <c r="AB1357" s="2">
        <v>4564</v>
      </c>
    </row>
    <row r="1358" spans="1:28" hidden="1" x14ac:dyDescent="0.4">
      <c r="A1358" s="2" t="s">
        <v>2893</v>
      </c>
      <c r="B1358" s="2" t="s">
        <v>2894</v>
      </c>
      <c r="C1358" s="2">
        <v>32856.81</v>
      </c>
      <c r="D1358" s="2" t="s">
        <v>38</v>
      </c>
      <c r="E1358" s="2">
        <v>12</v>
      </c>
      <c r="F1358" s="2" t="s">
        <v>22</v>
      </c>
      <c r="G1358" s="2" t="s">
        <v>125</v>
      </c>
      <c r="H1358" s="2">
        <v>76.37</v>
      </c>
      <c r="I1358" s="2">
        <v>5.16</v>
      </c>
      <c r="J1358" s="2">
        <v>202312</v>
      </c>
      <c r="K1358" s="2">
        <v>5.13</v>
      </c>
      <c r="L1358" s="2">
        <v>3.83</v>
      </c>
      <c r="M1358" s="2">
        <v>4.87</v>
      </c>
      <c r="N1358" s="3">
        <f t="shared" si="105"/>
        <v>-0.25341130604288498</v>
      </c>
      <c r="O1358" s="3">
        <f t="shared" si="109"/>
        <v>-5.0682261208576961E-2</v>
      </c>
      <c r="P1358" s="2">
        <v>15.12</v>
      </c>
      <c r="Q1358" s="2">
        <v>19.95</v>
      </c>
      <c r="R1358" s="2">
        <v>15.69</v>
      </c>
      <c r="S1358" s="2">
        <v>3.48</v>
      </c>
      <c r="T1358" s="4">
        <f t="shared" si="106"/>
        <v>-0.78725769230769227</v>
      </c>
      <c r="U1358" s="4">
        <f t="shared" si="107"/>
        <v>-3.0957576923076942</v>
      </c>
      <c r="V1358" s="2">
        <v>3.85</v>
      </c>
      <c r="W1358" s="2">
        <v>20240729</v>
      </c>
      <c r="X1358" s="2">
        <v>28.86</v>
      </c>
      <c r="Y1358" s="2">
        <v>12.61</v>
      </c>
      <c r="Z1358" s="5">
        <f t="shared" si="108"/>
        <v>-0.12779887677208282</v>
      </c>
      <c r="AA1358" s="2">
        <v>7198.2758700000004</v>
      </c>
      <c r="AB1358" s="2">
        <v>8253</v>
      </c>
    </row>
    <row r="1359" spans="1:28" hidden="1" x14ac:dyDescent="0.4">
      <c r="A1359" s="2" t="s">
        <v>2895</v>
      </c>
      <c r="B1359" s="2" t="s">
        <v>2896</v>
      </c>
      <c r="C1359" s="2">
        <v>5961.57</v>
      </c>
      <c r="D1359" s="2" t="s">
        <v>38</v>
      </c>
      <c r="E1359" s="2">
        <v>12</v>
      </c>
      <c r="F1359" s="2" t="s">
        <v>34</v>
      </c>
      <c r="G1359" s="2" t="s">
        <v>409</v>
      </c>
      <c r="H1359" s="2">
        <v>18.690000000000001</v>
      </c>
      <c r="I1359" s="2">
        <v>2.0499999999999998</v>
      </c>
      <c r="J1359" s="2">
        <v>202312</v>
      </c>
      <c r="K1359" s="2">
        <v>2.0699999999999998</v>
      </c>
      <c r="L1359" s="2">
        <v>1.82</v>
      </c>
      <c r="M1359" s="2">
        <v>1.99</v>
      </c>
      <c r="N1359" s="3">
        <f t="shared" si="105"/>
        <v>-0.12077294685990328</v>
      </c>
      <c r="O1359" s="3">
        <f t="shared" si="109"/>
        <v>-3.8647342995169011E-2</v>
      </c>
      <c r="P1359" s="2">
        <v>9.5399999999999991</v>
      </c>
      <c r="Q1359" s="2">
        <v>10.26</v>
      </c>
      <c r="R1359" s="2">
        <v>9.4</v>
      </c>
      <c r="T1359" s="4">
        <f t="shared" si="106"/>
        <v>-0.84952800000000073</v>
      </c>
      <c r="U1359" s="4">
        <f t="shared" si="107"/>
        <v>-2.4322500000000047</v>
      </c>
      <c r="V1359" s="2">
        <v>4.6500000000000004</v>
      </c>
      <c r="W1359" s="2">
        <v>20240723</v>
      </c>
      <c r="X1359" s="2">
        <v>11.31</v>
      </c>
      <c r="Y1359" s="2">
        <v>28.93</v>
      </c>
      <c r="Z1359" s="5">
        <f t="shared" si="108"/>
        <v>-0.25616219450743255</v>
      </c>
      <c r="AA1359" s="2">
        <v>1889.46704</v>
      </c>
      <c r="AB1359" s="2">
        <v>2540.16</v>
      </c>
    </row>
    <row r="1360" spans="1:28" hidden="1" x14ac:dyDescent="0.4">
      <c r="A1360" s="2" t="s">
        <v>2897</v>
      </c>
      <c r="B1360" s="2" t="s">
        <v>2898</v>
      </c>
      <c r="C1360" s="2">
        <v>5559.02</v>
      </c>
      <c r="D1360" s="2" t="s">
        <v>30</v>
      </c>
      <c r="E1360" s="2">
        <v>12</v>
      </c>
      <c r="F1360" s="2" t="s">
        <v>34</v>
      </c>
      <c r="G1360" s="2" t="s">
        <v>53</v>
      </c>
      <c r="H1360" s="2">
        <v>71.73</v>
      </c>
      <c r="I1360" s="2">
        <v>9.2799999999999994</v>
      </c>
      <c r="J1360" s="2">
        <v>202312</v>
      </c>
      <c r="N1360" s="3" t="e">
        <f t="shared" si="105"/>
        <v>#DIV/0!</v>
      </c>
      <c r="O1360" s="3" t="e">
        <f t="shared" si="109"/>
        <v>#DIV/0!</v>
      </c>
      <c r="P1360" s="2">
        <v>7.28</v>
      </c>
      <c r="T1360" s="4" t="e">
        <f t="shared" si="106"/>
        <v>#DIV/0!</v>
      </c>
      <c r="U1360" s="4" t="e">
        <f t="shared" si="107"/>
        <v>#DIV/0!</v>
      </c>
      <c r="W1360" s="2">
        <v>20240808</v>
      </c>
      <c r="X1360" s="2">
        <v>9.27</v>
      </c>
      <c r="Y1360" s="2">
        <v>-29.13</v>
      </c>
      <c r="Z1360" s="5">
        <f t="shared" si="108"/>
        <v>-1</v>
      </c>
      <c r="AB1360" s="2">
        <v>1126</v>
      </c>
    </row>
    <row r="1361" spans="1:28" hidden="1" x14ac:dyDescent="0.4">
      <c r="A1361" s="2" t="s">
        <v>2899</v>
      </c>
      <c r="B1361" s="2" t="s">
        <v>2900</v>
      </c>
      <c r="C1361" s="2">
        <v>23668.65</v>
      </c>
      <c r="D1361" s="2" t="s">
        <v>21</v>
      </c>
      <c r="E1361" s="2">
        <v>12</v>
      </c>
      <c r="F1361" s="2" t="s">
        <v>338</v>
      </c>
      <c r="G1361" s="2" t="s">
        <v>404</v>
      </c>
      <c r="H1361" s="2">
        <v>37.590000000000003</v>
      </c>
      <c r="I1361" s="2">
        <v>0.39</v>
      </c>
      <c r="J1361" s="2">
        <v>202312</v>
      </c>
      <c r="K1361" s="2">
        <v>0.54</v>
      </c>
      <c r="L1361" s="2">
        <v>0.95</v>
      </c>
      <c r="M1361" s="2">
        <v>1.1000000000000001</v>
      </c>
      <c r="N1361" s="3">
        <f t="shared" si="105"/>
        <v>0.75925925925925908</v>
      </c>
      <c r="O1361" s="3">
        <f t="shared" si="109"/>
        <v>1.037037037037037</v>
      </c>
      <c r="P1361" s="2">
        <v>64.81</v>
      </c>
      <c r="Q1361" s="2">
        <v>39.57</v>
      </c>
      <c r="R1361" s="2">
        <v>34.22</v>
      </c>
      <c r="S1361" s="2">
        <v>0.9</v>
      </c>
      <c r="T1361" s="4">
        <f t="shared" si="106"/>
        <v>0.52116585365853674</v>
      </c>
      <c r="U1361" s="4">
        <f t="shared" si="107"/>
        <v>0.32997857142857145</v>
      </c>
      <c r="V1361" s="2">
        <v>137.5</v>
      </c>
      <c r="W1361" s="2">
        <v>20240820</v>
      </c>
      <c r="X1361" s="2">
        <v>11.13</v>
      </c>
      <c r="Z1361" s="5">
        <f t="shared" si="108"/>
        <v>0.28280554636674393</v>
      </c>
      <c r="AA1361" s="2">
        <v>2559.4279700000002</v>
      </c>
      <c r="AB1361" s="2">
        <v>1995.18</v>
      </c>
    </row>
    <row r="1362" spans="1:28" hidden="1" x14ac:dyDescent="0.4">
      <c r="A1362" s="2" t="s">
        <v>2901</v>
      </c>
      <c r="B1362" s="2" t="s">
        <v>2902</v>
      </c>
      <c r="C1362" s="2">
        <v>11292.55</v>
      </c>
      <c r="D1362" s="2" t="s">
        <v>21</v>
      </c>
      <c r="E1362" s="2">
        <v>12</v>
      </c>
      <c r="F1362" s="2" t="s">
        <v>22</v>
      </c>
      <c r="G1362" s="2" t="s">
        <v>2903</v>
      </c>
      <c r="H1362" s="2">
        <v>229.17</v>
      </c>
      <c r="I1362" s="2">
        <v>3.73</v>
      </c>
      <c r="J1362" s="2">
        <v>202312</v>
      </c>
      <c r="K1362" s="2">
        <v>3.63</v>
      </c>
      <c r="L1362" s="2">
        <v>5.05</v>
      </c>
      <c r="M1362" s="2">
        <v>6.32</v>
      </c>
      <c r="N1362" s="3">
        <f t="shared" si="105"/>
        <v>0.39118457300275483</v>
      </c>
      <c r="O1362" s="3">
        <f t="shared" si="109"/>
        <v>0.74104683195592302</v>
      </c>
      <c r="P1362" s="2">
        <v>57.44</v>
      </c>
      <c r="Q1362" s="2">
        <v>45.38</v>
      </c>
      <c r="R1362" s="2">
        <v>36.29</v>
      </c>
      <c r="T1362" s="4">
        <f t="shared" si="106"/>
        <v>1.1600661971830988</v>
      </c>
      <c r="U1362" s="4">
        <f t="shared" si="107"/>
        <v>0.48971263940520438</v>
      </c>
      <c r="V1362" s="2">
        <v>7.27</v>
      </c>
      <c r="W1362" s="2">
        <v>20240808</v>
      </c>
      <c r="X1362" s="2">
        <v>11.48</v>
      </c>
      <c r="Y1362" s="2">
        <v>28.77</v>
      </c>
      <c r="Z1362" s="5">
        <f t="shared" si="108"/>
        <v>0.15356243028913916</v>
      </c>
      <c r="AA1362" s="2">
        <v>941.15697999999998</v>
      </c>
      <c r="AB1362" s="2">
        <v>815.87</v>
      </c>
    </row>
    <row r="1363" spans="1:28" hidden="1" x14ac:dyDescent="0.4">
      <c r="A1363" s="2" t="s">
        <v>2904</v>
      </c>
      <c r="B1363" s="2" t="s">
        <v>2905</v>
      </c>
      <c r="C1363" s="2">
        <v>5235.3500000000004</v>
      </c>
      <c r="D1363" s="2" t="s">
        <v>38</v>
      </c>
      <c r="E1363" s="2">
        <v>12</v>
      </c>
      <c r="F1363" s="2" t="s">
        <v>59</v>
      </c>
      <c r="G1363" s="2" t="s">
        <v>301</v>
      </c>
      <c r="H1363" s="2">
        <v>30.12</v>
      </c>
      <c r="I1363" s="2">
        <v>1.48</v>
      </c>
      <c r="J1363" s="2">
        <v>202312</v>
      </c>
      <c r="K1363" s="2">
        <v>1.43</v>
      </c>
      <c r="L1363" s="2">
        <v>1.19</v>
      </c>
      <c r="M1363" s="2">
        <v>1.38</v>
      </c>
      <c r="N1363" s="3">
        <f t="shared" si="105"/>
        <v>-0.16783216783216784</v>
      </c>
      <c r="O1363" s="3">
        <f t="shared" si="109"/>
        <v>-3.4965034965034995E-2</v>
      </c>
      <c r="P1363" s="2">
        <v>19.82</v>
      </c>
      <c r="Q1363" s="2">
        <v>25.35</v>
      </c>
      <c r="R1363" s="2">
        <v>21.91</v>
      </c>
      <c r="S1363" s="2">
        <v>1.46</v>
      </c>
      <c r="T1363" s="4">
        <f t="shared" si="106"/>
        <v>-1.5104375000000001</v>
      </c>
      <c r="U1363" s="4">
        <f t="shared" si="107"/>
        <v>-6.2662599999999946</v>
      </c>
      <c r="V1363" s="2">
        <v>18.18</v>
      </c>
      <c r="W1363" s="2">
        <v>20240731</v>
      </c>
      <c r="X1363" s="2">
        <v>18.920000000000002</v>
      </c>
      <c r="Y1363" s="2">
        <v>30.1</v>
      </c>
      <c r="Z1363" s="5">
        <f t="shared" si="108"/>
        <v>0.10647673580765728</v>
      </c>
      <c r="AA1363" s="2">
        <v>4760.4169899999997</v>
      </c>
      <c r="AB1363" s="2">
        <v>4302.32</v>
      </c>
    </row>
    <row r="1364" spans="1:28" hidden="1" x14ac:dyDescent="0.4">
      <c r="A1364" s="2" t="s">
        <v>2906</v>
      </c>
      <c r="B1364" s="2" t="s">
        <v>2907</v>
      </c>
      <c r="C1364" s="2">
        <v>3252.26</v>
      </c>
      <c r="D1364" s="2" t="s">
        <v>21</v>
      </c>
      <c r="E1364" s="2">
        <v>12</v>
      </c>
      <c r="F1364" s="2" t="s">
        <v>154</v>
      </c>
      <c r="G1364" s="2" t="s">
        <v>155</v>
      </c>
      <c r="H1364" s="2">
        <v>17.47</v>
      </c>
      <c r="I1364" s="2">
        <v>0.4</v>
      </c>
      <c r="J1364" s="2">
        <v>202312</v>
      </c>
      <c r="K1364" s="2">
        <v>0.43</v>
      </c>
      <c r="L1364" s="2">
        <v>0.48</v>
      </c>
      <c r="M1364" s="2">
        <v>0.53</v>
      </c>
      <c r="N1364" s="3">
        <f t="shared" si="105"/>
        <v>0.11627906976744183</v>
      </c>
      <c r="O1364" s="3">
        <f t="shared" si="109"/>
        <v>0.2325581395348838</v>
      </c>
      <c r="P1364" s="2">
        <v>37.979999999999997</v>
      </c>
      <c r="Q1364" s="2">
        <v>36.29</v>
      </c>
      <c r="R1364" s="2">
        <v>32.700000000000003</v>
      </c>
      <c r="T1364" s="4">
        <f t="shared" si="106"/>
        <v>3.1209400000000005</v>
      </c>
      <c r="U1364" s="4">
        <f t="shared" si="107"/>
        <v>1.4060999999999995</v>
      </c>
      <c r="V1364" s="2">
        <v>9.09</v>
      </c>
      <c r="W1364" s="2">
        <v>20240814</v>
      </c>
      <c r="X1364" s="2">
        <v>6.69</v>
      </c>
      <c r="Y1364" s="2">
        <v>-9.48</v>
      </c>
      <c r="Z1364" s="5">
        <f t="shared" si="108"/>
        <v>5.0562172489082985E-2</v>
      </c>
      <c r="AA1364" s="2">
        <v>192.46298999999999</v>
      </c>
      <c r="AB1364" s="2">
        <v>183.2</v>
      </c>
    </row>
    <row r="1365" spans="1:28" hidden="1" x14ac:dyDescent="0.4">
      <c r="A1365" s="2" t="s">
        <v>2908</v>
      </c>
      <c r="B1365" s="2" t="s">
        <v>2909</v>
      </c>
      <c r="C1365" s="2">
        <v>4408.37</v>
      </c>
      <c r="D1365" s="2" t="s">
        <v>21</v>
      </c>
      <c r="E1365" s="2">
        <v>12</v>
      </c>
      <c r="F1365" s="2" t="s">
        <v>167</v>
      </c>
      <c r="G1365" s="2" t="s">
        <v>589</v>
      </c>
      <c r="H1365" s="2">
        <v>72.959999999999994</v>
      </c>
      <c r="I1365" s="2">
        <v>2.0499999999999998</v>
      </c>
      <c r="J1365" s="2">
        <v>202312</v>
      </c>
      <c r="K1365" s="2">
        <v>2.0299999999999998</v>
      </c>
      <c r="L1365" s="2">
        <v>2</v>
      </c>
      <c r="M1365" s="2">
        <v>2.7</v>
      </c>
      <c r="N1365" s="3">
        <f t="shared" si="105"/>
        <v>-1.4778325123152615E-2</v>
      </c>
      <c r="O1365" s="3">
        <f t="shared" si="109"/>
        <v>0.33004926108374405</v>
      </c>
      <c r="P1365" s="2">
        <v>33.31</v>
      </c>
      <c r="Q1365" s="2">
        <v>36.43</v>
      </c>
      <c r="R1365" s="2">
        <v>27.05</v>
      </c>
      <c r="S1365" s="2">
        <v>3.64</v>
      </c>
      <c r="T1365" s="4">
        <f t="shared" si="106"/>
        <v>-24.650966666666822</v>
      </c>
      <c r="U1365" s="4">
        <f t="shared" si="107"/>
        <v>0.81957462686567117</v>
      </c>
      <c r="V1365" s="2">
        <v>-4.41</v>
      </c>
      <c r="W1365" s="2">
        <v>20240806</v>
      </c>
      <c r="X1365" s="2">
        <v>5.45</v>
      </c>
      <c r="Y1365" s="2">
        <v>2.11</v>
      </c>
      <c r="Z1365" s="5">
        <f t="shared" si="108"/>
        <v>6.0992006462347176E-2</v>
      </c>
      <c r="AA1365" s="2">
        <v>880.00798999999995</v>
      </c>
      <c r="AB1365" s="2">
        <v>829.42</v>
      </c>
    </row>
    <row r="1366" spans="1:28" hidden="1" x14ac:dyDescent="0.4">
      <c r="A1366" s="2" t="s">
        <v>2910</v>
      </c>
      <c r="B1366" s="2" t="s">
        <v>2911</v>
      </c>
      <c r="C1366" s="2">
        <v>28888.41</v>
      </c>
      <c r="D1366" s="2" t="s">
        <v>21</v>
      </c>
      <c r="E1366" s="2">
        <v>12</v>
      </c>
      <c r="F1366" s="2" t="s">
        <v>22</v>
      </c>
      <c r="G1366" s="2" t="s">
        <v>325</v>
      </c>
      <c r="H1366" s="2">
        <v>10.87</v>
      </c>
      <c r="I1366" s="2">
        <v>0.92</v>
      </c>
      <c r="J1366" s="2">
        <v>202312</v>
      </c>
      <c r="K1366" s="2">
        <v>1.25</v>
      </c>
      <c r="L1366" s="2">
        <v>1.19</v>
      </c>
      <c r="M1366" s="2">
        <v>1.45</v>
      </c>
      <c r="N1366" s="3">
        <f t="shared" si="105"/>
        <v>-4.8000000000000043E-2</v>
      </c>
      <c r="O1366" s="3">
        <f t="shared" si="109"/>
        <v>0.15999999999999998</v>
      </c>
      <c r="Q1366" s="2">
        <v>9.1300000000000008</v>
      </c>
      <c r="R1366" s="2">
        <v>7.5</v>
      </c>
      <c r="S1366" s="2">
        <v>0.71</v>
      </c>
      <c r="T1366" s="4">
        <f t="shared" si="106"/>
        <v>-1.9020833333333318</v>
      </c>
      <c r="U1366" s="4">
        <f t="shared" si="107"/>
        <v>0.46875000000000006</v>
      </c>
      <c r="Z1366" s="5">
        <f t="shared" si="108"/>
        <v>5.2870256620113749E-2</v>
      </c>
      <c r="AA1366" s="2">
        <v>50273.691400000003</v>
      </c>
      <c r="AB1366" s="2">
        <v>47749.18</v>
      </c>
    </row>
    <row r="1367" spans="1:28" hidden="1" x14ac:dyDescent="0.4">
      <c r="A1367" s="2" t="s">
        <v>2912</v>
      </c>
      <c r="B1367" s="2" t="s">
        <v>2913</v>
      </c>
      <c r="C1367" s="2">
        <v>394280.91</v>
      </c>
      <c r="D1367" s="2" t="s">
        <v>21</v>
      </c>
      <c r="E1367" s="2">
        <v>5</v>
      </c>
      <c r="F1367" s="2" t="s">
        <v>22</v>
      </c>
      <c r="G1367" s="2" t="s">
        <v>100</v>
      </c>
      <c r="H1367" s="2">
        <v>143.07</v>
      </c>
      <c r="I1367" s="2">
        <v>5.56</v>
      </c>
      <c r="J1367" s="2">
        <v>202405</v>
      </c>
      <c r="K1367" s="2">
        <v>5.58</v>
      </c>
      <c r="L1367" s="2">
        <v>6.18</v>
      </c>
      <c r="M1367" s="2">
        <v>6.97</v>
      </c>
      <c r="N1367" s="3">
        <f t="shared" si="105"/>
        <v>0.10752688172043004</v>
      </c>
      <c r="O1367" s="3">
        <f t="shared" si="109"/>
        <v>0.24910394265232969</v>
      </c>
      <c r="P1367" s="2">
        <v>25.69</v>
      </c>
      <c r="Q1367" s="2">
        <v>23.14</v>
      </c>
      <c r="R1367" s="2">
        <v>20.53</v>
      </c>
      <c r="S1367" s="2">
        <v>2.1</v>
      </c>
      <c r="T1367" s="4">
        <f t="shared" si="106"/>
        <v>2.1520200000000012</v>
      </c>
      <c r="U1367" s="4">
        <f t="shared" si="107"/>
        <v>0.82415395683453263</v>
      </c>
      <c r="V1367" s="2">
        <v>-0.61</v>
      </c>
      <c r="W1367" s="2">
        <v>20240909</v>
      </c>
      <c r="X1367" s="2">
        <v>223.01</v>
      </c>
      <c r="Y1367" s="2">
        <v>7.41</v>
      </c>
      <c r="Z1367" s="5">
        <f t="shared" si="108"/>
        <v>9.0280170691640987E-2</v>
      </c>
      <c r="AA1367" s="2">
        <v>57742.328119999998</v>
      </c>
      <c r="AB1367" s="2">
        <v>52961</v>
      </c>
    </row>
    <row r="1368" spans="1:28" hidden="1" x14ac:dyDescent="0.4">
      <c r="A1368" s="2" t="s">
        <v>2914</v>
      </c>
      <c r="B1368" s="2" t="s">
        <v>2915</v>
      </c>
      <c r="C1368" s="2">
        <v>8579.0499999999993</v>
      </c>
      <c r="D1368" s="2" t="s">
        <v>21</v>
      </c>
      <c r="E1368" s="2">
        <v>12</v>
      </c>
      <c r="F1368" s="2" t="s">
        <v>34</v>
      </c>
      <c r="G1368" s="2" t="s">
        <v>115</v>
      </c>
      <c r="H1368" s="2">
        <v>31.56</v>
      </c>
      <c r="I1368" s="2">
        <v>2.63</v>
      </c>
      <c r="J1368" s="2">
        <v>202312</v>
      </c>
      <c r="K1368" s="2">
        <v>2.73</v>
      </c>
      <c r="L1368" s="2">
        <v>2.7</v>
      </c>
      <c r="M1368" s="2">
        <v>2.85</v>
      </c>
      <c r="N1368" s="3">
        <f t="shared" si="105"/>
        <v>-1.0989010989010917E-2</v>
      </c>
      <c r="O1368" s="3">
        <f t="shared" si="109"/>
        <v>4.3956043956043994E-2</v>
      </c>
      <c r="P1368" s="2">
        <v>11.69</v>
      </c>
      <c r="Q1368" s="2">
        <v>11.67</v>
      </c>
      <c r="R1368" s="2">
        <v>11.07</v>
      </c>
      <c r="T1368" s="4">
        <f t="shared" si="106"/>
        <v>-10.619700000000069</v>
      </c>
      <c r="U1368" s="4">
        <f t="shared" si="107"/>
        <v>2.5184249999999979</v>
      </c>
      <c r="V1368" s="2">
        <v>1.52</v>
      </c>
      <c r="W1368" s="2">
        <v>20240725</v>
      </c>
      <c r="X1368" s="2">
        <v>12.15</v>
      </c>
      <c r="Y1368" s="2">
        <v>4.2</v>
      </c>
      <c r="Z1368" s="5">
        <f t="shared" si="108"/>
        <v>8.0487166416378458E-2</v>
      </c>
      <c r="AA1368" s="2">
        <v>7842.5</v>
      </c>
      <c r="AB1368" s="2">
        <v>7258.3</v>
      </c>
    </row>
    <row r="1369" spans="1:28" hidden="1" x14ac:dyDescent="0.4">
      <c r="A1369" s="2" t="s">
        <v>2916</v>
      </c>
      <c r="B1369" s="2" t="s">
        <v>2917</v>
      </c>
      <c r="C1369" s="2">
        <v>6390.37</v>
      </c>
      <c r="D1369" s="2" t="s">
        <v>30</v>
      </c>
      <c r="E1369" s="2">
        <v>12</v>
      </c>
      <c r="F1369" s="2" t="s">
        <v>59</v>
      </c>
      <c r="G1369" s="2" t="s">
        <v>265</v>
      </c>
      <c r="H1369" s="2">
        <v>22.64</v>
      </c>
      <c r="I1369" s="2">
        <v>0.83</v>
      </c>
      <c r="J1369" s="2">
        <v>202312</v>
      </c>
      <c r="K1369" s="2">
        <v>0.72</v>
      </c>
      <c r="L1369" s="2">
        <v>0.89</v>
      </c>
      <c r="M1369" s="2">
        <v>1.02</v>
      </c>
      <c r="N1369" s="3">
        <f t="shared" si="105"/>
        <v>0.23611111111111119</v>
      </c>
      <c r="O1369" s="3">
        <f t="shared" si="109"/>
        <v>0.41666666666666674</v>
      </c>
      <c r="P1369" s="2">
        <v>26.95</v>
      </c>
      <c r="Q1369" s="2">
        <v>25.44</v>
      </c>
      <c r="R1369" s="2">
        <v>22.2</v>
      </c>
      <c r="T1369" s="4">
        <f t="shared" si="106"/>
        <v>1.0774588235294116</v>
      </c>
      <c r="U1369" s="4">
        <f t="shared" si="107"/>
        <v>0.53279999999999994</v>
      </c>
      <c r="W1369" s="2">
        <v>20240715</v>
      </c>
      <c r="X1369" s="2">
        <v>27.96</v>
      </c>
      <c r="Y1369" s="2">
        <v>3.34</v>
      </c>
      <c r="Z1369" s="5">
        <f t="shared" si="108"/>
        <v>0.13613982135922323</v>
      </c>
      <c r="AA1369" s="2">
        <v>1462.7800199999999</v>
      </c>
      <c r="AB1369" s="2">
        <v>1287.5</v>
      </c>
    </row>
    <row r="1370" spans="1:28" hidden="1" x14ac:dyDescent="0.4">
      <c r="A1370" s="2" t="s">
        <v>2918</v>
      </c>
      <c r="B1370" s="2" t="s">
        <v>2919</v>
      </c>
      <c r="C1370" s="2">
        <v>61391.8</v>
      </c>
      <c r="D1370" s="2" t="s">
        <v>38</v>
      </c>
      <c r="E1370" s="2">
        <v>12</v>
      </c>
      <c r="F1370" s="2" t="s">
        <v>46</v>
      </c>
      <c r="G1370" s="2" t="s">
        <v>47</v>
      </c>
      <c r="H1370" s="2">
        <v>1042.4100000000001</v>
      </c>
      <c r="I1370" s="2">
        <v>38.47</v>
      </c>
      <c r="J1370" s="2">
        <v>202312</v>
      </c>
      <c r="K1370" s="2">
        <v>38.28</v>
      </c>
      <c r="L1370" s="2">
        <v>41.77</v>
      </c>
      <c r="M1370" s="2">
        <v>46.17</v>
      </c>
      <c r="N1370" s="3">
        <f t="shared" si="105"/>
        <v>9.1170323928944669E-2</v>
      </c>
      <c r="O1370" s="3">
        <f t="shared" si="109"/>
        <v>0.20611285266457682</v>
      </c>
      <c r="P1370" s="2">
        <v>26.46</v>
      </c>
      <c r="Q1370" s="2">
        <v>24.95</v>
      </c>
      <c r="R1370" s="2">
        <v>22.58</v>
      </c>
      <c r="S1370" s="2">
        <v>1.92</v>
      </c>
      <c r="T1370" s="4">
        <f t="shared" si="106"/>
        <v>2.7366361031518607</v>
      </c>
      <c r="U1370" s="4">
        <f t="shared" si="107"/>
        <v>1.0955163498098859</v>
      </c>
      <c r="V1370" s="2">
        <v>0.22</v>
      </c>
      <c r="W1370" s="2">
        <v>20240724</v>
      </c>
      <c r="X1370" s="2">
        <v>-145.86000000000001</v>
      </c>
      <c r="Y1370" s="2">
        <v>11.72</v>
      </c>
      <c r="Z1370" s="5">
        <f t="shared" si="108"/>
        <v>6.7502672927635149E-2</v>
      </c>
      <c r="AA1370" s="2">
        <v>16879.619139999999</v>
      </c>
      <c r="AB1370" s="2">
        <v>15812.25</v>
      </c>
    </row>
    <row r="1371" spans="1:28" hidden="1" x14ac:dyDescent="0.4">
      <c r="A1371" s="2" t="s">
        <v>2920</v>
      </c>
      <c r="B1371" s="2" t="s">
        <v>2921</v>
      </c>
      <c r="C1371" s="2">
        <v>9575.41</v>
      </c>
      <c r="D1371" s="2" t="s">
        <v>30</v>
      </c>
      <c r="E1371" s="2">
        <v>12</v>
      </c>
      <c r="F1371" s="2" t="s">
        <v>39</v>
      </c>
      <c r="G1371" s="2" t="s">
        <v>311</v>
      </c>
      <c r="H1371" s="2">
        <v>72.5</v>
      </c>
      <c r="I1371" s="2">
        <v>10.35</v>
      </c>
      <c r="J1371" s="2">
        <v>202312</v>
      </c>
      <c r="K1371" s="2">
        <v>10.6</v>
      </c>
      <c r="L1371" s="2">
        <v>8.3000000000000007</v>
      </c>
      <c r="M1371" s="2">
        <v>-3.47</v>
      </c>
      <c r="N1371" s="3">
        <f t="shared" si="105"/>
        <v>-0.21698113207547159</v>
      </c>
      <c r="O1371" s="3">
        <f t="shared" si="109"/>
        <v>-1.3273584905660378</v>
      </c>
      <c r="Q1371" s="2">
        <v>8.73</v>
      </c>
      <c r="T1371" s="4">
        <f t="shared" si="106"/>
        <v>-0.40233913043478281</v>
      </c>
      <c r="U1371" s="4">
        <f t="shared" si="107"/>
        <v>0</v>
      </c>
      <c r="Z1371" s="5">
        <f t="shared" si="108"/>
        <v>2.3147560002205143E-2</v>
      </c>
      <c r="AA1371" s="2">
        <v>8537</v>
      </c>
      <c r="AB1371" s="2">
        <v>8343.86</v>
      </c>
    </row>
    <row r="1372" spans="1:28" hidden="1" x14ac:dyDescent="0.4">
      <c r="A1372" s="2" t="s">
        <v>2922</v>
      </c>
      <c r="B1372" s="2" t="s">
        <v>2923</v>
      </c>
      <c r="C1372" s="2">
        <v>3795.58</v>
      </c>
      <c r="D1372" s="2" t="s">
        <v>21</v>
      </c>
      <c r="E1372" s="2">
        <v>12</v>
      </c>
      <c r="F1372" s="2" t="s">
        <v>34</v>
      </c>
      <c r="G1372" s="2" t="s">
        <v>115</v>
      </c>
      <c r="H1372" s="2">
        <v>16</v>
      </c>
      <c r="I1372" s="2">
        <v>-1.22</v>
      </c>
      <c r="J1372" s="2">
        <v>202312</v>
      </c>
      <c r="K1372" s="2">
        <v>-1.3</v>
      </c>
      <c r="L1372" s="2">
        <v>-0.06</v>
      </c>
      <c r="M1372" s="2">
        <v>0.56000000000000005</v>
      </c>
      <c r="N1372" s="3">
        <f t="shared" si="105"/>
        <v>0.95384615384615379</v>
      </c>
      <c r="O1372" s="3">
        <f t="shared" si="109"/>
        <v>1.4307692307692308</v>
      </c>
      <c r="R1372" s="2">
        <v>28.57</v>
      </c>
      <c r="T1372" s="4">
        <f t="shared" si="106"/>
        <v>0</v>
      </c>
      <c r="U1372" s="4">
        <f t="shared" si="107"/>
        <v>0.19968279569892475</v>
      </c>
      <c r="V1372" s="2">
        <v>121.43</v>
      </c>
      <c r="W1372" s="2">
        <v>20240807</v>
      </c>
      <c r="X1372" s="2">
        <v>-5.77</v>
      </c>
      <c r="Y1372" s="2">
        <v>111.97</v>
      </c>
      <c r="Z1372" s="5">
        <f t="shared" si="108"/>
        <v>0.48379377847368271</v>
      </c>
      <c r="AA1372" s="2">
        <v>8699.2900300000001</v>
      </c>
      <c r="AB1372" s="2">
        <v>5862.87</v>
      </c>
    </row>
    <row r="1373" spans="1:28" hidden="1" x14ac:dyDescent="0.4">
      <c r="A1373" s="2" t="s">
        <v>2924</v>
      </c>
      <c r="B1373" s="2" t="s">
        <v>2925</v>
      </c>
      <c r="C1373" s="2">
        <v>7149</v>
      </c>
      <c r="D1373" s="2" t="s">
        <v>21</v>
      </c>
      <c r="E1373" s="2">
        <v>12</v>
      </c>
      <c r="F1373" s="2" t="s">
        <v>273</v>
      </c>
      <c r="G1373" s="2" t="s">
        <v>274</v>
      </c>
      <c r="H1373" s="2">
        <v>109.31</v>
      </c>
      <c r="I1373" s="2">
        <v>9.98</v>
      </c>
      <c r="J1373" s="2">
        <v>202312</v>
      </c>
      <c r="K1373" s="2">
        <v>9.56</v>
      </c>
      <c r="L1373" s="2">
        <v>11.21</v>
      </c>
      <c r="M1373" s="2">
        <v>11.74</v>
      </c>
      <c r="N1373" s="3">
        <f t="shared" si="105"/>
        <v>0.17259414225941425</v>
      </c>
      <c r="O1373" s="3">
        <f t="shared" si="109"/>
        <v>0.22803347280334724</v>
      </c>
      <c r="P1373" s="2">
        <v>9.7799999999999994</v>
      </c>
      <c r="Q1373" s="2">
        <v>9.75</v>
      </c>
      <c r="R1373" s="2">
        <v>9.31</v>
      </c>
      <c r="S1373" s="2">
        <v>1.1000000000000001</v>
      </c>
      <c r="T1373" s="4">
        <f t="shared" si="106"/>
        <v>0.56490909090909092</v>
      </c>
      <c r="U1373" s="4">
        <f t="shared" si="107"/>
        <v>0.40827339449541294</v>
      </c>
      <c r="V1373" s="2">
        <v>27.88</v>
      </c>
      <c r="W1373" s="2">
        <v>20240731</v>
      </c>
      <c r="X1373" s="2">
        <v>20.39</v>
      </c>
      <c r="Y1373" s="2">
        <v>4.55</v>
      </c>
      <c r="Z1373" s="5">
        <f t="shared" si="108"/>
        <v>9.8468246720301494E-2</v>
      </c>
      <c r="AA1373" s="2">
        <v>10608.896479999999</v>
      </c>
      <c r="AB1373" s="2">
        <v>9657.9</v>
      </c>
    </row>
    <row r="1374" spans="1:28" hidden="1" x14ac:dyDescent="0.4">
      <c r="A1374" s="2" t="s">
        <v>2926</v>
      </c>
      <c r="B1374" s="2" t="s">
        <v>2927</v>
      </c>
      <c r="C1374" s="2">
        <v>8377.73</v>
      </c>
      <c r="D1374" s="2" t="s">
        <v>38</v>
      </c>
      <c r="E1374" s="2">
        <v>6</v>
      </c>
      <c r="F1374" s="2" t="s">
        <v>22</v>
      </c>
      <c r="G1374" s="2" t="s">
        <v>100</v>
      </c>
      <c r="H1374" s="2">
        <v>31.04</v>
      </c>
      <c r="I1374" s="2">
        <v>3.29</v>
      </c>
      <c r="J1374" s="2">
        <v>202406</v>
      </c>
      <c r="K1374" s="2">
        <v>4.2699999999999996</v>
      </c>
      <c r="L1374" s="2">
        <v>3.65</v>
      </c>
      <c r="M1374" s="2">
        <v>4.1900000000000004</v>
      </c>
      <c r="N1374" s="3">
        <f t="shared" si="105"/>
        <v>-0.14519906323185006</v>
      </c>
      <c r="O1374" s="3">
        <f t="shared" si="109"/>
        <v>-1.8735362997657889E-2</v>
      </c>
      <c r="P1374" s="2">
        <v>7.57</v>
      </c>
      <c r="Q1374" s="2">
        <v>8.51</v>
      </c>
      <c r="R1374" s="2">
        <v>7.41</v>
      </c>
      <c r="T1374" s="4">
        <f t="shared" si="106"/>
        <v>-0.58609193548387128</v>
      </c>
      <c r="U1374" s="4">
        <f t="shared" si="107"/>
        <v>-3.9550875000000403</v>
      </c>
      <c r="V1374" s="2">
        <v>0</v>
      </c>
      <c r="W1374" s="2">
        <v>20240801</v>
      </c>
      <c r="X1374" s="2">
        <v>24.45</v>
      </c>
      <c r="Y1374" s="2">
        <v>13.65</v>
      </c>
      <c r="Z1374" s="5">
        <f t="shared" si="108"/>
        <v>0.25676522303332472</v>
      </c>
      <c r="AA1374" s="2">
        <v>5636.5668900000001</v>
      </c>
      <c r="AB1374" s="2">
        <v>4484.9799999999996</v>
      </c>
    </row>
    <row r="1375" spans="1:28" hidden="1" x14ac:dyDescent="0.4">
      <c r="A1375" s="2" t="s">
        <v>2928</v>
      </c>
      <c r="B1375" s="2" t="s">
        <v>2929</v>
      </c>
      <c r="C1375" s="2">
        <v>40205.86</v>
      </c>
      <c r="D1375" s="2" t="s">
        <v>21</v>
      </c>
      <c r="E1375" s="2">
        <v>12</v>
      </c>
      <c r="F1375" s="2" t="s">
        <v>42</v>
      </c>
      <c r="G1375" s="2" t="s">
        <v>83</v>
      </c>
      <c r="H1375" s="2">
        <v>99.44</v>
      </c>
      <c r="I1375" s="2">
        <v>3.54</v>
      </c>
      <c r="J1375" s="2">
        <v>202312</v>
      </c>
      <c r="K1375" s="2">
        <v>3.52</v>
      </c>
      <c r="L1375" s="2">
        <v>3.88</v>
      </c>
      <c r="M1375" s="2">
        <v>4.28</v>
      </c>
      <c r="N1375" s="3">
        <f t="shared" si="105"/>
        <v>0.10227272727272724</v>
      </c>
      <c r="O1375" s="3">
        <f t="shared" si="109"/>
        <v>0.21590909090909097</v>
      </c>
      <c r="P1375" s="2">
        <v>27.47</v>
      </c>
      <c r="Q1375" s="2">
        <v>25.65</v>
      </c>
      <c r="R1375" s="2">
        <v>23.21</v>
      </c>
      <c r="T1375" s="4">
        <f t="shared" si="106"/>
        <v>2.5080000000000009</v>
      </c>
      <c r="U1375" s="4">
        <f t="shared" si="107"/>
        <v>1.0749894736842103</v>
      </c>
      <c r="V1375" s="2">
        <v>1.1499999999999999</v>
      </c>
      <c r="W1375" s="2">
        <v>20240724</v>
      </c>
      <c r="X1375" s="2">
        <v>-31.02</v>
      </c>
      <c r="Y1375" s="2">
        <v>2.5</v>
      </c>
      <c r="Z1375" s="5">
        <f t="shared" si="108"/>
        <v>3.5482435076360071E-2</v>
      </c>
      <c r="AA1375" s="2">
        <v>14713.16992</v>
      </c>
      <c r="AB1375" s="2">
        <v>14209</v>
      </c>
    </row>
    <row r="1376" spans="1:28" hidden="1" x14ac:dyDescent="0.4">
      <c r="A1376" s="2" t="s">
        <v>2930</v>
      </c>
      <c r="B1376" s="2" t="s">
        <v>2931</v>
      </c>
      <c r="C1376" s="2">
        <v>3709.36</v>
      </c>
      <c r="D1376" s="2" t="s">
        <v>38</v>
      </c>
      <c r="E1376" s="2">
        <v>12</v>
      </c>
      <c r="F1376" s="2" t="s">
        <v>145</v>
      </c>
      <c r="G1376" s="2" t="s">
        <v>146</v>
      </c>
      <c r="H1376" s="2">
        <v>88.71</v>
      </c>
      <c r="I1376" s="2">
        <v>7</v>
      </c>
      <c r="J1376" s="2">
        <v>202312</v>
      </c>
      <c r="K1376" s="2">
        <v>6.85</v>
      </c>
      <c r="L1376" s="2">
        <v>6.38</v>
      </c>
      <c r="N1376" s="3">
        <f t="shared" si="105"/>
        <v>-6.861313868613135E-2</v>
      </c>
      <c r="O1376" s="3">
        <f t="shared" si="109"/>
        <v>-1</v>
      </c>
      <c r="P1376" s="2">
        <v>12.19</v>
      </c>
      <c r="Q1376" s="2">
        <v>13.9</v>
      </c>
      <c r="T1376" s="4">
        <f t="shared" si="106"/>
        <v>-2.0258510638297884</v>
      </c>
      <c r="U1376" s="4">
        <f t="shared" si="107"/>
        <v>0</v>
      </c>
      <c r="V1376" s="2">
        <v>12.3</v>
      </c>
      <c r="W1376" s="2">
        <v>20240729</v>
      </c>
      <c r="X1376" s="2">
        <v>21.58</v>
      </c>
      <c r="Y1376" s="2">
        <v>13.21</v>
      </c>
      <c r="Z1376" s="5">
        <f t="shared" si="108"/>
        <v>-1</v>
      </c>
      <c r="AB1376" s="2">
        <v>1349.17</v>
      </c>
    </row>
    <row r="1377" spans="1:29" hidden="1" x14ac:dyDescent="0.4">
      <c r="A1377" s="2" t="s">
        <v>2932</v>
      </c>
      <c r="B1377" s="2" t="s">
        <v>2933</v>
      </c>
      <c r="C1377" s="2">
        <v>50998.38</v>
      </c>
      <c r="D1377" s="2" t="s">
        <v>30</v>
      </c>
      <c r="E1377" s="2">
        <v>12</v>
      </c>
      <c r="F1377" s="2" t="s">
        <v>34</v>
      </c>
      <c r="G1377" s="2" t="s">
        <v>88</v>
      </c>
      <c r="H1377" s="2">
        <v>22.67</v>
      </c>
      <c r="I1377" s="2">
        <v>2.31</v>
      </c>
      <c r="J1377" s="2">
        <v>202312</v>
      </c>
      <c r="K1377" s="2">
        <v>2.38</v>
      </c>
      <c r="L1377" s="2">
        <v>2.39</v>
      </c>
      <c r="M1377" s="2">
        <v>2.4500000000000002</v>
      </c>
      <c r="N1377" s="3">
        <f t="shared" si="105"/>
        <v>4.2016806722690045E-3</v>
      </c>
      <c r="O1377" s="3">
        <f t="shared" si="109"/>
        <v>2.9411764705882474E-2</v>
      </c>
      <c r="Q1377" s="2">
        <v>9.49</v>
      </c>
      <c r="R1377" s="2">
        <v>9.25</v>
      </c>
      <c r="T1377" s="4">
        <f t="shared" si="106"/>
        <v>22.586199999999479</v>
      </c>
      <c r="U1377" s="4">
        <f t="shared" si="107"/>
        <v>3.1449999999999871</v>
      </c>
      <c r="Z1377" s="5">
        <f t="shared" si="108"/>
        <v>-0.44097053821501453</v>
      </c>
      <c r="AA1377" s="2">
        <v>10295.12011</v>
      </c>
      <c r="AB1377" s="2">
        <v>18416.060000000001</v>
      </c>
    </row>
    <row r="1378" spans="1:29" hidden="1" x14ac:dyDescent="0.4">
      <c r="A1378" s="2" t="s">
        <v>2934</v>
      </c>
      <c r="B1378" s="2" t="s">
        <v>2935</v>
      </c>
      <c r="C1378" s="2">
        <v>13052.69</v>
      </c>
      <c r="D1378" s="2" t="s">
        <v>21</v>
      </c>
      <c r="E1378" s="2">
        <v>12</v>
      </c>
      <c r="F1378" s="2" t="s">
        <v>167</v>
      </c>
      <c r="G1378" s="2" t="s">
        <v>168</v>
      </c>
      <c r="H1378" s="2">
        <v>48.89</v>
      </c>
      <c r="I1378" s="2">
        <v>6.86</v>
      </c>
      <c r="J1378" s="2">
        <v>202312</v>
      </c>
      <c r="K1378" s="2">
        <v>6.41</v>
      </c>
      <c r="L1378" s="2">
        <v>6.08</v>
      </c>
      <c r="M1378" s="2">
        <v>7.07</v>
      </c>
      <c r="N1378" s="3">
        <f t="shared" si="105"/>
        <v>-5.1482059282371304E-2</v>
      </c>
      <c r="O1378" s="3">
        <f t="shared" si="109"/>
        <v>0.10296411856474261</v>
      </c>
      <c r="P1378" s="2">
        <v>7.57</v>
      </c>
      <c r="Q1378" s="2">
        <v>8.0399999999999991</v>
      </c>
      <c r="R1378" s="2">
        <v>6.91</v>
      </c>
      <c r="T1378" s="4">
        <f t="shared" si="106"/>
        <v>-1.5617090909090905</v>
      </c>
      <c r="U1378" s="4">
        <f t="shared" si="107"/>
        <v>0.67110757575757563</v>
      </c>
      <c r="V1378" s="2">
        <v>9.09</v>
      </c>
      <c r="W1378" s="2">
        <v>20240730</v>
      </c>
      <c r="X1378" s="2">
        <v>17.739999999999998</v>
      </c>
      <c r="Y1378" s="2">
        <v>16.260000000000002</v>
      </c>
      <c r="Z1378" s="5">
        <f t="shared" si="108"/>
        <v>-4.3526260222365144E-2</v>
      </c>
      <c r="AA1378" s="2">
        <v>10409.30371</v>
      </c>
      <c r="AB1378" s="2">
        <v>10883</v>
      </c>
    </row>
    <row r="1379" spans="1:29" hidden="1" x14ac:dyDescent="0.4">
      <c r="A1379" s="2" t="s">
        <v>2936</v>
      </c>
      <c r="B1379" s="2" t="s">
        <v>2937</v>
      </c>
      <c r="C1379" s="2">
        <v>25447</v>
      </c>
      <c r="D1379" s="2" t="s">
        <v>21</v>
      </c>
      <c r="E1379" s="2">
        <v>12</v>
      </c>
      <c r="F1379" s="2" t="s">
        <v>34</v>
      </c>
      <c r="G1379" s="2" t="s">
        <v>53</v>
      </c>
      <c r="H1379" s="2">
        <v>17.809999999999999</v>
      </c>
      <c r="I1379" s="2">
        <v>0.65</v>
      </c>
      <c r="J1379" s="2">
        <v>202312</v>
      </c>
      <c r="K1379" s="2">
        <v>0.64</v>
      </c>
      <c r="L1379" s="2">
        <v>0.81</v>
      </c>
      <c r="M1379" s="2">
        <v>1.01</v>
      </c>
      <c r="N1379" s="3">
        <f t="shared" si="105"/>
        <v>0.26562500000000006</v>
      </c>
      <c r="O1379" s="3">
        <f t="shared" si="109"/>
        <v>0.578125</v>
      </c>
      <c r="P1379" s="2">
        <v>26.58</v>
      </c>
      <c r="Q1379" s="2">
        <v>21.99</v>
      </c>
      <c r="R1379" s="2">
        <v>17.690000000000001</v>
      </c>
      <c r="S1379" s="2">
        <v>1.1200000000000001</v>
      </c>
      <c r="T1379" s="4">
        <f t="shared" si="106"/>
        <v>0.82785882352941154</v>
      </c>
      <c r="U1379" s="4">
        <f t="shared" si="107"/>
        <v>0.30598918918918921</v>
      </c>
      <c r="V1379" s="2">
        <v>6.25</v>
      </c>
      <c r="W1379" s="2">
        <v>20240801</v>
      </c>
      <c r="X1379" s="2">
        <v>18.149999999999999</v>
      </c>
      <c r="Z1379" s="5">
        <f t="shared" si="108"/>
        <v>0.24912371145927775</v>
      </c>
      <c r="AA1379" s="2">
        <v>2162.9951099999998</v>
      </c>
      <c r="AB1379" s="2">
        <v>1731.61</v>
      </c>
    </row>
    <row r="1380" spans="1:29" hidden="1" x14ac:dyDescent="0.4">
      <c r="A1380" s="2" t="s">
        <v>2938</v>
      </c>
      <c r="B1380" s="2" t="s">
        <v>2939</v>
      </c>
      <c r="C1380" s="2">
        <v>54971.48</v>
      </c>
      <c r="D1380" s="2" t="s">
        <v>21</v>
      </c>
      <c r="E1380" s="2">
        <v>12</v>
      </c>
      <c r="F1380" s="2" t="s">
        <v>167</v>
      </c>
      <c r="G1380" s="2" t="s">
        <v>284</v>
      </c>
      <c r="H1380" s="2">
        <v>62</v>
      </c>
      <c r="I1380" s="2">
        <v>3.7</v>
      </c>
      <c r="J1380" s="2">
        <v>202312</v>
      </c>
      <c r="K1380" s="2">
        <v>3.69</v>
      </c>
      <c r="L1380" s="2">
        <v>3.9</v>
      </c>
      <c r="M1380" s="2">
        <v>5</v>
      </c>
      <c r="N1380" s="3">
        <f t="shared" si="105"/>
        <v>5.6910569105691047E-2</v>
      </c>
      <c r="O1380" s="3">
        <f t="shared" si="109"/>
        <v>0.3550135501355014</v>
      </c>
      <c r="P1380" s="2">
        <v>19.079999999999998</v>
      </c>
      <c r="Q1380" s="2">
        <v>15.9</v>
      </c>
      <c r="R1380" s="2">
        <v>12.4</v>
      </c>
      <c r="T1380" s="4">
        <f t="shared" si="106"/>
        <v>2.793857142857143</v>
      </c>
      <c r="U1380" s="4">
        <f t="shared" si="107"/>
        <v>0.34928244274809156</v>
      </c>
      <c r="V1380" s="2">
        <v>16.07</v>
      </c>
      <c r="W1380" s="2">
        <v>20240807</v>
      </c>
      <c r="X1380" s="2">
        <v>17.5</v>
      </c>
      <c r="Y1380" s="2">
        <v>14.52</v>
      </c>
      <c r="Z1380" s="5">
        <f t="shared" si="108"/>
        <v>2.4347872951103071E-2</v>
      </c>
      <c r="AA1380" s="2">
        <v>29622.091789999999</v>
      </c>
      <c r="AB1380" s="2">
        <v>28918</v>
      </c>
    </row>
    <row r="1381" spans="1:29" hidden="1" x14ac:dyDescent="0.4">
      <c r="A1381" s="2" t="s">
        <v>2940</v>
      </c>
      <c r="B1381" s="2" t="s">
        <v>2941</v>
      </c>
      <c r="C1381" s="2">
        <v>5036.51</v>
      </c>
      <c r="D1381" s="2" t="s">
        <v>38</v>
      </c>
      <c r="E1381" s="2">
        <v>12</v>
      </c>
      <c r="F1381" s="2" t="s">
        <v>34</v>
      </c>
      <c r="G1381" s="2" t="s">
        <v>463</v>
      </c>
      <c r="H1381" s="2">
        <v>44.4</v>
      </c>
      <c r="I1381" s="2">
        <v>5.87</v>
      </c>
      <c r="J1381" s="2">
        <v>202312</v>
      </c>
      <c r="K1381" s="2">
        <v>5.83</v>
      </c>
      <c r="L1381" s="2">
        <v>6.05</v>
      </c>
      <c r="M1381" s="2">
        <v>6.3</v>
      </c>
      <c r="N1381" s="3">
        <f t="shared" si="105"/>
        <v>3.7735849056603731E-2</v>
      </c>
      <c r="O1381" s="3">
        <f t="shared" si="109"/>
        <v>8.0617495711835296E-2</v>
      </c>
      <c r="P1381" s="2">
        <v>7.44</v>
      </c>
      <c r="Q1381" s="2">
        <v>7.34</v>
      </c>
      <c r="R1381" s="2">
        <v>7.05</v>
      </c>
      <c r="T1381" s="4">
        <f t="shared" si="106"/>
        <v>1.9451000000000023</v>
      </c>
      <c r="U1381" s="4">
        <f t="shared" si="107"/>
        <v>0.87450000000000039</v>
      </c>
      <c r="V1381" s="2">
        <v>4.8600000000000003</v>
      </c>
      <c r="W1381" s="2">
        <v>20240717</v>
      </c>
      <c r="X1381" s="2">
        <v>14.84</v>
      </c>
      <c r="Y1381" s="2">
        <v>12.27</v>
      </c>
      <c r="Z1381" s="5">
        <f t="shared" si="108"/>
        <v>-0.26441849274898693</v>
      </c>
      <c r="AA1381" s="2">
        <v>1655.5880099999999</v>
      </c>
      <c r="AB1381" s="2">
        <v>2250.7199999999998</v>
      </c>
    </row>
    <row r="1382" spans="1:29" hidden="1" x14ac:dyDescent="0.4">
      <c r="A1382" s="2" t="s">
        <v>2942</v>
      </c>
      <c r="B1382" s="2" t="s">
        <v>2943</v>
      </c>
      <c r="C1382" s="2">
        <v>13096.01</v>
      </c>
      <c r="D1382" s="2" t="s">
        <v>38</v>
      </c>
      <c r="E1382" s="2">
        <v>12</v>
      </c>
      <c r="F1382" s="2" t="s">
        <v>167</v>
      </c>
      <c r="G1382" s="2" t="s">
        <v>1454</v>
      </c>
      <c r="H1382" s="2">
        <v>18.68</v>
      </c>
      <c r="I1382" s="2">
        <v>1.42</v>
      </c>
      <c r="J1382" s="2">
        <v>202312</v>
      </c>
      <c r="K1382" s="2">
        <v>1.18</v>
      </c>
      <c r="L1382" s="2">
        <v>1.31</v>
      </c>
      <c r="M1382" s="2">
        <v>1.52</v>
      </c>
      <c r="N1382" s="3">
        <f t="shared" si="105"/>
        <v>0.11016949152542384</v>
      </c>
      <c r="O1382" s="3">
        <f t="shared" si="109"/>
        <v>0.28813559322033905</v>
      </c>
      <c r="P1382" s="2">
        <v>13.06</v>
      </c>
      <c r="Q1382" s="2">
        <v>14.23</v>
      </c>
      <c r="R1382" s="2">
        <v>12.31</v>
      </c>
      <c r="T1382" s="4">
        <f t="shared" si="106"/>
        <v>1.2916461538461526</v>
      </c>
      <c r="U1382" s="4">
        <f t="shared" si="107"/>
        <v>0.4272294117647058</v>
      </c>
      <c r="V1382" s="2">
        <v>5.13</v>
      </c>
      <c r="W1382" s="2">
        <v>20240802</v>
      </c>
      <c r="X1382" s="2">
        <v>10.53</v>
      </c>
      <c r="Y1382" s="2">
        <v>16.420000000000002</v>
      </c>
      <c r="Z1382" s="5">
        <f t="shared" si="108"/>
        <v>4.305295019707675E-2</v>
      </c>
      <c r="AA1382" s="2">
        <v>50809.195310000003</v>
      </c>
      <c r="AB1382" s="2">
        <v>48712</v>
      </c>
    </row>
    <row r="1383" spans="1:29" hidden="1" x14ac:dyDescent="0.4">
      <c r="A1383" s="2" t="s">
        <v>2944</v>
      </c>
      <c r="B1383" s="2" t="s">
        <v>2945</v>
      </c>
      <c r="C1383" s="2">
        <v>8424.36</v>
      </c>
      <c r="D1383" s="2" t="s">
        <v>21</v>
      </c>
      <c r="E1383" s="2">
        <v>12</v>
      </c>
      <c r="F1383" s="2" t="s">
        <v>154</v>
      </c>
      <c r="G1383" s="2" t="s">
        <v>1912</v>
      </c>
      <c r="H1383" s="2">
        <v>23.21</v>
      </c>
      <c r="I1383" s="2">
        <v>0.12</v>
      </c>
      <c r="J1383" s="2">
        <v>202312</v>
      </c>
      <c r="K1383" s="2">
        <v>0.21</v>
      </c>
      <c r="L1383" s="2">
        <v>0.64</v>
      </c>
      <c r="M1383" s="2">
        <v>1.2</v>
      </c>
      <c r="N1383" s="3">
        <f t="shared" si="105"/>
        <v>2.0476190476190479</v>
      </c>
      <c r="O1383" s="3">
        <f t="shared" si="109"/>
        <v>4.7142857142857144</v>
      </c>
      <c r="P1383" s="2">
        <v>1160.5</v>
      </c>
      <c r="Q1383" s="2">
        <v>36.21</v>
      </c>
      <c r="R1383" s="2">
        <v>19.329999999999998</v>
      </c>
      <c r="T1383" s="4">
        <f t="shared" si="106"/>
        <v>0.17683953488372092</v>
      </c>
      <c r="U1383" s="4">
        <f t="shared" si="107"/>
        <v>4.1003030303030298E-2</v>
      </c>
      <c r="V1383" s="2">
        <v>116.67</v>
      </c>
      <c r="W1383" s="2">
        <v>20240807</v>
      </c>
      <c r="X1383" s="2">
        <v>0.13</v>
      </c>
      <c r="Y1383" s="2">
        <v>15.46</v>
      </c>
      <c r="Z1383" s="5">
        <f t="shared" si="108"/>
        <v>0.15573205388368377</v>
      </c>
      <c r="AA1383" s="2">
        <v>2676.7910099999999</v>
      </c>
      <c r="AB1383" s="2">
        <v>2316.1</v>
      </c>
    </row>
    <row r="1384" spans="1:29" hidden="1" x14ac:dyDescent="0.4">
      <c r="A1384" s="2" t="s">
        <v>2946</v>
      </c>
      <c r="B1384" s="2" t="s">
        <v>2947</v>
      </c>
      <c r="C1384" s="2">
        <v>8296.66</v>
      </c>
      <c r="D1384" s="2" t="s">
        <v>21</v>
      </c>
      <c r="E1384" s="2">
        <v>12</v>
      </c>
      <c r="F1384" s="2" t="s">
        <v>39</v>
      </c>
      <c r="G1384" s="2" t="s">
        <v>434</v>
      </c>
      <c r="H1384" s="2">
        <v>164.2</v>
      </c>
      <c r="I1384" s="2">
        <v>10.83</v>
      </c>
      <c r="J1384" s="2">
        <v>202312</v>
      </c>
      <c r="K1384" s="2">
        <v>12.52</v>
      </c>
      <c r="L1384" s="2">
        <v>10.14</v>
      </c>
      <c r="M1384" s="2">
        <v>11.65</v>
      </c>
      <c r="N1384" s="3">
        <f t="shared" si="105"/>
        <v>-0.19009584664536733</v>
      </c>
      <c r="O1384" s="3">
        <f t="shared" si="109"/>
        <v>-6.9488817891373747E-2</v>
      </c>
      <c r="P1384" s="2">
        <v>14.66</v>
      </c>
      <c r="Q1384" s="2">
        <v>16.190000000000001</v>
      </c>
      <c r="R1384" s="2">
        <v>14.09</v>
      </c>
      <c r="S1384" s="2">
        <v>2.4900000000000002</v>
      </c>
      <c r="T1384" s="4">
        <f t="shared" si="106"/>
        <v>-0.85167563025210136</v>
      </c>
      <c r="U1384" s="4">
        <f t="shared" si="107"/>
        <v>-2.0276643678160933</v>
      </c>
      <c r="V1384" s="2">
        <v>-3.68</v>
      </c>
      <c r="W1384" s="2">
        <v>20240722</v>
      </c>
      <c r="X1384" s="2">
        <v>52.18</v>
      </c>
      <c r="Y1384" s="2">
        <v>25.85</v>
      </c>
      <c r="Z1384" s="5">
        <f t="shared" si="108"/>
        <v>-3.7171380286495685E-2</v>
      </c>
      <c r="AA1384" s="2">
        <v>1806.04504</v>
      </c>
      <c r="AB1384" s="2">
        <v>1875.77</v>
      </c>
    </row>
    <row r="1385" spans="1:29" hidden="1" x14ac:dyDescent="0.4">
      <c r="A1385" s="2" t="s">
        <v>2948</v>
      </c>
      <c r="B1385" s="2" t="s">
        <v>226</v>
      </c>
      <c r="C1385" s="2" t="s">
        <v>2949</v>
      </c>
      <c r="D1385" s="2">
        <v>4846.3100000000004</v>
      </c>
      <c r="E1385" s="2" t="s">
        <v>21</v>
      </c>
      <c r="F1385" s="2">
        <v>12</v>
      </c>
      <c r="G1385" s="2" t="s">
        <v>59</v>
      </c>
      <c r="H1385" s="2" t="s">
        <v>480</v>
      </c>
      <c r="I1385" s="2">
        <v>31.8</v>
      </c>
      <c r="K1385" s="2">
        <v>202312</v>
      </c>
      <c r="M1385" s="2">
        <v>1.51</v>
      </c>
      <c r="N1385" s="3">
        <f t="shared" si="105"/>
        <v>-1</v>
      </c>
      <c r="O1385" s="3">
        <f t="shared" si="109"/>
        <v>-0.99999253628059626</v>
      </c>
      <c r="P1385" s="2">
        <v>1.83</v>
      </c>
      <c r="R1385" s="2">
        <v>20.99</v>
      </c>
      <c r="S1385" s="2">
        <v>17.38</v>
      </c>
      <c r="T1385" s="4">
        <f t="shared" si="106"/>
        <v>0</v>
      </c>
      <c r="U1385" s="4">
        <f t="shared" si="107"/>
        <v>-0.20990156664639587</v>
      </c>
      <c r="V1385" s="2">
        <v>1.4</v>
      </c>
      <c r="W1385" s="2">
        <v>26.67</v>
      </c>
      <c r="X1385" s="2">
        <v>20240812</v>
      </c>
      <c r="Z1385" s="5">
        <f t="shared" si="108"/>
        <v>-1</v>
      </c>
      <c r="AB1385" s="2">
        <v>3724.1201099999998</v>
      </c>
      <c r="AC1385" s="2">
        <v>3111.49</v>
      </c>
    </row>
    <row r="1386" spans="1:29" hidden="1" x14ac:dyDescent="0.4">
      <c r="A1386" s="2" t="s">
        <v>2950</v>
      </c>
      <c r="B1386" s="2" t="s">
        <v>2951</v>
      </c>
      <c r="C1386" s="2">
        <v>10391.030000000001</v>
      </c>
      <c r="D1386" s="2" t="s">
        <v>21</v>
      </c>
      <c r="E1386" s="2">
        <v>12</v>
      </c>
      <c r="F1386" s="2" t="s">
        <v>46</v>
      </c>
      <c r="G1386" s="2" t="s">
        <v>70</v>
      </c>
      <c r="H1386" s="2">
        <v>155.37</v>
      </c>
      <c r="I1386" s="2">
        <v>16.100000000000001</v>
      </c>
      <c r="J1386" s="2">
        <v>202312</v>
      </c>
      <c r="K1386" s="2">
        <v>16.27</v>
      </c>
      <c r="L1386" s="2">
        <v>13.39</v>
      </c>
      <c r="M1386" s="2">
        <v>13.74</v>
      </c>
      <c r="N1386" s="3">
        <f t="shared" si="105"/>
        <v>-0.17701290719114929</v>
      </c>
      <c r="O1386" s="3">
        <f t="shared" si="109"/>
        <v>-0.15550092194222492</v>
      </c>
      <c r="P1386" s="2">
        <v>10.39</v>
      </c>
      <c r="Q1386" s="2">
        <v>11.61</v>
      </c>
      <c r="R1386" s="2">
        <v>11.31</v>
      </c>
      <c r="T1386" s="4">
        <f t="shared" si="106"/>
        <v>-0.65588437500000019</v>
      </c>
      <c r="U1386" s="4">
        <f t="shared" si="107"/>
        <v>-0.72732687747035596</v>
      </c>
      <c r="V1386" s="2">
        <v>-4.78</v>
      </c>
      <c r="W1386" s="2">
        <v>20240724</v>
      </c>
      <c r="X1386" s="2">
        <v>21.72</v>
      </c>
      <c r="Y1386" s="2">
        <v>8.14</v>
      </c>
      <c r="Z1386" s="5">
        <f t="shared" si="108"/>
        <v>2.6306551203289071E-2</v>
      </c>
      <c r="AA1386" s="2">
        <v>30304.164059999999</v>
      </c>
      <c r="AB1386" s="2">
        <v>29527.4</v>
      </c>
    </row>
    <row r="1387" spans="1:29" hidden="1" x14ac:dyDescent="0.4">
      <c r="A1387" s="2" t="s">
        <v>2952</v>
      </c>
      <c r="B1387" s="2" t="s">
        <v>2953</v>
      </c>
      <c r="C1387" s="2">
        <v>3862.2</v>
      </c>
      <c r="D1387" s="2" t="s">
        <v>38</v>
      </c>
      <c r="E1387" s="2">
        <v>12</v>
      </c>
      <c r="F1387" s="2" t="s">
        <v>167</v>
      </c>
      <c r="G1387" s="2" t="s">
        <v>1428</v>
      </c>
      <c r="H1387" s="2">
        <v>19.579999999999998</v>
      </c>
      <c r="I1387" s="2">
        <v>1.01</v>
      </c>
      <c r="J1387" s="2">
        <v>202312</v>
      </c>
      <c r="K1387" s="2">
        <v>1.02</v>
      </c>
      <c r="L1387" s="2">
        <v>1.01</v>
      </c>
      <c r="M1387" s="2">
        <v>1.22</v>
      </c>
      <c r="N1387" s="3">
        <f t="shared" si="105"/>
        <v>-9.8039215686274595E-3</v>
      </c>
      <c r="O1387" s="3">
        <f t="shared" si="109"/>
        <v>0.19607843137254896</v>
      </c>
      <c r="P1387" s="2">
        <v>22.25</v>
      </c>
      <c r="Q1387" s="2">
        <v>19.39</v>
      </c>
      <c r="R1387" s="2">
        <v>16.05</v>
      </c>
      <c r="T1387" s="4">
        <f t="shared" si="106"/>
        <v>-19.777799999999985</v>
      </c>
      <c r="U1387" s="4">
        <f t="shared" si="107"/>
        <v>0.81855000000000022</v>
      </c>
      <c r="V1387" s="2">
        <v>-19.23</v>
      </c>
      <c r="W1387" s="2">
        <v>20240802</v>
      </c>
      <c r="X1387" s="2">
        <v>1.1499999999999999</v>
      </c>
      <c r="Y1387" s="2">
        <v>16.420000000000002</v>
      </c>
      <c r="Z1387" s="5">
        <f t="shared" si="108"/>
        <v>8.1527972984069594E-2</v>
      </c>
      <c r="AA1387" s="2">
        <v>52683.390619999998</v>
      </c>
      <c r="AB1387" s="2">
        <v>48712</v>
      </c>
    </row>
    <row r="1388" spans="1:29" hidden="1" x14ac:dyDescent="0.4">
      <c r="A1388" s="2" t="s">
        <v>2954</v>
      </c>
      <c r="B1388" s="2" t="s">
        <v>2955</v>
      </c>
      <c r="C1388" s="2">
        <v>4390.38</v>
      </c>
      <c r="D1388" s="2" t="s">
        <v>21</v>
      </c>
      <c r="E1388" s="2">
        <v>12</v>
      </c>
      <c r="F1388" s="2" t="s">
        <v>73</v>
      </c>
      <c r="G1388" s="2" t="s">
        <v>142</v>
      </c>
      <c r="H1388" s="2">
        <v>13.32</v>
      </c>
      <c r="I1388" s="2">
        <v>1.0900000000000001</v>
      </c>
      <c r="J1388" s="2">
        <v>202312</v>
      </c>
      <c r="K1388" s="2">
        <v>1.07</v>
      </c>
      <c r="L1388" s="2">
        <v>1.44</v>
      </c>
      <c r="M1388" s="2">
        <v>1.63</v>
      </c>
      <c r="N1388" s="3">
        <f t="shared" si="105"/>
        <v>0.34579439252336436</v>
      </c>
      <c r="O1388" s="3">
        <f t="shared" si="109"/>
        <v>0.52336448598130825</v>
      </c>
      <c r="P1388" s="2">
        <v>11.1</v>
      </c>
      <c r="Q1388" s="2">
        <v>9.23</v>
      </c>
      <c r="R1388" s="2">
        <v>8.15</v>
      </c>
      <c r="S1388" s="2">
        <v>0.56000000000000005</v>
      </c>
      <c r="T1388" s="4">
        <f t="shared" si="106"/>
        <v>0.26692162162162175</v>
      </c>
      <c r="U1388" s="4">
        <f t="shared" si="107"/>
        <v>0.15572321428571434</v>
      </c>
      <c r="V1388" s="2">
        <v>10</v>
      </c>
      <c r="W1388" s="2">
        <v>20240822</v>
      </c>
      <c r="X1388" s="2">
        <v>14.51</v>
      </c>
      <c r="Y1388" s="2">
        <v>26.54</v>
      </c>
      <c r="Z1388" s="5">
        <f t="shared" si="108"/>
        <v>-1.5530729019939255E-2</v>
      </c>
      <c r="AA1388" s="2">
        <v>3145.0839799999999</v>
      </c>
      <c r="AB1388" s="2">
        <v>3194.7</v>
      </c>
    </row>
    <row r="1389" spans="1:29" hidden="1" x14ac:dyDescent="0.4">
      <c r="A1389" s="2" t="s">
        <v>2956</v>
      </c>
      <c r="B1389" s="2" t="s">
        <v>2957</v>
      </c>
      <c r="C1389" s="2">
        <v>110386.66</v>
      </c>
      <c r="D1389" s="2" t="s">
        <v>38</v>
      </c>
      <c r="E1389" s="2">
        <v>7</v>
      </c>
      <c r="F1389" s="2" t="s">
        <v>22</v>
      </c>
      <c r="G1389" s="2" t="s">
        <v>245</v>
      </c>
      <c r="H1389" s="2">
        <v>340.91</v>
      </c>
      <c r="I1389" s="2">
        <v>4.4400000000000004</v>
      </c>
      <c r="J1389" s="2">
        <v>202307</v>
      </c>
      <c r="K1389" s="2">
        <v>4.2699999999999996</v>
      </c>
      <c r="L1389" s="2">
        <v>5.57</v>
      </c>
      <c r="M1389" s="2">
        <v>6.2</v>
      </c>
      <c r="N1389" s="3">
        <f t="shared" si="105"/>
        <v>0.30444964871194397</v>
      </c>
      <c r="O1389" s="3">
        <f t="shared" si="109"/>
        <v>0.45199063231850134</v>
      </c>
      <c r="P1389" s="2">
        <v>60.88</v>
      </c>
      <c r="Q1389" s="2">
        <v>61.22</v>
      </c>
      <c r="R1389" s="2">
        <v>55</v>
      </c>
      <c r="S1389" s="2">
        <v>2.76</v>
      </c>
      <c r="T1389" s="4">
        <f t="shared" si="106"/>
        <v>2.0108415384615372</v>
      </c>
      <c r="U1389" s="4">
        <f t="shared" si="107"/>
        <v>1.2168393782383415</v>
      </c>
      <c r="V1389" s="2">
        <v>5.6</v>
      </c>
      <c r="W1389" s="2">
        <v>20240816</v>
      </c>
      <c r="X1389" s="2">
        <v>32.74</v>
      </c>
      <c r="Y1389" s="2">
        <v>24.86</v>
      </c>
      <c r="Z1389" s="5">
        <f t="shared" si="108"/>
        <v>0.16051447473413907</v>
      </c>
      <c r="AA1389" s="2">
        <v>7999.0781200000001</v>
      </c>
      <c r="AB1389" s="2">
        <v>6892.7</v>
      </c>
    </row>
    <row r="1390" spans="1:29" hidden="1" x14ac:dyDescent="0.4">
      <c r="A1390" s="2" t="s">
        <v>2958</v>
      </c>
      <c r="B1390" s="2" t="s">
        <v>2959</v>
      </c>
      <c r="C1390" s="2">
        <v>7717.82</v>
      </c>
      <c r="D1390" s="2" t="s">
        <v>38</v>
      </c>
      <c r="E1390" s="2">
        <v>12</v>
      </c>
      <c r="F1390" s="2" t="s">
        <v>338</v>
      </c>
      <c r="G1390" s="2" t="s">
        <v>1266</v>
      </c>
      <c r="H1390" s="2">
        <v>11.58</v>
      </c>
      <c r="I1390" s="2">
        <v>0.52</v>
      </c>
      <c r="J1390" s="2">
        <v>202312</v>
      </c>
      <c r="K1390" s="2">
        <v>0.46</v>
      </c>
      <c r="L1390" s="2">
        <v>1.32</v>
      </c>
      <c r="M1390" s="2">
        <v>1.51</v>
      </c>
      <c r="N1390" s="3">
        <f t="shared" si="105"/>
        <v>1.8695652173913044</v>
      </c>
      <c r="O1390" s="3">
        <f t="shared" si="109"/>
        <v>2.2826086956521738</v>
      </c>
      <c r="P1390" s="2">
        <v>10.93</v>
      </c>
      <c r="Q1390" s="2">
        <v>8.75</v>
      </c>
      <c r="R1390" s="2">
        <v>7.69</v>
      </c>
      <c r="S1390" s="2">
        <v>0.76</v>
      </c>
      <c r="T1390" s="4">
        <f t="shared" si="106"/>
        <v>4.6802325581395347E-2</v>
      </c>
      <c r="U1390" s="4">
        <f t="shared" si="107"/>
        <v>3.3689523809523815E-2</v>
      </c>
      <c r="V1390" s="2">
        <v>82.35</v>
      </c>
      <c r="W1390" s="2">
        <v>20240808</v>
      </c>
      <c r="X1390" s="2">
        <v>3.35</v>
      </c>
      <c r="Y1390" s="2">
        <v>13.67</v>
      </c>
      <c r="Z1390" s="5">
        <f t="shared" si="108"/>
        <v>3.0860850195602356E-2</v>
      </c>
      <c r="AA1390" s="2">
        <v>30567.085930000001</v>
      </c>
      <c r="AB1390" s="2">
        <v>29652</v>
      </c>
    </row>
    <row r="1391" spans="1:29" hidden="1" x14ac:dyDescent="0.4">
      <c r="A1391" s="2" t="s">
        <v>2960</v>
      </c>
      <c r="B1391" s="2" t="s">
        <v>2961</v>
      </c>
      <c r="C1391" s="2">
        <v>14093.68</v>
      </c>
      <c r="D1391" s="2" t="s">
        <v>38</v>
      </c>
      <c r="E1391" s="2">
        <v>12</v>
      </c>
      <c r="F1391" s="2" t="s">
        <v>338</v>
      </c>
      <c r="G1391" s="2" t="s">
        <v>1266</v>
      </c>
      <c r="H1391" s="2">
        <v>21.6</v>
      </c>
      <c r="I1391" s="2">
        <v>0.52</v>
      </c>
      <c r="J1391" s="2">
        <v>202312</v>
      </c>
      <c r="K1391" s="2">
        <v>0.56999999999999995</v>
      </c>
      <c r="L1391" s="2">
        <v>1.25</v>
      </c>
      <c r="M1391" s="2">
        <v>1.55</v>
      </c>
      <c r="N1391" s="3">
        <f t="shared" si="105"/>
        <v>1.192982456140351</v>
      </c>
      <c r="O1391" s="3">
        <f t="shared" si="109"/>
        <v>1.7192982456140353</v>
      </c>
      <c r="P1391" s="2">
        <v>20.38</v>
      </c>
      <c r="Q1391" s="2">
        <v>17.28</v>
      </c>
      <c r="R1391" s="2">
        <v>13.94</v>
      </c>
      <c r="T1391" s="4">
        <f t="shared" si="106"/>
        <v>0.14484705882352941</v>
      </c>
      <c r="U1391" s="4">
        <f t="shared" si="107"/>
        <v>8.1079591836734674E-2</v>
      </c>
      <c r="V1391" s="2">
        <v>148</v>
      </c>
      <c r="W1391" s="2">
        <v>20240808</v>
      </c>
      <c r="X1391" s="2">
        <v>3.35</v>
      </c>
      <c r="Y1391" s="2">
        <v>13.67</v>
      </c>
      <c r="Z1391" s="5">
        <f t="shared" si="108"/>
        <v>2.772157021448806E-2</v>
      </c>
      <c r="AA1391" s="2">
        <v>30474</v>
      </c>
      <c r="AB1391" s="2">
        <v>29652</v>
      </c>
    </row>
    <row r="1392" spans="1:29" hidden="1" x14ac:dyDescent="0.4">
      <c r="A1392" s="2" t="s">
        <v>2962</v>
      </c>
      <c r="B1392" s="2" t="s">
        <v>2963</v>
      </c>
      <c r="C1392" s="2">
        <v>7142.54</v>
      </c>
      <c r="D1392" s="2" t="s">
        <v>21</v>
      </c>
      <c r="E1392" s="2">
        <v>1</v>
      </c>
      <c r="F1392" s="2" t="s">
        <v>73</v>
      </c>
      <c r="G1392" s="2" t="s">
        <v>365</v>
      </c>
      <c r="H1392" s="2">
        <v>12.47</v>
      </c>
      <c r="I1392" s="2">
        <v>0.54</v>
      </c>
      <c r="J1392" s="2">
        <v>202401</v>
      </c>
      <c r="K1392" s="2">
        <v>0.47</v>
      </c>
      <c r="L1392" s="2">
        <v>0.38</v>
      </c>
      <c r="M1392" s="2">
        <v>0.42</v>
      </c>
      <c r="N1392" s="3">
        <f t="shared" si="105"/>
        <v>-0.1914893617021276</v>
      </c>
      <c r="O1392" s="3">
        <f t="shared" si="109"/>
        <v>-0.10638297872340424</v>
      </c>
      <c r="P1392" s="2">
        <v>22.27</v>
      </c>
      <c r="Q1392" s="2">
        <v>32.69</v>
      </c>
      <c r="R1392" s="2">
        <v>29.49</v>
      </c>
      <c r="S1392" s="2">
        <v>1.46</v>
      </c>
      <c r="T1392" s="4">
        <f t="shared" si="106"/>
        <v>-1.7071444444444448</v>
      </c>
      <c r="U1392" s="4">
        <f t="shared" si="107"/>
        <v>-2.7720600000000002</v>
      </c>
      <c r="V1392" s="2">
        <v>18.18</v>
      </c>
      <c r="W1392" s="2">
        <v>20240904</v>
      </c>
      <c r="X1392" s="2">
        <v>-2.97</v>
      </c>
      <c r="Y1392" s="2">
        <v>25.6</v>
      </c>
      <c r="Z1392" s="5">
        <f t="shared" si="108"/>
        <v>9.2239673717767465E-2</v>
      </c>
      <c r="AA1392" s="2">
        <v>1428.72595</v>
      </c>
      <c r="AB1392" s="2">
        <v>1308.07</v>
      </c>
    </row>
    <row r="1393" spans="1:28" hidden="1" x14ac:dyDescent="0.4">
      <c r="A1393" s="2" t="s">
        <v>2964</v>
      </c>
      <c r="B1393" s="2" t="s">
        <v>2965</v>
      </c>
      <c r="C1393" s="2">
        <v>9071.56</v>
      </c>
      <c r="D1393" s="2" t="s">
        <v>21</v>
      </c>
      <c r="E1393" s="2">
        <v>12</v>
      </c>
      <c r="F1393" s="2" t="s">
        <v>22</v>
      </c>
      <c r="G1393" s="2" t="s">
        <v>245</v>
      </c>
      <c r="H1393" s="2">
        <v>156.11000000000001</v>
      </c>
      <c r="I1393" s="2">
        <v>7.75</v>
      </c>
      <c r="J1393" s="2">
        <v>202312</v>
      </c>
      <c r="K1393" s="2">
        <v>7.63</v>
      </c>
      <c r="L1393" s="2">
        <v>7.71</v>
      </c>
      <c r="M1393" s="2">
        <v>8.6</v>
      </c>
      <c r="N1393" s="3">
        <f t="shared" si="105"/>
        <v>1.0484927916120585E-2</v>
      </c>
      <c r="O1393" s="3">
        <f t="shared" si="109"/>
        <v>0.12712975098296195</v>
      </c>
      <c r="P1393" s="2">
        <v>19.739999999999998</v>
      </c>
      <c r="Q1393" s="2">
        <v>20.239999999999998</v>
      </c>
      <c r="R1393" s="2">
        <v>18.16</v>
      </c>
      <c r="S1393" s="2">
        <v>1.95</v>
      </c>
      <c r="T1393" s="4">
        <f t="shared" si="106"/>
        <v>19.303899999999981</v>
      </c>
      <c r="U1393" s="4">
        <f t="shared" si="107"/>
        <v>1.4284618556701036</v>
      </c>
      <c r="V1393" s="2">
        <v>6.58</v>
      </c>
      <c r="W1393" s="2">
        <v>20240731</v>
      </c>
      <c r="X1393" s="2">
        <v>32.840000000000003</v>
      </c>
      <c r="Y1393" s="2">
        <v>24</v>
      </c>
      <c r="Z1393" s="5">
        <f t="shared" si="108"/>
        <v>0.10219703366063036</v>
      </c>
      <c r="AA1393" s="2">
        <v>1866.7580499999999</v>
      </c>
      <c r="AB1393" s="2">
        <v>1693.67</v>
      </c>
    </row>
    <row r="1394" spans="1:28" hidden="1" x14ac:dyDescent="0.4">
      <c r="A1394" s="2" t="s">
        <v>2966</v>
      </c>
      <c r="B1394" s="2" t="s">
        <v>2967</v>
      </c>
      <c r="C1394" s="2">
        <v>43802.239999999998</v>
      </c>
      <c r="D1394" s="2" t="s">
        <v>38</v>
      </c>
      <c r="E1394" s="2">
        <v>5</v>
      </c>
      <c r="F1394" s="2" t="s">
        <v>73</v>
      </c>
      <c r="G1394" s="2" t="s">
        <v>133</v>
      </c>
      <c r="H1394" s="2">
        <v>121.63</v>
      </c>
      <c r="I1394" s="2">
        <v>4.72</v>
      </c>
      <c r="J1394" s="2">
        <v>202405</v>
      </c>
      <c r="K1394" s="2">
        <v>4.71</v>
      </c>
      <c r="L1394" s="2">
        <v>4.99</v>
      </c>
      <c r="M1394" s="2">
        <v>5.33</v>
      </c>
      <c r="N1394" s="3">
        <f t="shared" si="105"/>
        <v>5.9447983014862052E-2</v>
      </c>
      <c r="O1394" s="3">
        <f t="shared" si="109"/>
        <v>0.13163481953290873</v>
      </c>
      <c r="P1394" s="2">
        <v>25.77</v>
      </c>
      <c r="Q1394" s="2">
        <v>24.39</v>
      </c>
      <c r="R1394" s="2">
        <v>22.84</v>
      </c>
      <c r="S1394" s="2">
        <v>3.22</v>
      </c>
      <c r="T1394" s="4">
        <f t="shared" si="106"/>
        <v>4.1027464285714244</v>
      </c>
      <c r="U1394" s="4">
        <f t="shared" si="107"/>
        <v>1.7351032258064514</v>
      </c>
      <c r="V1394" s="2">
        <v>1.82</v>
      </c>
      <c r="W1394" s="2">
        <v>20240925</v>
      </c>
      <c r="X1394" s="2">
        <v>46.63</v>
      </c>
      <c r="Y1394" s="2">
        <v>7.31</v>
      </c>
      <c r="Z1394" s="5">
        <f t="shared" si="108"/>
        <v>4.727757232442268E-2</v>
      </c>
      <c r="AA1394" s="2">
        <v>5527.8452100000004</v>
      </c>
      <c r="AB1394" s="2">
        <v>5278.3</v>
      </c>
    </row>
    <row r="1395" spans="1:28" hidden="1" x14ac:dyDescent="0.4">
      <c r="A1395" s="2" t="s">
        <v>2968</v>
      </c>
      <c r="B1395" s="2" t="s">
        <v>2969</v>
      </c>
      <c r="C1395" s="2">
        <v>6261.87</v>
      </c>
      <c r="D1395" s="2" t="s">
        <v>21</v>
      </c>
      <c r="E1395" s="2">
        <v>12</v>
      </c>
      <c r="F1395" s="2" t="s">
        <v>34</v>
      </c>
      <c r="G1395" s="2" t="s">
        <v>543</v>
      </c>
      <c r="H1395" s="2">
        <v>65.27</v>
      </c>
      <c r="I1395" s="2">
        <v>4.97</v>
      </c>
      <c r="J1395" s="2">
        <v>202312</v>
      </c>
      <c r="K1395" s="2">
        <v>4.97</v>
      </c>
      <c r="L1395" s="2">
        <v>4.99</v>
      </c>
      <c r="M1395" s="2">
        <v>5.72</v>
      </c>
      <c r="N1395" s="3">
        <f t="shared" si="105"/>
        <v>4.0241448692153849E-3</v>
      </c>
      <c r="O1395" s="3">
        <f t="shared" si="109"/>
        <v>0.15090543259557346</v>
      </c>
      <c r="P1395" s="2">
        <v>13.65</v>
      </c>
      <c r="Q1395" s="2">
        <v>13.09</v>
      </c>
      <c r="R1395" s="2">
        <v>11.4</v>
      </c>
      <c r="S1395" s="2">
        <v>1.45</v>
      </c>
      <c r="T1395" s="4">
        <f t="shared" si="106"/>
        <v>32.528649999999246</v>
      </c>
      <c r="U1395" s="4">
        <f t="shared" si="107"/>
        <v>0.75543999999999989</v>
      </c>
      <c r="V1395" s="2">
        <v>2.61</v>
      </c>
      <c r="W1395" s="2">
        <v>20240724</v>
      </c>
      <c r="X1395" s="2">
        <v>6.33</v>
      </c>
      <c r="Y1395" s="2">
        <v>10.62</v>
      </c>
      <c r="Z1395" s="5">
        <f t="shared" si="108"/>
        <v>-0.26489508765122255</v>
      </c>
      <c r="AA1395" s="2">
        <v>1174.55798</v>
      </c>
      <c r="AB1395" s="2">
        <v>1597.81</v>
      </c>
    </row>
    <row r="1396" spans="1:28" hidden="1" x14ac:dyDescent="0.4">
      <c r="A1396" s="2" t="s">
        <v>2970</v>
      </c>
      <c r="B1396" s="2" t="s">
        <v>2971</v>
      </c>
      <c r="C1396" s="2">
        <v>21757.73</v>
      </c>
      <c r="D1396" s="2" t="s">
        <v>21</v>
      </c>
      <c r="E1396" s="2">
        <v>12</v>
      </c>
      <c r="F1396" s="2" t="s">
        <v>167</v>
      </c>
      <c r="G1396" s="2" t="s">
        <v>1428</v>
      </c>
      <c r="H1396" s="2">
        <v>37.520000000000003</v>
      </c>
      <c r="I1396" s="2">
        <v>2.2000000000000002</v>
      </c>
      <c r="J1396" s="2">
        <v>202312</v>
      </c>
      <c r="K1396" s="2">
        <v>1.97</v>
      </c>
      <c r="L1396" s="2">
        <v>2.33</v>
      </c>
      <c r="M1396" s="2">
        <v>2.41</v>
      </c>
      <c r="N1396" s="3">
        <f t="shared" si="105"/>
        <v>0.18274111675126908</v>
      </c>
      <c r="O1396" s="3">
        <f t="shared" si="109"/>
        <v>0.22335025380710669</v>
      </c>
      <c r="P1396" s="2">
        <v>16.309999999999999</v>
      </c>
      <c r="Q1396" s="2">
        <v>16.13</v>
      </c>
      <c r="R1396" s="2">
        <v>15.54</v>
      </c>
      <c r="S1396" s="2">
        <v>5.38</v>
      </c>
      <c r="T1396" s="4">
        <f t="shared" si="106"/>
        <v>0.88266944444444428</v>
      </c>
      <c r="U1396" s="4">
        <f t="shared" si="107"/>
        <v>0.69576818181818156</v>
      </c>
      <c r="V1396" s="2">
        <v>0</v>
      </c>
      <c r="W1396" s="2">
        <v>20240808</v>
      </c>
      <c r="X1396" s="2">
        <v>13.33</v>
      </c>
      <c r="Y1396" s="2">
        <v>10.67</v>
      </c>
      <c r="Z1396" s="5">
        <f t="shared" si="108"/>
        <v>-0.10890085124031057</v>
      </c>
      <c r="AA1396" s="2">
        <v>5973.1801699999996</v>
      </c>
      <c r="AB1396" s="2">
        <v>6703.16</v>
      </c>
    </row>
    <row r="1397" spans="1:28" hidden="1" x14ac:dyDescent="0.4">
      <c r="A1397" s="2" t="s">
        <v>2972</v>
      </c>
      <c r="B1397" s="2" t="s">
        <v>2973</v>
      </c>
      <c r="C1397" s="2">
        <v>4789.9799999999996</v>
      </c>
      <c r="D1397" s="2" t="s">
        <v>21</v>
      </c>
      <c r="E1397" s="2">
        <v>12</v>
      </c>
      <c r="F1397" s="2" t="s">
        <v>167</v>
      </c>
      <c r="G1397" s="2" t="s">
        <v>1433</v>
      </c>
      <c r="H1397" s="2">
        <v>40.4</v>
      </c>
      <c r="I1397" s="2">
        <v>11.32</v>
      </c>
      <c r="J1397" s="2">
        <v>202312</v>
      </c>
      <c r="K1397" s="2">
        <v>11.75</v>
      </c>
      <c r="L1397" s="2">
        <v>4.59</v>
      </c>
      <c r="M1397" s="2">
        <v>4.6900000000000004</v>
      </c>
      <c r="N1397" s="3">
        <f t="shared" si="105"/>
        <v>-0.60936170212765961</v>
      </c>
      <c r="O1397" s="3">
        <f t="shared" si="109"/>
        <v>-0.60085106382978715</v>
      </c>
      <c r="P1397" s="2">
        <v>4.32</v>
      </c>
      <c r="Q1397" s="2">
        <v>8.8000000000000007</v>
      </c>
      <c r="R1397" s="2">
        <v>8.6199999999999992</v>
      </c>
      <c r="T1397" s="4">
        <f t="shared" si="106"/>
        <v>-0.14441340782122905</v>
      </c>
      <c r="U1397" s="4">
        <f t="shared" si="107"/>
        <v>-0.14346317280453258</v>
      </c>
      <c r="V1397" s="2">
        <v>38.71</v>
      </c>
      <c r="W1397" s="2">
        <v>20240801</v>
      </c>
      <c r="X1397" s="2">
        <v>18.47</v>
      </c>
      <c r="Y1397" s="2">
        <v>20.16</v>
      </c>
      <c r="Z1397" s="5">
        <f t="shared" si="108"/>
        <v>-5.4875714680833403E-2</v>
      </c>
      <c r="AA1397" s="2">
        <v>36221.699209999999</v>
      </c>
      <c r="AB1397" s="2">
        <v>38324.800000000003</v>
      </c>
    </row>
    <row r="1398" spans="1:28" hidden="1" x14ac:dyDescent="0.4">
      <c r="A1398" s="2" t="s">
        <v>2974</v>
      </c>
      <c r="B1398" s="2" t="s">
        <v>2975</v>
      </c>
      <c r="C1398" s="2">
        <v>3509.54</v>
      </c>
      <c r="D1398" s="2" t="s">
        <v>21</v>
      </c>
      <c r="E1398" s="2">
        <v>3</v>
      </c>
      <c r="F1398" s="2" t="s">
        <v>59</v>
      </c>
      <c r="G1398" s="2" t="s">
        <v>80</v>
      </c>
      <c r="H1398" s="2">
        <v>70.650000000000006</v>
      </c>
      <c r="I1398" s="2">
        <v>4.21</v>
      </c>
      <c r="J1398" s="2">
        <v>202403</v>
      </c>
      <c r="K1398" s="2">
        <v>4.33</v>
      </c>
      <c r="L1398" s="2">
        <v>4.41</v>
      </c>
      <c r="M1398" s="2">
        <v>4.7300000000000004</v>
      </c>
      <c r="N1398" s="3">
        <f t="shared" si="105"/>
        <v>1.8475750577367223E-2</v>
      </c>
      <c r="O1398" s="3">
        <f t="shared" si="109"/>
        <v>9.2378752886836113E-2</v>
      </c>
      <c r="P1398" s="2">
        <v>16.78</v>
      </c>
      <c r="Q1398" s="2">
        <v>16</v>
      </c>
      <c r="R1398" s="2">
        <v>14.93</v>
      </c>
      <c r="S1398" s="2">
        <v>2</v>
      </c>
      <c r="T1398" s="4">
        <f t="shared" si="106"/>
        <v>8.6599999999999913</v>
      </c>
      <c r="U1398" s="4">
        <f t="shared" si="107"/>
        <v>1.6161724999999985</v>
      </c>
      <c r="V1398" s="2">
        <v>-10.53</v>
      </c>
      <c r="W1398" s="2">
        <v>20240808</v>
      </c>
      <c r="X1398" s="2">
        <v>13.48</v>
      </c>
      <c r="Y1398" s="2">
        <v>4.8899999999999997</v>
      </c>
      <c r="Z1398" s="5">
        <f t="shared" si="108"/>
        <v>1.9931577450772332E-3</v>
      </c>
      <c r="AA1398" s="2">
        <v>1127.60302</v>
      </c>
      <c r="AB1398" s="2">
        <v>1125.3599999999999</v>
      </c>
    </row>
    <row r="1399" spans="1:28" hidden="1" x14ac:dyDescent="0.4">
      <c r="A1399" s="2" t="s">
        <v>2976</v>
      </c>
      <c r="B1399" s="2" t="s">
        <v>2977</v>
      </c>
      <c r="C1399" s="2">
        <v>54799.41</v>
      </c>
      <c r="D1399" s="2" t="s">
        <v>38</v>
      </c>
      <c r="E1399" s="2">
        <v>12</v>
      </c>
      <c r="F1399" s="2" t="s">
        <v>273</v>
      </c>
      <c r="G1399" s="2" t="s">
        <v>1542</v>
      </c>
      <c r="H1399" s="2">
        <v>104.55</v>
      </c>
      <c r="I1399" s="2">
        <v>9.61</v>
      </c>
      <c r="J1399" s="2">
        <v>202312</v>
      </c>
      <c r="K1399" s="2">
        <v>9.02</v>
      </c>
      <c r="L1399" s="2">
        <v>8.35</v>
      </c>
      <c r="M1399" s="2">
        <v>8.89</v>
      </c>
      <c r="N1399" s="3">
        <f t="shared" si="105"/>
        <v>-7.4279379157427938E-2</v>
      </c>
      <c r="O1399" s="3">
        <f t="shared" si="109"/>
        <v>-1.4412416851441132E-2</v>
      </c>
      <c r="P1399" s="2">
        <v>10.85</v>
      </c>
      <c r="Q1399" s="2">
        <v>12.52</v>
      </c>
      <c r="R1399" s="2">
        <v>11.76</v>
      </c>
      <c r="S1399" s="2">
        <v>1.25</v>
      </c>
      <c r="T1399" s="4">
        <f t="shared" si="106"/>
        <v>-1.6855283582089553</v>
      </c>
      <c r="U1399" s="4">
        <f t="shared" si="107"/>
        <v>-8.1596307692308319</v>
      </c>
      <c r="V1399" s="2">
        <v>4.6100000000000003</v>
      </c>
      <c r="W1399" s="2">
        <v>20240723</v>
      </c>
      <c r="X1399" s="2">
        <v>31.71</v>
      </c>
      <c r="Y1399" s="2">
        <v>10.18</v>
      </c>
      <c r="Z1399" s="5">
        <f t="shared" si="108"/>
        <v>-7.9008102506874969E-2</v>
      </c>
      <c r="AA1399" s="2">
        <v>32352.050780000001</v>
      </c>
      <c r="AB1399" s="2">
        <v>35127.4</v>
      </c>
    </row>
    <row r="1400" spans="1:28" hidden="1" x14ac:dyDescent="0.4">
      <c r="A1400" s="2" t="s">
        <v>2978</v>
      </c>
      <c r="B1400" s="2" t="s">
        <v>2979</v>
      </c>
      <c r="C1400" s="2">
        <v>3908.52</v>
      </c>
      <c r="D1400" s="2" t="s">
        <v>30</v>
      </c>
      <c r="E1400" s="2">
        <v>12</v>
      </c>
      <c r="F1400" s="2" t="s">
        <v>22</v>
      </c>
      <c r="G1400" s="2" t="s">
        <v>216</v>
      </c>
      <c r="H1400" s="2">
        <v>5.05</v>
      </c>
      <c r="I1400" s="2">
        <v>-0.08</v>
      </c>
      <c r="J1400" s="2">
        <v>202312</v>
      </c>
      <c r="N1400" s="3" t="e">
        <f t="shared" si="105"/>
        <v>#DIV/0!</v>
      </c>
      <c r="O1400" s="3" t="e">
        <f t="shared" si="109"/>
        <v>#DIV/0!</v>
      </c>
      <c r="T1400" s="4" t="e">
        <f t="shared" si="106"/>
        <v>#DIV/0!</v>
      </c>
      <c r="U1400" s="4" t="e">
        <f t="shared" si="107"/>
        <v>#DIV/0!</v>
      </c>
      <c r="Z1400" s="5">
        <f t="shared" si="108"/>
        <v>-1</v>
      </c>
      <c r="AB1400" s="2">
        <v>4642.46</v>
      </c>
    </row>
    <row r="1401" spans="1:28" hidden="1" x14ac:dyDescent="0.4">
      <c r="A1401" s="2" t="s">
        <v>2980</v>
      </c>
      <c r="B1401" s="2" t="s">
        <v>2981</v>
      </c>
      <c r="C1401" s="2">
        <v>50876.82</v>
      </c>
      <c r="D1401" s="2" t="s">
        <v>21</v>
      </c>
      <c r="E1401" s="2">
        <v>12</v>
      </c>
      <c r="F1401" s="2" t="s">
        <v>145</v>
      </c>
      <c r="G1401" s="2" t="s">
        <v>146</v>
      </c>
      <c r="H1401" s="2">
        <v>17.670000000000002</v>
      </c>
      <c r="I1401" s="2">
        <v>1.23</v>
      </c>
      <c r="J1401" s="2">
        <v>202312</v>
      </c>
      <c r="K1401" s="2">
        <v>1.21</v>
      </c>
      <c r="L1401" s="2">
        <v>1.35</v>
      </c>
      <c r="M1401" s="2">
        <v>1.47</v>
      </c>
      <c r="N1401" s="3">
        <f t="shared" si="105"/>
        <v>0.11570247933884308</v>
      </c>
      <c r="O1401" s="3">
        <f t="shared" si="109"/>
        <v>0.21487603305785125</v>
      </c>
      <c r="P1401" s="2">
        <v>13.49</v>
      </c>
      <c r="Q1401" s="2">
        <v>13.05</v>
      </c>
      <c r="R1401" s="2">
        <v>12.05</v>
      </c>
      <c r="T1401" s="4">
        <f t="shared" si="106"/>
        <v>1.1278928571428564</v>
      </c>
      <c r="U1401" s="4">
        <f t="shared" si="107"/>
        <v>0.56078846153846151</v>
      </c>
      <c r="V1401" s="2">
        <v>5.71</v>
      </c>
      <c r="W1401" s="2">
        <v>20240725</v>
      </c>
      <c r="X1401" s="2">
        <v>11.32</v>
      </c>
      <c r="Y1401" s="2">
        <v>8.5299999999999994</v>
      </c>
      <c r="Z1401" s="5">
        <f t="shared" si="108"/>
        <v>4.9363259374488364E-2</v>
      </c>
      <c r="AA1401" s="2">
        <v>25633.845700000002</v>
      </c>
      <c r="AB1401" s="2">
        <v>24428</v>
      </c>
    </row>
    <row r="1402" spans="1:28" hidden="1" x14ac:dyDescent="0.4">
      <c r="A1402" s="2" t="s">
        <v>2982</v>
      </c>
      <c r="B1402" s="2" t="s">
        <v>2983</v>
      </c>
      <c r="C1402" s="2">
        <v>3173.96</v>
      </c>
      <c r="D1402" s="2" t="s">
        <v>38</v>
      </c>
      <c r="E1402" s="2">
        <v>12</v>
      </c>
      <c r="F1402" s="2" t="s">
        <v>42</v>
      </c>
      <c r="G1402" s="2" t="s">
        <v>569</v>
      </c>
      <c r="H1402" s="2">
        <v>39.92</v>
      </c>
      <c r="I1402" s="2">
        <v>0.43</v>
      </c>
      <c r="J1402" s="2">
        <v>202312</v>
      </c>
      <c r="K1402" s="2">
        <v>0.45</v>
      </c>
      <c r="L1402" s="2">
        <v>0.41</v>
      </c>
      <c r="M1402" s="2">
        <v>0.8</v>
      </c>
      <c r="N1402" s="3">
        <f t="shared" si="105"/>
        <v>-8.8888888888888962E-2</v>
      </c>
      <c r="O1402" s="3">
        <f t="shared" si="109"/>
        <v>0.77777777777777779</v>
      </c>
      <c r="P1402" s="2">
        <v>199.6</v>
      </c>
      <c r="Q1402" s="2">
        <v>97.96</v>
      </c>
      <c r="R1402" s="2">
        <v>49.9</v>
      </c>
      <c r="S1402" s="2">
        <v>4.8099999999999996</v>
      </c>
      <c r="T1402" s="4">
        <f t="shared" si="106"/>
        <v>-11.02049999999999</v>
      </c>
      <c r="U1402" s="4">
        <f t="shared" si="107"/>
        <v>0.64157142857142846</v>
      </c>
      <c r="V1402" s="2">
        <v>100</v>
      </c>
      <c r="W1402" s="2">
        <v>20240729</v>
      </c>
      <c r="X1402" s="2">
        <v>0.74</v>
      </c>
      <c r="Y1402" s="2">
        <v>6.4</v>
      </c>
      <c r="Z1402" s="5">
        <f t="shared" si="108"/>
        <v>1.787006747585716E-3</v>
      </c>
      <c r="AA1402" s="2">
        <v>1025.90002</v>
      </c>
      <c r="AB1402" s="2">
        <v>1024.07</v>
      </c>
    </row>
    <row r="1403" spans="1:28" hidden="1" x14ac:dyDescent="0.4">
      <c r="A1403" s="2" t="s">
        <v>2984</v>
      </c>
      <c r="B1403" s="2" t="s">
        <v>2985</v>
      </c>
      <c r="C1403" s="2">
        <v>10078.84</v>
      </c>
      <c r="D1403" s="2" t="s">
        <v>21</v>
      </c>
      <c r="E1403" s="2">
        <v>12</v>
      </c>
      <c r="F1403" s="2" t="s">
        <v>73</v>
      </c>
      <c r="G1403" s="2" t="s">
        <v>365</v>
      </c>
      <c r="H1403" s="2">
        <v>68.88</v>
      </c>
      <c r="I1403" s="2">
        <v>0.3</v>
      </c>
      <c r="J1403" s="2">
        <v>202312</v>
      </c>
      <c r="K1403" s="2">
        <v>0.2</v>
      </c>
      <c r="L1403" s="2">
        <v>0.85</v>
      </c>
      <c r="M1403" s="2">
        <v>1.08</v>
      </c>
      <c r="N1403" s="3">
        <f t="shared" si="105"/>
        <v>3.2499999999999996</v>
      </c>
      <c r="O1403" s="3">
        <f t="shared" si="109"/>
        <v>4.4000000000000004</v>
      </c>
      <c r="P1403" s="2">
        <v>118.76</v>
      </c>
      <c r="Q1403" s="2">
        <v>80.680000000000007</v>
      </c>
      <c r="R1403" s="2">
        <v>64</v>
      </c>
      <c r="T1403" s="4">
        <f t="shared" si="106"/>
        <v>0.24824615384615392</v>
      </c>
      <c r="U1403" s="4">
        <f t="shared" si="107"/>
        <v>0.14545454545454545</v>
      </c>
      <c r="V1403" s="2">
        <v>87.5</v>
      </c>
      <c r="W1403" s="2">
        <v>20240801</v>
      </c>
      <c r="X1403" s="2">
        <v>-8.25</v>
      </c>
      <c r="Y1403" s="2">
        <v>35.81</v>
      </c>
      <c r="Z1403" s="5">
        <f t="shared" si="108"/>
        <v>0.20216314565109841</v>
      </c>
      <c r="AA1403" s="2">
        <v>1142.06701</v>
      </c>
      <c r="AB1403" s="2">
        <v>950.01</v>
      </c>
    </row>
    <row r="1404" spans="1:28" hidden="1" x14ac:dyDescent="0.4">
      <c r="A1404" s="2" t="s">
        <v>2986</v>
      </c>
      <c r="B1404" s="2" t="s">
        <v>2987</v>
      </c>
      <c r="C1404" s="2">
        <v>8291.44</v>
      </c>
      <c r="D1404" s="2" t="s">
        <v>38</v>
      </c>
      <c r="E1404" s="2">
        <v>6</v>
      </c>
      <c r="F1404" s="2" t="s">
        <v>22</v>
      </c>
      <c r="G1404" s="2" t="s">
        <v>245</v>
      </c>
      <c r="H1404" s="2">
        <v>146.93</v>
      </c>
      <c r="I1404" s="2">
        <v>5.15</v>
      </c>
      <c r="J1404" s="2">
        <v>202406</v>
      </c>
      <c r="K1404" s="2">
        <v>6.3</v>
      </c>
      <c r="L1404" s="2">
        <v>6.49</v>
      </c>
      <c r="M1404" s="2">
        <v>7.34</v>
      </c>
      <c r="N1404" s="3">
        <f t="shared" si="105"/>
        <v>3.0158730158730222E-2</v>
      </c>
      <c r="O1404" s="3">
        <f t="shared" si="109"/>
        <v>0.1650793650793651</v>
      </c>
      <c r="P1404" s="2">
        <v>22.89</v>
      </c>
      <c r="Q1404" s="2">
        <v>22.65</v>
      </c>
      <c r="R1404" s="2">
        <v>20.02</v>
      </c>
      <c r="S1404" s="2">
        <v>1.64</v>
      </c>
      <c r="T1404" s="4">
        <f t="shared" si="106"/>
        <v>7.5102631578947214</v>
      </c>
      <c r="U1404" s="4">
        <f t="shared" si="107"/>
        <v>1.2127499999999998</v>
      </c>
      <c r="V1404" s="2">
        <v>13.92</v>
      </c>
      <c r="W1404" s="2">
        <v>20240801</v>
      </c>
      <c r="X1404" s="2">
        <v>22.08</v>
      </c>
      <c r="Y1404" s="2">
        <v>26.34</v>
      </c>
      <c r="Z1404" s="5">
        <f t="shared" si="108"/>
        <v>0.31714199727566844</v>
      </c>
      <c r="AA1404" s="2">
        <v>1547.11499</v>
      </c>
      <c r="AB1404" s="2">
        <v>1174.5999999999999</v>
      </c>
    </row>
    <row r="1405" spans="1:28" hidden="1" x14ac:dyDescent="0.4">
      <c r="A1405" s="2" t="s">
        <v>2988</v>
      </c>
      <c r="B1405" s="2" t="s">
        <v>2989</v>
      </c>
      <c r="C1405" s="2">
        <v>9157.2900000000009</v>
      </c>
      <c r="D1405" s="2" t="s">
        <v>38</v>
      </c>
      <c r="E1405" s="2">
        <v>12</v>
      </c>
      <c r="F1405" s="2" t="s">
        <v>59</v>
      </c>
      <c r="G1405" s="2" t="s">
        <v>106</v>
      </c>
      <c r="H1405" s="2">
        <v>84.17</v>
      </c>
      <c r="I1405" s="2">
        <v>-4.1399999999999997</v>
      </c>
      <c r="J1405" s="2">
        <v>202312</v>
      </c>
      <c r="K1405" s="2">
        <v>-3.31</v>
      </c>
      <c r="L1405" s="2">
        <v>-3.96</v>
      </c>
      <c r="M1405" s="2">
        <v>-4.17</v>
      </c>
      <c r="N1405" s="3">
        <f t="shared" si="105"/>
        <v>-0.19637462235649544</v>
      </c>
      <c r="O1405" s="3">
        <f t="shared" si="109"/>
        <v>-0.25981873111782472</v>
      </c>
      <c r="T1405" s="4">
        <f t="shared" si="106"/>
        <v>0</v>
      </c>
      <c r="U1405" s="4">
        <f t="shared" si="107"/>
        <v>0</v>
      </c>
      <c r="V1405" s="2">
        <v>23.42</v>
      </c>
      <c r="W1405" s="2">
        <v>20240813</v>
      </c>
      <c r="X1405" s="2">
        <v>-28.83</v>
      </c>
      <c r="Z1405" s="5" t="e">
        <f t="shared" si="108"/>
        <v>#DIV/0!</v>
      </c>
    </row>
    <row r="1406" spans="1:28" hidden="1" x14ac:dyDescent="0.4">
      <c r="A1406" s="2" t="s">
        <v>2990</v>
      </c>
      <c r="B1406" s="2" t="s">
        <v>2991</v>
      </c>
      <c r="C1406" s="2">
        <v>189856.7</v>
      </c>
      <c r="D1406" s="2" t="s">
        <v>38</v>
      </c>
      <c r="E1406" s="2">
        <v>12</v>
      </c>
      <c r="F1406" s="2" t="s">
        <v>550</v>
      </c>
      <c r="G1406" s="2" t="s">
        <v>551</v>
      </c>
      <c r="H1406" s="2">
        <v>137.99</v>
      </c>
      <c r="I1406" s="2">
        <v>6.56</v>
      </c>
      <c r="J1406" s="2">
        <v>202312</v>
      </c>
      <c r="K1406" s="2">
        <v>5.61</v>
      </c>
      <c r="L1406" s="2">
        <v>12.32</v>
      </c>
      <c r="M1406" s="2">
        <v>14.95</v>
      </c>
      <c r="N1406" s="3">
        <f t="shared" si="105"/>
        <v>1.196078431372549</v>
      </c>
      <c r="O1406" s="3">
        <f t="shared" si="109"/>
        <v>1.6648841354723707</v>
      </c>
      <c r="P1406" s="2">
        <v>16.79</v>
      </c>
      <c r="Q1406" s="2">
        <v>11.2</v>
      </c>
      <c r="R1406" s="2">
        <v>9.23</v>
      </c>
      <c r="S1406" s="2">
        <v>0.22</v>
      </c>
      <c r="T1406" s="4">
        <f t="shared" si="106"/>
        <v>9.3639344262295074E-2</v>
      </c>
      <c r="U1406" s="4">
        <f t="shared" si="107"/>
        <v>5.5439293361884377E-2</v>
      </c>
      <c r="V1406" s="2">
        <v>76.87</v>
      </c>
      <c r="W1406" s="2">
        <v>20240903</v>
      </c>
      <c r="X1406" s="2">
        <v>45.04</v>
      </c>
      <c r="Y1406" s="2">
        <v>66.400000000000006</v>
      </c>
      <c r="Z1406" s="5">
        <f t="shared" si="108"/>
        <v>0.61332053154812682</v>
      </c>
      <c r="AA1406" s="2">
        <v>56271.410150000003</v>
      </c>
      <c r="AB1406" s="2">
        <v>34879.25</v>
      </c>
    </row>
    <row r="1407" spans="1:28" hidden="1" x14ac:dyDescent="0.4">
      <c r="A1407" s="2" t="s">
        <v>2992</v>
      </c>
      <c r="B1407" s="2" t="s">
        <v>2993</v>
      </c>
      <c r="C1407" s="2">
        <v>4138.34</v>
      </c>
      <c r="D1407" s="2" t="s">
        <v>38</v>
      </c>
      <c r="E1407" s="2">
        <v>12</v>
      </c>
      <c r="F1407" s="2" t="s">
        <v>34</v>
      </c>
      <c r="G1407" s="2" t="s">
        <v>122</v>
      </c>
      <c r="H1407" s="2">
        <v>33.81</v>
      </c>
      <c r="I1407" s="2">
        <v>2.34</v>
      </c>
      <c r="J1407" s="2">
        <v>202312</v>
      </c>
      <c r="K1407" s="2">
        <v>2.33</v>
      </c>
      <c r="L1407" s="2">
        <v>2.4</v>
      </c>
      <c r="M1407" s="2">
        <v>2.5299999999999998</v>
      </c>
      <c r="N1407" s="3">
        <f t="shared" si="105"/>
        <v>3.0042918454935553E-2</v>
      </c>
      <c r="O1407" s="3">
        <f t="shared" si="109"/>
        <v>8.5836909871244524E-2</v>
      </c>
      <c r="P1407" s="2">
        <v>14.39</v>
      </c>
      <c r="Q1407" s="2">
        <v>14.09</v>
      </c>
      <c r="R1407" s="2">
        <v>13.39</v>
      </c>
      <c r="S1407" s="2">
        <v>3.44</v>
      </c>
      <c r="T1407" s="4">
        <f t="shared" si="106"/>
        <v>4.6899571428571534</v>
      </c>
      <c r="U1407" s="4">
        <f t="shared" si="107"/>
        <v>1.5599350000000021</v>
      </c>
      <c r="V1407" s="2">
        <v>0</v>
      </c>
      <c r="W1407" s="2">
        <v>20240725</v>
      </c>
      <c r="X1407" s="2">
        <v>2.21</v>
      </c>
      <c r="Y1407" s="2">
        <v>7.47</v>
      </c>
      <c r="Z1407" s="5">
        <f t="shared" si="108"/>
        <v>8.1988789090670727E-2</v>
      </c>
      <c r="AA1407" s="2">
        <v>660.14300000000003</v>
      </c>
      <c r="AB1407" s="2">
        <v>610.12</v>
      </c>
    </row>
    <row r="1408" spans="1:28" hidden="1" x14ac:dyDescent="0.4">
      <c r="A1408" s="2" t="s">
        <v>2994</v>
      </c>
      <c r="B1408" s="2" t="s">
        <v>2995</v>
      </c>
      <c r="C1408" s="2">
        <v>37126.92</v>
      </c>
      <c r="D1408" s="2" t="s">
        <v>21</v>
      </c>
      <c r="E1408" s="2">
        <v>12</v>
      </c>
      <c r="F1408" s="2" t="s">
        <v>145</v>
      </c>
      <c r="G1408" s="2" t="s">
        <v>146</v>
      </c>
      <c r="H1408" s="2">
        <v>74.540000000000006</v>
      </c>
      <c r="I1408" s="2">
        <v>3.48</v>
      </c>
      <c r="J1408" s="2">
        <v>202312</v>
      </c>
      <c r="K1408" s="2">
        <v>3.47</v>
      </c>
      <c r="L1408" s="2">
        <v>3.68</v>
      </c>
      <c r="M1408" s="2">
        <v>4.05</v>
      </c>
      <c r="N1408" s="3">
        <f t="shared" si="105"/>
        <v>6.0518731988472609E-2</v>
      </c>
      <c r="O1408" s="3">
        <f t="shared" si="109"/>
        <v>0.16714697406340046</v>
      </c>
      <c r="P1408" s="2">
        <v>21.92</v>
      </c>
      <c r="Q1408" s="2">
        <v>20.27</v>
      </c>
      <c r="R1408" s="2">
        <v>18.399999999999999</v>
      </c>
      <c r="S1408" s="2">
        <v>3.09</v>
      </c>
      <c r="T1408" s="4">
        <f t="shared" si="106"/>
        <v>3.3493761904761912</v>
      </c>
      <c r="U1408" s="4">
        <f t="shared" si="107"/>
        <v>1.1008275862068972</v>
      </c>
      <c r="V1408" s="2">
        <v>-0.76</v>
      </c>
      <c r="W1408" s="2">
        <v>20240730</v>
      </c>
      <c r="X1408" s="2">
        <v>11.1</v>
      </c>
      <c r="Y1408" s="2">
        <v>2.4700000000000002</v>
      </c>
      <c r="Z1408" s="5">
        <f t="shared" si="108"/>
        <v>-0.1498279959063808</v>
      </c>
      <c r="AA1408" s="2">
        <v>9553.3828099999992</v>
      </c>
      <c r="AB1408" s="2">
        <v>11237</v>
      </c>
    </row>
    <row r="1409" spans="1:29" hidden="1" x14ac:dyDescent="0.4">
      <c r="A1409" s="2" t="s">
        <v>2996</v>
      </c>
      <c r="B1409" s="2" t="s">
        <v>2997</v>
      </c>
      <c r="C1409" s="2">
        <v>5149.42</v>
      </c>
      <c r="D1409" s="2" t="s">
        <v>38</v>
      </c>
      <c r="E1409" s="2">
        <v>12</v>
      </c>
      <c r="F1409" s="2" t="s">
        <v>22</v>
      </c>
      <c r="G1409" s="2" t="s">
        <v>100</v>
      </c>
      <c r="H1409" s="2">
        <v>60.56</v>
      </c>
      <c r="I1409" s="2">
        <v>2.48</v>
      </c>
      <c r="J1409" s="2">
        <v>202312</v>
      </c>
      <c r="K1409" s="2">
        <v>1.77</v>
      </c>
      <c r="L1409" s="2">
        <v>2.79</v>
      </c>
      <c r="M1409" s="2">
        <v>3.13</v>
      </c>
      <c r="N1409" s="3">
        <f t="shared" si="105"/>
        <v>0.57627118644067798</v>
      </c>
      <c r="O1409" s="3">
        <f t="shared" si="109"/>
        <v>0.76836158192090387</v>
      </c>
      <c r="P1409" s="2">
        <v>22.43</v>
      </c>
      <c r="Q1409" s="2">
        <v>21.73</v>
      </c>
      <c r="R1409" s="2">
        <v>19.350000000000001</v>
      </c>
      <c r="T1409" s="4">
        <f t="shared" si="106"/>
        <v>0.37707941176470589</v>
      </c>
      <c r="U1409" s="4">
        <f t="shared" si="107"/>
        <v>0.25183455882352945</v>
      </c>
      <c r="V1409" s="2">
        <v>-2.04</v>
      </c>
      <c r="W1409" s="2">
        <v>20240724</v>
      </c>
      <c r="X1409" s="2">
        <v>45</v>
      </c>
      <c r="Y1409" s="2">
        <v>11.04</v>
      </c>
      <c r="Z1409" s="5">
        <f t="shared" si="108"/>
        <v>4.4808099845039188E-2</v>
      </c>
      <c r="AA1409" s="2">
        <v>1496.8129799999999</v>
      </c>
      <c r="AB1409" s="2">
        <v>1432.62</v>
      </c>
    </row>
    <row r="1410" spans="1:29" hidden="1" x14ac:dyDescent="0.4">
      <c r="A1410" s="2" t="s">
        <v>2998</v>
      </c>
      <c r="B1410" s="2" t="s">
        <v>2999</v>
      </c>
      <c r="C1410" s="2">
        <v>7430.46</v>
      </c>
      <c r="D1410" s="2" t="s">
        <v>21</v>
      </c>
      <c r="E1410" s="2">
        <v>12</v>
      </c>
      <c r="F1410" s="2" t="s">
        <v>59</v>
      </c>
      <c r="G1410" s="2" t="s">
        <v>233</v>
      </c>
      <c r="H1410" s="2">
        <v>191.68</v>
      </c>
      <c r="I1410" s="2">
        <v>2.09</v>
      </c>
      <c r="J1410" s="2">
        <v>202312</v>
      </c>
      <c r="K1410" s="2">
        <v>2.04</v>
      </c>
      <c r="L1410" s="2">
        <v>2.87</v>
      </c>
      <c r="M1410" s="2">
        <v>3.91</v>
      </c>
      <c r="N1410" s="3">
        <f t="shared" si="105"/>
        <v>0.40686274509803927</v>
      </c>
      <c r="O1410" s="3">
        <f t="shared" si="109"/>
        <v>0.91666666666666674</v>
      </c>
      <c r="P1410" s="2">
        <v>84.44</v>
      </c>
      <c r="Q1410" s="2">
        <v>66.739999999999995</v>
      </c>
      <c r="R1410" s="2">
        <v>49.03</v>
      </c>
      <c r="S1410" s="2">
        <v>1.94</v>
      </c>
      <c r="T1410" s="4">
        <f t="shared" si="106"/>
        <v>1.6403566265060237</v>
      </c>
      <c r="U1410" s="4">
        <f t="shared" si="107"/>
        <v>0.53487272727272728</v>
      </c>
      <c r="V1410" s="2">
        <v>-2.38</v>
      </c>
      <c r="W1410" s="2">
        <v>20240730</v>
      </c>
      <c r="X1410" s="2">
        <v>7.83</v>
      </c>
      <c r="Y1410" s="2">
        <v>18.84</v>
      </c>
      <c r="Z1410" s="5">
        <f t="shared" si="108"/>
        <v>0.17431981445792233</v>
      </c>
      <c r="AA1410" s="2">
        <v>1243.0410099999999</v>
      </c>
      <c r="AB1410" s="2">
        <v>1058.52</v>
      </c>
    </row>
    <row r="1411" spans="1:29" hidden="1" x14ac:dyDescent="0.4">
      <c r="A1411" s="2" t="s">
        <v>3000</v>
      </c>
      <c r="B1411" s="2" t="s">
        <v>226</v>
      </c>
      <c r="C1411" s="2" t="s">
        <v>3001</v>
      </c>
      <c r="D1411" s="2">
        <v>3021.48</v>
      </c>
      <c r="E1411" s="2" t="s">
        <v>38</v>
      </c>
      <c r="F1411" s="2">
        <v>12</v>
      </c>
      <c r="G1411" s="2" t="s">
        <v>338</v>
      </c>
      <c r="H1411" s="2" t="s">
        <v>791</v>
      </c>
      <c r="I1411" s="2">
        <v>19.82</v>
      </c>
      <c r="J1411" s="2">
        <v>-3.22</v>
      </c>
      <c r="K1411" s="2">
        <v>202312</v>
      </c>
      <c r="L1411" s="2">
        <v>-1.81</v>
      </c>
      <c r="M1411" s="2">
        <v>-1.4</v>
      </c>
      <c r="N1411" s="3">
        <f t="shared" ref="N1411:N1474" si="110">(L1411-K1411)/ABS(K1411)</f>
        <v>-1.0000089465775635</v>
      </c>
      <c r="O1411" s="3">
        <f t="shared" si="109"/>
        <v>-1.0000069200047452</v>
      </c>
      <c r="P1411" s="2">
        <v>0.61</v>
      </c>
      <c r="S1411" s="2">
        <v>32.56</v>
      </c>
      <c r="T1411" s="4">
        <f t="shared" ref="T1411:T1474" si="111">Q1411/(N1411*100)</f>
        <v>0</v>
      </c>
      <c r="U1411" s="4">
        <f t="shared" ref="U1411:U1474" si="112">R1411/(O1411*100)</f>
        <v>0</v>
      </c>
      <c r="W1411" s="2">
        <v>-33.9</v>
      </c>
      <c r="X1411" s="2">
        <v>20240808</v>
      </c>
      <c r="Y1411" s="2">
        <v>-3.53</v>
      </c>
      <c r="Z1411" s="5">
        <f t="shared" ref="Z1411:Z1474" si="113">(AA1411-AB1411)/AB1411</f>
        <v>-0.99842192755639869</v>
      </c>
      <c r="AA1411" s="2">
        <v>10.49</v>
      </c>
      <c r="AB1411" s="2">
        <v>6647.3500899999999</v>
      </c>
      <c r="AC1411" s="2">
        <v>6362.9</v>
      </c>
    </row>
    <row r="1412" spans="1:29" hidden="1" x14ac:dyDescent="0.4">
      <c r="A1412" s="2" t="s">
        <v>3002</v>
      </c>
      <c r="B1412" s="2" t="s">
        <v>3003</v>
      </c>
      <c r="C1412" s="2">
        <v>225073.58</v>
      </c>
      <c r="D1412" s="2" t="s">
        <v>38</v>
      </c>
      <c r="E1412" s="2">
        <v>12</v>
      </c>
      <c r="F1412" s="2" t="s">
        <v>66</v>
      </c>
      <c r="G1412" s="2" t="s">
        <v>219</v>
      </c>
      <c r="H1412" s="2">
        <v>163.86</v>
      </c>
      <c r="I1412" s="2">
        <v>7.62</v>
      </c>
      <c r="J1412" s="2">
        <v>202312</v>
      </c>
      <c r="K1412" s="2">
        <v>7.55</v>
      </c>
      <c r="L1412" s="2">
        <v>8.15</v>
      </c>
      <c r="M1412" s="2">
        <v>8.7899999999999991</v>
      </c>
      <c r="N1412" s="3">
        <f t="shared" si="110"/>
        <v>7.9470198675496762E-2</v>
      </c>
      <c r="O1412" s="3">
        <f t="shared" ref="O1412:O1475" si="114">(M1412-K1412)/ABS(K1412)</f>
        <v>0.1642384105960264</v>
      </c>
      <c r="P1412" s="2">
        <v>20.69</v>
      </c>
      <c r="Q1412" s="2">
        <v>20.100000000000001</v>
      </c>
      <c r="R1412" s="2">
        <v>18.649999999999999</v>
      </c>
      <c r="S1412" s="2">
        <v>2.83</v>
      </c>
      <c r="T1412" s="4">
        <f t="shared" si="111"/>
        <v>2.529249999999998</v>
      </c>
      <c r="U1412" s="4">
        <f t="shared" si="112"/>
        <v>1.1355443548387101</v>
      </c>
      <c r="V1412" s="2">
        <v>6.05</v>
      </c>
      <c r="W1412" s="2">
        <v>20241008</v>
      </c>
      <c r="X1412" s="2">
        <v>57.37</v>
      </c>
      <c r="Y1412" s="2">
        <v>8.51</v>
      </c>
      <c r="Z1412" s="5">
        <f t="shared" si="113"/>
        <v>2.8696680477965645E-2</v>
      </c>
      <c r="AA1412" s="2">
        <v>94095.914059999996</v>
      </c>
      <c r="AB1412" s="2">
        <v>91471</v>
      </c>
    </row>
    <row r="1413" spans="1:29" hidden="1" x14ac:dyDescent="0.4">
      <c r="A1413" s="2" t="s">
        <v>3004</v>
      </c>
      <c r="B1413" s="2" t="s">
        <v>3005</v>
      </c>
      <c r="C1413" s="2">
        <v>164897.85999999999</v>
      </c>
      <c r="D1413" s="2" t="s">
        <v>21</v>
      </c>
      <c r="E1413" s="2">
        <v>12</v>
      </c>
      <c r="F1413" s="2" t="s">
        <v>59</v>
      </c>
      <c r="G1413" s="2" t="s">
        <v>60</v>
      </c>
      <c r="H1413" s="2">
        <v>29.1</v>
      </c>
      <c r="I1413" s="2">
        <v>1.84</v>
      </c>
      <c r="J1413" s="2">
        <v>202312</v>
      </c>
      <c r="K1413" s="2">
        <v>1.52</v>
      </c>
      <c r="L1413" s="2">
        <v>2.38</v>
      </c>
      <c r="M1413" s="2">
        <v>2.75</v>
      </c>
      <c r="N1413" s="3">
        <f t="shared" si="110"/>
        <v>0.5657894736842104</v>
      </c>
      <c r="O1413" s="3">
        <f t="shared" si="114"/>
        <v>0.80921052631578949</v>
      </c>
      <c r="P1413" s="2">
        <v>20.49</v>
      </c>
      <c r="Q1413" s="2">
        <v>12.21</v>
      </c>
      <c r="R1413" s="2">
        <v>10.57</v>
      </c>
      <c r="S1413" s="2">
        <v>1.1399999999999999</v>
      </c>
      <c r="T1413" s="4">
        <f t="shared" si="111"/>
        <v>0.21580465116279077</v>
      </c>
      <c r="U1413" s="4">
        <f t="shared" si="112"/>
        <v>0.13062113821138213</v>
      </c>
      <c r="V1413" s="2">
        <v>46.43</v>
      </c>
      <c r="W1413" s="2">
        <v>20240730</v>
      </c>
      <c r="X1413" s="2">
        <v>8.64</v>
      </c>
      <c r="Y1413" s="2">
        <v>11.36</v>
      </c>
      <c r="Z1413" s="5">
        <f t="shared" si="113"/>
        <v>3.9985840228391668E-2</v>
      </c>
      <c r="AA1413" s="2">
        <v>60835.011709999999</v>
      </c>
      <c r="AB1413" s="2">
        <v>58496</v>
      </c>
    </row>
    <row r="1414" spans="1:29" hidden="1" x14ac:dyDescent="0.4">
      <c r="B1414" s="2" t="s">
        <v>3006</v>
      </c>
      <c r="C1414" s="2">
        <v>14437.81</v>
      </c>
      <c r="D1414" s="2" t="s">
        <v>38</v>
      </c>
      <c r="E1414" s="2">
        <v>12</v>
      </c>
      <c r="F1414" s="2" t="s">
        <v>34</v>
      </c>
      <c r="G1414" s="2" t="s">
        <v>117</v>
      </c>
      <c r="H1414" s="2">
        <v>31.934999999999999</v>
      </c>
      <c r="J1414" s="2">
        <v>202312</v>
      </c>
      <c r="N1414" s="3" t="e">
        <f t="shared" si="110"/>
        <v>#DIV/0!</v>
      </c>
      <c r="O1414" s="3" t="e">
        <f t="shared" si="114"/>
        <v>#DIV/0!</v>
      </c>
      <c r="T1414" s="4" t="e">
        <f t="shared" si="111"/>
        <v>#DIV/0!</v>
      </c>
      <c r="U1414" s="4" t="e">
        <f t="shared" si="112"/>
        <v>#DIV/0!</v>
      </c>
      <c r="Z1414" s="5" t="e">
        <f t="shared" si="113"/>
        <v>#DIV/0!</v>
      </c>
    </row>
    <row r="1415" spans="1:29" hidden="1" x14ac:dyDescent="0.4">
      <c r="A1415" s="2" t="s">
        <v>3007</v>
      </c>
      <c r="B1415" s="2" t="s">
        <v>3008</v>
      </c>
      <c r="C1415" s="2">
        <v>20175.73</v>
      </c>
      <c r="D1415" s="2" t="s">
        <v>38</v>
      </c>
      <c r="E1415" s="2">
        <v>12</v>
      </c>
      <c r="F1415" s="2" t="s">
        <v>34</v>
      </c>
      <c r="G1415" s="2" t="s">
        <v>53</v>
      </c>
      <c r="H1415" s="2">
        <v>86.08</v>
      </c>
      <c r="I1415" s="2">
        <v>6.55</v>
      </c>
      <c r="J1415" s="2">
        <v>202312</v>
      </c>
      <c r="K1415" s="2">
        <v>6.43</v>
      </c>
      <c r="L1415" s="2">
        <v>7.43</v>
      </c>
      <c r="M1415" s="2">
        <v>8.4600000000000009</v>
      </c>
      <c r="N1415" s="3">
        <f t="shared" si="110"/>
        <v>0.15552099533437014</v>
      </c>
      <c r="O1415" s="3">
        <f t="shared" si="114"/>
        <v>0.31570762052877155</v>
      </c>
      <c r="P1415" s="2">
        <v>12.79</v>
      </c>
      <c r="Q1415" s="2">
        <v>11.58</v>
      </c>
      <c r="R1415" s="2">
        <v>10.17</v>
      </c>
      <c r="S1415" s="2">
        <v>0.95</v>
      </c>
      <c r="T1415" s="4">
        <f t="shared" si="111"/>
        <v>0.74459399999999998</v>
      </c>
      <c r="U1415" s="4">
        <f t="shared" si="112"/>
        <v>0.32213349753694565</v>
      </c>
      <c r="V1415" s="2">
        <v>-5.17</v>
      </c>
      <c r="W1415" s="2">
        <v>20240725</v>
      </c>
      <c r="X1415" s="2">
        <v>15.06</v>
      </c>
      <c r="Y1415" s="2">
        <v>-1</v>
      </c>
      <c r="Z1415" s="5">
        <f t="shared" si="113"/>
        <v>0.1297421351110071</v>
      </c>
      <c r="AA1415" s="2">
        <v>15438.83007</v>
      </c>
      <c r="AB1415" s="2">
        <v>13665.8</v>
      </c>
    </row>
    <row r="1416" spans="1:29" hidden="1" x14ac:dyDescent="0.4">
      <c r="A1416" s="2" t="s">
        <v>3009</v>
      </c>
      <c r="B1416" s="2" t="s">
        <v>3010</v>
      </c>
      <c r="C1416" s="2">
        <v>9951.27</v>
      </c>
      <c r="D1416" s="2" t="s">
        <v>21</v>
      </c>
      <c r="E1416" s="2">
        <v>6</v>
      </c>
      <c r="F1416" s="2" t="s">
        <v>46</v>
      </c>
      <c r="G1416" s="2" t="s">
        <v>3011</v>
      </c>
      <c r="H1416" s="2">
        <v>63.95</v>
      </c>
      <c r="I1416" s="2">
        <v>3.88</v>
      </c>
      <c r="J1416" s="2">
        <v>202406</v>
      </c>
      <c r="K1416" s="2">
        <v>4.21</v>
      </c>
      <c r="L1416" s="2">
        <v>4.9400000000000004</v>
      </c>
      <c r="M1416" s="2">
        <v>5.8</v>
      </c>
      <c r="N1416" s="3">
        <f t="shared" si="110"/>
        <v>0.17339667458432315</v>
      </c>
      <c r="O1416" s="3">
        <f t="shared" si="114"/>
        <v>0.37767220902612825</v>
      </c>
      <c r="P1416" s="2">
        <v>16.03</v>
      </c>
      <c r="Q1416" s="2">
        <v>12.94</v>
      </c>
      <c r="R1416" s="2">
        <v>11.03</v>
      </c>
      <c r="S1416" s="2">
        <v>0.79</v>
      </c>
      <c r="T1416" s="4">
        <f t="shared" si="111"/>
        <v>0.74626575342465717</v>
      </c>
      <c r="U1416" s="4">
        <f t="shared" si="112"/>
        <v>0.29205220125786163</v>
      </c>
      <c r="V1416" s="2">
        <v>-3.61</v>
      </c>
      <c r="W1416" s="2">
        <v>20240821</v>
      </c>
      <c r="X1416" s="2">
        <v>16.22</v>
      </c>
      <c r="Y1416" s="2">
        <v>30.1</v>
      </c>
      <c r="Z1416" s="5">
        <f t="shared" si="113"/>
        <v>6.5837103154850238E-2</v>
      </c>
      <c r="AA1416" s="2">
        <v>61024.183590000001</v>
      </c>
      <c r="AB1416" s="2">
        <v>57254.7</v>
      </c>
    </row>
    <row r="1417" spans="1:29" hidden="1" x14ac:dyDescent="0.4">
      <c r="A1417" s="2" t="s">
        <v>3012</v>
      </c>
      <c r="B1417" s="2" t="s">
        <v>3013</v>
      </c>
      <c r="C1417" s="2">
        <v>5130.9799999999996</v>
      </c>
      <c r="D1417" s="2" t="s">
        <v>21</v>
      </c>
      <c r="E1417" s="2">
        <v>12</v>
      </c>
      <c r="F1417" s="2" t="s">
        <v>34</v>
      </c>
      <c r="G1417" s="2" t="s">
        <v>1493</v>
      </c>
      <c r="H1417" s="2">
        <v>100.76</v>
      </c>
      <c r="I1417" s="2">
        <v>5.24</v>
      </c>
      <c r="J1417" s="2">
        <v>202312</v>
      </c>
      <c r="K1417" s="2">
        <v>4.46</v>
      </c>
      <c r="L1417" s="2">
        <v>10.55</v>
      </c>
      <c r="M1417" s="2">
        <v>12.45</v>
      </c>
      <c r="N1417" s="3">
        <f t="shared" si="110"/>
        <v>1.3654708520179375</v>
      </c>
      <c r="O1417" s="3">
        <f t="shared" si="114"/>
        <v>1.7914798206278026</v>
      </c>
      <c r="P1417" s="2">
        <v>14.15</v>
      </c>
      <c r="Q1417" s="2">
        <v>9.5500000000000007</v>
      </c>
      <c r="R1417" s="2">
        <v>8.09</v>
      </c>
      <c r="S1417" s="2">
        <v>0.65</v>
      </c>
      <c r="T1417" s="4">
        <f t="shared" si="111"/>
        <v>6.9939244663382583E-2</v>
      </c>
      <c r="U1417" s="4">
        <f t="shared" si="112"/>
        <v>4.5158197747183978E-2</v>
      </c>
      <c r="V1417" s="2">
        <v>5.98</v>
      </c>
      <c r="W1417" s="2">
        <v>20240725</v>
      </c>
      <c r="X1417" s="2">
        <v>10.48</v>
      </c>
      <c r="Y1417" s="2">
        <v>-3.58</v>
      </c>
      <c r="Z1417" s="5">
        <f t="shared" si="113"/>
        <v>0.28761614086154985</v>
      </c>
      <c r="AA1417" s="2">
        <v>1804.8000400000001</v>
      </c>
      <c r="AB1417" s="2">
        <v>1401.66</v>
      </c>
    </row>
    <row r="1418" spans="1:29" hidden="1" x14ac:dyDescent="0.4">
      <c r="A1418" s="2" t="s">
        <v>3014</v>
      </c>
      <c r="B1418" s="2" t="s">
        <v>3015</v>
      </c>
      <c r="C1418" s="2">
        <v>388431.06</v>
      </c>
      <c r="D1418" s="2" t="s">
        <v>21</v>
      </c>
      <c r="E1418" s="2">
        <v>6</v>
      </c>
      <c r="F1418" s="2" t="s">
        <v>66</v>
      </c>
      <c r="G1418" s="2" t="s">
        <v>916</v>
      </c>
      <c r="H1418" s="2">
        <v>164.58</v>
      </c>
      <c r="I1418" s="2">
        <v>5.9</v>
      </c>
      <c r="J1418" s="2">
        <v>202406</v>
      </c>
      <c r="K1418" s="2">
        <v>6.55</v>
      </c>
      <c r="L1418" s="2">
        <v>6.97</v>
      </c>
      <c r="M1418" s="2">
        <v>7.45</v>
      </c>
      <c r="N1418" s="3">
        <f t="shared" si="110"/>
        <v>6.4122137404580143E-2</v>
      </c>
      <c r="O1418" s="3">
        <f t="shared" si="114"/>
        <v>0.13740458015267182</v>
      </c>
      <c r="P1418" s="2">
        <v>25.09</v>
      </c>
      <c r="Q1418" s="2">
        <v>23.63</v>
      </c>
      <c r="R1418" s="2">
        <v>22.08</v>
      </c>
      <c r="S1418" s="2">
        <v>3.16</v>
      </c>
      <c r="T1418" s="4">
        <f t="shared" si="111"/>
        <v>3.6851547619047622</v>
      </c>
      <c r="U1418" s="4">
        <f t="shared" si="112"/>
        <v>1.6069333333333324</v>
      </c>
      <c r="V1418" s="2">
        <v>7.04</v>
      </c>
      <c r="W1418" s="2">
        <v>20240730</v>
      </c>
      <c r="X1418" s="2">
        <v>33.909999999999997</v>
      </c>
      <c r="Y1418" s="2">
        <v>4.82</v>
      </c>
      <c r="Z1418" s="5">
        <f t="shared" si="113"/>
        <v>6.2912793698022038E-2</v>
      </c>
      <c r="AA1418" s="2">
        <v>87165.226559999996</v>
      </c>
      <c r="AB1418" s="2">
        <v>82006</v>
      </c>
    </row>
    <row r="1419" spans="1:29" hidden="1" x14ac:dyDescent="0.4">
      <c r="A1419" s="2" t="s">
        <v>3016</v>
      </c>
      <c r="B1419" s="2" t="s">
        <v>3017</v>
      </c>
      <c r="C1419" s="2">
        <v>127155.12</v>
      </c>
      <c r="D1419" s="2" t="s">
        <v>21</v>
      </c>
      <c r="E1419" s="2">
        <v>12</v>
      </c>
      <c r="F1419" s="2" t="s">
        <v>34</v>
      </c>
      <c r="G1419" s="2" t="s">
        <v>91</v>
      </c>
      <c r="H1419" s="2">
        <v>217.1</v>
      </c>
      <c r="I1419" s="2">
        <v>6.11</v>
      </c>
      <c r="J1419" s="2">
        <v>202312</v>
      </c>
      <c r="K1419" s="2">
        <v>5.57</v>
      </c>
      <c r="L1419" s="2">
        <v>11.24</v>
      </c>
      <c r="M1419" s="2">
        <v>12.2</v>
      </c>
      <c r="N1419" s="3">
        <f t="shared" si="110"/>
        <v>1.0179533213644523</v>
      </c>
      <c r="O1419" s="3">
        <f t="shared" si="114"/>
        <v>1.1903052064631954</v>
      </c>
      <c r="P1419" s="2">
        <v>23.39</v>
      </c>
      <c r="Q1419" s="2">
        <v>19.32</v>
      </c>
      <c r="R1419" s="2">
        <v>17.79</v>
      </c>
      <c r="S1419" s="2">
        <v>0.84</v>
      </c>
      <c r="T1419" s="4">
        <f t="shared" si="111"/>
        <v>0.18979259259259262</v>
      </c>
      <c r="U1419" s="4">
        <f t="shared" si="112"/>
        <v>0.14945746606334845</v>
      </c>
      <c r="V1419" s="2">
        <v>16.559999999999999</v>
      </c>
      <c r="W1419" s="2">
        <v>20240718</v>
      </c>
      <c r="X1419" s="2">
        <v>29.43</v>
      </c>
      <c r="Y1419" s="2">
        <v>11.84</v>
      </c>
      <c r="Z1419" s="5">
        <f t="shared" si="113"/>
        <v>0.17785219108495609</v>
      </c>
      <c r="AA1419" s="2">
        <v>73154.632809999996</v>
      </c>
      <c r="AB1419" s="2">
        <v>62108.5</v>
      </c>
    </row>
    <row r="1420" spans="1:29" hidden="1" x14ac:dyDescent="0.4">
      <c r="B1420" s="2" t="s">
        <v>3018</v>
      </c>
      <c r="C1420" s="2">
        <v>4358.76</v>
      </c>
      <c r="D1420" s="2" t="s">
        <v>21</v>
      </c>
      <c r="E1420" s="2">
        <v>12</v>
      </c>
      <c r="F1420" s="2" t="s">
        <v>34</v>
      </c>
      <c r="G1420" s="2" t="s">
        <v>117</v>
      </c>
      <c r="H1420" s="2">
        <v>11.79</v>
      </c>
      <c r="J1420" s="2">
        <v>202312</v>
      </c>
      <c r="N1420" s="3" t="e">
        <f t="shared" si="110"/>
        <v>#DIV/0!</v>
      </c>
      <c r="O1420" s="3" t="e">
        <f t="shared" si="114"/>
        <v>#DIV/0!</v>
      </c>
      <c r="T1420" s="4" t="e">
        <f t="shared" si="111"/>
        <v>#DIV/0!</v>
      </c>
      <c r="U1420" s="4" t="e">
        <f t="shared" si="112"/>
        <v>#DIV/0!</v>
      </c>
      <c r="Z1420" s="5" t="e">
        <f t="shared" si="113"/>
        <v>#DIV/0!</v>
      </c>
    </row>
    <row r="1421" spans="1:29" hidden="1" x14ac:dyDescent="0.4">
      <c r="A1421" s="2" t="s">
        <v>3019</v>
      </c>
      <c r="B1421" s="2" t="s">
        <v>3020</v>
      </c>
      <c r="C1421" s="2">
        <v>70021.41</v>
      </c>
      <c r="D1421" s="2" t="s">
        <v>21</v>
      </c>
      <c r="E1421" s="2">
        <v>6</v>
      </c>
      <c r="F1421" s="2" t="s">
        <v>26</v>
      </c>
      <c r="G1421" s="2" t="s">
        <v>205</v>
      </c>
      <c r="H1421" s="2">
        <v>544.74</v>
      </c>
      <c r="I1421" s="2">
        <v>21.55</v>
      </c>
      <c r="J1421" s="2">
        <v>202406</v>
      </c>
      <c r="K1421" s="2">
        <v>24.85</v>
      </c>
      <c r="L1421" s="2">
        <v>26.32</v>
      </c>
      <c r="M1421" s="2">
        <v>28.97</v>
      </c>
      <c r="N1421" s="3">
        <f t="shared" si="110"/>
        <v>5.9154929577464738E-2</v>
      </c>
      <c r="O1421" s="3">
        <f t="shared" si="114"/>
        <v>0.16579476861166992</v>
      </c>
      <c r="P1421" s="2">
        <v>22.05</v>
      </c>
      <c r="Q1421" s="2">
        <v>20.7</v>
      </c>
      <c r="R1421" s="2">
        <v>18.8</v>
      </c>
      <c r="S1421" s="2">
        <v>2.12</v>
      </c>
      <c r="T1421" s="4">
        <f t="shared" si="111"/>
        <v>3.4992857142857172</v>
      </c>
      <c r="U1421" s="4">
        <f t="shared" si="112"/>
        <v>1.1339320388349523</v>
      </c>
      <c r="V1421" s="2">
        <v>6.72</v>
      </c>
      <c r="W1421" s="2">
        <v>20240801</v>
      </c>
      <c r="X1421" s="2">
        <v>29.4</v>
      </c>
      <c r="Y1421" s="2">
        <v>8.86</v>
      </c>
      <c r="Z1421" s="5">
        <f t="shared" si="113"/>
        <v>8.3210872275597675E-2</v>
      </c>
      <c r="AA1421" s="2">
        <v>20651.621090000001</v>
      </c>
      <c r="AB1421" s="2">
        <v>19065.189999999999</v>
      </c>
    </row>
    <row r="1422" spans="1:29" hidden="1" x14ac:dyDescent="0.4">
      <c r="A1422" s="2" t="s">
        <v>3021</v>
      </c>
      <c r="B1422" s="2" t="s">
        <v>3022</v>
      </c>
      <c r="C1422" s="2">
        <v>24438.42</v>
      </c>
      <c r="D1422" s="2" t="s">
        <v>21</v>
      </c>
      <c r="E1422" s="2">
        <v>12</v>
      </c>
      <c r="F1422" s="2" t="s">
        <v>59</v>
      </c>
      <c r="G1422" s="2" t="s">
        <v>80</v>
      </c>
      <c r="H1422" s="2">
        <v>26</v>
      </c>
      <c r="I1422" s="2">
        <v>1.35</v>
      </c>
      <c r="J1422" s="2">
        <v>202312</v>
      </c>
      <c r="K1422" s="2">
        <v>1.4</v>
      </c>
      <c r="L1422" s="2">
        <v>1.5</v>
      </c>
      <c r="M1422" s="2">
        <v>1.77</v>
      </c>
      <c r="N1422" s="3">
        <f t="shared" si="110"/>
        <v>7.1428571428571494E-2</v>
      </c>
      <c r="O1422" s="3">
        <f t="shared" si="114"/>
        <v>0.2642857142857144</v>
      </c>
      <c r="P1422" s="2">
        <v>18.7</v>
      </c>
      <c r="Q1422" s="2">
        <v>17.37</v>
      </c>
      <c r="R1422" s="2">
        <v>14.72</v>
      </c>
      <c r="S1422" s="2">
        <v>0.96</v>
      </c>
      <c r="T1422" s="4">
        <f t="shared" si="111"/>
        <v>2.4317999999999977</v>
      </c>
      <c r="U1422" s="4">
        <f t="shared" si="112"/>
        <v>0.55697297297297277</v>
      </c>
      <c r="V1422" s="2">
        <v>7.32</v>
      </c>
      <c r="W1422" s="2">
        <v>20240729</v>
      </c>
      <c r="X1422" s="2">
        <v>9.82</v>
      </c>
      <c r="Y1422" s="2">
        <v>-3.38</v>
      </c>
      <c r="Z1422" s="5">
        <f t="shared" si="113"/>
        <v>1.8930085685340294E-2</v>
      </c>
      <c r="AA1422" s="2">
        <v>20034.855459999999</v>
      </c>
      <c r="AB1422" s="2">
        <v>19662.64</v>
      </c>
    </row>
    <row r="1423" spans="1:29" hidden="1" x14ac:dyDescent="0.4">
      <c r="A1423" s="2" t="s">
        <v>3023</v>
      </c>
      <c r="B1423" s="2" t="s">
        <v>3024</v>
      </c>
      <c r="C1423" s="2">
        <v>5690.91</v>
      </c>
      <c r="D1423" s="2" t="s">
        <v>21</v>
      </c>
      <c r="E1423" s="2">
        <v>12</v>
      </c>
      <c r="F1423" s="2" t="s">
        <v>22</v>
      </c>
      <c r="G1423" s="2" t="s">
        <v>325</v>
      </c>
      <c r="H1423" s="2">
        <v>26.34</v>
      </c>
      <c r="I1423" s="2">
        <v>2.7</v>
      </c>
      <c r="J1423" s="2">
        <v>202312</v>
      </c>
      <c r="K1423" s="2">
        <v>2.68</v>
      </c>
      <c r="L1423" s="2">
        <v>2.67</v>
      </c>
      <c r="M1423" s="2">
        <v>2.94</v>
      </c>
      <c r="N1423" s="3">
        <f t="shared" si="110"/>
        <v>-3.7313432835821753E-3</v>
      </c>
      <c r="O1423" s="3">
        <f t="shared" si="114"/>
        <v>9.7014925373134248E-2</v>
      </c>
      <c r="P1423" s="2">
        <v>9.94</v>
      </c>
      <c r="Q1423" s="2">
        <v>9.8699999999999992</v>
      </c>
      <c r="R1423" s="2">
        <v>8.9600000000000009</v>
      </c>
      <c r="S1423" s="2">
        <v>1.46</v>
      </c>
      <c r="T1423" s="4">
        <f t="shared" si="111"/>
        <v>-26.451599999999392</v>
      </c>
      <c r="U1423" s="4">
        <f t="shared" si="112"/>
        <v>0.9235692307692317</v>
      </c>
      <c r="W1423" s="2">
        <v>20240801</v>
      </c>
      <c r="X1423" s="2">
        <v>21.34</v>
      </c>
      <c r="Y1423" s="2">
        <v>3.84</v>
      </c>
      <c r="Z1423" s="5">
        <f t="shared" si="113"/>
        <v>-1</v>
      </c>
      <c r="AB1423" s="2">
        <v>3793.74</v>
      </c>
    </row>
    <row r="1424" spans="1:29" hidden="1" x14ac:dyDescent="0.4">
      <c r="A1424" s="2" t="s">
        <v>3025</v>
      </c>
      <c r="B1424" s="2" t="s">
        <v>3026</v>
      </c>
      <c r="C1424" s="2">
        <v>24450.17</v>
      </c>
      <c r="D1424" s="2" t="s">
        <v>21</v>
      </c>
      <c r="E1424" s="2">
        <v>12</v>
      </c>
      <c r="F1424" s="2" t="s">
        <v>42</v>
      </c>
      <c r="G1424" s="2" t="s">
        <v>1254</v>
      </c>
      <c r="H1424" s="2">
        <v>116.24</v>
      </c>
      <c r="I1424" s="2">
        <v>11.72</v>
      </c>
      <c r="J1424" s="2">
        <v>202312</v>
      </c>
      <c r="K1424" s="2">
        <v>11.49</v>
      </c>
      <c r="L1424" s="2">
        <v>12.89</v>
      </c>
      <c r="M1424" s="2">
        <v>13.38</v>
      </c>
      <c r="N1424" s="3">
        <f t="shared" si="110"/>
        <v>0.12184508268059185</v>
      </c>
      <c r="O1424" s="3">
        <f t="shared" si="114"/>
        <v>0.164490861618799</v>
      </c>
      <c r="P1424" s="2">
        <v>9.65</v>
      </c>
      <c r="Q1424" s="2">
        <v>9.02</v>
      </c>
      <c r="R1424" s="2">
        <v>8.69</v>
      </c>
      <c r="S1424" s="2">
        <v>0.51</v>
      </c>
      <c r="T1424" s="4">
        <f t="shared" si="111"/>
        <v>0.74028428571428551</v>
      </c>
      <c r="U1424" s="4">
        <f t="shared" si="112"/>
        <v>0.52829682539682521</v>
      </c>
      <c r="V1424" s="2">
        <v>21.61</v>
      </c>
      <c r="W1424" s="2">
        <v>20240723</v>
      </c>
      <c r="X1424" s="2">
        <v>25.81</v>
      </c>
      <c r="Y1424" s="2">
        <v>13.96</v>
      </c>
      <c r="Z1424" s="5">
        <f t="shared" si="113"/>
        <v>7.9405087793355339E-2</v>
      </c>
      <c r="AA1424" s="2">
        <v>17336.95117</v>
      </c>
      <c r="AB1424" s="2">
        <v>16061.58</v>
      </c>
    </row>
    <row r="1425" spans="1:28" hidden="1" x14ac:dyDescent="0.4">
      <c r="A1425" s="2" t="s">
        <v>3027</v>
      </c>
      <c r="B1425" s="2" t="s">
        <v>3028</v>
      </c>
      <c r="C1425" s="2">
        <v>4880.53</v>
      </c>
      <c r="D1425" s="2" t="s">
        <v>38</v>
      </c>
      <c r="E1425" s="2">
        <v>12</v>
      </c>
      <c r="F1425" s="2" t="s">
        <v>22</v>
      </c>
      <c r="G1425" s="2" t="s">
        <v>228</v>
      </c>
      <c r="H1425" s="2">
        <v>176.11</v>
      </c>
      <c r="I1425" s="2">
        <v>0.7</v>
      </c>
      <c r="J1425" s="2">
        <v>202312</v>
      </c>
      <c r="K1425" s="2">
        <v>0.6</v>
      </c>
      <c r="L1425" s="2">
        <v>1.74</v>
      </c>
      <c r="M1425" s="2">
        <v>2.1800000000000002</v>
      </c>
      <c r="N1425" s="3">
        <f t="shared" si="110"/>
        <v>1.9000000000000004</v>
      </c>
      <c r="O1425" s="3">
        <f t="shared" si="114"/>
        <v>2.6333333333333337</v>
      </c>
      <c r="P1425" s="2">
        <v>279.54000000000002</v>
      </c>
      <c r="Q1425" s="2">
        <v>101.5</v>
      </c>
      <c r="R1425" s="2">
        <v>80.599999999999994</v>
      </c>
      <c r="T1425" s="4">
        <f t="shared" si="111"/>
        <v>0.53421052631578936</v>
      </c>
      <c r="U1425" s="4">
        <f t="shared" si="112"/>
        <v>0.30607594936708854</v>
      </c>
      <c r="V1425" s="2">
        <v>110</v>
      </c>
      <c r="W1425" s="2">
        <v>20240724</v>
      </c>
      <c r="X1425" s="2">
        <v>-60.13</v>
      </c>
      <c r="Y1425" s="2">
        <v>21.49</v>
      </c>
      <c r="Z1425" s="5">
        <f t="shared" si="113"/>
        <v>0.1513949404955453</v>
      </c>
      <c r="AA1425" s="2">
        <v>354.1</v>
      </c>
      <c r="AB1425" s="2">
        <v>307.54000000000002</v>
      </c>
    </row>
    <row r="1426" spans="1:28" hidden="1" x14ac:dyDescent="0.4">
      <c r="A1426" s="2" t="s">
        <v>3029</v>
      </c>
      <c r="B1426" s="2" t="s">
        <v>3030</v>
      </c>
      <c r="C1426" s="2">
        <v>4624.5</v>
      </c>
      <c r="D1426" s="2" t="s">
        <v>21</v>
      </c>
      <c r="E1426" s="2">
        <v>12</v>
      </c>
      <c r="F1426" s="2" t="s">
        <v>273</v>
      </c>
      <c r="G1426" s="2" t="s">
        <v>1542</v>
      </c>
      <c r="H1426" s="2">
        <v>81.83</v>
      </c>
      <c r="I1426" s="2">
        <v>9.16</v>
      </c>
      <c r="J1426" s="2">
        <v>202312</v>
      </c>
      <c r="K1426" s="2">
        <v>9.85</v>
      </c>
      <c r="L1426" s="2">
        <v>7.69</v>
      </c>
      <c r="M1426" s="2">
        <v>8.84</v>
      </c>
      <c r="N1426" s="3">
        <f t="shared" si="110"/>
        <v>-0.21928934010152276</v>
      </c>
      <c r="O1426" s="3">
        <f t="shared" si="114"/>
        <v>-0.10253807106598983</v>
      </c>
      <c r="P1426" s="2">
        <v>11.15</v>
      </c>
      <c r="Q1426" s="2">
        <v>10.64</v>
      </c>
      <c r="R1426" s="2">
        <v>9.25</v>
      </c>
      <c r="S1426" s="2">
        <v>2.94</v>
      </c>
      <c r="T1426" s="4">
        <f t="shared" si="111"/>
        <v>-0.48520370370370391</v>
      </c>
      <c r="U1426" s="4">
        <f t="shared" si="112"/>
        <v>-0.90210396039603968</v>
      </c>
      <c r="V1426" s="2">
        <v>283.33</v>
      </c>
      <c r="W1426" s="2">
        <v>20240723</v>
      </c>
      <c r="X1426" s="2">
        <v>31.39</v>
      </c>
      <c r="Y1426" s="2">
        <v>8.2100000000000009</v>
      </c>
      <c r="Z1426" s="5">
        <f t="shared" si="113"/>
        <v>-6.4514030041189122E-2</v>
      </c>
      <c r="AA1426" s="2">
        <v>8358.0058499999996</v>
      </c>
      <c r="AB1426" s="2">
        <v>8934.4</v>
      </c>
    </row>
    <row r="1427" spans="1:28" hidden="1" x14ac:dyDescent="0.4">
      <c r="A1427" s="2" t="s">
        <v>3031</v>
      </c>
      <c r="B1427" s="2" t="s">
        <v>3032</v>
      </c>
      <c r="C1427" s="2">
        <v>28255.91</v>
      </c>
      <c r="D1427" s="2" t="s">
        <v>21</v>
      </c>
      <c r="E1427" s="2">
        <v>12</v>
      </c>
      <c r="F1427" s="2" t="s">
        <v>22</v>
      </c>
      <c r="G1427" s="2" t="s">
        <v>245</v>
      </c>
      <c r="H1427" s="2">
        <v>41.36</v>
      </c>
      <c r="I1427" s="2">
        <v>1.0900000000000001</v>
      </c>
      <c r="J1427" s="2">
        <v>202312</v>
      </c>
      <c r="K1427" s="2">
        <v>1.07</v>
      </c>
      <c r="L1427" s="2">
        <v>1.46</v>
      </c>
      <c r="M1427" s="2">
        <v>1.76</v>
      </c>
      <c r="N1427" s="3">
        <f t="shared" si="110"/>
        <v>0.36448598130841109</v>
      </c>
      <c r="O1427" s="3">
        <f t="shared" si="114"/>
        <v>0.64485981308411211</v>
      </c>
      <c r="P1427" s="2">
        <v>33.9</v>
      </c>
      <c r="Q1427" s="2">
        <v>28.43</v>
      </c>
      <c r="R1427" s="2">
        <v>23.54</v>
      </c>
      <c r="S1427" s="2">
        <v>1.21</v>
      </c>
      <c r="T1427" s="4">
        <f t="shared" si="111"/>
        <v>0.78000256410256441</v>
      </c>
      <c r="U1427" s="4">
        <f t="shared" si="112"/>
        <v>0.36504057971014492</v>
      </c>
      <c r="V1427" s="2">
        <v>42.86</v>
      </c>
      <c r="W1427" s="2">
        <v>20240806</v>
      </c>
      <c r="X1427" s="2">
        <v>5.93</v>
      </c>
      <c r="Y1427" s="2">
        <v>30.7</v>
      </c>
      <c r="Z1427" s="5">
        <f t="shared" si="113"/>
        <v>0.20119469602987822</v>
      </c>
      <c r="AA1427" s="2">
        <v>3669.7338800000002</v>
      </c>
      <c r="AB1427" s="2">
        <v>3055.07</v>
      </c>
    </row>
    <row r="1428" spans="1:28" hidden="1" x14ac:dyDescent="0.4">
      <c r="A1428" s="2" t="s">
        <v>3033</v>
      </c>
      <c r="B1428" s="2" t="s">
        <v>3034</v>
      </c>
      <c r="C1428" s="2">
        <v>4390.42</v>
      </c>
      <c r="D1428" s="2" t="s">
        <v>21</v>
      </c>
      <c r="E1428" s="2">
        <v>12</v>
      </c>
      <c r="F1428" s="2" t="s">
        <v>34</v>
      </c>
      <c r="G1428" s="2" t="s">
        <v>616</v>
      </c>
      <c r="H1428" s="2">
        <v>248.06</v>
      </c>
      <c r="I1428" s="2">
        <v>9.2799999999999994</v>
      </c>
      <c r="J1428" s="2">
        <v>202312</v>
      </c>
      <c r="K1428" s="2">
        <v>7.77</v>
      </c>
      <c r="L1428" s="2">
        <v>11.82</v>
      </c>
      <c r="N1428" s="3">
        <f t="shared" si="110"/>
        <v>0.5212355212355213</v>
      </c>
      <c r="O1428" s="3">
        <f t="shared" si="114"/>
        <v>-1</v>
      </c>
      <c r="P1428" s="2">
        <v>25.55</v>
      </c>
      <c r="Q1428" s="2">
        <v>20.99</v>
      </c>
      <c r="T1428" s="4">
        <f t="shared" si="111"/>
        <v>0.40269703703703696</v>
      </c>
      <c r="U1428" s="4">
        <f t="shared" si="112"/>
        <v>0</v>
      </c>
      <c r="V1428" s="2">
        <v>47.62</v>
      </c>
      <c r="W1428" s="2">
        <v>20240726</v>
      </c>
      <c r="X1428" s="2">
        <v>13.65</v>
      </c>
      <c r="Y1428" s="2">
        <v>12.6</v>
      </c>
      <c r="Z1428" s="5">
        <f t="shared" si="113"/>
        <v>0.12079648656869221</v>
      </c>
      <c r="AA1428" s="2">
        <v>1510.8000400000001</v>
      </c>
      <c r="AB1428" s="2">
        <v>1347.97</v>
      </c>
    </row>
    <row r="1429" spans="1:28" hidden="1" x14ac:dyDescent="0.4">
      <c r="A1429" s="2" t="s">
        <v>3035</v>
      </c>
      <c r="B1429" s="2" t="s">
        <v>3036</v>
      </c>
      <c r="C1429" s="2">
        <v>3123.16</v>
      </c>
      <c r="D1429" s="2" t="s">
        <v>21</v>
      </c>
      <c r="E1429" s="2">
        <v>12</v>
      </c>
      <c r="F1429" s="2" t="s">
        <v>34</v>
      </c>
      <c r="G1429" s="2" t="s">
        <v>321</v>
      </c>
      <c r="H1429" s="2">
        <v>14.83</v>
      </c>
      <c r="I1429" s="2">
        <v>2.04</v>
      </c>
      <c r="J1429" s="2">
        <v>202312</v>
      </c>
      <c r="K1429" s="2">
        <v>2.04</v>
      </c>
      <c r="L1429" s="2">
        <v>2.2000000000000002</v>
      </c>
      <c r="M1429" s="2">
        <v>2.2999999999999998</v>
      </c>
      <c r="N1429" s="3">
        <f t="shared" si="110"/>
        <v>7.8431372549019676E-2</v>
      </c>
      <c r="O1429" s="3">
        <f t="shared" si="114"/>
        <v>0.12745098039215674</v>
      </c>
      <c r="P1429" s="2">
        <v>6.9</v>
      </c>
      <c r="Q1429" s="2">
        <v>6.74</v>
      </c>
      <c r="R1429" s="2">
        <v>6.45</v>
      </c>
      <c r="S1429" s="2">
        <v>0.69</v>
      </c>
      <c r="T1429" s="4">
        <f t="shared" si="111"/>
        <v>0.85934999999999928</v>
      </c>
      <c r="U1429" s="4">
        <f t="shared" si="112"/>
        <v>0.50607692307692353</v>
      </c>
      <c r="V1429" s="2">
        <v>18.18</v>
      </c>
      <c r="W1429" s="2">
        <v>20240731</v>
      </c>
      <c r="X1429" s="2">
        <v>3.08</v>
      </c>
      <c r="Y1429" s="2">
        <v>7.22</v>
      </c>
      <c r="Z1429" s="5">
        <f t="shared" si="113"/>
        <v>-1.2209384729429208E-2</v>
      </c>
      <c r="AA1429" s="2">
        <v>2665.05908</v>
      </c>
      <c r="AB1429" s="2">
        <v>2698</v>
      </c>
    </row>
    <row r="1430" spans="1:28" hidden="1" x14ac:dyDescent="0.4">
      <c r="A1430" s="2" t="s">
        <v>3037</v>
      </c>
      <c r="B1430" s="2" t="s">
        <v>3038</v>
      </c>
      <c r="C1430" s="2">
        <v>16680.87</v>
      </c>
      <c r="D1430" s="2" t="s">
        <v>21</v>
      </c>
      <c r="E1430" s="2">
        <v>12</v>
      </c>
      <c r="F1430" s="2" t="s">
        <v>26</v>
      </c>
      <c r="G1430" s="2" t="s">
        <v>291</v>
      </c>
      <c r="H1430" s="2">
        <v>185.76</v>
      </c>
      <c r="I1430" s="2">
        <v>8.6999999999999993</v>
      </c>
      <c r="J1430" s="2">
        <v>202312</v>
      </c>
      <c r="K1430" s="2">
        <v>8.36</v>
      </c>
      <c r="L1430" s="2">
        <v>8.33</v>
      </c>
      <c r="M1430" s="2">
        <v>9.2799999999999994</v>
      </c>
      <c r="N1430" s="3">
        <f t="shared" si="110"/>
        <v>-3.588516746411407E-3</v>
      </c>
      <c r="O1430" s="3">
        <f t="shared" si="114"/>
        <v>0.11004784688995216</v>
      </c>
      <c r="P1430" s="2">
        <v>22.63</v>
      </c>
      <c r="Q1430" s="2">
        <v>22.31</v>
      </c>
      <c r="R1430" s="2">
        <v>20.010000000000002</v>
      </c>
      <c r="S1430" s="2">
        <v>5.03</v>
      </c>
      <c r="T1430" s="4">
        <f t="shared" si="111"/>
        <v>-62.170533333334653</v>
      </c>
      <c r="U1430" s="4">
        <f t="shared" si="112"/>
        <v>1.8183</v>
      </c>
      <c r="V1430" s="2">
        <v>5.52</v>
      </c>
      <c r="W1430" s="2">
        <v>20240723</v>
      </c>
      <c r="X1430" s="2">
        <v>18.8</v>
      </c>
      <c r="Y1430" s="2">
        <v>4.7</v>
      </c>
      <c r="Z1430" s="5">
        <f t="shared" si="113"/>
        <v>3.410207372090638E-2</v>
      </c>
      <c r="AA1430" s="2">
        <v>8068.4780199999996</v>
      </c>
      <c r="AB1430" s="2">
        <v>7802.4</v>
      </c>
    </row>
    <row r="1431" spans="1:28" hidden="1" x14ac:dyDescent="0.4">
      <c r="A1431" s="2" t="s">
        <v>3039</v>
      </c>
      <c r="B1431" s="2" t="s">
        <v>3040</v>
      </c>
      <c r="C1431" s="2">
        <v>112156.75</v>
      </c>
      <c r="D1431" s="2" t="s">
        <v>21</v>
      </c>
      <c r="E1431" s="2">
        <v>12</v>
      </c>
      <c r="F1431" s="2" t="s">
        <v>34</v>
      </c>
      <c r="G1431" s="2" t="s">
        <v>321</v>
      </c>
      <c r="H1431" s="2">
        <v>121.14</v>
      </c>
      <c r="I1431" s="2">
        <v>5.61</v>
      </c>
      <c r="J1431" s="2">
        <v>202312</v>
      </c>
      <c r="K1431" s="2">
        <v>5.6</v>
      </c>
      <c r="L1431" s="2">
        <v>5.41</v>
      </c>
      <c r="M1431" s="2">
        <v>6.06</v>
      </c>
      <c r="N1431" s="3">
        <f t="shared" si="110"/>
        <v>-3.3928571428571343E-2</v>
      </c>
      <c r="O1431" s="3">
        <f t="shared" si="114"/>
        <v>8.2142857142857142E-2</v>
      </c>
      <c r="P1431" s="2">
        <v>21.36</v>
      </c>
      <c r="Q1431" s="2">
        <v>22.37</v>
      </c>
      <c r="R1431" s="2">
        <v>19.98</v>
      </c>
      <c r="S1431" s="2">
        <v>2.87</v>
      </c>
      <c r="T1431" s="4">
        <f t="shared" si="111"/>
        <v>-6.5932631578947536</v>
      </c>
      <c r="U1431" s="4">
        <f t="shared" si="112"/>
        <v>2.4323478260869567</v>
      </c>
      <c r="V1431" s="2">
        <v>0</v>
      </c>
      <c r="W1431" s="2">
        <v>20240717</v>
      </c>
      <c r="X1431" s="2">
        <v>5.49</v>
      </c>
      <c r="Y1431" s="2">
        <v>22.56</v>
      </c>
      <c r="Z1431" s="5">
        <f t="shared" si="113"/>
        <v>-6.2891758802612913E-2</v>
      </c>
      <c r="AA1431" s="2">
        <v>7518.8598599999996</v>
      </c>
      <c r="AB1431" s="2">
        <v>8023.47</v>
      </c>
    </row>
    <row r="1432" spans="1:28" hidden="1" x14ac:dyDescent="0.4">
      <c r="A1432" s="2" t="s">
        <v>3041</v>
      </c>
      <c r="B1432" s="2" t="s">
        <v>3042</v>
      </c>
      <c r="C1432" s="2">
        <v>6743.07</v>
      </c>
      <c r="D1432" s="2" t="s">
        <v>21</v>
      </c>
      <c r="E1432" s="2">
        <v>12</v>
      </c>
      <c r="F1432" s="2" t="s">
        <v>338</v>
      </c>
      <c r="G1432" s="2" t="s">
        <v>868</v>
      </c>
      <c r="H1432" s="2">
        <v>76.47</v>
      </c>
      <c r="I1432" s="2">
        <v>2.2400000000000002</v>
      </c>
      <c r="J1432" s="2">
        <v>202312</v>
      </c>
      <c r="K1432" s="2">
        <v>2.21</v>
      </c>
      <c r="L1432" s="2">
        <v>2.4300000000000002</v>
      </c>
      <c r="M1432" s="2">
        <v>2.83</v>
      </c>
      <c r="N1432" s="3">
        <f t="shared" si="110"/>
        <v>9.9547511312217285E-2</v>
      </c>
      <c r="O1432" s="3">
        <f t="shared" si="114"/>
        <v>0.28054298642533942</v>
      </c>
      <c r="P1432" s="2">
        <v>32.270000000000003</v>
      </c>
      <c r="Q1432" s="2">
        <v>31.49</v>
      </c>
      <c r="R1432" s="2">
        <v>27.02</v>
      </c>
      <c r="S1432" s="2">
        <v>2.57</v>
      </c>
      <c r="T1432" s="4">
        <f t="shared" si="111"/>
        <v>3.1633136363636334</v>
      </c>
      <c r="U1432" s="4">
        <f t="shared" si="112"/>
        <v>0.96313225806451586</v>
      </c>
      <c r="V1432" s="2">
        <v>8.16</v>
      </c>
      <c r="W1432" s="2">
        <v>20240801</v>
      </c>
      <c r="X1432" s="2">
        <v>-140.13999999999999</v>
      </c>
      <c r="Y1432" s="2">
        <v>17.21</v>
      </c>
      <c r="Z1432" s="5">
        <f t="shared" si="113"/>
        <v>6.0532282303305249E-2</v>
      </c>
      <c r="AA1432" s="2">
        <v>1136.1800499999999</v>
      </c>
      <c r="AB1432" s="2">
        <v>1071.33</v>
      </c>
    </row>
    <row r="1433" spans="1:28" hidden="1" x14ac:dyDescent="0.4">
      <c r="A1433" s="2" t="s">
        <v>3043</v>
      </c>
      <c r="B1433" s="2" t="s">
        <v>3044</v>
      </c>
      <c r="C1433" s="2">
        <v>63845.120000000003</v>
      </c>
      <c r="D1433" s="2" t="s">
        <v>21</v>
      </c>
      <c r="E1433" s="2">
        <v>12</v>
      </c>
      <c r="F1433" s="2" t="s">
        <v>73</v>
      </c>
      <c r="G1433" s="2" t="s">
        <v>365</v>
      </c>
      <c r="H1433" s="2">
        <v>28.67</v>
      </c>
      <c r="I1433" s="2">
        <v>0.25</v>
      </c>
      <c r="J1433" s="2">
        <v>202312</v>
      </c>
      <c r="K1433" s="2">
        <v>0.25</v>
      </c>
      <c r="L1433" s="2">
        <v>0.33</v>
      </c>
      <c r="M1433" s="2">
        <v>0.4</v>
      </c>
      <c r="N1433" s="3">
        <f t="shared" si="110"/>
        <v>0.32000000000000006</v>
      </c>
      <c r="O1433" s="3">
        <f t="shared" si="114"/>
        <v>0.60000000000000009</v>
      </c>
      <c r="P1433" s="2">
        <v>102.39</v>
      </c>
      <c r="Q1433" s="2">
        <v>87.21</v>
      </c>
      <c r="R1433" s="2">
        <v>72.13</v>
      </c>
      <c r="S1433" s="2">
        <v>3.25</v>
      </c>
      <c r="T1433" s="4">
        <f t="shared" si="111"/>
        <v>2.7253124999999994</v>
      </c>
      <c r="U1433" s="4">
        <f t="shared" si="112"/>
        <v>1.2021666666666664</v>
      </c>
      <c r="V1433" s="2">
        <v>0</v>
      </c>
      <c r="W1433" s="2">
        <v>20240805</v>
      </c>
      <c r="X1433" s="2">
        <v>8.2799999999999994</v>
      </c>
      <c r="Y1433" s="2">
        <v>24.68</v>
      </c>
      <c r="Z1433" s="5">
        <f t="shared" si="113"/>
        <v>0.2155342762504438</v>
      </c>
      <c r="AA1433" s="2">
        <v>2704.5759200000002</v>
      </c>
      <c r="AB1433" s="2">
        <v>2225.0100000000002</v>
      </c>
    </row>
    <row r="1434" spans="1:28" hidden="1" x14ac:dyDescent="0.4">
      <c r="A1434" s="2" t="s">
        <v>3045</v>
      </c>
      <c r="B1434" s="2" t="s">
        <v>3046</v>
      </c>
      <c r="C1434" s="2">
        <v>3090.45</v>
      </c>
      <c r="D1434" s="2" t="s">
        <v>38</v>
      </c>
      <c r="E1434" s="2">
        <v>9</v>
      </c>
      <c r="F1434" s="2" t="s">
        <v>22</v>
      </c>
      <c r="G1434" s="2" t="s">
        <v>981</v>
      </c>
      <c r="H1434" s="2">
        <v>112.79</v>
      </c>
      <c r="I1434" s="2">
        <v>5.7</v>
      </c>
      <c r="J1434" s="2">
        <v>202309</v>
      </c>
      <c r="K1434" s="2">
        <v>5.53</v>
      </c>
      <c r="L1434" s="2">
        <v>5.14</v>
      </c>
      <c r="M1434" s="2">
        <v>6.55</v>
      </c>
      <c r="N1434" s="3">
        <f t="shared" si="110"/>
        <v>-7.0524412296564296E-2</v>
      </c>
      <c r="O1434" s="3">
        <f t="shared" si="114"/>
        <v>0.1844484629294755</v>
      </c>
      <c r="P1434" s="2">
        <v>23.8</v>
      </c>
      <c r="Q1434" s="2">
        <v>21.92</v>
      </c>
      <c r="R1434" s="2">
        <v>17.23</v>
      </c>
      <c r="T1434" s="4">
        <f t="shared" si="111"/>
        <v>-3.1081435897435856</v>
      </c>
      <c r="U1434" s="4">
        <f t="shared" si="112"/>
        <v>0.93413627450980441</v>
      </c>
      <c r="V1434" s="2">
        <v>8.0500000000000007</v>
      </c>
      <c r="W1434" s="2">
        <v>20240724</v>
      </c>
      <c r="X1434" s="2">
        <v>10.77</v>
      </c>
      <c r="Y1434" s="2">
        <v>6.88</v>
      </c>
      <c r="Z1434" s="5">
        <f t="shared" si="113"/>
        <v>-6.0415240207965737E-2</v>
      </c>
      <c r="AA1434" s="2">
        <v>3955.9431100000002</v>
      </c>
      <c r="AB1434" s="2">
        <v>4210.3100000000004</v>
      </c>
    </row>
    <row r="1435" spans="1:28" hidden="1" x14ac:dyDescent="0.4">
      <c r="A1435" s="2" t="s">
        <v>3047</v>
      </c>
      <c r="B1435" s="2" t="s">
        <v>3048</v>
      </c>
      <c r="C1435" s="2">
        <v>163337.29999999999</v>
      </c>
      <c r="D1435" s="2" t="s">
        <v>21</v>
      </c>
      <c r="E1435" s="2">
        <v>12</v>
      </c>
      <c r="F1435" s="2" t="s">
        <v>66</v>
      </c>
      <c r="G1435" s="2" t="s">
        <v>760</v>
      </c>
      <c r="H1435" s="2">
        <v>105.07</v>
      </c>
      <c r="I1435" s="2">
        <v>6.01</v>
      </c>
      <c r="J1435" s="2">
        <v>202312</v>
      </c>
      <c r="K1435" s="2">
        <v>6.08</v>
      </c>
      <c r="L1435" s="2">
        <v>6.32</v>
      </c>
      <c r="M1435" s="2">
        <v>6.97</v>
      </c>
      <c r="N1435" s="3">
        <f t="shared" si="110"/>
        <v>3.9473684210526348E-2</v>
      </c>
      <c r="O1435" s="3">
        <f t="shared" si="114"/>
        <v>0.14638157894736836</v>
      </c>
      <c r="P1435" s="2">
        <v>17.14</v>
      </c>
      <c r="Q1435" s="2">
        <v>16.63</v>
      </c>
      <c r="R1435" s="2">
        <v>15.08</v>
      </c>
      <c r="S1435" s="2">
        <v>2.16</v>
      </c>
      <c r="T1435" s="4">
        <f t="shared" si="111"/>
        <v>4.2129333333333294</v>
      </c>
      <c r="U1435" s="4">
        <f t="shared" si="112"/>
        <v>1.0301842696629218</v>
      </c>
      <c r="V1435" s="2">
        <v>6.38</v>
      </c>
      <c r="W1435" s="2">
        <v>20240723</v>
      </c>
      <c r="X1435" s="2">
        <v>-113.26</v>
      </c>
      <c r="Y1435" s="2">
        <v>2.94</v>
      </c>
      <c r="Z1435" s="5">
        <f t="shared" si="113"/>
        <v>-0.56241455744992785</v>
      </c>
      <c r="AA1435" s="2">
        <v>37010.101560000003</v>
      </c>
      <c r="AB1435" s="2">
        <v>84578</v>
      </c>
    </row>
    <row r="1436" spans="1:28" hidden="1" x14ac:dyDescent="0.4">
      <c r="A1436" s="2" t="s">
        <v>3049</v>
      </c>
      <c r="B1436" s="2" t="s">
        <v>3050</v>
      </c>
      <c r="C1436" s="2">
        <v>67254.27</v>
      </c>
      <c r="D1436" s="2" t="s">
        <v>21</v>
      </c>
      <c r="E1436" s="2">
        <v>12</v>
      </c>
      <c r="F1436" s="2" t="s">
        <v>34</v>
      </c>
      <c r="G1436" s="2" t="s">
        <v>526</v>
      </c>
      <c r="H1436" s="2">
        <v>169.02</v>
      </c>
      <c r="I1436" s="2">
        <v>14.1</v>
      </c>
      <c r="J1436" s="2">
        <v>202312</v>
      </c>
      <c r="K1436" s="2">
        <v>13.88</v>
      </c>
      <c r="L1436" s="2">
        <v>12.67</v>
      </c>
      <c r="M1436" s="2">
        <v>14.18</v>
      </c>
      <c r="N1436" s="3">
        <f t="shared" si="110"/>
        <v>-8.7175792507204669E-2</v>
      </c>
      <c r="O1436" s="3">
        <f t="shared" si="114"/>
        <v>2.1613832853025858E-2</v>
      </c>
      <c r="P1436" s="2">
        <v>12.54</v>
      </c>
      <c r="Q1436" s="2">
        <v>13.34</v>
      </c>
      <c r="R1436" s="2">
        <v>11.92</v>
      </c>
      <c r="S1436" s="2">
        <v>1.73</v>
      </c>
      <c r="T1436" s="4">
        <f t="shared" si="111"/>
        <v>-1.5302413223140485</v>
      </c>
      <c r="U1436" s="4">
        <f t="shared" si="112"/>
        <v>5.5149866666666867</v>
      </c>
      <c r="V1436" s="2">
        <v>8.74</v>
      </c>
      <c r="W1436" s="2">
        <v>20240716</v>
      </c>
      <c r="X1436" s="2">
        <v>11.64</v>
      </c>
      <c r="Y1436" s="2">
        <v>9.7100000000000009</v>
      </c>
      <c r="Z1436" s="5">
        <f t="shared" si="113"/>
        <v>-0.33315925004704855</v>
      </c>
      <c r="AA1436" s="2">
        <v>21260.216789999999</v>
      </c>
      <c r="AB1436" s="2">
        <v>31882</v>
      </c>
    </row>
    <row r="1437" spans="1:28" hidden="1" x14ac:dyDescent="0.4">
      <c r="A1437" s="2" t="s">
        <v>3051</v>
      </c>
      <c r="B1437" s="2" t="s">
        <v>3052</v>
      </c>
      <c r="C1437" s="2">
        <v>6851.9</v>
      </c>
      <c r="D1437" s="2" t="s">
        <v>38</v>
      </c>
      <c r="E1437" s="2">
        <v>12</v>
      </c>
      <c r="F1437" s="2" t="s">
        <v>34</v>
      </c>
      <c r="G1437" s="2" t="s">
        <v>63</v>
      </c>
      <c r="H1437" s="2">
        <v>88.73</v>
      </c>
      <c r="I1437" s="2">
        <v>6.99</v>
      </c>
      <c r="J1437" s="2">
        <v>202312</v>
      </c>
      <c r="K1437" s="2">
        <v>6.99</v>
      </c>
      <c r="L1437" s="2">
        <v>6.75</v>
      </c>
      <c r="M1437" s="2">
        <v>7.95</v>
      </c>
      <c r="N1437" s="3">
        <f t="shared" si="110"/>
        <v>-3.4334763948497882E-2</v>
      </c>
      <c r="O1437" s="3">
        <f t="shared" si="114"/>
        <v>0.13733905579399142</v>
      </c>
      <c r="P1437" s="2">
        <v>13.07</v>
      </c>
      <c r="Q1437" s="2">
        <v>13.14</v>
      </c>
      <c r="R1437" s="2">
        <v>11.16</v>
      </c>
      <c r="T1437" s="4">
        <f t="shared" si="111"/>
        <v>-3.8270249999999972</v>
      </c>
      <c r="U1437" s="4">
        <f t="shared" si="112"/>
        <v>0.81258750000000002</v>
      </c>
      <c r="V1437" s="2">
        <v>0.66</v>
      </c>
      <c r="W1437" s="2">
        <v>20240716</v>
      </c>
      <c r="X1437" s="2">
        <v>9.31</v>
      </c>
      <c r="Y1437" s="2">
        <v>18.100000000000001</v>
      </c>
      <c r="Z1437" s="5">
        <f t="shared" si="113"/>
        <v>-0.3660947671372487</v>
      </c>
      <c r="AA1437" s="2">
        <v>1766.453</v>
      </c>
      <c r="AB1437" s="2">
        <v>2786.62</v>
      </c>
    </row>
    <row r="1438" spans="1:28" hidden="1" x14ac:dyDescent="0.4">
      <c r="A1438" s="2" t="s">
        <v>3053</v>
      </c>
      <c r="B1438" s="2" t="s">
        <v>3054</v>
      </c>
      <c r="C1438" s="2">
        <v>82443.89</v>
      </c>
      <c r="D1438" s="2" t="s">
        <v>30</v>
      </c>
      <c r="E1438" s="2">
        <v>12</v>
      </c>
      <c r="F1438" s="2" t="s">
        <v>34</v>
      </c>
      <c r="G1438" s="2" t="s">
        <v>115</v>
      </c>
      <c r="H1438" s="2">
        <v>9.02</v>
      </c>
      <c r="I1438" s="2">
        <v>1.34</v>
      </c>
      <c r="J1438" s="2">
        <v>202312</v>
      </c>
      <c r="K1438" s="2">
        <v>1.65</v>
      </c>
      <c r="L1438" s="2">
        <v>1.83</v>
      </c>
      <c r="M1438" s="2">
        <v>1.92</v>
      </c>
      <c r="N1438" s="3">
        <f t="shared" si="110"/>
        <v>0.1090909090909092</v>
      </c>
      <c r="O1438" s="3">
        <f t="shared" si="114"/>
        <v>0.16363636363636366</v>
      </c>
      <c r="P1438" s="2">
        <v>6.89</v>
      </c>
      <c r="Q1438" s="2">
        <v>4.9400000000000004</v>
      </c>
      <c r="R1438" s="2">
        <v>4.6900000000000004</v>
      </c>
      <c r="T1438" s="4">
        <f t="shared" si="111"/>
        <v>0.45283333333333298</v>
      </c>
      <c r="U1438" s="4">
        <f t="shared" si="112"/>
        <v>0.28661111111111109</v>
      </c>
      <c r="W1438" s="2">
        <v>20240903</v>
      </c>
      <c r="X1438" s="2">
        <v>6.8</v>
      </c>
      <c r="Y1438" s="2">
        <v>-7.26</v>
      </c>
      <c r="Z1438" s="5">
        <f t="shared" si="113"/>
        <v>2.9524970325208166E-4</v>
      </c>
      <c r="AA1438" s="2">
        <v>146042.40625</v>
      </c>
      <c r="AB1438" s="2">
        <v>145999.29999999999</v>
      </c>
    </row>
    <row r="1439" spans="1:28" hidden="1" x14ac:dyDescent="0.4">
      <c r="A1439" s="2" t="s">
        <v>3055</v>
      </c>
      <c r="B1439" s="2" t="s">
        <v>3056</v>
      </c>
      <c r="C1439" s="2">
        <v>3481.74</v>
      </c>
      <c r="D1439" s="2" t="s">
        <v>21</v>
      </c>
      <c r="E1439" s="2">
        <v>12</v>
      </c>
      <c r="F1439" s="2" t="s">
        <v>145</v>
      </c>
      <c r="G1439" s="2" t="s">
        <v>146</v>
      </c>
      <c r="H1439" s="2">
        <v>38.6</v>
      </c>
      <c r="I1439" s="2">
        <v>2.82</v>
      </c>
      <c r="J1439" s="2">
        <v>202312</v>
      </c>
      <c r="K1439" s="2">
        <v>2.79</v>
      </c>
      <c r="L1439" s="2">
        <v>2.7</v>
      </c>
      <c r="M1439" s="2">
        <v>2.82</v>
      </c>
      <c r="N1439" s="3">
        <f t="shared" si="110"/>
        <v>-3.2258064516128983E-2</v>
      </c>
      <c r="O1439" s="3">
        <f t="shared" si="114"/>
        <v>1.075268817204294E-2</v>
      </c>
      <c r="P1439" s="2">
        <v>14.4</v>
      </c>
      <c r="Q1439" s="2">
        <v>14.3</v>
      </c>
      <c r="R1439" s="2">
        <v>13.71</v>
      </c>
      <c r="T1439" s="4">
        <f t="shared" si="111"/>
        <v>-4.4330000000000069</v>
      </c>
      <c r="U1439" s="4">
        <f t="shared" si="112"/>
        <v>12.750300000000083</v>
      </c>
      <c r="V1439" s="2">
        <v>-39.71</v>
      </c>
      <c r="W1439" s="2">
        <v>20240731</v>
      </c>
      <c r="X1439" s="2">
        <v>9.91</v>
      </c>
      <c r="Y1439" s="2">
        <v>9.9700000000000006</v>
      </c>
      <c r="Z1439" s="5">
        <f t="shared" si="113"/>
        <v>-3.1286087046204683E-2</v>
      </c>
      <c r="AA1439" s="2">
        <v>1878.5300199999999</v>
      </c>
      <c r="AB1439" s="2">
        <v>1939.2</v>
      </c>
    </row>
    <row r="1440" spans="1:28" hidden="1" x14ac:dyDescent="0.4">
      <c r="A1440" s="2" t="s">
        <v>3057</v>
      </c>
      <c r="B1440" s="2" t="s">
        <v>3058</v>
      </c>
      <c r="C1440" s="2">
        <v>13290.27</v>
      </c>
      <c r="D1440" s="2" t="s">
        <v>21</v>
      </c>
      <c r="E1440" s="2">
        <v>12</v>
      </c>
      <c r="F1440" s="2" t="s">
        <v>26</v>
      </c>
      <c r="G1440" s="2" t="s">
        <v>2185</v>
      </c>
      <c r="H1440" s="2">
        <v>80.05</v>
      </c>
      <c r="I1440" s="2">
        <v>3.75</v>
      </c>
      <c r="J1440" s="2">
        <v>202312</v>
      </c>
      <c r="K1440" s="2">
        <v>3.74</v>
      </c>
      <c r="L1440" s="2">
        <v>4.22</v>
      </c>
      <c r="M1440" s="2">
        <v>4.7699999999999996</v>
      </c>
      <c r="N1440" s="3">
        <f t="shared" si="110"/>
        <v>0.12834224598930469</v>
      </c>
      <c r="O1440" s="3">
        <f t="shared" si="114"/>
        <v>0.2754010695187164</v>
      </c>
      <c r="P1440" s="2">
        <v>21.18</v>
      </c>
      <c r="Q1440" s="2">
        <v>18.989999999999998</v>
      </c>
      <c r="R1440" s="2">
        <v>16.79</v>
      </c>
      <c r="S1440" s="2">
        <v>1.4</v>
      </c>
      <c r="T1440" s="4">
        <f t="shared" si="111"/>
        <v>1.4796375000000013</v>
      </c>
      <c r="U1440" s="4">
        <f t="shared" si="112"/>
        <v>0.60965631067961201</v>
      </c>
      <c r="V1440" s="2">
        <v>4.4400000000000004</v>
      </c>
      <c r="W1440" s="2">
        <v>20240723</v>
      </c>
      <c r="X1440" s="2">
        <v>20.16</v>
      </c>
      <c r="Y1440" s="2">
        <v>10.1</v>
      </c>
      <c r="Z1440" s="5">
        <f t="shared" si="113"/>
        <v>2.1750015836277215E-2</v>
      </c>
      <c r="AA1440" s="2">
        <v>4193.7729399999998</v>
      </c>
      <c r="AB1440" s="2">
        <v>4104.5</v>
      </c>
    </row>
    <row r="1441" spans="1:28" hidden="1" x14ac:dyDescent="0.4">
      <c r="A1441" s="2" t="s">
        <v>3059</v>
      </c>
      <c r="B1441" s="2" t="s">
        <v>3060</v>
      </c>
      <c r="C1441" s="2">
        <v>9038.15</v>
      </c>
      <c r="D1441" s="2" t="s">
        <v>21</v>
      </c>
      <c r="E1441" s="2">
        <v>12</v>
      </c>
      <c r="F1441" s="2" t="s">
        <v>145</v>
      </c>
      <c r="G1441" s="2" t="s">
        <v>146</v>
      </c>
      <c r="H1441" s="2">
        <v>79.59</v>
      </c>
      <c r="I1441" s="2">
        <v>4.41</v>
      </c>
      <c r="J1441" s="2">
        <v>202312</v>
      </c>
      <c r="K1441" s="2">
        <v>4.3</v>
      </c>
      <c r="L1441" s="2">
        <v>4.76</v>
      </c>
      <c r="M1441" s="2">
        <v>5.0199999999999996</v>
      </c>
      <c r="N1441" s="3">
        <f t="shared" si="110"/>
        <v>0.10697674418604651</v>
      </c>
      <c r="O1441" s="3">
        <f t="shared" si="114"/>
        <v>0.16744186046511622</v>
      </c>
      <c r="P1441" s="2">
        <v>17.34</v>
      </c>
      <c r="Q1441" s="2">
        <v>16.71</v>
      </c>
      <c r="R1441" s="2">
        <v>15.86</v>
      </c>
      <c r="S1441" s="2">
        <v>2.0299999999999998</v>
      </c>
      <c r="T1441" s="4">
        <f t="shared" si="111"/>
        <v>1.562021739130435</v>
      </c>
      <c r="U1441" s="4">
        <f t="shared" si="112"/>
        <v>0.94719444444444478</v>
      </c>
      <c r="V1441" s="2">
        <v>850</v>
      </c>
      <c r="W1441" s="2">
        <v>20240801</v>
      </c>
      <c r="X1441" s="2">
        <v>8.2899999999999991</v>
      </c>
      <c r="Y1441" s="2">
        <v>7.59</v>
      </c>
      <c r="Z1441" s="5">
        <f t="shared" si="113"/>
        <v>1.3360746083360514E-2</v>
      </c>
      <c r="AA1441" s="2">
        <v>4758.7319299999999</v>
      </c>
      <c r="AB1441" s="2">
        <v>4695.99</v>
      </c>
    </row>
    <row r="1442" spans="1:28" hidden="1" x14ac:dyDescent="0.4">
      <c r="A1442" s="2" t="s">
        <v>3061</v>
      </c>
      <c r="B1442" s="2" t="s">
        <v>3062</v>
      </c>
      <c r="C1442" s="2">
        <v>13928.76</v>
      </c>
      <c r="D1442" s="2" t="s">
        <v>38</v>
      </c>
      <c r="E1442" s="2">
        <v>12</v>
      </c>
      <c r="F1442" s="2" t="s">
        <v>59</v>
      </c>
      <c r="G1442" s="2" t="s">
        <v>80</v>
      </c>
      <c r="H1442" s="2">
        <v>198.87</v>
      </c>
      <c r="I1442" s="2">
        <v>2.75</v>
      </c>
      <c r="J1442" s="2">
        <v>202312</v>
      </c>
      <c r="K1442" s="2">
        <v>1.97</v>
      </c>
      <c r="L1442" s="2">
        <v>3.11</v>
      </c>
      <c r="M1442" s="2">
        <v>3.76</v>
      </c>
      <c r="N1442" s="3">
        <f t="shared" si="110"/>
        <v>0.57868020304568524</v>
      </c>
      <c r="O1442" s="3">
        <f t="shared" si="114"/>
        <v>0.90862944162436543</v>
      </c>
      <c r="P1442" s="2">
        <v>61.76</v>
      </c>
      <c r="Q1442" s="2">
        <v>64</v>
      </c>
      <c r="R1442" s="2">
        <v>52.89</v>
      </c>
      <c r="S1442" s="2">
        <v>3.58</v>
      </c>
      <c r="T1442" s="4">
        <f t="shared" si="111"/>
        <v>1.1059649122807018</v>
      </c>
      <c r="U1442" s="4">
        <f t="shared" si="112"/>
        <v>0.58208547486033524</v>
      </c>
      <c r="V1442" s="2">
        <v>87.18</v>
      </c>
      <c r="W1442" s="2">
        <v>20240808</v>
      </c>
      <c r="X1442" s="2">
        <v>34.06</v>
      </c>
      <c r="Y1442" s="2">
        <v>22.21</v>
      </c>
      <c r="Z1442" s="5">
        <f t="shared" si="113"/>
        <v>0.16576220022391139</v>
      </c>
      <c r="AA1442" s="2">
        <v>1978.4150299999999</v>
      </c>
      <c r="AB1442" s="2">
        <v>1697.1</v>
      </c>
    </row>
    <row r="1443" spans="1:28" hidden="1" x14ac:dyDescent="0.4">
      <c r="A1443" s="2" t="s">
        <v>3063</v>
      </c>
      <c r="B1443" s="2" t="s">
        <v>3064</v>
      </c>
      <c r="C1443" s="2">
        <v>12535.04</v>
      </c>
      <c r="D1443" s="2" t="s">
        <v>38</v>
      </c>
      <c r="E1443" s="2">
        <v>12</v>
      </c>
      <c r="F1443" s="2" t="s">
        <v>338</v>
      </c>
      <c r="G1443" s="2" t="s">
        <v>404</v>
      </c>
      <c r="H1443" s="2">
        <v>327.04000000000002</v>
      </c>
      <c r="I1443" s="2">
        <v>13.35</v>
      </c>
      <c r="J1443" s="2">
        <v>202312</v>
      </c>
      <c r="K1443" s="2">
        <v>13.28</v>
      </c>
      <c r="L1443" s="2">
        <v>11.1</v>
      </c>
      <c r="M1443" s="2">
        <v>12.98</v>
      </c>
      <c r="N1443" s="3">
        <f t="shared" si="110"/>
        <v>-0.16415662650602408</v>
      </c>
      <c r="O1443" s="3">
        <f t="shared" si="114"/>
        <v>-2.2590361445783053E-2</v>
      </c>
      <c r="P1443" s="2">
        <v>26.08</v>
      </c>
      <c r="Q1443" s="2">
        <v>29.46</v>
      </c>
      <c r="R1443" s="2">
        <v>25.2</v>
      </c>
      <c r="S1443" s="2">
        <v>2.37</v>
      </c>
      <c r="T1443" s="4">
        <f t="shared" si="111"/>
        <v>-1.7946275229357802</v>
      </c>
      <c r="U1443" s="4">
        <f t="shared" si="112"/>
        <v>-11.155200000000038</v>
      </c>
      <c r="V1443" s="2">
        <v>-1.07</v>
      </c>
      <c r="W1443" s="2">
        <v>20240725</v>
      </c>
      <c r="X1443" s="2">
        <v>35.49</v>
      </c>
      <c r="Y1443" s="2">
        <v>17</v>
      </c>
      <c r="Z1443" s="5">
        <f t="shared" si="113"/>
        <v>-3.6829462610076656E-2</v>
      </c>
      <c r="AA1443" s="2">
        <v>5337.5058499999996</v>
      </c>
      <c r="AB1443" s="2">
        <v>5541.6</v>
      </c>
    </row>
    <row r="1444" spans="1:28" hidden="1" x14ac:dyDescent="0.4">
      <c r="A1444" s="2" t="s">
        <v>3065</v>
      </c>
      <c r="B1444" s="2" t="s">
        <v>3066</v>
      </c>
      <c r="C1444" s="2">
        <v>4652.8900000000003</v>
      </c>
      <c r="D1444" s="2" t="s">
        <v>21</v>
      </c>
      <c r="E1444" s="2">
        <v>12</v>
      </c>
      <c r="F1444" s="2" t="s">
        <v>145</v>
      </c>
      <c r="G1444" s="2" t="s">
        <v>146</v>
      </c>
      <c r="H1444" s="2">
        <v>45.16</v>
      </c>
      <c r="I1444" s="2">
        <v>2.38</v>
      </c>
      <c r="J1444" s="2">
        <v>202312</v>
      </c>
      <c r="K1444" s="2">
        <v>2.5499999999999998</v>
      </c>
      <c r="L1444" s="2">
        <v>3.09</v>
      </c>
      <c r="M1444" s="2">
        <v>3.26</v>
      </c>
      <c r="N1444" s="3">
        <f t="shared" si="110"/>
        <v>0.21176470588235297</v>
      </c>
      <c r="O1444" s="3">
        <f t="shared" si="114"/>
        <v>0.27843137254901962</v>
      </c>
      <c r="P1444" s="2">
        <v>16.190000000000001</v>
      </c>
      <c r="Q1444" s="2">
        <v>14.64</v>
      </c>
      <c r="R1444" s="2">
        <v>13.87</v>
      </c>
      <c r="T1444" s="4">
        <f t="shared" si="111"/>
        <v>0.69133333333333324</v>
      </c>
      <c r="U1444" s="4">
        <f t="shared" si="112"/>
        <v>0.49814788732394361</v>
      </c>
      <c r="V1444" s="2">
        <v>10</v>
      </c>
      <c r="W1444" s="2">
        <v>20240726</v>
      </c>
      <c r="X1444" s="2">
        <v>8.5</v>
      </c>
      <c r="Y1444" s="2">
        <v>8.93</v>
      </c>
      <c r="Z1444" s="5">
        <f t="shared" si="113"/>
        <v>0.10170716045159087</v>
      </c>
      <c r="AA1444" s="2">
        <v>3220.2900300000001</v>
      </c>
      <c r="AB1444" s="2">
        <v>2923</v>
      </c>
    </row>
    <row r="1445" spans="1:28" hidden="1" x14ac:dyDescent="0.4">
      <c r="A1445" s="2" t="s">
        <v>3067</v>
      </c>
      <c r="B1445" s="2" t="s">
        <v>3068</v>
      </c>
      <c r="C1445" s="2">
        <v>6447.55</v>
      </c>
      <c r="D1445" s="2" t="s">
        <v>21</v>
      </c>
      <c r="E1445" s="2">
        <v>9</v>
      </c>
      <c r="F1445" s="2" t="s">
        <v>66</v>
      </c>
      <c r="G1445" s="2" t="s">
        <v>213</v>
      </c>
      <c r="H1445" s="2">
        <v>106.42</v>
      </c>
      <c r="I1445" s="2">
        <v>5.34</v>
      </c>
      <c r="J1445" s="2">
        <v>202309</v>
      </c>
      <c r="K1445" s="2">
        <v>5.07</v>
      </c>
      <c r="L1445" s="2">
        <v>5.61</v>
      </c>
      <c r="M1445" s="2">
        <v>6.21</v>
      </c>
      <c r="N1445" s="3">
        <f t="shared" si="110"/>
        <v>0.10650887573964497</v>
      </c>
      <c r="O1445" s="3">
        <f t="shared" si="114"/>
        <v>0.22485207100591709</v>
      </c>
      <c r="P1445" s="2">
        <v>16.760000000000002</v>
      </c>
      <c r="Q1445" s="2">
        <v>18.97</v>
      </c>
      <c r="R1445" s="2">
        <v>17.13</v>
      </c>
      <c r="T1445" s="4">
        <f t="shared" si="111"/>
        <v>1.7810722222222219</v>
      </c>
      <c r="U1445" s="4">
        <f t="shared" si="112"/>
        <v>0.76183421052631606</v>
      </c>
      <c r="V1445" s="2">
        <v>17.05</v>
      </c>
      <c r="W1445" s="2">
        <v>20240801</v>
      </c>
      <c r="X1445" s="2">
        <v>10.93</v>
      </c>
      <c r="Y1445" s="2">
        <v>5.34</v>
      </c>
      <c r="Z1445" s="5">
        <f t="shared" si="113"/>
        <v>0.14236216564153908</v>
      </c>
      <c r="AA1445" s="2">
        <v>7986.2538999999997</v>
      </c>
      <c r="AB1445" s="2">
        <v>6991</v>
      </c>
    </row>
    <row r="1446" spans="1:28" hidden="1" x14ac:dyDescent="0.4">
      <c r="A1446" s="2" t="s">
        <v>3069</v>
      </c>
      <c r="B1446" s="2" t="s">
        <v>3070</v>
      </c>
      <c r="C1446" s="2">
        <v>4283.97</v>
      </c>
      <c r="D1446" s="2" t="s">
        <v>38</v>
      </c>
      <c r="E1446" s="2">
        <v>12</v>
      </c>
      <c r="F1446" s="2" t="s">
        <v>22</v>
      </c>
      <c r="G1446" s="2" t="s">
        <v>3071</v>
      </c>
      <c r="H1446" s="2">
        <v>75.47</v>
      </c>
      <c r="I1446" s="2">
        <v>1.29</v>
      </c>
      <c r="J1446" s="2">
        <v>202312</v>
      </c>
      <c r="K1446" s="2">
        <v>1.22</v>
      </c>
      <c r="L1446" s="2">
        <v>1.33</v>
      </c>
      <c r="M1446" s="2">
        <v>2.04</v>
      </c>
      <c r="N1446" s="3">
        <f t="shared" si="110"/>
        <v>9.0163934426229594E-2</v>
      </c>
      <c r="O1446" s="3">
        <f t="shared" si="114"/>
        <v>0.67213114754098369</v>
      </c>
      <c r="P1446" s="2">
        <v>61.86</v>
      </c>
      <c r="Q1446" s="2">
        <v>56.64</v>
      </c>
      <c r="R1446" s="2">
        <v>37.090000000000003</v>
      </c>
      <c r="S1446" s="2">
        <v>2.31</v>
      </c>
      <c r="T1446" s="4">
        <f t="shared" si="111"/>
        <v>6.2818909090909028</v>
      </c>
      <c r="U1446" s="4">
        <f t="shared" si="112"/>
        <v>0.55182682926829263</v>
      </c>
      <c r="V1446" s="2">
        <v>50</v>
      </c>
      <c r="W1446" s="2">
        <v>20240801</v>
      </c>
      <c r="X1446" s="2">
        <v>6.13</v>
      </c>
      <c r="Y1446" s="2">
        <v>5.47</v>
      </c>
      <c r="Z1446" s="5">
        <f t="shared" si="113"/>
        <v>1.8850969541548499E-2</v>
      </c>
      <c r="AA1446" s="2">
        <v>452.92000999999999</v>
      </c>
      <c r="AB1446" s="2">
        <v>444.54</v>
      </c>
    </row>
    <row r="1447" spans="1:28" hidden="1" x14ac:dyDescent="0.4">
      <c r="A1447" s="2" t="s">
        <v>3072</v>
      </c>
      <c r="B1447" s="2" t="s">
        <v>3073</v>
      </c>
      <c r="C1447" s="2">
        <v>9072.57</v>
      </c>
      <c r="D1447" s="2" t="s">
        <v>38</v>
      </c>
      <c r="E1447" s="2">
        <v>12</v>
      </c>
      <c r="F1447" s="2" t="s">
        <v>66</v>
      </c>
      <c r="G1447" s="2" t="s">
        <v>1964</v>
      </c>
      <c r="H1447" s="2">
        <v>38.29</v>
      </c>
      <c r="I1447" s="2">
        <v>1.69</v>
      </c>
      <c r="J1447" s="2">
        <v>202312</v>
      </c>
      <c r="K1447" s="2">
        <v>1.53</v>
      </c>
      <c r="L1447" s="2">
        <v>4.25</v>
      </c>
      <c r="M1447" s="2">
        <v>4.22</v>
      </c>
      <c r="N1447" s="3">
        <f t="shared" si="110"/>
        <v>1.7777777777777777</v>
      </c>
      <c r="O1447" s="3">
        <f t="shared" si="114"/>
        <v>1.7581699346405226</v>
      </c>
      <c r="P1447" s="2">
        <v>16.09</v>
      </c>
      <c r="Q1447" s="2">
        <v>9.01</v>
      </c>
      <c r="R1447" s="2">
        <v>9.07</v>
      </c>
      <c r="S1447" s="2">
        <v>0.25</v>
      </c>
      <c r="T1447" s="4">
        <f t="shared" si="111"/>
        <v>5.0681249999999997E-2</v>
      </c>
      <c r="U1447" s="4">
        <f t="shared" si="112"/>
        <v>5.158773234200744E-2</v>
      </c>
      <c r="V1447" s="2">
        <v>28.33</v>
      </c>
      <c r="W1447" s="2">
        <v>20240731</v>
      </c>
      <c r="X1447" s="2">
        <v>17.350000000000001</v>
      </c>
      <c r="Y1447" s="2">
        <v>12.76</v>
      </c>
      <c r="Z1447" s="5">
        <f t="shared" si="113"/>
        <v>-1</v>
      </c>
      <c r="AB1447" s="2">
        <v>17362.22</v>
      </c>
    </row>
    <row r="1448" spans="1:28" hidden="1" x14ac:dyDescent="0.4">
      <c r="A1448" s="2" t="s">
        <v>3074</v>
      </c>
      <c r="B1448" s="2" t="s">
        <v>3075</v>
      </c>
      <c r="C1448" s="2">
        <v>36446.660000000003</v>
      </c>
      <c r="D1448" s="2" t="s">
        <v>30</v>
      </c>
      <c r="E1448" s="2">
        <v>12</v>
      </c>
      <c r="F1448" s="2" t="s">
        <v>34</v>
      </c>
      <c r="G1448" s="2" t="s">
        <v>88</v>
      </c>
      <c r="H1448" s="2">
        <v>15.62</v>
      </c>
      <c r="I1448" s="2">
        <v>1.19</v>
      </c>
      <c r="J1448" s="2">
        <v>202312</v>
      </c>
      <c r="N1448" s="3" t="e">
        <f t="shared" si="110"/>
        <v>#DIV/0!</v>
      </c>
      <c r="O1448" s="3" t="e">
        <f t="shared" si="114"/>
        <v>#DIV/0!</v>
      </c>
      <c r="T1448" s="4" t="e">
        <f t="shared" si="111"/>
        <v>#DIV/0!</v>
      </c>
      <c r="U1448" s="4" t="e">
        <f t="shared" si="112"/>
        <v>#DIV/0!</v>
      </c>
      <c r="Z1448" s="5">
        <f t="shared" si="113"/>
        <v>-1</v>
      </c>
      <c r="AB1448" s="2">
        <v>8576.74</v>
      </c>
    </row>
    <row r="1449" spans="1:28" hidden="1" x14ac:dyDescent="0.4">
      <c r="A1449" s="2" t="s">
        <v>3076</v>
      </c>
      <c r="B1449" s="2" t="s">
        <v>3077</v>
      </c>
      <c r="C1449" s="2">
        <v>30691.360000000001</v>
      </c>
      <c r="D1449" s="2" t="s">
        <v>21</v>
      </c>
      <c r="E1449" s="2">
        <v>12</v>
      </c>
      <c r="F1449" s="2" t="s">
        <v>154</v>
      </c>
      <c r="G1449" s="2" t="s">
        <v>277</v>
      </c>
      <c r="H1449" s="2">
        <v>130.88</v>
      </c>
      <c r="I1449" s="2">
        <v>7.67</v>
      </c>
      <c r="J1449" s="2">
        <v>202312</v>
      </c>
      <c r="K1449" s="2">
        <v>7.65</v>
      </c>
      <c r="L1449" s="2">
        <v>8.42</v>
      </c>
      <c r="M1449" s="2">
        <v>9.3699999999999992</v>
      </c>
      <c r="N1449" s="3">
        <f t="shared" si="110"/>
        <v>0.10065359477124176</v>
      </c>
      <c r="O1449" s="3">
        <f t="shared" si="114"/>
        <v>0.22483660130718938</v>
      </c>
      <c r="P1449" s="2">
        <v>16.98</v>
      </c>
      <c r="Q1449" s="2">
        <v>15.54</v>
      </c>
      <c r="R1449" s="2">
        <v>13.97</v>
      </c>
      <c r="S1449" s="2">
        <v>1.66</v>
      </c>
      <c r="T1449" s="4">
        <f t="shared" si="111"/>
        <v>1.543909090909092</v>
      </c>
      <c r="U1449" s="4">
        <f t="shared" si="112"/>
        <v>0.62134011627907026</v>
      </c>
      <c r="V1449" s="2">
        <v>0</v>
      </c>
      <c r="W1449" s="2">
        <v>20240718</v>
      </c>
      <c r="X1449" s="2">
        <v>22.98</v>
      </c>
      <c r="Y1449" s="2">
        <v>6.11</v>
      </c>
      <c r="Z1449" s="5">
        <f t="shared" si="113"/>
        <v>9.1378115751398013E-3</v>
      </c>
      <c r="AA1449" s="2">
        <v>18412.728510000001</v>
      </c>
      <c r="AB1449" s="2">
        <v>18246</v>
      </c>
    </row>
    <row r="1450" spans="1:28" hidden="1" x14ac:dyDescent="0.4">
      <c r="A1450" s="2" t="s">
        <v>3078</v>
      </c>
      <c r="B1450" s="2" t="s">
        <v>3078</v>
      </c>
      <c r="C1450" s="2">
        <v>20634.61</v>
      </c>
      <c r="D1450" s="2" t="s">
        <v>21</v>
      </c>
      <c r="E1450" s="2">
        <v>12</v>
      </c>
      <c r="F1450" s="2" t="s">
        <v>145</v>
      </c>
      <c r="G1450" s="2" t="s">
        <v>146</v>
      </c>
      <c r="H1450" s="2">
        <v>27.97</v>
      </c>
      <c r="I1450" s="2">
        <v>1.6</v>
      </c>
      <c r="J1450" s="2">
        <v>202312</v>
      </c>
      <c r="K1450" s="2">
        <v>1.58</v>
      </c>
      <c r="L1450" s="2">
        <v>1.71</v>
      </c>
      <c r="M1450" s="2">
        <v>1.84</v>
      </c>
      <c r="N1450" s="3">
        <f t="shared" si="110"/>
        <v>8.2278481012658153E-2</v>
      </c>
      <c r="O1450" s="3">
        <f t="shared" si="114"/>
        <v>0.16455696202531644</v>
      </c>
      <c r="P1450" s="2">
        <v>16.850000000000001</v>
      </c>
      <c r="Q1450" s="2">
        <v>16.36</v>
      </c>
      <c r="R1450" s="2">
        <v>15.2</v>
      </c>
      <c r="S1450" s="2">
        <v>2.4</v>
      </c>
      <c r="T1450" s="4">
        <f t="shared" si="111"/>
        <v>1.9883692307692324</v>
      </c>
      <c r="U1450" s="4">
        <f t="shared" si="112"/>
        <v>0.9236923076923077</v>
      </c>
      <c r="V1450" s="2">
        <v>3.85</v>
      </c>
      <c r="W1450" s="2">
        <v>20240802</v>
      </c>
      <c r="X1450" s="2">
        <v>8.8000000000000007</v>
      </c>
      <c r="Y1450" s="2">
        <v>2.4900000000000002</v>
      </c>
      <c r="Z1450" s="5">
        <f t="shared" si="113"/>
        <v>5.4508212223291726E-2</v>
      </c>
      <c r="AA1450" s="2">
        <v>8765.0722600000008</v>
      </c>
      <c r="AB1450" s="2">
        <v>8312</v>
      </c>
    </row>
    <row r="1451" spans="1:28" hidden="1" x14ac:dyDescent="0.4">
      <c r="A1451" s="2" t="s">
        <v>3079</v>
      </c>
      <c r="B1451" s="2" t="s">
        <v>3080</v>
      </c>
      <c r="C1451" s="2">
        <v>43160.25</v>
      </c>
      <c r="D1451" s="2" t="s">
        <v>30</v>
      </c>
      <c r="E1451" s="2">
        <v>12</v>
      </c>
      <c r="F1451" s="2" t="s">
        <v>46</v>
      </c>
      <c r="G1451" s="2" t="s">
        <v>158</v>
      </c>
      <c r="H1451" s="2">
        <v>34.97</v>
      </c>
      <c r="I1451" s="2">
        <v>2.71</v>
      </c>
      <c r="J1451" s="2">
        <v>202312</v>
      </c>
      <c r="K1451" s="2">
        <v>2.75</v>
      </c>
      <c r="L1451" s="2">
        <v>1.77</v>
      </c>
      <c r="M1451" s="2">
        <v>2.13</v>
      </c>
      <c r="N1451" s="3">
        <f t="shared" si="110"/>
        <v>-0.35636363636363638</v>
      </c>
      <c r="O1451" s="3">
        <f t="shared" si="114"/>
        <v>-0.22545454545454549</v>
      </c>
      <c r="Q1451" s="2">
        <v>19.78</v>
      </c>
      <c r="R1451" s="2">
        <v>16.440000000000001</v>
      </c>
      <c r="S1451" s="2">
        <v>18.32</v>
      </c>
      <c r="T1451" s="4">
        <f t="shared" si="111"/>
        <v>-0.55505102040816323</v>
      </c>
      <c r="U1451" s="4">
        <f t="shared" si="112"/>
        <v>-0.72919354838709671</v>
      </c>
      <c r="Z1451" s="5">
        <f t="shared" si="113"/>
        <v>-6.1126866397663633E-2</v>
      </c>
      <c r="AA1451" s="2">
        <v>19880.150389999999</v>
      </c>
      <c r="AB1451" s="2">
        <v>21174.48</v>
      </c>
    </row>
    <row r="1452" spans="1:28" hidden="1" x14ac:dyDescent="0.4">
      <c r="A1452" s="2" t="s">
        <v>3081</v>
      </c>
      <c r="B1452" s="2" t="s">
        <v>3082</v>
      </c>
      <c r="C1452" s="2">
        <v>12835.06</v>
      </c>
      <c r="D1452" s="2" t="s">
        <v>21</v>
      </c>
      <c r="E1452" s="2">
        <v>12</v>
      </c>
      <c r="F1452" s="2" t="s">
        <v>167</v>
      </c>
      <c r="G1452" s="2" t="s">
        <v>347</v>
      </c>
      <c r="H1452" s="2">
        <v>16.670000000000002</v>
      </c>
      <c r="I1452" s="2">
        <v>1.9</v>
      </c>
      <c r="J1452" s="2">
        <v>202312</v>
      </c>
      <c r="K1452" s="2">
        <v>1.36</v>
      </c>
      <c r="L1452" s="2">
        <v>1.75</v>
      </c>
      <c r="M1452" s="2">
        <v>1.93</v>
      </c>
      <c r="N1452" s="3">
        <f t="shared" si="110"/>
        <v>0.28676470588235287</v>
      </c>
      <c r="O1452" s="3">
        <f t="shared" si="114"/>
        <v>0.41911764705882337</v>
      </c>
      <c r="P1452" s="2">
        <v>11.91</v>
      </c>
      <c r="Q1452" s="2">
        <v>9.52</v>
      </c>
      <c r="R1452" s="2">
        <v>8.64</v>
      </c>
      <c r="S1452" s="2">
        <v>0.66</v>
      </c>
      <c r="T1452" s="4">
        <f t="shared" si="111"/>
        <v>0.33197948717948728</v>
      </c>
      <c r="U1452" s="4">
        <f t="shared" si="112"/>
        <v>0.20614736842105275</v>
      </c>
      <c r="V1452" s="2">
        <v>16.670000000000002</v>
      </c>
      <c r="W1452" s="2">
        <v>20240807</v>
      </c>
      <c r="X1452" s="2">
        <v>11.43</v>
      </c>
      <c r="Y1452" s="2">
        <v>40.61</v>
      </c>
      <c r="Z1452" s="5">
        <f t="shared" si="113"/>
        <v>0.6640887631412834</v>
      </c>
      <c r="AA1452" s="2">
        <v>5193.4379799999997</v>
      </c>
      <c r="AB1452" s="2">
        <v>3120.89</v>
      </c>
    </row>
    <row r="1453" spans="1:28" hidden="1" x14ac:dyDescent="0.4">
      <c r="A1453" s="2" t="s">
        <v>3083</v>
      </c>
      <c r="B1453" s="2" t="s">
        <v>3084</v>
      </c>
      <c r="C1453" s="2">
        <v>3437.19</v>
      </c>
      <c r="D1453" s="2" t="s">
        <v>38</v>
      </c>
      <c r="E1453" s="2">
        <v>12</v>
      </c>
      <c r="F1453" s="2" t="s">
        <v>59</v>
      </c>
      <c r="G1453" s="2" t="s">
        <v>233</v>
      </c>
      <c r="H1453" s="2">
        <v>66.84</v>
      </c>
      <c r="I1453" s="2">
        <v>-2.2400000000000002</v>
      </c>
      <c r="J1453" s="2">
        <v>202312</v>
      </c>
      <c r="K1453" s="2">
        <v>-2.15</v>
      </c>
      <c r="L1453" s="2">
        <v>-1.93</v>
      </c>
      <c r="M1453" s="2">
        <v>-1.48</v>
      </c>
      <c r="N1453" s="3">
        <f t="shared" si="110"/>
        <v>0.10232558139534884</v>
      </c>
      <c r="O1453" s="3">
        <f t="shared" si="114"/>
        <v>0.31162790697674414</v>
      </c>
      <c r="T1453" s="4">
        <f t="shared" si="111"/>
        <v>0</v>
      </c>
      <c r="U1453" s="4">
        <f t="shared" si="112"/>
        <v>0</v>
      </c>
      <c r="V1453" s="2">
        <v>7.27</v>
      </c>
      <c r="W1453" s="2">
        <v>20240725</v>
      </c>
      <c r="X1453" s="2">
        <v>-41.35</v>
      </c>
      <c r="Z1453" s="5">
        <f t="shared" si="113"/>
        <v>0.56838240693149289</v>
      </c>
      <c r="AA1453" s="2">
        <v>213.59800000000001</v>
      </c>
      <c r="AB1453" s="2">
        <v>136.19</v>
      </c>
    </row>
    <row r="1454" spans="1:28" hidden="1" x14ac:dyDescent="0.4">
      <c r="A1454" s="2" t="s">
        <v>3085</v>
      </c>
      <c r="B1454" s="2" t="s">
        <v>3086</v>
      </c>
      <c r="C1454" s="2">
        <v>3667.02</v>
      </c>
      <c r="D1454" s="2" t="s">
        <v>21</v>
      </c>
      <c r="E1454" s="2">
        <v>12</v>
      </c>
      <c r="F1454" s="2" t="s">
        <v>59</v>
      </c>
      <c r="G1454" s="2" t="s">
        <v>80</v>
      </c>
      <c r="H1454" s="2">
        <v>26.9</v>
      </c>
      <c r="I1454" s="2">
        <v>2.58</v>
      </c>
      <c r="J1454" s="2">
        <v>202312</v>
      </c>
      <c r="K1454" s="2">
        <v>2.5499999999999998</v>
      </c>
      <c r="L1454" s="2">
        <v>2.57</v>
      </c>
      <c r="M1454" s="2">
        <v>3.2</v>
      </c>
      <c r="N1454" s="3">
        <f t="shared" si="110"/>
        <v>7.8431372549019676E-3</v>
      </c>
      <c r="O1454" s="3">
        <f t="shared" si="114"/>
        <v>0.25490196078431387</v>
      </c>
      <c r="P1454" s="2">
        <v>11.12</v>
      </c>
      <c r="Q1454" s="2">
        <v>10.45</v>
      </c>
      <c r="R1454" s="2">
        <v>8.41</v>
      </c>
      <c r="T1454" s="4">
        <f t="shared" si="111"/>
        <v>13.323749999999988</v>
      </c>
      <c r="U1454" s="4">
        <f t="shared" si="112"/>
        <v>0.32993076923076903</v>
      </c>
      <c r="V1454" s="2">
        <v>20.83</v>
      </c>
      <c r="W1454" s="2">
        <v>20240813</v>
      </c>
      <c r="X1454" s="2">
        <v>6.96</v>
      </c>
      <c r="Y1454" s="2">
        <v>-1.86</v>
      </c>
      <c r="Z1454" s="5">
        <f t="shared" si="113"/>
        <v>-6.2784367213679273E-3</v>
      </c>
      <c r="AA1454" s="2">
        <v>4626.3701099999998</v>
      </c>
      <c r="AB1454" s="2">
        <v>4655.6000000000004</v>
      </c>
    </row>
    <row r="1455" spans="1:28" hidden="1" x14ac:dyDescent="0.4">
      <c r="A1455" s="2" t="s">
        <v>3087</v>
      </c>
      <c r="B1455" s="2" t="s">
        <v>3088</v>
      </c>
      <c r="C1455" s="2">
        <v>8448.6299999999992</v>
      </c>
      <c r="D1455" s="2" t="s">
        <v>21</v>
      </c>
      <c r="E1455" s="2">
        <v>12</v>
      </c>
      <c r="F1455" s="2" t="s">
        <v>34</v>
      </c>
      <c r="G1455" s="2" t="s">
        <v>35</v>
      </c>
      <c r="H1455" s="2">
        <v>245.52</v>
      </c>
      <c r="I1455" s="2">
        <v>16.07</v>
      </c>
      <c r="J1455" s="2">
        <v>202312</v>
      </c>
      <c r="K1455" s="2">
        <v>16.059999999999999</v>
      </c>
      <c r="L1455" s="2">
        <v>17.72</v>
      </c>
      <c r="M1455" s="2">
        <v>19.670000000000002</v>
      </c>
      <c r="N1455" s="3">
        <f t="shared" si="110"/>
        <v>0.10336239103362392</v>
      </c>
      <c r="O1455" s="3">
        <f t="shared" si="114"/>
        <v>0.22478206724782088</v>
      </c>
      <c r="P1455" s="2">
        <v>14.94</v>
      </c>
      <c r="Q1455" s="2">
        <v>13.86</v>
      </c>
      <c r="R1455" s="2">
        <v>12.48</v>
      </c>
      <c r="T1455" s="4">
        <f t="shared" si="111"/>
        <v>1.340913253012048</v>
      </c>
      <c r="U1455" s="4">
        <f t="shared" si="112"/>
        <v>0.55520443213296355</v>
      </c>
      <c r="V1455" s="2">
        <v>-4.87</v>
      </c>
      <c r="W1455" s="2">
        <v>20240805</v>
      </c>
      <c r="X1455" s="2">
        <v>27.35</v>
      </c>
      <c r="Y1455" s="2">
        <v>9.01</v>
      </c>
      <c r="Z1455" s="5">
        <f t="shared" si="113"/>
        <v>6.9386207288444385E-2</v>
      </c>
      <c r="AA1455" s="2">
        <v>3011.06005</v>
      </c>
      <c r="AB1455" s="2">
        <v>2815.69</v>
      </c>
    </row>
    <row r="1456" spans="1:28" hidden="1" x14ac:dyDescent="0.4">
      <c r="A1456" s="2" t="s">
        <v>3089</v>
      </c>
      <c r="B1456" s="2" t="s">
        <v>3090</v>
      </c>
      <c r="C1456" s="2">
        <v>3677.59</v>
      </c>
      <c r="D1456" s="2" t="s">
        <v>21</v>
      </c>
      <c r="E1456" s="2">
        <v>12</v>
      </c>
      <c r="F1456" s="2" t="s">
        <v>338</v>
      </c>
      <c r="G1456" s="2" t="s">
        <v>868</v>
      </c>
      <c r="H1456" s="2">
        <v>58.85</v>
      </c>
      <c r="I1456" s="2">
        <v>3.63</v>
      </c>
      <c r="J1456" s="2">
        <v>202312</v>
      </c>
      <c r="K1456" s="2">
        <v>3.81</v>
      </c>
      <c r="L1456" s="2">
        <v>4.38</v>
      </c>
      <c r="M1456" s="2">
        <v>4.72</v>
      </c>
      <c r="N1456" s="3">
        <f t="shared" si="110"/>
        <v>0.14960629921259838</v>
      </c>
      <c r="O1456" s="3">
        <f t="shared" si="114"/>
        <v>0.23884514435695531</v>
      </c>
      <c r="P1456" s="2">
        <v>15.82</v>
      </c>
      <c r="Q1456" s="2">
        <v>13.44</v>
      </c>
      <c r="R1456" s="2">
        <v>12.48</v>
      </c>
      <c r="T1456" s="4">
        <f t="shared" si="111"/>
        <v>0.89835789473684236</v>
      </c>
      <c r="U1456" s="4">
        <f t="shared" si="112"/>
        <v>0.52251428571428582</v>
      </c>
      <c r="V1456" s="2">
        <v>41.38</v>
      </c>
      <c r="W1456" s="2">
        <v>20240813</v>
      </c>
      <c r="X1456" s="2">
        <v>-88.59</v>
      </c>
      <c r="Y1456" s="2">
        <v>16.079999999999998</v>
      </c>
      <c r="Z1456" s="5">
        <f t="shared" si="113"/>
        <v>2.7938306141006296E-2</v>
      </c>
      <c r="AA1456" s="2">
        <v>1774.828</v>
      </c>
      <c r="AB1456" s="2">
        <v>1726.59</v>
      </c>
    </row>
    <row r="1457" spans="1:28" hidden="1" x14ac:dyDescent="0.4">
      <c r="A1457" s="2" t="s">
        <v>3091</v>
      </c>
      <c r="B1457" s="2" t="s">
        <v>3092</v>
      </c>
      <c r="C1457" s="2">
        <v>3430.09</v>
      </c>
      <c r="D1457" s="2" t="s">
        <v>30</v>
      </c>
      <c r="E1457" s="2">
        <v>12</v>
      </c>
      <c r="F1457" s="2" t="s">
        <v>167</v>
      </c>
      <c r="G1457" s="2" t="s">
        <v>168</v>
      </c>
      <c r="H1457" s="2">
        <v>23.42</v>
      </c>
      <c r="I1457" s="2">
        <v>1.87</v>
      </c>
      <c r="J1457" s="2">
        <v>202312</v>
      </c>
      <c r="N1457" s="3" t="e">
        <f t="shared" si="110"/>
        <v>#DIV/0!</v>
      </c>
      <c r="O1457" s="3" t="e">
        <f t="shared" si="114"/>
        <v>#DIV/0!</v>
      </c>
      <c r="P1457" s="2">
        <v>13.78</v>
      </c>
      <c r="T1457" s="4" t="e">
        <f t="shared" si="111"/>
        <v>#DIV/0!</v>
      </c>
      <c r="U1457" s="4" t="e">
        <f t="shared" si="112"/>
        <v>#DIV/0!</v>
      </c>
      <c r="W1457" s="2">
        <v>20240807</v>
      </c>
      <c r="X1457" s="2">
        <v>9.82</v>
      </c>
      <c r="Y1457" s="2">
        <v>29.66</v>
      </c>
      <c r="Z1457" s="5">
        <f t="shared" si="113"/>
        <v>-1</v>
      </c>
      <c r="AB1457" s="2">
        <v>1332.21</v>
      </c>
    </row>
    <row r="1458" spans="1:28" hidden="1" x14ac:dyDescent="0.4">
      <c r="A1458" s="2" t="s">
        <v>3093</v>
      </c>
      <c r="B1458" s="2" t="s">
        <v>3094</v>
      </c>
      <c r="C1458" s="2">
        <v>3302.71</v>
      </c>
      <c r="D1458" s="2" t="s">
        <v>21</v>
      </c>
      <c r="E1458" s="2">
        <v>12</v>
      </c>
      <c r="F1458" s="2" t="s">
        <v>145</v>
      </c>
      <c r="G1458" s="2" t="s">
        <v>490</v>
      </c>
      <c r="H1458" s="2">
        <v>20.54</v>
      </c>
      <c r="I1458" s="2">
        <v>0.62</v>
      </c>
      <c r="J1458" s="2">
        <v>202312</v>
      </c>
      <c r="K1458" s="2">
        <v>0.84</v>
      </c>
      <c r="L1458" s="2">
        <v>0.95</v>
      </c>
      <c r="M1458" s="2">
        <v>1.1299999999999999</v>
      </c>
      <c r="N1458" s="3">
        <f t="shared" si="110"/>
        <v>0.13095238095238093</v>
      </c>
      <c r="O1458" s="3">
        <f t="shared" si="114"/>
        <v>0.34523809523809518</v>
      </c>
      <c r="P1458" s="2">
        <v>23.34</v>
      </c>
      <c r="Q1458" s="2">
        <v>21.7</v>
      </c>
      <c r="R1458" s="2">
        <v>18.260000000000002</v>
      </c>
      <c r="S1458" s="2">
        <v>1.4</v>
      </c>
      <c r="T1458" s="4">
        <f t="shared" si="111"/>
        <v>1.6570909090909094</v>
      </c>
      <c r="U1458" s="4">
        <f t="shared" si="112"/>
        <v>0.52891034482758637</v>
      </c>
      <c r="V1458" s="2">
        <v>35.71</v>
      </c>
      <c r="W1458" s="2">
        <v>20240808</v>
      </c>
      <c r="X1458" s="2">
        <v>9.36</v>
      </c>
      <c r="Y1458" s="2">
        <v>-0.61</v>
      </c>
      <c r="Z1458" s="5">
        <f t="shared" si="113"/>
        <v>6.3242476577491852E-2</v>
      </c>
      <c r="AA1458" s="2">
        <v>1883.85302</v>
      </c>
      <c r="AB1458" s="2">
        <v>1771.8</v>
      </c>
    </row>
    <row r="1459" spans="1:28" hidden="1" x14ac:dyDescent="0.4">
      <c r="A1459" s="2" t="s">
        <v>3095</v>
      </c>
      <c r="B1459" s="2" t="s">
        <v>3096</v>
      </c>
      <c r="C1459" s="2">
        <v>35660.629999999997</v>
      </c>
      <c r="D1459" s="2" t="s">
        <v>30</v>
      </c>
      <c r="E1459" s="2">
        <v>6</v>
      </c>
      <c r="F1459" s="2" t="s">
        <v>66</v>
      </c>
      <c r="G1459" s="2" t="s">
        <v>67</v>
      </c>
      <c r="H1459" s="2">
        <v>27.9</v>
      </c>
      <c r="I1459" s="2">
        <v>1.91</v>
      </c>
      <c r="J1459" s="2">
        <v>202406</v>
      </c>
      <c r="K1459" s="2">
        <v>1.68</v>
      </c>
      <c r="L1459" s="2">
        <v>1.71</v>
      </c>
      <c r="M1459" s="2">
        <v>1.87</v>
      </c>
      <c r="N1459" s="3">
        <f t="shared" si="110"/>
        <v>1.7857142857142873E-2</v>
      </c>
      <c r="O1459" s="3">
        <f t="shared" si="114"/>
        <v>0.11309523809523819</v>
      </c>
      <c r="Q1459" s="2">
        <v>16.32</v>
      </c>
      <c r="R1459" s="2">
        <v>14.96</v>
      </c>
      <c r="S1459" s="2">
        <v>4.5599999999999996</v>
      </c>
      <c r="T1459" s="4">
        <f t="shared" si="111"/>
        <v>9.1391999999999918</v>
      </c>
      <c r="U1459" s="4">
        <f t="shared" si="112"/>
        <v>1.3227789473684199</v>
      </c>
      <c r="W1459" s="2">
        <v>20240829</v>
      </c>
      <c r="Z1459" s="5">
        <f t="shared" si="113"/>
        <v>-1.0132141526533526E-2</v>
      </c>
      <c r="AA1459" s="2">
        <v>12593.514639999999</v>
      </c>
      <c r="AB1459" s="2">
        <v>12722.42</v>
      </c>
    </row>
    <row r="1460" spans="1:28" hidden="1" x14ac:dyDescent="0.4">
      <c r="A1460" s="2" t="s">
        <v>3097</v>
      </c>
      <c r="B1460" s="2" t="s">
        <v>3098</v>
      </c>
      <c r="C1460" s="2">
        <v>195328.75</v>
      </c>
      <c r="D1460" s="2" t="s">
        <v>30</v>
      </c>
      <c r="E1460" s="2">
        <v>3</v>
      </c>
      <c r="F1460" s="2" t="s">
        <v>46</v>
      </c>
      <c r="G1460" s="2" t="s">
        <v>328</v>
      </c>
      <c r="H1460" s="2">
        <v>7.29</v>
      </c>
      <c r="I1460" s="2">
        <v>0.38</v>
      </c>
      <c r="J1460" s="2">
        <v>202403</v>
      </c>
      <c r="K1460" s="2">
        <v>1.89</v>
      </c>
      <c r="L1460" s="2">
        <v>2.68</v>
      </c>
      <c r="M1460" s="2">
        <v>3.11</v>
      </c>
      <c r="N1460" s="3">
        <f t="shared" si="110"/>
        <v>0.41798941798941813</v>
      </c>
      <c r="O1460" s="3">
        <f t="shared" si="114"/>
        <v>0.64550264550264547</v>
      </c>
      <c r="Q1460" s="2">
        <v>2.72</v>
      </c>
      <c r="R1460" s="2">
        <v>2.34</v>
      </c>
      <c r="S1460" s="2">
        <v>0.12</v>
      </c>
      <c r="T1460" s="4">
        <f t="shared" si="111"/>
        <v>6.5073417721518978E-2</v>
      </c>
      <c r="U1460" s="4">
        <f t="shared" si="112"/>
        <v>3.6250819672131146E-2</v>
      </c>
      <c r="Z1460" s="5">
        <f t="shared" si="113"/>
        <v>0.35028351929760382</v>
      </c>
      <c r="AA1460" s="2">
        <v>7382</v>
      </c>
      <c r="AB1460" s="2">
        <v>5467</v>
      </c>
    </row>
    <row r="1461" spans="1:28" hidden="1" x14ac:dyDescent="0.4">
      <c r="A1461" s="2" t="s">
        <v>3099</v>
      </c>
      <c r="B1461" s="2" t="s">
        <v>3100</v>
      </c>
      <c r="C1461" s="2">
        <v>45068.86</v>
      </c>
      <c r="D1461" s="2" t="s">
        <v>21</v>
      </c>
      <c r="E1461" s="2">
        <v>12</v>
      </c>
      <c r="F1461" s="2" t="s">
        <v>34</v>
      </c>
      <c r="G1461" s="2" t="s">
        <v>115</v>
      </c>
      <c r="H1461" s="2">
        <v>125.54</v>
      </c>
      <c r="I1461" s="2">
        <v>11.62</v>
      </c>
      <c r="J1461" s="2">
        <v>202312</v>
      </c>
      <c r="K1461" s="2">
        <v>11.69</v>
      </c>
      <c r="L1461" s="2">
        <v>13.39</v>
      </c>
      <c r="M1461" s="2">
        <v>14.51</v>
      </c>
      <c r="N1461" s="3">
        <f t="shared" si="110"/>
        <v>0.14542343883661257</v>
      </c>
      <c r="O1461" s="3">
        <f t="shared" si="114"/>
        <v>0.24123182207014546</v>
      </c>
      <c r="P1461" s="2">
        <v>10.39</v>
      </c>
      <c r="Q1461" s="2">
        <v>9.3800000000000008</v>
      </c>
      <c r="R1461" s="2">
        <v>8.65</v>
      </c>
      <c r="S1461" s="2">
        <v>0.96</v>
      </c>
      <c r="T1461" s="4">
        <f t="shared" si="111"/>
        <v>0.64501294117647034</v>
      </c>
      <c r="U1461" s="4">
        <f t="shared" si="112"/>
        <v>0.35857624113475178</v>
      </c>
      <c r="V1461" s="2">
        <v>-1.27</v>
      </c>
      <c r="W1461" s="2">
        <v>20240801</v>
      </c>
      <c r="X1461" s="2">
        <v>15.5</v>
      </c>
      <c r="Y1461" s="2">
        <v>-0.27</v>
      </c>
      <c r="Z1461" s="5">
        <f t="shared" si="113"/>
        <v>0.23787875898927188</v>
      </c>
      <c r="AA1461" s="2">
        <v>63000.601560000003</v>
      </c>
      <c r="AB1461" s="2">
        <v>50894</v>
      </c>
    </row>
    <row r="1462" spans="1:28" hidden="1" x14ac:dyDescent="0.4">
      <c r="A1462" s="2" t="s">
        <v>3101</v>
      </c>
      <c r="B1462" s="2" t="s">
        <v>3102</v>
      </c>
      <c r="C1462" s="2">
        <v>53075.88</v>
      </c>
      <c r="D1462" s="2" t="s">
        <v>21</v>
      </c>
      <c r="E1462" s="2">
        <v>12</v>
      </c>
      <c r="F1462" s="2" t="s">
        <v>34</v>
      </c>
      <c r="G1462" s="2" t="s">
        <v>321</v>
      </c>
      <c r="H1462" s="2">
        <v>302.04000000000002</v>
      </c>
      <c r="I1462" s="2">
        <v>16.89</v>
      </c>
      <c r="J1462" s="2">
        <v>202312</v>
      </c>
      <c r="K1462" s="2">
        <v>16.829999999999998</v>
      </c>
      <c r="L1462" s="2">
        <v>16.899999999999999</v>
      </c>
      <c r="M1462" s="2">
        <v>17.63</v>
      </c>
      <c r="N1462" s="3">
        <f t="shared" si="110"/>
        <v>4.1592394533571178E-3</v>
      </c>
      <c r="O1462" s="3">
        <f t="shared" si="114"/>
        <v>4.7534165181224053E-2</v>
      </c>
      <c r="P1462" s="2">
        <v>17.940000000000001</v>
      </c>
      <c r="Q1462" s="2">
        <v>17.87</v>
      </c>
      <c r="R1462" s="2">
        <v>17.13</v>
      </c>
      <c r="S1462" s="2">
        <v>4.4000000000000004</v>
      </c>
      <c r="T1462" s="4">
        <f t="shared" si="111"/>
        <v>42.964585714285541</v>
      </c>
      <c r="U1462" s="4">
        <f t="shared" si="112"/>
        <v>3.6037237499999963</v>
      </c>
      <c r="V1462" s="2">
        <v>-0.98</v>
      </c>
      <c r="W1462" s="2">
        <v>20240807</v>
      </c>
      <c r="X1462" s="2">
        <v>36.17</v>
      </c>
      <c r="Y1462" s="2">
        <v>13.29</v>
      </c>
      <c r="Z1462" s="5">
        <f t="shared" si="113"/>
        <v>5.040048785994624E-2</v>
      </c>
      <c r="AA1462" s="2">
        <v>4745.3837800000001</v>
      </c>
      <c r="AB1462" s="2">
        <v>4517.6899999999996</v>
      </c>
    </row>
    <row r="1463" spans="1:28" hidden="1" x14ac:dyDescent="0.4">
      <c r="A1463" s="2" t="s">
        <v>3103</v>
      </c>
      <c r="B1463" s="2" t="s">
        <v>3104</v>
      </c>
      <c r="C1463" s="2">
        <v>10633.38</v>
      </c>
      <c r="D1463" s="2" t="s">
        <v>30</v>
      </c>
      <c r="E1463" s="2">
        <v>12</v>
      </c>
      <c r="F1463" s="2" t="s">
        <v>34</v>
      </c>
      <c r="G1463" s="2" t="s">
        <v>117</v>
      </c>
      <c r="H1463" s="2">
        <v>53.875999999999998</v>
      </c>
      <c r="I1463" s="2">
        <v>13.17</v>
      </c>
      <c r="J1463" s="2">
        <v>202312</v>
      </c>
      <c r="N1463" s="3" t="e">
        <f t="shared" si="110"/>
        <v>#DIV/0!</v>
      </c>
      <c r="O1463" s="3" t="e">
        <f t="shared" si="114"/>
        <v>#DIV/0!</v>
      </c>
      <c r="T1463" s="4" t="e">
        <f t="shared" si="111"/>
        <v>#DIV/0!</v>
      </c>
      <c r="U1463" s="4" t="e">
        <f t="shared" si="112"/>
        <v>#DIV/0!</v>
      </c>
      <c r="Z1463" s="5">
        <f t="shared" si="113"/>
        <v>-1</v>
      </c>
      <c r="AB1463" s="2">
        <v>202.83</v>
      </c>
    </row>
    <row r="1464" spans="1:28" hidden="1" x14ac:dyDescent="0.4">
      <c r="A1464" s="2" t="s">
        <v>3105</v>
      </c>
      <c r="B1464" s="2" t="s">
        <v>3106</v>
      </c>
      <c r="C1464" s="2">
        <v>6204.91</v>
      </c>
      <c r="D1464" s="2" t="s">
        <v>30</v>
      </c>
      <c r="E1464" s="2">
        <v>12</v>
      </c>
      <c r="F1464" s="2" t="s">
        <v>42</v>
      </c>
      <c r="G1464" s="2" t="s">
        <v>1254</v>
      </c>
      <c r="H1464" s="2">
        <v>38.799999999999997</v>
      </c>
      <c r="I1464" s="2">
        <v>2.04</v>
      </c>
      <c r="J1464" s="2">
        <v>202312</v>
      </c>
      <c r="K1464" s="2">
        <v>2.1</v>
      </c>
      <c r="L1464" s="2">
        <v>2.0699999999999998</v>
      </c>
      <c r="M1464" s="2">
        <v>2.77</v>
      </c>
      <c r="N1464" s="3">
        <f t="shared" si="110"/>
        <v>-1.4285714285714403E-2</v>
      </c>
      <c r="O1464" s="3">
        <f t="shared" si="114"/>
        <v>0.31904761904761902</v>
      </c>
      <c r="Q1464" s="2">
        <v>18.739999999999998</v>
      </c>
      <c r="R1464" s="2">
        <v>14.03</v>
      </c>
      <c r="S1464" s="2">
        <v>1.1200000000000001</v>
      </c>
      <c r="T1464" s="4">
        <f t="shared" si="111"/>
        <v>-13.11799999999989</v>
      </c>
      <c r="U1464" s="4">
        <f t="shared" si="112"/>
        <v>0.43974626865671645</v>
      </c>
      <c r="Z1464" s="5">
        <f t="shared" si="113"/>
        <v>6.4994936973145068E-2</v>
      </c>
      <c r="AA1464" s="2">
        <v>3672.6669900000002</v>
      </c>
      <c r="AB1464" s="2">
        <v>3448.53</v>
      </c>
    </row>
    <row r="1465" spans="1:28" hidden="1" x14ac:dyDescent="0.4">
      <c r="A1465" s="2" t="s">
        <v>3107</v>
      </c>
      <c r="B1465" s="2" t="s">
        <v>3108</v>
      </c>
      <c r="C1465" s="2">
        <v>11416.97</v>
      </c>
      <c r="D1465" s="2" t="s">
        <v>21</v>
      </c>
      <c r="E1465" s="2">
        <v>12</v>
      </c>
      <c r="F1465" s="2" t="s">
        <v>73</v>
      </c>
      <c r="G1465" s="2" t="s">
        <v>365</v>
      </c>
      <c r="H1465" s="2">
        <v>77.8</v>
      </c>
      <c r="I1465" s="2">
        <v>2.4300000000000002</v>
      </c>
      <c r="J1465" s="2">
        <v>202312</v>
      </c>
      <c r="K1465" s="2">
        <v>2.38</v>
      </c>
      <c r="L1465" s="2">
        <v>2.95</v>
      </c>
      <c r="M1465" s="2">
        <v>3.35</v>
      </c>
      <c r="N1465" s="3">
        <f t="shared" si="110"/>
        <v>0.23949579831932785</v>
      </c>
      <c r="O1465" s="3">
        <f t="shared" si="114"/>
        <v>0.40756302521008414</v>
      </c>
      <c r="P1465" s="2">
        <v>28.71</v>
      </c>
      <c r="Q1465" s="2">
        <v>26.33</v>
      </c>
      <c r="R1465" s="2">
        <v>23.24</v>
      </c>
      <c r="S1465" s="2">
        <v>2.04</v>
      </c>
      <c r="T1465" s="4">
        <f t="shared" si="111"/>
        <v>1.0993929824561397</v>
      </c>
      <c r="U1465" s="4">
        <f t="shared" si="112"/>
        <v>0.57021855670103072</v>
      </c>
      <c r="V1465" s="2">
        <v>12.9</v>
      </c>
      <c r="W1465" s="2">
        <v>20240731</v>
      </c>
      <c r="X1465" s="2">
        <v>11.27</v>
      </c>
      <c r="Y1465" s="2">
        <v>6.72</v>
      </c>
      <c r="Z1465" s="5">
        <f t="shared" si="113"/>
        <v>0.16995632354967616</v>
      </c>
      <c r="AA1465" s="2">
        <v>6367.7797799999998</v>
      </c>
      <c r="AB1465" s="2">
        <v>5442.75</v>
      </c>
    </row>
    <row r="1466" spans="1:28" hidden="1" x14ac:dyDescent="0.4">
      <c r="A1466" s="2" t="s">
        <v>3109</v>
      </c>
      <c r="B1466" s="2" t="s">
        <v>3110</v>
      </c>
      <c r="C1466" s="2">
        <v>8723.09</v>
      </c>
      <c r="D1466" s="2" t="s">
        <v>21</v>
      </c>
      <c r="E1466" s="2">
        <v>12</v>
      </c>
      <c r="F1466" s="2" t="s">
        <v>338</v>
      </c>
      <c r="G1466" s="2" t="s">
        <v>1266</v>
      </c>
      <c r="H1466" s="2">
        <v>13.03</v>
      </c>
      <c r="I1466" s="2">
        <v>0.73</v>
      </c>
      <c r="J1466" s="2">
        <v>202312</v>
      </c>
      <c r="K1466" s="2">
        <v>0.73</v>
      </c>
      <c r="L1466" s="2">
        <v>0.78</v>
      </c>
      <c r="M1466" s="2">
        <v>0.87</v>
      </c>
      <c r="N1466" s="3">
        <f t="shared" si="110"/>
        <v>6.8493150684931572E-2</v>
      </c>
      <c r="O1466" s="3">
        <f t="shared" si="114"/>
        <v>0.19178082191780824</v>
      </c>
      <c r="Q1466" s="2">
        <v>16.7</v>
      </c>
      <c r="R1466" s="2">
        <v>14.98</v>
      </c>
      <c r="S1466" s="2">
        <v>2.1</v>
      </c>
      <c r="T1466" s="4">
        <f t="shared" si="111"/>
        <v>2.4381999999999975</v>
      </c>
      <c r="U1466" s="4">
        <f t="shared" si="112"/>
        <v>0.78109999999999991</v>
      </c>
      <c r="Z1466" s="5">
        <f t="shared" si="113"/>
        <v>1.5929905100336525E-3</v>
      </c>
      <c r="AA1466" s="2">
        <v>4577.3701099999998</v>
      </c>
      <c r="AB1466" s="2">
        <v>4570.09</v>
      </c>
    </row>
    <row r="1467" spans="1:28" hidden="1" x14ac:dyDescent="0.4">
      <c r="A1467" s="2" t="s">
        <v>3111</v>
      </c>
      <c r="B1467" s="2" t="s">
        <v>3112</v>
      </c>
      <c r="C1467" s="2">
        <v>21403.68</v>
      </c>
      <c r="D1467" s="2" t="s">
        <v>21</v>
      </c>
      <c r="E1467" s="2">
        <v>1</v>
      </c>
      <c r="F1467" s="2" t="s">
        <v>22</v>
      </c>
      <c r="G1467" s="2" t="s">
        <v>2795</v>
      </c>
      <c r="H1467" s="2">
        <v>65.81</v>
      </c>
      <c r="I1467" s="2">
        <v>1.42</v>
      </c>
      <c r="J1467" s="2">
        <v>202401</v>
      </c>
      <c r="K1467" s="2">
        <v>1.37</v>
      </c>
      <c r="L1467" s="2">
        <v>1.64</v>
      </c>
      <c r="M1467" s="2">
        <v>1.94</v>
      </c>
      <c r="N1467" s="3">
        <f t="shared" si="110"/>
        <v>0.19708029197080276</v>
      </c>
      <c r="O1467" s="3">
        <f t="shared" si="114"/>
        <v>0.41605839416058377</v>
      </c>
      <c r="P1467" s="2">
        <v>39.65</v>
      </c>
      <c r="Q1467" s="2">
        <v>40.15</v>
      </c>
      <c r="R1467" s="2">
        <v>33.85</v>
      </c>
      <c r="S1467" s="2">
        <v>1.92</v>
      </c>
      <c r="T1467" s="4">
        <f t="shared" si="111"/>
        <v>2.0372407407407422</v>
      </c>
      <c r="U1467" s="4">
        <f t="shared" si="112"/>
        <v>0.81358771929824603</v>
      </c>
      <c r="V1467" s="2">
        <v>45.45</v>
      </c>
      <c r="W1467" s="2">
        <v>20240904</v>
      </c>
      <c r="X1467" s="2">
        <v>15.34</v>
      </c>
      <c r="Y1467" s="2">
        <v>17.260000000000002</v>
      </c>
      <c r="Z1467" s="5">
        <f t="shared" si="113"/>
        <v>0.1062519518692019</v>
      </c>
      <c r="AA1467" s="2">
        <v>3131.3789000000002</v>
      </c>
      <c r="AB1467" s="2">
        <v>2830.62</v>
      </c>
    </row>
    <row r="1468" spans="1:28" hidden="1" x14ac:dyDescent="0.4">
      <c r="A1468" s="2" t="s">
        <v>3113</v>
      </c>
      <c r="B1468" s="2" t="s">
        <v>3114</v>
      </c>
      <c r="C1468" s="2">
        <v>59382.98</v>
      </c>
      <c r="D1468" s="2" t="s">
        <v>21</v>
      </c>
      <c r="E1468" s="2">
        <v>12</v>
      </c>
      <c r="F1468" s="2" t="s">
        <v>167</v>
      </c>
      <c r="G1468" s="2" t="s">
        <v>1433</v>
      </c>
      <c r="H1468" s="2">
        <v>140.07</v>
      </c>
      <c r="I1468" s="2">
        <v>15.81</v>
      </c>
      <c r="J1468" s="2">
        <v>202312</v>
      </c>
      <c r="K1468" s="2">
        <v>15.1</v>
      </c>
      <c r="L1468" s="2">
        <v>10.41</v>
      </c>
      <c r="M1468" s="2">
        <v>13.19</v>
      </c>
      <c r="N1468" s="3">
        <f t="shared" si="110"/>
        <v>-0.31059602649006618</v>
      </c>
      <c r="O1468" s="3">
        <f t="shared" si="114"/>
        <v>-0.12649006622516556</v>
      </c>
      <c r="P1468" s="2">
        <v>10.38</v>
      </c>
      <c r="Q1468" s="2">
        <v>13.45</v>
      </c>
      <c r="R1468" s="2">
        <v>10.62</v>
      </c>
      <c r="S1468" s="2">
        <v>2.2400000000000002</v>
      </c>
      <c r="T1468" s="4">
        <f t="shared" si="111"/>
        <v>-0.43303837953091689</v>
      </c>
      <c r="U1468" s="4">
        <f t="shared" si="112"/>
        <v>-0.83959162303664925</v>
      </c>
      <c r="V1468" s="2">
        <v>-7.32</v>
      </c>
      <c r="W1468" s="2">
        <v>20240730</v>
      </c>
      <c r="X1468" s="2">
        <v>19.190000000000001</v>
      </c>
      <c r="Y1468" s="2">
        <v>15.48</v>
      </c>
      <c r="Z1468" s="5">
        <f t="shared" si="113"/>
        <v>-0.11328661852024818</v>
      </c>
      <c r="AA1468" s="2">
        <v>132909.46875</v>
      </c>
      <c r="AB1468" s="2">
        <v>149890</v>
      </c>
    </row>
    <row r="1469" spans="1:28" hidden="1" x14ac:dyDescent="0.4">
      <c r="A1469" s="2" t="s">
        <v>3115</v>
      </c>
      <c r="B1469" s="2" t="s">
        <v>3115</v>
      </c>
      <c r="C1469" s="2">
        <v>22088.240000000002</v>
      </c>
      <c r="D1469" s="2" t="s">
        <v>38</v>
      </c>
      <c r="E1469" s="2">
        <v>9</v>
      </c>
      <c r="F1469" s="2" t="s">
        <v>22</v>
      </c>
      <c r="G1469" s="2" t="s">
        <v>100</v>
      </c>
      <c r="H1469" s="2">
        <v>184.53</v>
      </c>
      <c r="I1469" s="2">
        <v>4.34</v>
      </c>
      <c r="J1469" s="2">
        <v>202309</v>
      </c>
      <c r="K1469" s="2">
        <v>4.2699999999999996</v>
      </c>
      <c r="L1469" s="2">
        <v>4.93</v>
      </c>
      <c r="M1469" s="2">
        <v>6.09</v>
      </c>
      <c r="N1469" s="3">
        <f t="shared" si="110"/>
        <v>0.15456674473067922</v>
      </c>
      <c r="O1469" s="3">
        <f t="shared" si="114"/>
        <v>0.4262295081967214</v>
      </c>
      <c r="P1469" s="2">
        <v>38.770000000000003</v>
      </c>
      <c r="Q1469" s="2">
        <v>37.44</v>
      </c>
      <c r="R1469" s="2">
        <v>30.29</v>
      </c>
      <c r="S1469" s="2">
        <v>2.4500000000000002</v>
      </c>
      <c r="T1469" s="4">
        <f t="shared" si="111"/>
        <v>2.4222545454545443</v>
      </c>
      <c r="U1469" s="4">
        <f t="shared" si="112"/>
        <v>0.71064999999999978</v>
      </c>
      <c r="V1469" s="2">
        <v>18.7</v>
      </c>
      <c r="W1469" s="2">
        <v>20240731</v>
      </c>
      <c r="X1469" s="2">
        <v>13.76</v>
      </c>
      <c r="Y1469" s="2">
        <v>12.93</v>
      </c>
      <c r="Z1469" s="5">
        <f t="shared" si="113"/>
        <v>9.8318123077656625E-2</v>
      </c>
      <c r="AA1469" s="2">
        <v>2303.22802</v>
      </c>
      <c r="AB1469" s="2">
        <v>2097.0500000000002</v>
      </c>
    </row>
    <row r="1470" spans="1:28" hidden="1" x14ac:dyDescent="0.4">
      <c r="A1470" s="2" t="s">
        <v>3116</v>
      </c>
      <c r="B1470" s="2" t="s">
        <v>3117</v>
      </c>
      <c r="C1470" s="2">
        <v>4213.8500000000004</v>
      </c>
      <c r="D1470" s="2" t="s">
        <v>38</v>
      </c>
      <c r="E1470" s="2">
        <v>12</v>
      </c>
      <c r="F1470" s="2" t="s">
        <v>167</v>
      </c>
      <c r="G1470" s="2" t="s">
        <v>1949</v>
      </c>
      <c r="H1470" s="2">
        <v>10.49</v>
      </c>
      <c r="I1470" s="2">
        <v>1.1599999999999999</v>
      </c>
      <c r="J1470" s="2">
        <v>202312</v>
      </c>
      <c r="K1470" s="2">
        <v>1.1599999999999999</v>
      </c>
      <c r="L1470" s="2">
        <v>0.55000000000000004</v>
      </c>
      <c r="M1470" s="2">
        <v>0.75</v>
      </c>
      <c r="N1470" s="3">
        <f t="shared" si="110"/>
        <v>-0.52586206896551713</v>
      </c>
      <c r="O1470" s="3">
        <f t="shared" si="114"/>
        <v>-0.35344827586206889</v>
      </c>
      <c r="P1470" s="2">
        <v>10.7</v>
      </c>
      <c r="Q1470" s="2">
        <v>19.03</v>
      </c>
      <c r="R1470" s="2">
        <v>14.05</v>
      </c>
      <c r="T1470" s="4">
        <f t="shared" si="111"/>
        <v>-0.36188196721311483</v>
      </c>
      <c r="U1470" s="4">
        <f t="shared" si="112"/>
        <v>-0.3975121951219513</v>
      </c>
      <c r="V1470" s="2">
        <v>15.38</v>
      </c>
      <c r="W1470" s="2">
        <v>20240724</v>
      </c>
      <c r="X1470" s="2">
        <v>7.13</v>
      </c>
      <c r="Y1470" s="2">
        <v>14.98</v>
      </c>
      <c r="Z1470" s="5">
        <f t="shared" si="113"/>
        <v>0.41723371743607796</v>
      </c>
      <c r="AA1470" s="2">
        <v>5876.5029199999999</v>
      </c>
      <c r="AB1470" s="2">
        <v>4146.46</v>
      </c>
    </row>
    <row r="1471" spans="1:28" hidden="1" x14ac:dyDescent="0.4">
      <c r="A1471" s="2" t="s">
        <v>3118</v>
      </c>
      <c r="B1471" s="2" t="s">
        <v>3119</v>
      </c>
      <c r="C1471" s="2">
        <v>26900.44</v>
      </c>
      <c r="D1471" s="2" t="s">
        <v>30</v>
      </c>
      <c r="E1471" s="2">
        <v>12</v>
      </c>
      <c r="F1471" s="2" t="s">
        <v>73</v>
      </c>
      <c r="G1471" s="2" t="s">
        <v>2114</v>
      </c>
      <c r="H1471" s="2">
        <v>26.78</v>
      </c>
      <c r="I1471" s="2">
        <v>1.88</v>
      </c>
      <c r="J1471" s="2">
        <v>202312</v>
      </c>
      <c r="K1471" s="2">
        <v>1.87</v>
      </c>
      <c r="L1471" s="2">
        <v>1.99</v>
      </c>
      <c r="M1471" s="2">
        <v>2.14</v>
      </c>
      <c r="N1471" s="3">
        <f t="shared" si="110"/>
        <v>6.4171122994652344E-2</v>
      </c>
      <c r="O1471" s="3">
        <f t="shared" si="114"/>
        <v>0.14438502673796791</v>
      </c>
      <c r="Q1471" s="2">
        <v>13.46</v>
      </c>
      <c r="R1471" s="2">
        <v>12.51</v>
      </c>
      <c r="S1471" s="2">
        <v>1.86</v>
      </c>
      <c r="T1471" s="4">
        <f t="shared" si="111"/>
        <v>2.0975166666666687</v>
      </c>
      <c r="U1471" s="4">
        <f t="shared" si="112"/>
        <v>0.86643333333333339</v>
      </c>
      <c r="Z1471" s="5">
        <f t="shared" si="113"/>
        <v>-1</v>
      </c>
      <c r="AB1471" s="2">
        <v>16018.84</v>
      </c>
    </row>
    <row r="1472" spans="1:28" hidden="1" x14ac:dyDescent="0.4">
      <c r="A1472" s="2" t="s">
        <v>3120</v>
      </c>
      <c r="B1472" s="2" t="s">
        <v>3121</v>
      </c>
      <c r="C1472" s="2">
        <v>25655.32</v>
      </c>
      <c r="D1472" s="2" t="s">
        <v>21</v>
      </c>
      <c r="E1472" s="2">
        <v>12</v>
      </c>
      <c r="F1472" s="2" t="s">
        <v>34</v>
      </c>
      <c r="G1472" s="2" t="s">
        <v>115</v>
      </c>
      <c r="H1472" s="2">
        <v>18.66</v>
      </c>
      <c r="I1472" s="2">
        <v>1.77</v>
      </c>
      <c r="J1472" s="2">
        <v>202312</v>
      </c>
      <c r="K1472" s="2">
        <v>1.63</v>
      </c>
      <c r="L1472" s="2">
        <v>1.91</v>
      </c>
      <c r="M1472" s="2">
        <v>2.19</v>
      </c>
      <c r="N1472" s="3">
        <f t="shared" si="110"/>
        <v>0.17177914110429451</v>
      </c>
      <c r="O1472" s="3">
        <f t="shared" si="114"/>
        <v>0.34355828220858903</v>
      </c>
      <c r="Q1472" s="2">
        <v>9.77</v>
      </c>
      <c r="R1472" s="2">
        <v>8.5</v>
      </c>
      <c r="S1472" s="2">
        <v>0.41</v>
      </c>
      <c r="T1472" s="4">
        <f t="shared" si="111"/>
        <v>0.5687535714285713</v>
      </c>
      <c r="U1472" s="4">
        <f t="shared" si="112"/>
        <v>0.24741071428571423</v>
      </c>
      <c r="Z1472" s="5">
        <f t="shared" si="113"/>
        <v>-1</v>
      </c>
      <c r="AB1472" s="2">
        <v>19503</v>
      </c>
    </row>
    <row r="1473" spans="1:29" hidden="1" x14ac:dyDescent="0.4">
      <c r="A1473" s="2" t="s">
        <v>3122</v>
      </c>
      <c r="B1473" s="2" t="s">
        <v>3122</v>
      </c>
      <c r="C1473" s="2">
        <v>5803.06</v>
      </c>
      <c r="D1473" s="2" t="s">
        <v>21</v>
      </c>
      <c r="E1473" s="2">
        <v>1</v>
      </c>
      <c r="F1473" s="2" t="s">
        <v>338</v>
      </c>
      <c r="G1473" s="2" t="s">
        <v>1051</v>
      </c>
      <c r="H1473" s="2">
        <v>103.89</v>
      </c>
      <c r="I1473" s="2">
        <v>10.68</v>
      </c>
      <c r="J1473" s="2">
        <v>202401</v>
      </c>
      <c r="K1473" s="2">
        <v>10.48</v>
      </c>
      <c r="L1473" s="2">
        <v>11.24</v>
      </c>
      <c r="M1473" s="2">
        <v>12.92</v>
      </c>
      <c r="N1473" s="3">
        <f t="shared" si="110"/>
        <v>7.2519083969465631E-2</v>
      </c>
      <c r="O1473" s="3">
        <f t="shared" si="114"/>
        <v>0.23282442748091597</v>
      </c>
      <c r="P1473" s="2">
        <v>9.4</v>
      </c>
      <c r="Q1473" s="2">
        <v>9.24</v>
      </c>
      <c r="R1473" s="2">
        <v>8.0399999999999991</v>
      </c>
      <c r="S1473" s="2">
        <v>0.81</v>
      </c>
      <c r="T1473" s="4">
        <f t="shared" si="111"/>
        <v>1.2741473684210529</v>
      </c>
      <c r="U1473" s="4">
        <f t="shared" si="112"/>
        <v>0.34532459016393446</v>
      </c>
      <c r="V1473" s="2">
        <v>14.49</v>
      </c>
      <c r="W1473" s="2">
        <v>20240903</v>
      </c>
      <c r="X1473" s="2">
        <v>13.14</v>
      </c>
      <c r="Y1473" s="2">
        <v>0.6</v>
      </c>
      <c r="Z1473" s="5">
        <f t="shared" si="113"/>
        <v>-6.2770794232834756E-2</v>
      </c>
      <c r="AA1473" s="2">
        <v>8639.0976499999997</v>
      </c>
      <c r="AB1473" s="2">
        <v>9217.7000000000007</v>
      </c>
    </row>
    <row r="1474" spans="1:29" hidden="1" x14ac:dyDescent="0.4">
      <c r="A1474" s="2" t="s">
        <v>3123</v>
      </c>
      <c r="B1474" s="2" t="s">
        <v>3124</v>
      </c>
      <c r="C1474" s="2">
        <v>37656.959999999999</v>
      </c>
      <c r="D1474" s="2" t="s">
        <v>21</v>
      </c>
      <c r="E1474" s="2">
        <v>12</v>
      </c>
      <c r="F1474" s="2" t="s">
        <v>42</v>
      </c>
      <c r="G1474" s="2" t="s">
        <v>109</v>
      </c>
      <c r="H1474" s="2">
        <v>257.24</v>
      </c>
      <c r="I1474" s="2">
        <v>7.16</v>
      </c>
      <c r="J1474" s="2">
        <v>202312</v>
      </c>
      <c r="K1474" s="2">
        <v>7.09</v>
      </c>
      <c r="L1474" s="2">
        <v>8.44</v>
      </c>
      <c r="M1474" s="2">
        <v>9.56</v>
      </c>
      <c r="N1474" s="3">
        <f t="shared" si="110"/>
        <v>0.19040902679830743</v>
      </c>
      <c r="O1474" s="3">
        <f t="shared" si="114"/>
        <v>0.34837799717912565</v>
      </c>
      <c r="P1474" s="2">
        <v>35.049999999999997</v>
      </c>
      <c r="Q1474" s="2">
        <v>30.47</v>
      </c>
      <c r="R1474" s="2">
        <v>26.91</v>
      </c>
      <c r="T1474" s="4">
        <f t="shared" si="111"/>
        <v>1.6002392592592596</v>
      </c>
      <c r="U1474" s="4">
        <f t="shared" si="112"/>
        <v>0.77243684210526287</v>
      </c>
      <c r="V1474" s="2">
        <v>11.9</v>
      </c>
      <c r="W1474" s="2">
        <v>20240801</v>
      </c>
      <c r="X1474" s="2">
        <v>16.25</v>
      </c>
      <c r="Y1474" s="2">
        <v>15</v>
      </c>
      <c r="Z1474" s="5">
        <f t="shared" si="113"/>
        <v>8.4841998524102666E-2</v>
      </c>
      <c r="AA1474" s="2">
        <v>22653.898430000001</v>
      </c>
      <c r="AB1474" s="2">
        <v>20882.21</v>
      </c>
    </row>
    <row r="1475" spans="1:29" hidden="1" x14ac:dyDescent="0.4">
      <c r="A1475" s="2" t="s">
        <v>3125</v>
      </c>
      <c r="B1475" s="2" t="s">
        <v>3126</v>
      </c>
      <c r="C1475" s="2">
        <v>4576.07</v>
      </c>
      <c r="D1475" s="2" t="s">
        <v>21</v>
      </c>
      <c r="E1475" s="2">
        <v>12</v>
      </c>
      <c r="F1475" s="2" t="s">
        <v>338</v>
      </c>
      <c r="G1475" s="2" t="s">
        <v>610</v>
      </c>
      <c r="H1475" s="2">
        <v>22.47</v>
      </c>
      <c r="I1475" s="2">
        <v>0.82</v>
      </c>
      <c r="J1475" s="2">
        <v>202312</v>
      </c>
      <c r="K1475" s="2">
        <v>0.86</v>
      </c>
      <c r="L1475" s="2">
        <v>0.9</v>
      </c>
      <c r="M1475" s="2">
        <v>1.1399999999999999</v>
      </c>
      <c r="N1475" s="3">
        <f t="shared" ref="N1475:N1538" si="115">(L1475-K1475)/ABS(K1475)</f>
        <v>4.6511627906976785E-2</v>
      </c>
      <c r="O1475" s="3">
        <f t="shared" si="114"/>
        <v>0.32558139534883712</v>
      </c>
      <c r="P1475" s="2">
        <v>27.74</v>
      </c>
      <c r="Q1475" s="2">
        <v>24.88</v>
      </c>
      <c r="R1475" s="2">
        <v>19.649999999999999</v>
      </c>
      <c r="T1475" s="4">
        <f t="shared" ref="T1475:T1538" si="116">Q1475/(N1475*100)</f>
        <v>5.3491999999999953</v>
      </c>
      <c r="U1475" s="4">
        <f t="shared" ref="U1475:U1538" si="117">R1475/(O1475*100)</f>
        <v>0.6035357142857144</v>
      </c>
      <c r="V1475" s="2">
        <v>-22.73</v>
      </c>
      <c r="W1475" s="2">
        <v>20240805</v>
      </c>
      <c r="X1475" s="2">
        <v>6.13</v>
      </c>
      <c r="Z1475" s="5">
        <f t="shared" ref="Z1475:Z1538" si="118">(AA1475-AB1475)/AB1475</f>
        <v>0.13108575933491012</v>
      </c>
      <c r="AA1475" s="2">
        <v>789.10198000000003</v>
      </c>
      <c r="AB1475" s="2">
        <v>697.65</v>
      </c>
    </row>
    <row r="1476" spans="1:29" hidden="1" x14ac:dyDescent="0.4">
      <c r="A1476" s="2" t="s">
        <v>3127</v>
      </c>
      <c r="B1476" s="2" t="s">
        <v>3128</v>
      </c>
      <c r="C1476" s="2">
        <v>63254.400000000001</v>
      </c>
      <c r="D1476" s="2" t="s">
        <v>38</v>
      </c>
      <c r="E1476" s="2">
        <v>12</v>
      </c>
      <c r="F1476" s="2" t="s">
        <v>22</v>
      </c>
      <c r="G1476" s="2" t="s">
        <v>245</v>
      </c>
      <c r="H1476" s="2">
        <v>60.47</v>
      </c>
      <c r="I1476" s="2">
        <v>5.0999999999999996</v>
      </c>
      <c r="J1476" s="2">
        <v>202312</v>
      </c>
      <c r="K1476" s="2">
        <v>4.9800000000000004</v>
      </c>
      <c r="L1476" s="2">
        <v>4.1399999999999997</v>
      </c>
      <c r="M1476" s="2">
        <v>4.55</v>
      </c>
      <c r="N1476" s="3">
        <f t="shared" si="115"/>
        <v>-0.16867469879518085</v>
      </c>
      <c r="O1476" s="3">
        <f t="shared" ref="O1476:O1539" si="119">(M1476-K1476)/ABS(K1476)</f>
        <v>-8.6345381526104534E-2</v>
      </c>
      <c r="P1476" s="2">
        <v>11.32</v>
      </c>
      <c r="Q1476" s="2">
        <v>14.6</v>
      </c>
      <c r="R1476" s="2">
        <v>13.28</v>
      </c>
      <c r="S1476" s="2">
        <v>0.99</v>
      </c>
      <c r="T1476" s="4">
        <f t="shared" si="116"/>
        <v>-0.86557142857142777</v>
      </c>
      <c r="U1476" s="4">
        <f t="shared" si="117"/>
        <v>-1.5380093023255792</v>
      </c>
      <c r="V1476" s="2">
        <v>16.670000000000002</v>
      </c>
      <c r="W1476" s="2">
        <v>20240730</v>
      </c>
      <c r="X1476" s="2">
        <v>21.58</v>
      </c>
      <c r="Y1476" s="2">
        <v>14.16</v>
      </c>
      <c r="Z1476" s="5">
        <f t="shared" si="118"/>
        <v>7.4279631184709941E-2</v>
      </c>
      <c r="AA1476" s="2">
        <v>31982.3789</v>
      </c>
      <c r="AB1476" s="2">
        <v>29771</v>
      </c>
    </row>
    <row r="1477" spans="1:29" hidden="1" x14ac:dyDescent="0.4">
      <c r="A1477" s="2" t="s">
        <v>3129</v>
      </c>
      <c r="B1477" s="2" t="s">
        <v>3130</v>
      </c>
      <c r="C1477" s="2">
        <v>232328.88</v>
      </c>
      <c r="D1477" s="2" t="s">
        <v>38</v>
      </c>
      <c r="E1477" s="2">
        <v>9</v>
      </c>
      <c r="F1477" s="2" t="s">
        <v>22</v>
      </c>
      <c r="G1477" s="2" t="s">
        <v>437</v>
      </c>
      <c r="H1477" s="2">
        <v>208.18</v>
      </c>
      <c r="I1477" s="2">
        <v>8.43</v>
      </c>
      <c r="J1477" s="2">
        <v>202309</v>
      </c>
      <c r="K1477" s="2">
        <v>8.32</v>
      </c>
      <c r="L1477" s="2">
        <v>9.9</v>
      </c>
      <c r="M1477" s="2">
        <v>10.98</v>
      </c>
      <c r="N1477" s="3">
        <f t="shared" si="115"/>
        <v>0.18990384615384615</v>
      </c>
      <c r="O1477" s="3">
        <f t="shared" si="119"/>
        <v>0.31971153846153849</v>
      </c>
      <c r="P1477" s="2">
        <v>22.93</v>
      </c>
      <c r="Q1477" s="2">
        <v>21.04</v>
      </c>
      <c r="R1477" s="2">
        <v>18.96</v>
      </c>
      <c r="S1477" s="2">
        <v>2.0099999999999998</v>
      </c>
      <c r="T1477" s="4">
        <f t="shared" si="116"/>
        <v>1.1079291139240508</v>
      </c>
      <c r="U1477" s="4">
        <f t="shared" si="117"/>
        <v>0.59303458646616536</v>
      </c>
      <c r="V1477" s="2">
        <v>6.09</v>
      </c>
      <c r="W1477" s="2">
        <v>20240731</v>
      </c>
      <c r="X1477" s="2">
        <v>37.090000000000003</v>
      </c>
      <c r="Y1477" s="2">
        <v>14.34</v>
      </c>
      <c r="Z1477" s="5">
        <f t="shared" si="118"/>
        <v>6.5431323283082071E-2</v>
      </c>
      <c r="AA1477" s="2">
        <v>38163.75</v>
      </c>
      <c r="AB1477" s="2">
        <v>35820</v>
      </c>
    </row>
    <row r="1478" spans="1:29" hidden="1" x14ac:dyDescent="0.4">
      <c r="A1478" s="2" t="s">
        <v>3131</v>
      </c>
      <c r="B1478" s="2" t="s">
        <v>226</v>
      </c>
      <c r="C1478" s="2" t="s">
        <v>3132</v>
      </c>
      <c r="D1478" s="2">
        <v>3190.8</v>
      </c>
      <c r="E1478" s="2" t="s">
        <v>38</v>
      </c>
      <c r="F1478" s="2">
        <v>12</v>
      </c>
      <c r="G1478" s="2" t="s">
        <v>73</v>
      </c>
      <c r="H1478" s="2" t="s">
        <v>365</v>
      </c>
      <c r="I1478" s="2">
        <v>19.77</v>
      </c>
      <c r="J1478" s="2">
        <v>3.68</v>
      </c>
      <c r="K1478" s="2">
        <v>202312</v>
      </c>
      <c r="L1478" s="2">
        <v>3.68</v>
      </c>
      <c r="M1478" s="2">
        <v>4.1900000000000004</v>
      </c>
      <c r="N1478" s="3">
        <f t="shared" si="115"/>
        <v>-0.9999818102732414</v>
      </c>
      <c r="O1478" s="3">
        <f t="shared" si="119"/>
        <v>-0.99997928941436987</v>
      </c>
      <c r="P1478" s="2">
        <v>4.74</v>
      </c>
      <c r="Q1478" s="2">
        <v>5.12</v>
      </c>
      <c r="R1478" s="2">
        <v>4.72</v>
      </c>
      <c r="S1478" s="2">
        <v>4.17</v>
      </c>
      <c r="T1478" s="4">
        <f t="shared" si="116"/>
        <v>-5.1200931330950696E-2</v>
      </c>
      <c r="U1478" s="4">
        <f t="shared" si="117"/>
        <v>-4.7200977559887579E-2</v>
      </c>
      <c r="V1478" s="2">
        <v>0.43</v>
      </c>
      <c r="W1478" s="2">
        <v>2</v>
      </c>
      <c r="X1478" s="2">
        <v>20240819</v>
      </c>
      <c r="Y1478" s="2">
        <v>20.96</v>
      </c>
      <c r="Z1478" s="5">
        <f t="shared" si="118"/>
        <v>-0.9938764947561034</v>
      </c>
      <c r="AA1478" s="2">
        <v>13.55</v>
      </c>
      <c r="AB1478" s="2">
        <v>2212.7849099999999</v>
      </c>
      <c r="AC1478" s="2">
        <v>2294.4</v>
      </c>
    </row>
    <row r="1479" spans="1:29" hidden="1" x14ac:dyDescent="0.4">
      <c r="A1479" s="2" t="s">
        <v>3133</v>
      </c>
      <c r="B1479" s="2" t="s">
        <v>3134</v>
      </c>
      <c r="C1479" s="2">
        <v>9538.8799999999992</v>
      </c>
      <c r="D1479" s="2" t="s">
        <v>21</v>
      </c>
      <c r="E1479" s="2">
        <v>12</v>
      </c>
      <c r="F1479" s="2" t="s">
        <v>59</v>
      </c>
      <c r="G1479" s="2" t="s">
        <v>106</v>
      </c>
      <c r="H1479" s="2">
        <v>41.8</v>
      </c>
      <c r="I1479" s="2">
        <v>2.0699999999999998</v>
      </c>
      <c r="J1479" s="2">
        <v>202312</v>
      </c>
      <c r="K1479" s="2">
        <v>2.12</v>
      </c>
      <c r="L1479" s="2">
        <v>2.12</v>
      </c>
      <c r="M1479" s="2">
        <v>2.2599999999999998</v>
      </c>
      <c r="N1479" s="3">
        <f t="shared" si="115"/>
        <v>0</v>
      </c>
      <c r="O1479" s="3">
        <f t="shared" si="119"/>
        <v>6.603773584905645E-2</v>
      </c>
      <c r="P1479" s="2">
        <v>20.38</v>
      </c>
      <c r="Q1479" s="2">
        <v>19.72</v>
      </c>
      <c r="R1479" s="2">
        <v>18.5</v>
      </c>
      <c r="S1479" s="2">
        <v>3.25</v>
      </c>
      <c r="T1479" s="4" t="e">
        <f t="shared" si="116"/>
        <v>#DIV/0!</v>
      </c>
      <c r="U1479" s="4">
        <f t="shared" si="117"/>
        <v>2.8014285714285778</v>
      </c>
      <c r="V1479" s="2">
        <v>4.55</v>
      </c>
      <c r="W1479" s="2">
        <v>20240731</v>
      </c>
      <c r="X1479" s="2">
        <v>12.59</v>
      </c>
      <c r="Y1479" s="2">
        <v>6.92</v>
      </c>
      <c r="Z1479" s="5">
        <f t="shared" si="118"/>
        <v>8.4811149386102291E-3</v>
      </c>
      <c r="AA1479" s="2">
        <v>1981.97802</v>
      </c>
      <c r="AB1479" s="2">
        <v>1965.31</v>
      </c>
    </row>
    <row r="1480" spans="1:29" hidden="1" x14ac:dyDescent="0.4">
      <c r="A1480" s="2" t="s">
        <v>3135</v>
      </c>
      <c r="B1480" s="2" t="s">
        <v>3136</v>
      </c>
      <c r="C1480" s="2">
        <v>5272.34</v>
      </c>
      <c r="D1480" s="2" t="s">
        <v>38</v>
      </c>
      <c r="E1480" s="2">
        <v>12</v>
      </c>
      <c r="F1480" s="2" t="s">
        <v>22</v>
      </c>
      <c r="G1480" s="2" t="s">
        <v>3137</v>
      </c>
      <c r="H1480" s="2">
        <v>142.72999999999999</v>
      </c>
      <c r="I1480" s="2">
        <v>5.27</v>
      </c>
      <c r="J1480" s="2">
        <v>202312</v>
      </c>
      <c r="K1480" s="2">
        <v>5.12</v>
      </c>
      <c r="L1480" s="2">
        <v>5.21</v>
      </c>
      <c r="M1480" s="2">
        <v>5.63</v>
      </c>
      <c r="N1480" s="3">
        <f t="shared" si="115"/>
        <v>1.7578124999999972E-2</v>
      </c>
      <c r="O1480" s="3">
        <f t="shared" si="119"/>
        <v>9.9609374999999958E-2</v>
      </c>
      <c r="P1480" s="2">
        <v>25.35</v>
      </c>
      <c r="Q1480" s="2">
        <v>27.4</v>
      </c>
      <c r="R1480" s="2">
        <v>25.35</v>
      </c>
      <c r="T1480" s="4">
        <f t="shared" si="116"/>
        <v>15.587555555555578</v>
      </c>
      <c r="U1480" s="4">
        <f t="shared" si="117"/>
        <v>2.5449411764705894</v>
      </c>
      <c r="V1480" s="2">
        <v>10.69</v>
      </c>
      <c r="W1480" s="2">
        <v>20240801</v>
      </c>
      <c r="X1480" s="2">
        <v>47.28</v>
      </c>
      <c r="Y1480" s="2">
        <v>14.85</v>
      </c>
      <c r="Z1480" s="5">
        <f t="shared" si="118"/>
        <v>9.216172492154516E-2</v>
      </c>
      <c r="AA1480" s="2">
        <v>605.55998999999997</v>
      </c>
      <c r="AB1480" s="2">
        <v>554.46</v>
      </c>
    </row>
    <row r="1481" spans="1:29" hidden="1" x14ac:dyDescent="0.4">
      <c r="B1481" s="2" t="s">
        <v>3138</v>
      </c>
      <c r="C1481" s="2">
        <v>302254.59000000003</v>
      </c>
      <c r="D1481" s="2" t="s">
        <v>38</v>
      </c>
      <c r="E1481" s="2">
        <v>12</v>
      </c>
      <c r="F1481" s="2" t="s">
        <v>34</v>
      </c>
      <c r="G1481" s="2" t="s">
        <v>117</v>
      </c>
      <c r="H1481" s="2">
        <v>496.15</v>
      </c>
      <c r="J1481" s="2">
        <v>202312</v>
      </c>
      <c r="N1481" s="3" t="e">
        <f t="shared" si="115"/>
        <v>#DIV/0!</v>
      </c>
      <c r="O1481" s="3" t="e">
        <f t="shared" si="119"/>
        <v>#DIV/0!</v>
      </c>
      <c r="T1481" s="4" t="e">
        <f t="shared" si="116"/>
        <v>#DIV/0!</v>
      </c>
      <c r="U1481" s="4" t="e">
        <f t="shared" si="117"/>
        <v>#DIV/0!</v>
      </c>
      <c r="Z1481" s="5" t="e">
        <f t="shared" si="118"/>
        <v>#DIV/0!</v>
      </c>
    </row>
    <row r="1482" spans="1:29" hidden="1" x14ac:dyDescent="0.4">
      <c r="A1482" s="2" t="s">
        <v>3139</v>
      </c>
      <c r="B1482" s="2" t="s">
        <v>3140</v>
      </c>
      <c r="C1482" s="2">
        <v>12004.04</v>
      </c>
      <c r="D1482" s="2" t="s">
        <v>38</v>
      </c>
      <c r="E1482" s="2">
        <v>3</v>
      </c>
      <c r="F1482" s="2" t="s">
        <v>22</v>
      </c>
      <c r="G1482" s="2" t="s">
        <v>3141</v>
      </c>
      <c r="H1482" s="2">
        <v>126.32</v>
      </c>
      <c r="I1482" s="2">
        <v>6.22</v>
      </c>
      <c r="J1482" s="2">
        <v>202403</v>
      </c>
      <c r="K1482" s="2">
        <v>6.03</v>
      </c>
      <c r="L1482" s="2">
        <v>6.11</v>
      </c>
      <c r="M1482" s="2">
        <v>8.42</v>
      </c>
      <c r="N1482" s="3">
        <f t="shared" si="115"/>
        <v>1.3266998341625218E-2</v>
      </c>
      <c r="O1482" s="3">
        <f t="shared" si="119"/>
        <v>0.39635157545605298</v>
      </c>
      <c r="P1482" s="2">
        <v>20.309999999999999</v>
      </c>
      <c r="Q1482" s="2">
        <v>20.67</v>
      </c>
      <c r="R1482" s="2">
        <v>15</v>
      </c>
      <c r="S1482" s="2">
        <v>1.03</v>
      </c>
      <c r="T1482" s="4">
        <f t="shared" si="116"/>
        <v>15.580012499999988</v>
      </c>
      <c r="U1482" s="4">
        <f t="shared" si="117"/>
        <v>0.37845188284518838</v>
      </c>
      <c r="V1482" s="2">
        <v>14.88</v>
      </c>
      <c r="W1482" s="2">
        <v>20240807</v>
      </c>
      <c r="X1482" s="2">
        <v>13.43</v>
      </c>
      <c r="Y1482" s="2">
        <v>2.9</v>
      </c>
      <c r="Z1482" s="5">
        <f t="shared" si="118"/>
        <v>3.4772153409859549E-2</v>
      </c>
      <c r="AA1482" s="2">
        <v>3900.5839799999999</v>
      </c>
      <c r="AB1482" s="2">
        <v>3769.51</v>
      </c>
    </row>
    <row r="1483" spans="1:29" hidden="1" x14ac:dyDescent="0.4">
      <c r="A1483" s="2" t="s">
        <v>3142</v>
      </c>
      <c r="B1483" s="2" t="s">
        <v>3143</v>
      </c>
      <c r="C1483" s="2">
        <v>4305.97</v>
      </c>
      <c r="D1483" s="2" t="s">
        <v>21</v>
      </c>
      <c r="E1483" s="2">
        <v>12</v>
      </c>
      <c r="F1483" s="2" t="s">
        <v>273</v>
      </c>
      <c r="G1483" s="2" t="s">
        <v>274</v>
      </c>
      <c r="H1483" s="2">
        <v>8.6199999999999992</v>
      </c>
      <c r="I1483" s="2">
        <v>-0.96</v>
      </c>
      <c r="J1483" s="2">
        <v>202312</v>
      </c>
      <c r="K1483" s="2">
        <v>-0.96</v>
      </c>
      <c r="L1483" s="2">
        <v>-0.89</v>
      </c>
      <c r="M1483" s="2">
        <v>-0.93</v>
      </c>
      <c r="N1483" s="3">
        <f t="shared" si="115"/>
        <v>7.2916666666666616E-2</v>
      </c>
      <c r="O1483" s="3">
        <f t="shared" si="119"/>
        <v>3.1249999999999913E-2</v>
      </c>
      <c r="T1483" s="4">
        <f t="shared" si="116"/>
        <v>0</v>
      </c>
      <c r="U1483" s="4">
        <f t="shared" si="117"/>
        <v>0</v>
      </c>
      <c r="V1483" s="2">
        <v>-9.09</v>
      </c>
      <c r="W1483" s="2">
        <v>20240724</v>
      </c>
      <c r="X1483" s="2">
        <v>-35.49</v>
      </c>
      <c r="Z1483" s="5" t="e">
        <f t="shared" si="118"/>
        <v>#DIV/0!</v>
      </c>
    </row>
    <row r="1484" spans="1:29" hidden="1" x14ac:dyDescent="0.4">
      <c r="A1484" s="2" t="s">
        <v>3144</v>
      </c>
      <c r="B1484" s="2" t="s">
        <v>3145</v>
      </c>
      <c r="C1484" s="2">
        <v>22927.02</v>
      </c>
      <c r="D1484" s="2" t="s">
        <v>21</v>
      </c>
      <c r="E1484" s="2">
        <v>12</v>
      </c>
      <c r="F1484" s="2" t="s">
        <v>46</v>
      </c>
      <c r="G1484" s="2" t="s">
        <v>732</v>
      </c>
      <c r="H1484" s="2">
        <v>72.37</v>
      </c>
      <c r="I1484" s="2">
        <v>3.24</v>
      </c>
      <c r="J1484" s="2">
        <v>202312</v>
      </c>
      <c r="K1484" s="2">
        <v>3.22</v>
      </c>
      <c r="L1484" s="2">
        <v>3.37</v>
      </c>
      <c r="M1484" s="2">
        <v>3.83</v>
      </c>
      <c r="N1484" s="3">
        <f t="shared" si="115"/>
        <v>4.6583850931676989E-2</v>
      </c>
      <c r="O1484" s="3">
        <f t="shared" si="119"/>
        <v>0.18944099378881982</v>
      </c>
      <c r="P1484" s="2">
        <v>22.41</v>
      </c>
      <c r="Q1484" s="2">
        <v>21.49</v>
      </c>
      <c r="R1484" s="2">
        <v>18.920000000000002</v>
      </c>
      <c r="S1484" s="2">
        <v>2.21</v>
      </c>
      <c r="T1484" s="4">
        <f t="shared" si="116"/>
        <v>4.6131866666666701</v>
      </c>
      <c r="U1484" s="4">
        <f t="shared" si="117"/>
        <v>0.99872786885245934</v>
      </c>
      <c r="V1484" s="2">
        <v>1.39</v>
      </c>
      <c r="W1484" s="2">
        <v>20240808</v>
      </c>
      <c r="X1484" s="2">
        <v>31.12</v>
      </c>
      <c r="Y1484" s="2">
        <v>7.18</v>
      </c>
      <c r="Z1484" s="5">
        <f t="shared" si="118"/>
        <v>0.178341700370265</v>
      </c>
      <c r="AA1484" s="2">
        <v>8274.3154200000008</v>
      </c>
      <c r="AB1484" s="2">
        <v>7022</v>
      </c>
    </row>
    <row r="1485" spans="1:29" hidden="1" x14ac:dyDescent="0.4">
      <c r="A1485" s="2" t="s">
        <v>3146</v>
      </c>
      <c r="B1485" s="2" t="s">
        <v>3147</v>
      </c>
      <c r="C1485" s="2">
        <v>4081.36</v>
      </c>
      <c r="D1485" s="2" t="s">
        <v>21</v>
      </c>
      <c r="E1485" s="2">
        <v>12</v>
      </c>
      <c r="F1485" s="2" t="s">
        <v>22</v>
      </c>
      <c r="G1485" s="2" t="s">
        <v>1155</v>
      </c>
      <c r="H1485" s="2">
        <v>67.91</v>
      </c>
      <c r="I1485" s="2">
        <v>1.2</v>
      </c>
      <c r="J1485" s="2">
        <v>202312</v>
      </c>
      <c r="K1485" s="2">
        <v>0.87</v>
      </c>
      <c r="L1485" s="2">
        <v>1.4</v>
      </c>
      <c r="M1485" s="2">
        <v>1.86</v>
      </c>
      <c r="N1485" s="3">
        <f t="shared" si="115"/>
        <v>0.6091954022988505</v>
      </c>
      <c r="O1485" s="3">
        <f t="shared" si="119"/>
        <v>1.1379310344827587</v>
      </c>
      <c r="P1485" s="2">
        <v>78.959999999999994</v>
      </c>
      <c r="Q1485" s="2">
        <v>48.33</v>
      </c>
      <c r="R1485" s="2">
        <v>36.56</v>
      </c>
      <c r="T1485" s="4">
        <f t="shared" si="116"/>
        <v>0.79334150943396231</v>
      </c>
      <c r="U1485" s="4">
        <f t="shared" si="117"/>
        <v>0.32128484848484845</v>
      </c>
      <c r="V1485" s="2">
        <v>6.9</v>
      </c>
      <c r="W1485" s="2">
        <v>20240807</v>
      </c>
      <c r="X1485" s="2">
        <v>-5.88</v>
      </c>
      <c r="Y1485" s="2">
        <v>19.3</v>
      </c>
      <c r="Z1485" s="5">
        <f t="shared" si="118"/>
        <v>0.1033540392558676</v>
      </c>
      <c r="AA1485" s="2">
        <v>689.17700000000002</v>
      </c>
      <c r="AB1485" s="2">
        <v>624.62</v>
      </c>
    </row>
    <row r="1486" spans="1:29" hidden="1" x14ac:dyDescent="0.4">
      <c r="A1486" s="2" t="s">
        <v>3148</v>
      </c>
      <c r="B1486" s="2" t="s">
        <v>3149</v>
      </c>
      <c r="C1486" s="2">
        <v>5782.77</v>
      </c>
      <c r="D1486" s="2" t="s">
        <v>21</v>
      </c>
      <c r="E1486" s="2">
        <v>12</v>
      </c>
      <c r="F1486" s="2" t="s">
        <v>39</v>
      </c>
      <c r="G1486" s="2" t="s">
        <v>224</v>
      </c>
      <c r="H1486" s="2">
        <v>131.94</v>
      </c>
      <c r="I1486" s="2">
        <v>12.95</v>
      </c>
      <c r="J1486" s="2">
        <v>202312</v>
      </c>
      <c r="K1486" s="2">
        <v>12.76</v>
      </c>
      <c r="L1486" s="2">
        <v>12.27</v>
      </c>
      <c r="M1486" s="2">
        <v>14.61</v>
      </c>
      <c r="N1486" s="3">
        <f t="shared" si="115"/>
        <v>-3.8401253918495318E-2</v>
      </c>
      <c r="O1486" s="3">
        <f t="shared" si="119"/>
        <v>0.14498432601880876</v>
      </c>
      <c r="P1486" s="2">
        <v>10.74</v>
      </c>
      <c r="Q1486" s="2">
        <v>10.75</v>
      </c>
      <c r="R1486" s="2">
        <v>9.0299999999999994</v>
      </c>
      <c r="T1486" s="4">
        <f t="shared" si="116"/>
        <v>-2.7993877551020394</v>
      </c>
      <c r="U1486" s="4">
        <f t="shared" si="117"/>
        <v>0.62282594594594598</v>
      </c>
      <c r="V1486" s="2">
        <v>32.1</v>
      </c>
      <c r="W1486" s="2">
        <v>20240725</v>
      </c>
      <c r="X1486" s="2">
        <v>18.38</v>
      </c>
      <c r="Y1486" s="2">
        <v>9.25</v>
      </c>
      <c r="Z1486" s="5">
        <f t="shared" si="118"/>
        <v>0.13399311041330725</v>
      </c>
      <c r="AA1486" s="2">
        <v>13361.840819999999</v>
      </c>
      <c r="AB1486" s="2">
        <v>11783</v>
      </c>
    </row>
    <row r="1487" spans="1:29" hidden="1" x14ac:dyDescent="0.4">
      <c r="A1487" s="2" t="s">
        <v>3150</v>
      </c>
      <c r="B1487" s="2" t="s">
        <v>3151</v>
      </c>
      <c r="C1487" s="2">
        <v>8746.84</v>
      </c>
      <c r="D1487" s="2" t="s">
        <v>30</v>
      </c>
      <c r="E1487" s="2">
        <v>12</v>
      </c>
      <c r="F1487" s="2" t="s">
        <v>73</v>
      </c>
      <c r="G1487" s="2" t="s">
        <v>2254</v>
      </c>
      <c r="H1487" s="2">
        <v>24.18</v>
      </c>
      <c r="I1487" s="2">
        <v>2.4500000000000002</v>
      </c>
      <c r="J1487" s="2">
        <v>202312</v>
      </c>
      <c r="K1487" s="2">
        <v>2.25</v>
      </c>
      <c r="L1487" s="2">
        <v>1.89</v>
      </c>
      <c r="M1487" s="2">
        <v>2.42</v>
      </c>
      <c r="N1487" s="3">
        <f t="shared" si="115"/>
        <v>-0.16000000000000003</v>
      </c>
      <c r="O1487" s="3">
        <f t="shared" si="119"/>
        <v>7.5555555555555529E-2</v>
      </c>
      <c r="P1487" s="2">
        <v>10.8</v>
      </c>
      <c r="Q1487" s="2">
        <v>12.79</v>
      </c>
      <c r="R1487" s="2">
        <v>9.99</v>
      </c>
      <c r="T1487" s="4">
        <f t="shared" si="116"/>
        <v>-0.79937499999999972</v>
      </c>
      <c r="U1487" s="4">
        <f t="shared" si="117"/>
        <v>1.3222058823529417</v>
      </c>
      <c r="W1487" s="2">
        <v>20240723</v>
      </c>
      <c r="X1487" s="2">
        <v>16.48</v>
      </c>
      <c r="Y1487" s="2">
        <v>2.71</v>
      </c>
      <c r="Z1487" s="5">
        <f t="shared" si="118"/>
        <v>-2.6458587698455677E-2</v>
      </c>
      <c r="AA1487" s="2">
        <v>26788.179680000001</v>
      </c>
      <c r="AB1487" s="2">
        <v>27516.22</v>
      </c>
    </row>
    <row r="1488" spans="1:29" hidden="1" x14ac:dyDescent="0.4">
      <c r="A1488" s="2" t="s">
        <v>3152</v>
      </c>
      <c r="B1488" s="2" t="s">
        <v>3153</v>
      </c>
      <c r="C1488" s="2">
        <v>3696.11</v>
      </c>
      <c r="D1488" s="2" t="s">
        <v>38</v>
      </c>
      <c r="E1488" s="2">
        <v>12</v>
      </c>
      <c r="F1488" s="2" t="s">
        <v>59</v>
      </c>
      <c r="G1488" s="2" t="s">
        <v>106</v>
      </c>
      <c r="H1488" s="2">
        <v>44.46</v>
      </c>
      <c r="I1488" s="2">
        <v>-8.25</v>
      </c>
      <c r="J1488" s="2">
        <v>202312</v>
      </c>
      <c r="K1488" s="2">
        <v>-8.4700000000000006</v>
      </c>
      <c r="L1488" s="2">
        <v>-6.45</v>
      </c>
      <c r="M1488" s="2">
        <v>-5.2</v>
      </c>
      <c r="N1488" s="3">
        <f t="shared" si="115"/>
        <v>0.23848878394332942</v>
      </c>
      <c r="O1488" s="3">
        <f t="shared" si="119"/>
        <v>0.38606847697756791</v>
      </c>
      <c r="T1488" s="4">
        <f t="shared" si="116"/>
        <v>0</v>
      </c>
      <c r="U1488" s="4">
        <f t="shared" si="117"/>
        <v>0</v>
      </c>
      <c r="V1488" s="2">
        <v>-18.02</v>
      </c>
      <c r="W1488" s="2">
        <v>20240801</v>
      </c>
      <c r="X1488" s="2">
        <v>-425.63</v>
      </c>
      <c r="Y1488" s="2">
        <v>41.22</v>
      </c>
      <c r="Z1488" s="5">
        <f t="shared" si="118"/>
        <v>0.17703398963730566</v>
      </c>
      <c r="AA1488" s="2">
        <v>511.12700999999998</v>
      </c>
      <c r="AB1488" s="2">
        <v>434.25</v>
      </c>
    </row>
    <row r="1489" spans="1:29" hidden="1" x14ac:dyDescent="0.4">
      <c r="A1489" s="2" t="s">
        <v>3154</v>
      </c>
      <c r="B1489" s="2" t="s">
        <v>226</v>
      </c>
      <c r="C1489" s="2" t="s">
        <v>3155</v>
      </c>
      <c r="D1489" s="2">
        <v>14596.35</v>
      </c>
      <c r="E1489" s="2" t="s">
        <v>21</v>
      </c>
      <c r="F1489" s="2">
        <v>12</v>
      </c>
      <c r="G1489" s="2" t="s">
        <v>73</v>
      </c>
      <c r="H1489" s="2" t="s">
        <v>142</v>
      </c>
      <c r="I1489" s="2">
        <v>79.83</v>
      </c>
      <c r="J1489" s="2">
        <v>2.99</v>
      </c>
      <c r="K1489" s="2">
        <v>202312</v>
      </c>
      <c r="L1489" s="2">
        <v>2.83</v>
      </c>
      <c r="M1489" s="2">
        <v>3.29</v>
      </c>
      <c r="N1489" s="3">
        <f t="shared" si="115"/>
        <v>-0.99998601170469381</v>
      </c>
      <c r="O1489" s="3">
        <f t="shared" si="119"/>
        <v>-0.99998373798884888</v>
      </c>
      <c r="P1489" s="2">
        <v>3.59</v>
      </c>
      <c r="Q1489" s="2">
        <v>24.26</v>
      </c>
      <c r="R1489" s="2">
        <v>24.24</v>
      </c>
      <c r="S1489" s="2">
        <v>22.22</v>
      </c>
      <c r="T1489" s="4">
        <f t="shared" si="116"/>
        <v>-0.24260339360791208</v>
      </c>
      <c r="U1489" s="4">
        <f t="shared" si="117"/>
        <v>-0.24240394197560747</v>
      </c>
      <c r="V1489" s="2">
        <v>3.38</v>
      </c>
      <c r="W1489" s="2">
        <v>23.29</v>
      </c>
      <c r="X1489" s="2">
        <v>20240806</v>
      </c>
      <c r="Y1489" s="2">
        <v>6.87</v>
      </c>
      <c r="Z1489" s="5">
        <f t="shared" si="118"/>
        <v>-0.99463131796717719</v>
      </c>
      <c r="AA1489" s="2">
        <v>23.07</v>
      </c>
      <c r="AB1489" s="2">
        <v>4297.1440400000001</v>
      </c>
      <c r="AC1489" s="2">
        <v>3679.6</v>
      </c>
    </row>
    <row r="1490" spans="1:29" hidden="1" x14ac:dyDescent="0.4">
      <c r="A1490" s="2" t="s">
        <v>3156</v>
      </c>
      <c r="B1490" s="2" t="s">
        <v>3157</v>
      </c>
      <c r="C1490" s="2">
        <v>8526.24</v>
      </c>
      <c r="D1490" s="2" t="s">
        <v>21</v>
      </c>
      <c r="E1490" s="2">
        <v>3</v>
      </c>
      <c r="F1490" s="2" t="s">
        <v>26</v>
      </c>
      <c r="G1490" s="2" t="s">
        <v>205</v>
      </c>
      <c r="H1490" s="2">
        <v>294.77999999999997</v>
      </c>
      <c r="I1490" s="2">
        <v>8.6199999999999992</v>
      </c>
      <c r="J1490" s="2">
        <v>202403</v>
      </c>
      <c r="K1490" s="2">
        <v>8.4600000000000009</v>
      </c>
      <c r="L1490" s="2">
        <v>9.56</v>
      </c>
      <c r="M1490" s="2">
        <v>10.64</v>
      </c>
      <c r="N1490" s="3">
        <f t="shared" si="115"/>
        <v>0.13002364066193847</v>
      </c>
      <c r="O1490" s="3">
        <f t="shared" si="119"/>
        <v>0.25768321513002357</v>
      </c>
      <c r="P1490" s="2">
        <v>34.200000000000003</v>
      </c>
      <c r="Q1490" s="2">
        <v>30.82</v>
      </c>
      <c r="R1490" s="2">
        <v>27.7</v>
      </c>
      <c r="S1490" s="2">
        <v>3.32</v>
      </c>
      <c r="T1490" s="4">
        <f t="shared" si="116"/>
        <v>2.370338181818183</v>
      </c>
      <c r="U1490" s="4">
        <f t="shared" si="117"/>
        <v>1.074963302752294</v>
      </c>
      <c r="V1490" s="2">
        <v>6.47</v>
      </c>
      <c r="W1490" s="2">
        <v>20240802</v>
      </c>
      <c r="X1490" s="2">
        <v>9.81</v>
      </c>
      <c r="Y1490" s="2">
        <v>24.72</v>
      </c>
      <c r="Z1490" s="5">
        <f t="shared" si="118"/>
        <v>6.6106750070500236E-2</v>
      </c>
      <c r="AA1490" s="2">
        <v>1663.4250400000001</v>
      </c>
      <c r="AB1490" s="2">
        <v>1560.28</v>
      </c>
    </row>
    <row r="1491" spans="1:29" hidden="1" x14ac:dyDescent="0.4">
      <c r="A1491" s="2" t="s">
        <v>3158</v>
      </c>
      <c r="B1491" s="2" t="s">
        <v>3159</v>
      </c>
      <c r="C1491" s="2">
        <v>38844.230000000003</v>
      </c>
      <c r="D1491" s="2" t="s">
        <v>30</v>
      </c>
      <c r="E1491" s="2">
        <v>12</v>
      </c>
      <c r="F1491" s="2" t="s">
        <v>66</v>
      </c>
      <c r="G1491" s="2" t="s">
        <v>916</v>
      </c>
      <c r="H1491" s="2">
        <v>11.13</v>
      </c>
      <c r="I1491" s="2">
        <v>0.8</v>
      </c>
      <c r="J1491" s="2">
        <v>202312</v>
      </c>
      <c r="K1491" s="2">
        <v>0.82</v>
      </c>
      <c r="L1491" s="2">
        <v>0.81</v>
      </c>
      <c r="M1491" s="2">
        <v>0.87</v>
      </c>
      <c r="N1491" s="3">
        <f t="shared" si="115"/>
        <v>-1.2195121951219388E-2</v>
      </c>
      <c r="O1491" s="3">
        <f t="shared" si="119"/>
        <v>6.0975609756097622E-2</v>
      </c>
      <c r="Q1491" s="2">
        <v>13.68</v>
      </c>
      <c r="R1491" s="2">
        <v>12.74</v>
      </c>
      <c r="S1491" s="2">
        <v>2.25</v>
      </c>
      <c r="T1491" s="4">
        <f t="shared" si="116"/>
        <v>-11.217600000000115</v>
      </c>
      <c r="U1491" s="4">
        <f t="shared" si="117"/>
        <v>2.0893599999999979</v>
      </c>
      <c r="Z1491" s="5">
        <f t="shared" si="118"/>
        <v>1.2121937576971793E-2</v>
      </c>
      <c r="AA1491" s="2">
        <v>18384.314450000002</v>
      </c>
      <c r="AB1491" s="2">
        <v>18164.13</v>
      </c>
    </row>
    <row r="1492" spans="1:29" hidden="1" x14ac:dyDescent="0.4">
      <c r="A1492" s="2" t="s">
        <v>3160</v>
      </c>
      <c r="B1492" s="2" t="s">
        <v>3161</v>
      </c>
      <c r="C1492" s="2">
        <v>24308.35</v>
      </c>
      <c r="D1492" s="2" t="s">
        <v>21</v>
      </c>
      <c r="E1492" s="2">
        <v>12</v>
      </c>
      <c r="F1492" s="2" t="s">
        <v>338</v>
      </c>
      <c r="G1492" s="2" t="s">
        <v>791</v>
      </c>
      <c r="H1492" s="2">
        <v>41.11</v>
      </c>
      <c r="I1492" s="2">
        <v>-1.87</v>
      </c>
      <c r="J1492" s="2">
        <v>202312</v>
      </c>
      <c r="K1492" s="2">
        <v>-1.93</v>
      </c>
      <c r="L1492" s="2">
        <v>-1.67</v>
      </c>
      <c r="M1492" s="2">
        <v>-1.67</v>
      </c>
      <c r="N1492" s="3">
        <f t="shared" si="115"/>
        <v>0.13471502590673576</v>
      </c>
      <c r="O1492" s="3">
        <f t="shared" si="119"/>
        <v>0.13471502590673576</v>
      </c>
      <c r="T1492" s="4">
        <f t="shared" si="116"/>
        <v>0</v>
      </c>
      <c r="U1492" s="4">
        <f t="shared" si="117"/>
        <v>0</v>
      </c>
      <c r="V1492" s="2">
        <v>18.87</v>
      </c>
      <c r="W1492" s="2">
        <v>20240801</v>
      </c>
      <c r="X1492" s="2">
        <v>-1110.4000000000001</v>
      </c>
      <c r="Y1492" s="2">
        <v>35.32</v>
      </c>
      <c r="Z1492" s="5">
        <f t="shared" si="118"/>
        <v>0.45189995963233281</v>
      </c>
      <c r="AA1492" s="2">
        <v>4064.26</v>
      </c>
      <c r="AB1492" s="2">
        <v>2799.27</v>
      </c>
    </row>
    <row r="1493" spans="1:29" hidden="1" x14ac:dyDescent="0.4">
      <c r="A1493" s="2" t="s">
        <v>3162</v>
      </c>
      <c r="B1493" s="2" t="s">
        <v>226</v>
      </c>
      <c r="C1493" s="2" t="s">
        <v>3163</v>
      </c>
      <c r="D1493" s="2">
        <v>6174.42</v>
      </c>
      <c r="E1493" s="2" t="s">
        <v>21</v>
      </c>
      <c r="F1493" s="2">
        <v>1</v>
      </c>
      <c r="G1493" s="2" t="s">
        <v>22</v>
      </c>
      <c r="H1493" s="2" t="s">
        <v>245</v>
      </c>
      <c r="I1493" s="2">
        <v>34.29</v>
      </c>
      <c r="J1493" s="2">
        <v>-5.84</v>
      </c>
      <c r="K1493" s="2">
        <v>202401</v>
      </c>
      <c r="M1493" s="2">
        <v>-2.2799999999999998</v>
      </c>
      <c r="N1493" s="3">
        <f t="shared" si="115"/>
        <v>-1</v>
      </c>
      <c r="O1493" s="3">
        <f t="shared" si="119"/>
        <v>-1.0000112647664785</v>
      </c>
      <c r="P1493" s="2">
        <v>-1.47</v>
      </c>
      <c r="T1493" s="4">
        <f t="shared" si="116"/>
        <v>0</v>
      </c>
      <c r="U1493" s="4">
        <f t="shared" si="117"/>
        <v>0</v>
      </c>
      <c r="W1493" s="2">
        <v>13.66</v>
      </c>
      <c r="X1493" s="2">
        <v>20240910</v>
      </c>
      <c r="Z1493" s="5">
        <f t="shared" si="118"/>
        <v>-1</v>
      </c>
      <c r="AB1493" s="2">
        <v>816.43798000000004</v>
      </c>
      <c r="AC1493" s="2">
        <v>627.89</v>
      </c>
    </row>
    <row r="1494" spans="1:29" hidden="1" x14ac:dyDescent="0.4">
      <c r="A1494" s="2" t="s">
        <v>3164</v>
      </c>
      <c r="B1494" s="2" t="s">
        <v>3165</v>
      </c>
      <c r="C1494" s="2">
        <v>38383.85</v>
      </c>
      <c r="D1494" s="2" t="s">
        <v>30</v>
      </c>
      <c r="E1494" s="2">
        <v>12</v>
      </c>
      <c r="F1494" s="2" t="s">
        <v>34</v>
      </c>
      <c r="G1494" s="2" t="s">
        <v>88</v>
      </c>
      <c r="H1494" s="2">
        <v>4.4000000000000004</v>
      </c>
      <c r="I1494" s="2">
        <v>0.62</v>
      </c>
      <c r="J1494" s="2">
        <v>202312</v>
      </c>
      <c r="N1494" s="3" t="e">
        <f t="shared" si="115"/>
        <v>#DIV/0!</v>
      </c>
      <c r="O1494" s="3" t="e">
        <f t="shared" si="119"/>
        <v>#DIV/0!</v>
      </c>
      <c r="T1494" s="4" t="e">
        <f t="shared" si="116"/>
        <v>#DIV/0!</v>
      </c>
      <c r="U1494" s="4" t="e">
        <f t="shared" si="117"/>
        <v>#DIV/0!</v>
      </c>
      <c r="W1494" s="2">
        <v>20240726</v>
      </c>
      <c r="Z1494" s="5">
        <f t="shared" si="118"/>
        <v>-1</v>
      </c>
      <c r="AB1494" s="2">
        <v>30751.05</v>
      </c>
    </row>
    <row r="1495" spans="1:29" hidden="1" x14ac:dyDescent="0.4">
      <c r="A1495" s="2" t="s">
        <v>3166</v>
      </c>
      <c r="B1495" s="2" t="s">
        <v>3167</v>
      </c>
      <c r="C1495" s="2">
        <v>19859.88</v>
      </c>
      <c r="D1495" s="2" t="s">
        <v>21</v>
      </c>
      <c r="E1495" s="2">
        <v>12</v>
      </c>
      <c r="F1495" s="2" t="s">
        <v>338</v>
      </c>
      <c r="G1495" s="2" t="s">
        <v>940</v>
      </c>
      <c r="H1495" s="2">
        <v>37.47</v>
      </c>
      <c r="I1495" s="2">
        <v>3.37</v>
      </c>
      <c r="J1495" s="2">
        <v>202312</v>
      </c>
      <c r="K1495" s="2">
        <v>3.26</v>
      </c>
      <c r="L1495" s="2">
        <v>3.66</v>
      </c>
      <c r="M1495" s="2">
        <v>4.04</v>
      </c>
      <c r="N1495" s="3">
        <f t="shared" si="115"/>
        <v>0.1226993865030676</v>
      </c>
      <c r="O1495" s="3">
        <f t="shared" si="119"/>
        <v>0.23926380368098168</v>
      </c>
      <c r="P1495" s="2">
        <v>11.32</v>
      </c>
      <c r="Q1495" s="2">
        <v>10.23</v>
      </c>
      <c r="R1495" s="2">
        <v>9.2799999999999994</v>
      </c>
      <c r="S1495" s="2">
        <v>1.01</v>
      </c>
      <c r="T1495" s="4">
        <f t="shared" si="116"/>
        <v>0.83374499999999929</v>
      </c>
      <c r="U1495" s="4">
        <f t="shared" si="117"/>
        <v>0.3878564102564101</v>
      </c>
      <c r="V1495" s="2">
        <v>1.39</v>
      </c>
      <c r="W1495" s="2">
        <v>20240724</v>
      </c>
      <c r="X1495" s="2">
        <v>21.92</v>
      </c>
      <c r="Y1495" s="2">
        <v>5.28</v>
      </c>
      <c r="Z1495" s="5">
        <f t="shared" si="118"/>
        <v>6.6900342087154674E-2</v>
      </c>
      <c r="AA1495" s="2">
        <v>15132.402340000001</v>
      </c>
      <c r="AB1495" s="2">
        <v>14183.52</v>
      </c>
    </row>
    <row r="1496" spans="1:29" hidden="1" x14ac:dyDescent="0.4">
      <c r="A1496" s="2" t="s">
        <v>3168</v>
      </c>
      <c r="B1496" s="2" t="s">
        <v>3169</v>
      </c>
      <c r="C1496" s="2">
        <v>43162.61</v>
      </c>
      <c r="D1496" s="2" t="s">
        <v>21</v>
      </c>
      <c r="E1496" s="2">
        <v>12</v>
      </c>
      <c r="F1496" s="2" t="s">
        <v>338</v>
      </c>
      <c r="G1496" s="2" t="s">
        <v>868</v>
      </c>
      <c r="H1496" s="2">
        <v>167.72</v>
      </c>
      <c r="I1496" s="2">
        <v>6.77</v>
      </c>
      <c r="J1496" s="2">
        <v>202312</v>
      </c>
      <c r="K1496" s="2">
        <v>6.63</v>
      </c>
      <c r="L1496" s="2">
        <v>11.1</v>
      </c>
      <c r="M1496" s="2">
        <v>12.83</v>
      </c>
      <c r="N1496" s="3">
        <f t="shared" si="115"/>
        <v>0.67420814479638003</v>
      </c>
      <c r="O1496" s="3">
        <f t="shared" si="119"/>
        <v>0.93514328808446456</v>
      </c>
      <c r="P1496" s="2">
        <v>19.3</v>
      </c>
      <c r="Q1496" s="2">
        <v>15.11</v>
      </c>
      <c r="R1496" s="2">
        <v>13.07</v>
      </c>
      <c r="S1496" s="2">
        <v>0.51</v>
      </c>
      <c r="T1496" s="4">
        <f t="shared" si="116"/>
        <v>0.22411476510067116</v>
      </c>
      <c r="U1496" s="4">
        <f t="shared" si="117"/>
        <v>0.13976467741935486</v>
      </c>
      <c r="V1496" s="2">
        <v>35.11</v>
      </c>
      <c r="W1496" s="2">
        <v>20240725</v>
      </c>
      <c r="X1496" s="2">
        <v>51.54</v>
      </c>
      <c r="Y1496" s="2">
        <v>5.85</v>
      </c>
      <c r="Z1496" s="5">
        <f t="shared" si="118"/>
        <v>0.16845632805755401</v>
      </c>
      <c r="AA1496" s="2">
        <v>16241.542960000001</v>
      </c>
      <c r="AB1496" s="2">
        <v>13900</v>
      </c>
    </row>
    <row r="1497" spans="1:29" hidden="1" x14ac:dyDescent="0.4">
      <c r="A1497" s="2" t="s">
        <v>3170</v>
      </c>
      <c r="B1497" s="2" t="s">
        <v>3171</v>
      </c>
      <c r="C1497" s="2">
        <v>5387.85</v>
      </c>
      <c r="D1497" s="2" t="s">
        <v>38</v>
      </c>
      <c r="E1497" s="2">
        <v>12</v>
      </c>
      <c r="F1497" s="2" t="s">
        <v>73</v>
      </c>
      <c r="G1497" s="2" t="s">
        <v>365</v>
      </c>
      <c r="H1497" s="2">
        <v>12.79</v>
      </c>
      <c r="I1497" s="2">
        <v>0.01</v>
      </c>
      <c r="J1497" s="2">
        <v>202312</v>
      </c>
      <c r="K1497" s="2">
        <v>0.03</v>
      </c>
      <c r="L1497" s="2">
        <v>-0.2</v>
      </c>
      <c r="M1497" s="2">
        <v>7.0000000000000007E-2</v>
      </c>
      <c r="N1497" s="3">
        <f t="shared" si="115"/>
        <v>-7.666666666666667</v>
      </c>
      <c r="O1497" s="3">
        <f t="shared" si="119"/>
        <v>1.3333333333333337</v>
      </c>
      <c r="R1497" s="2">
        <v>182.71</v>
      </c>
      <c r="T1497" s="4">
        <f t="shared" si="116"/>
        <v>0</v>
      </c>
      <c r="U1497" s="4">
        <f t="shared" si="117"/>
        <v>1.3703249999999996</v>
      </c>
      <c r="V1497" s="2">
        <v>-60</v>
      </c>
      <c r="W1497" s="2">
        <v>20240807</v>
      </c>
      <c r="X1497" s="2">
        <v>-1.1599999999999999</v>
      </c>
      <c r="Y1497" s="2">
        <v>17.670000000000002</v>
      </c>
      <c r="Z1497" s="5">
        <f t="shared" si="118"/>
        <v>0.15791938603495712</v>
      </c>
      <c r="AA1497" s="2">
        <v>2610.1818800000001</v>
      </c>
      <c r="AB1497" s="2">
        <v>2254.1999999999998</v>
      </c>
    </row>
    <row r="1498" spans="1:29" hidden="1" x14ac:dyDescent="0.4">
      <c r="A1498" s="2" t="s">
        <v>3172</v>
      </c>
      <c r="B1498" s="2" t="s">
        <v>3173</v>
      </c>
      <c r="C1498" s="2">
        <v>94153.24</v>
      </c>
      <c r="D1498" s="2" t="s">
        <v>30</v>
      </c>
      <c r="E1498" s="2">
        <v>3</v>
      </c>
      <c r="F1498" s="2" t="s">
        <v>73</v>
      </c>
      <c r="G1498" s="2" t="s">
        <v>1289</v>
      </c>
      <c r="H1498" s="2">
        <v>58.49</v>
      </c>
      <c r="I1498" s="2">
        <v>1.67</v>
      </c>
      <c r="J1498" s="2">
        <v>202403</v>
      </c>
      <c r="K1498" s="2">
        <v>1.52</v>
      </c>
      <c r="L1498" s="2">
        <v>1.61</v>
      </c>
      <c r="M1498" s="2">
        <v>1.7</v>
      </c>
      <c r="N1498" s="3">
        <f t="shared" si="115"/>
        <v>5.9210526315789526E-2</v>
      </c>
      <c r="O1498" s="3">
        <f t="shared" si="119"/>
        <v>0.1184210526315789</v>
      </c>
      <c r="P1498" s="2">
        <v>35.020000000000003</v>
      </c>
      <c r="Q1498" s="2">
        <v>36.33</v>
      </c>
      <c r="R1498" s="2">
        <v>34.409999999999997</v>
      </c>
      <c r="T1498" s="4">
        <f t="shared" si="116"/>
        <v>6.1357333333333282</v>
      </c>
      <c r="U1498" s="4">
        <f t="shared" si="117"/>
        <v>2.9057333333333339</v>
      </c>
      <c r="W1498" s="2">
        <v>20240808</v>
      </c>
      <c r="X1498" s="2">
        <v>19.53</v>
      </c>
      <c r="Y1498" s="2">
        <v>4.4000000000000004</v>
      </c>
      <c r="Z1498" s="5">
        <f t="shared" si="118"/>
        <v>-4.1200376995897979E-2</v>
      </c>
      <c r="AA1498" s="2">
        <v>22690.990229999999</v>
      </c>
      <c r="AB1498" s="2">
        <v>23666.04</v>
      </c>
    </row>
    <row r="1499" spans="1:29" hidden="1" x14ac:dyDescent="0.4">
      <c r="A1499" s="2" t="s">
        <v>3174</v>
      </c>
      <c r="B1499" s="2" t="s">
        <v>3175</v>
      </c>
      <c r="C1499" s="2">
        <v>11932.91</v>
      </c>
      <c r="D1499" s="2" t="s">
        <v>21</v>
      </c>
      <c r="E1499" s="2">
        <v>12</v>
      </c>
      <c r="F1499" s="2" t="s">
        <v>22</v>
      </c>
      <c r="G1499" s="2" t="s">
        <v>245</v>
      </c>
      <c r="H1499" s="2">
        <v>72.98</v>
      </c>
      <c r="J1499" s="2">
        <v>202312</v>
      </c>
      <c r="L1499" s="2">
        <v>-4.71</v>
      </c>
      <c r="M1499" s="2">
        <v>-0.59</v>
      </c>
      <c r="N1499" s="3" t="e">
        <f t="shared" si="115"/>
        <v>#DIV/0!</v>
      </c>
      <c r="O1499" s="3" t="e">
        <f t="shared" si="119"/>
        <v>#DIV/0!</v>
      </c>
      <c r="T1499" s="4" t="e">
        <f t="shared" si="116"/>
        <v>#DIV/0!</v>
      </c>
      <c r="U1499" s="4" t="e">
        <f t="shared" si="117"/>
        <v>#DIV/0!</v>
      </c>
      <c r="V1499" s="2">
        <v>323.08</v>
      </c>
      <c r="W1499" s="2">
        <v>20240806</v>
      </c>
      <c r="Z1499" s="5">
        <f t="shared" si="118"/>
        <v>0.34178581644963485</v>
      </c>
      <c r="AA1499" s="2">
        <v>1078.8360499999999</v>
      </c>
      <c r="AB1499" s="2">
        <v>804.03</v>
      </c>
    </row>
    <row r="1500" spans="1:29" hidden="1" x14ac:dyDescent="0.4">
      <c r="A1500" s="2" t="s">
        <v>3176</v>
      </c>
      <c r="B1500" s="2" t="s">
        <v>3177</v>
      </c>
      <c r="C1500" s="2">
        <v>5039.8599999999997</v>
      </c>
      <c r="D1500" s="2" t="s">
        <v>21</v>
      </c>
      <c r="E1500" s="2">
        <v>12</v>
      </c>
      <c r="F1500" s="2" t="s">
        <v>34</v>
      </c>
      <c r="G1500" s="2" t="s">
        <v>115</v>
      </c>
      <c r="H1500" s="2">
        <v>33.47</v>
      </c>
      <c r="I1500" s="2">
        <v>3.88</v>
      </c>
      <c r="J1500" s="2">
        <v>202312</v>
      </c>
      <c r="K1500" s="2">
        <v>3.74</v>
      </c>
      <c r="L1500" s="2">
        <v>3.52</v>
      </c>
      <c r="M1500" s="2">
        <v>3.51</v>
      </c>
      <c r="N1500" s="3">
        <f t="shared" si="115"/>
        <v>-5.8823529411764754E-2</v>
      </c>
      <c r="O1500" s="3">
        <f t="shared" si="119"/>
        <v>-6.1497326203208663E-2</v>
      </c>
      <c r="P1500" s="2">
        <v>8.49</v>
      </c>
      <c r="Q1500" s="2">
        <v>9.51</v>
      </c>
      <c r="R1500" s="2">
        <v>9.5500000000000007</v>
      </c>
      <c r="S1500" s="2">
        <v>1.9</v>
      </c>
      <c r="T1500" s="4">
        <f t="shared" si="116"/>
        <v>-1.6166999999999987</v>
      </c>
      <c r="U1500" s="4">
        <f t="shared" si="117"/>
        <v>-1.5529130434782583</v>
      </c>
      <c r="V1500" s="2">
        <v>24.1</v>
      </c>
      <c r="W1500" s="2">
        <v>20240731</v>
      </c>
      <c r="X1500" s="2">
        <v>14.52</v>
      </c>
      <c r="Y1500" s="2">
        <v>-5.08</v>
      </c>
      <c r="Z1500" s="5">
        <f t="shared" si="118"/>
        <v>3.6039336122329027E-2</v>
      </c>
      <c r="AA1500" s="2">
        <v>1285.3000400000001</v>
      </c>
      <c r="AB1500" s="2">
        <v>1240.5899999999999</v>
      </c>
    </row>
    <row r="1501" spans="1:29" hidden="1" x14ac:dyDescent="0.4">
      <c r="A1501" s="2" t="s">
        <v>3178</v>
      </c>
      <c r="B1501" s="2" t="s">
        <v>3179</v>
      </c>
      <c r="C1501" s="2">
        <v>4631.55</v>
      </c>
      <c r="D1501" s="2" t="s">
        <v>38</v>
      </c>
      <c r="E1501" s="2">
        <v>12</v>
      </c>
      <c r="F1501" s="2" t="s">
        <v>59</v>
      </c>
      <c r="G1501" s="2" t="s">
        <v>301</v>
      </c>
      <c r="H1501" s="2">
        <v>62.69</v>
      </c>
      <c r="I1501" s="2">
        <v>0.5</v>
      </c>
      <c r="J1501" s="2">
        <v>202312</v>
      </c>
      <c r="K1501" s="2">
        <v>0.42</v>
      </c>
      <c r="L1501" s="2">
        <v>0.57999999999999996</v>
      </c>
      <c r="M1501" s="2">
        <v>0.62</v>
      </c>
      <c r="N1501" s="3">
        <f t="shared" si="115"/>
        <v>0.38095238095238093</v>
      </c>
      <c r="O1501" s="3">
        <f t="shared" si="119"/>
        <v>0.47619047619047622</v>
      </c>
      <c r="P1501" s="2">
        <v>96.45</v>
      </c>
      <c r="Q1501" s="2">
        <v>107.47</v>
      </c>
      <c r="R1501" s="2">
        <v>101.11</v>
      </c>
      <c r="T1501" s="4">
        <f t="shared" si="116"/>
        <v>2.8210875</v>
      </c>
      <c r="U1501" s="4">
        <f t="shared" si="117"/>
        <v>2.12331</v>
      </c>
      <c r="V1501" s="2">
        <v>177.78</v>
      </c>
      <c r="W1501" s="2">
        <v>20240813</v>
      </c>
      <c r="X1501" s="2">
        <v>5.05</v>
      </c>
      <c r="Y1501" s="2">
        <v>10.24</v>
      </c>
      <c r="Z1501" s="5">
        <f t="shared" si="118"/>
        <v>9.2340257201709658E-2</v>
      </c>
      <c r="AA1501" s="2">
        <v>1765.91003</v>
      </c>
      <c r="AB1501" s="2">
        <v>1616.63</v>
      </c>
    </row>
    <row r="1502" spans="1:29" hidden="1" x14ac:dyDescent="0.4">
      <c r="A1502" s="2" t="s">
        <v>3180</v>
      </c>
      <c r="B1502" s="2" t="s">
        <v>3181</v>
      </c>
      <c r="C1502" s="2">
        <v>13424.87</v>
      </c>
      <c r="D1502" s="2" t="s">
        <v>21</v>
      </c>
      <c r="E1502" s="2">
        <v>3</v>
      </c>
      <c r="F1502" s="2" t="s">
        <v>59</v>
      </c>
      <c r="G1502" s="2" t="s">
        <v>556</v>
      </c>
      <c r="H1502" s="2">
        <v>80.44</v>
      </c>
      <c r="I1502" s="2">
        <v>4.01</v>
      </c>
      <c r="J1502" s="2">
        <v>202403</v>
      </c>
      <c r="K1502" s="2">
        <v>3.96</v>
      </c>
      <c r="L1502" s="2">
        <v>4.03</v>
      </c>
      <c r="M1502" s="2">
        <v>3.91</v>
      </c>
      <c r="N1502" s="3">
        <f t="shared" si="115"/>
        <v>1.7676767676767749E-2</v>
      </c>
      <c r="O1502" s="3">
        <f t="shared" si="119"/>
        <v>-1.2626262626262581E-2</v>
      </c>
      <c r="P1502" s="2">
        <v>19.96</v>
      </c>
      <c r="Q1502" s="2">
        <v>19.989999999999998</v>
      </c>
      <c r="R1502" s="2">
        <v>20.57</v>
      </c>
      <c r="S1502" s="2">
        <v>1.81</v>
      </c>
      <c r="T1502" s="4">
        <f t="shared" si="116"/>
        <v>11.308628571428525</v>
      </c>
      <c r="U1502" s="4">
        <f t="shared" si="117"/>
        <v>-16.291440000000058</v>
      </c>
      <c r="V1502" s="2">
        <v>9.3000000000000007</v>
      </c>
      <c r="W1502" s="2">
        <v>20240724</v>
      </c>
      <c r="X1502" s="2">
        <v>21.32</v>
      </c>
      <c r="Y1502" s="2">
        <v>8.51</v>
      </c>
      <c r="Z1502" s="5">
        <f t="shared" si="118"/>
        <v>5.4101489552238813E-2</v>
      </c>
      <c r="AA1502" s="2">
        <v>3531.23999</v>
      </c>
      <c r="AB1502" s="2">
        <v>3350</v>
      </c>
    </row>
    <row r="1503" spans="1:29" hidden="1" x14ac:dyDescent="0.4">
      <c r="A1503" s="2" t="s">
        <v>3182</v>
      </c>
      <c r="B1503" s="2" t="s">
        <v>3183</v>
      </c>
      <c r="C1503" s="2">
        <v>11860.97</v>
      </c>
      <c r="D1503" s="2" t="s">
        <v>38</v>
      </c>
      <c r="E1503" s="2">
        <v>12</v>
      </c>
      <c r="F1503" s="2" t="s">
        <v>34</v>
      </c>
      <c r="G1503" s="2" t="s">
        <v>122</v>
      </c>
      <c r="H1503" s="2">
        <v>64.19</v>
      </c>
      <c r="I1503" s="2">
        <v>4.1500000000000004</v>
      </c>
      <c r="J1503" s="2">
        <v>202312</v>
      </c>
      <c r="K1503" s="2">
        <v>4.1399999999999997</v>
      </c>
      <c r="L1503" s="2">
        <v>4.1900000000000004</v>
      </c>
      <c r="M1503" s="2">
        <v>4.37</v>
      </c>
      <c r="N1503" s="3">
        <f t="shared" si="115"/>
        <v>1.2077294685990511E-2</v>
      </c>
      <c r="O1503" s="3">
        <f t="shared" si="119"/>
        <v>5.5555555555555663E-2</v>
      </c>
      <c r="P1503" s="2">
        <v>15.47</v>
      </c>
      <c r="Q1503" s="2">
        <v>15.31</v>
      </c>
      <c r="R1503" s="2">
        <v>14.7</v>
      </c>
      <c r="S1503" s="2">
        <v>4.68</v>
      </c>
      <c r="T1503" s="4">
        <f t="shared" si="116"/>
        <v>12.676679999999818</v>
      </c>
      <c r="U1503" s="4">
        <f t="shared" si="117"/>
        <v>2.645999999999995</v>
      </c>
      <c r="V1503" s="2">
        <v>3.85</v>
      </c>
      <c r="W1503" s="2">
        <v>20240801</v>
      </c>
      <c r="X1503" s="2">
        <v>5.52</v>
      </c>
      <c r="Y1503" s="2">
        <v>4.58</v>
      </c>
      <c r="Z1503" s="5">
        <f t="shared" si="118"/>
        <v>0.11214170453772107</v>
      </c>
      <c r="AA1503" s="2">
        <v>1470.77404</v>
      </c>
      <c r="AB1503" s="2">
        <v>1322.47</v>
      </c>
    </row>
    <row r="1504" spans="1:29" hidden="1" x14ac:dyDescent="0.4">
      <c r="A1504" s="2" t="s">
        <v>3184</v>
      </c>
      <c r="B1504" s="2" t="s">
        <v>3185</v>
      </c>
      <c r="C1504" s="2">
        <v>119232.83</v>
      </c>
      <c r="D1504" s="2" t="s">
        <v>38</v>
      </c>
      <c r="E1504" s="2">
        <v>12</v>
      </c>
      <c r="F1504" s="2" t="s">
        <v>59</v>
      </c>
      <c r="G1504" s="2" t="s">
        <v>106</v>
      </c>
      <c r="H1504" s="2">
        <v>1082.1099999999999</v>
      </c>
      <c r="I1504" s="2">
        <v>43.79</v>
      </c>
      <c r="J1504" s="2">
        <v>202312</v>
      </c>
      <c r="K1504" s="2">
        <v>42.19</v>
      </c>
      <c r="L1504" s="2">
        <v>43.71</v>
      </c>
      <c r="M1504" s="2">
        <v>46.55</v>
      </c>
      <c r="N1504" s="3">
        <f t="shared" si="115"/>
        <v>3.6027494666982775E-2</v>
      </c>
      <c r="O1504" s="3">
        <f t="shared" si="119"/>
        <v>0.1033420241763451</v>
      </c>
      <c r="P1504" s="2">
        <v>25.03</v>
      </c>
      <c r="Q1504" s="2">
        <v>24.76</v>
      </c>
      <c r="R1504" s="2">
        <v>23.25</v>
      </c>
      <c r="S1504" s="2">
        <v>1.9</v>
      </c>
      <c r="T1504" s="4">
        <f t="shared" si="116"/>
        <v>6.8725289473684068</v>
      </c>
      <c r="U1504" s="4">
        <f t="shared" si="117"/>
        <v>2.2498107798165141</v>
      </c>
      <c r="V1504" s="2">
        <v>-6.37</v>
      </c>
      <c r="W1504" s="2">
        <v>20240801</v>
      </c>
      <c r="X1504" s="2">
        <v>16.829999999999998</v>
      </c>
      <c r="Y1504" s="2">
        <v>15.89</v>
      </c>
      <c r="Z1504" s="5">
        <f t="shared" si="118"/>
        <v>6.4291570609581308E-2</v>
      </c>
      <c r="AA1504" s="2">
        <v>13960.525390000001</v>
      </c>
      <c r="AB1504" s="2">
        <v>13117.2</v>
      </c>
    </row>
    <row r="1505" spans="1:28" hidden="1" x14ac:dyDescent="0.4">
      <c r="A1505" s="2" t="s">
        <v>3186</v>
      </c>
      <c r="B1505" s="2" t="s">
        <v>3186</v>
      </c>
      <c r="C1505" s="2">
        <v>85918.76</v>
      </c>
      <c r="D1505" s="2" t="s">
        <v>21</v>
      </c>
      <c r="E1505" s="2">
        <v>12</v>
      </c>
      <c r="F1505" s="2" t="s">
        <v>22</v>
      </c>
      <c r="G1505" s="2" t="s">
        <v>77</v>
      </c>
      <c r="H1505" s="2">
        <v>45.99</v>
      </c>
      <c r="I1505" s="2">
        <v>1.23</v>
      </c>
      <c r="J1505" s="2">
        <v>202312</v>
      </c>
      <c r="K1505" s="2">
        <v>113.31</v>
      </c>
      <c r="L1505" s="2">
        <v>1.56</v>
      </c>
      <c r="M1505" s="2">
        <v>1.73</v>
      </c>
      <c r="N1505" s="3">
        <f t="shared" si="115"/>
        <v>-0.98623245962404027</v>
      </c>
      <c r="O1505" s="3">
        <f t="shared" si="119"/>
        <v>-0.98473215073691633</v>
      </c>
      <c r="Q1505" s="2">
        <v>29.48</v>
      </c>
      <c r="R1505" s="2">
        <v>26.58</v>
      </c>
      <c r="S1505" s="2">
        <v>2.95</v>
      </c>
      <c r="T1505" s="4">
        <f t="shared" si="116"/>
        <v>-0.29891532885906041</v>
      </c>
      <c r="U1505" s="4">
        <f t="shared" si="117"/>
        <v>-0.26992111489514248</v>
      </c>
      <c r="Z1505" s="5">
        <f t="shared" si="118"/>
        <v>-1</v>
      </c>
      <c r="AB1505" s="2">
        <v>9914.9500000000007</v>
      </c>
    </row>
    <row r="1506" spans="1:28" hidden="1" x14ac:dyDescent="0.4">
      <c r="A1506" s="2" t="s">
        <v>3187</v>
      </c>
      <c r="B1506" s="2" t="s">
        <v>3188</v>
      </c>
      <c r="C1506" s="2">
        <v>4197.62</v>
      </c>
      <c r="D1506" s="2" t="s">
        <v>30</v>
      </c>
      <c r="E1506" s="2">
        <v>3</v>
      </c>
      <c r="F1506" s="2" t="s">
        <v>66</v>
      </c>
      <c r="G1506" s="2" t="s">
        <v>67</v>
      </c>
      <c r="H1506" s="2">
        <v>8.19</v>
      </c>
      <c r="I1506" s="2">
        <v>0.42</v>
      </c>
      <c r="J1506" s="2">
        <v>202403</v>
      </c>
      <c r="K1506" s="2">
        <v>0.41</v>
      </c>
      <c r="L1506" s="2">
        <v>0.4</v>
      </c>
      <c r="M1506" s="2">
        <v>0.44</v>
      </c>
      <c r="N1506" s="3">
        <f t="shared" si="115"/>
        <v>-2.4390243902438911E-2</v>
      </c>
      <c r="O1506" s="3">
        <f t="shared" si="119"/>
        <v>7.3170731707317138E-2</v>
      </c>
      <c r="Q1506" s="2">
        <v>20.73</v>
      </c>
      <c r="R1506" s="2">
        <v>18.399999999999999</v>
      </c>
      <c r="T1506" s="4">
        <f t="shared" si="116"/>
        <v>-8.4993000000000389</v>
      </c>
      <c r="U1506" s="4">
        <f t="shared" si="117"/>
        <v>2.5146666666666642</v>
      </c>
      <c r="Z1506" s="5">
        <f t="shared" si="118"/>
        <v>-2.7767202215211334E-3</v>
      </c>
      <c r="AA1506" s="2">
        <v>1292.8900100000001</v>
      </c>
      <c r="AB1506" s="2">
        <v>1296.49</v>
      </c>
    </row>
    <row r="1507" spans="1:28" hidden="1" x14ac:dyDescent="0.4">
      <c r="A1507" s="2" t="s">
        <v>3189</v>
      </c>
      <c r="B1507" s="2" t="s">
        <v>3190</v>
      </c>
      <c r="C1507" s="2">
        <v>18879.91</v>
      </c>
      <c r="D1507" s="2" t="s">
        <v>30</v>
      </c>
      <c r="E1507" s="2">
        <v>12</v>
      </c>
      <c r="F1507" s="2" t="s">
        <v>167</v>
      </c>
      <c r="G1507" s="2" t="s">
        <v>709</v>
      </c>
      <c r="H1507" s="2">
        <v>14.78</v>
      </c>
      <c r="I1507" s="2">
        <v>4.21</v>
      </c>
      <c r="J1507" s="2">
        <v>202312</v>
      </c>
      <c r="K1507" s="2">
        <v>3.85</v>
      </c>
      <c r="L1507" s="2">
        <v>3.58</v>
      </c>
      <c r="M1507" s="2">
        <v>3.2</v>
      </c>
      <c r="N1507" s="3">
        <f t="shared" si="115"/>
        <v>-7.0129870129870139E-2</v>
      </c>
      <c r="O1507" s="3">
        <f t="shared" si="119"/>
        <v>-0.1688311688311688</v>
      </c>
      <c r="P1507" s="2">
        <v>3.97</v>
      </c>
      <c r="Q1507" s="2">
        <v>4.12</v>
      </c>
      <c r="R1507" s="2">
        <v>4.62</v>
      </c>
      <c r="T1507" s="4">
        <f t="shared" si="116"/>
        <v>-0.58748148148148138</v>
      </c>
      <c r="U1507" s="4">
        <f t="shared" si="117"/>
        <v>-0.27364615384615387</v>
      </c>
      <c r="V1507" s="2">
        <v>30.23</v>
      </c>
      <c r="W1507" s="2">
        <v>20240725</v>
      </c>
      <c r="X1507" s="2">
        <v>15.01</v>
      </c>
      <c r="Y1507" s="2">
        <v>9.57</v>
      </c>
      <c r="Z1507" s="5">
        <f t="shared" si="118"/>
        <v>-1</v>
      </c>
      <c r="AB1507" s="2">
        <v>63350.29</v>
      </c>
    </row>
    <row r="1508" spans="1:28" hidden="1" x14ac:dyDescent="0.4">
      <c r="A1508" s="2" t="s">
        <v>3191</v>
      </c>
      <c r="B1508" s="2" t="s">
        <v>3192</v>
      </c>
      <c r="C1508" s="2">
        <v>10886.71</v>
      </c>
      <c r="D1508" s="2" t="s">
        <v>21</v>
      </c>
      <c r="E1508" s="2">
        <v>12</v>
      </c>
      <c r="F1508" s="2" t="s">
        <v>34</v>
      </c>
      <c r="G1508" s="2" t="s">
        <v>321</v>
      </c>
      <c r="H1508" s="2">
        <v>49.98</v>
      </c>
      <c r="I1508" s="2">
        <v>2.19</v>
      </c>
      <c r="J1508" s="2">
        <v>202312</v>
      </c>
      <c r="K1508" s="2">
        <v>2.1800000000000002</v>
      </c>
      <c r="L1508" s="2">
        <v>2.34</v>
      </c>
      <c r="M1508" s="2">
        <v>2.63</v>
      </c>
      <c r="N1508" s="3">
        <f t="shared" si="115"/>
        <v>7.3394495412843888E-2</v>
      </c>
      <c r="O1508" s="3">
        <f t="shared" si="119"/>
        <v>0.20642201834862373</v>
      </c>
      <c r="P1508" s="2">
        <v>22.31</v>
      </c>
      <c r="Q1508" s="2">
        <v>21.36</v>
      </c>
      <c r="R1508" s="2">
        <v>18.989999999999998</v>
      </c>
      <c r="S1508" s="2">
        <v>2.02</v>
      </c>
      <c r="T1508" s="4">
        <f t="shared" si="116"/>
        <v>2.9103000000000057</v>
      </c>
      <c r="U1508" s="4">
        <f t="shared" si="117"/>
        <v>0.91996000000000044</v>
      </c>
      <c r="V1508" s="2">
        <v>1.75</v>
      </c>
      <c r="W1508" s="2">
        <v>20240717</v>
      </c>
      <c r="X1508" s="2">
        <v>3.04</v>
      </c>
      <c r="Y1508" s="2">
        <v>32.53</v>
      </c>
      <c r="Z1508" s="5">
        <f t="shared" si="118"/>
        <v>0.12575356905606458</v>
      </c>
      <c r="AA1508" s="2">
        <v>898.15997000000004</v>
      </c>
      <c r="AB1508" s="2">
        <v>797.83</v>
      </c>
    </row>
    <row r="1509" spans="1:28" hidden="1" x14ac:dyDescent="0.4">
      <c r="A1509" s="2" t="s">
        <v>3193</v>
      </c>
      <c r="B1509" s="2" t="s">
        <v>3194</v>
      </c>
      <c r="C1509" s="2">
        <v>5623.29</v>
      </c>
      <c r="D1509" s="2" t="s">
        <v>38</v>
      </c>
      <c r="E1509" s="2">
        <v>12</v>
      </c>
      <c r="F1509" s="2" t="s">
        <v>338</v>
      </c>
      <c r="G1509" s="2" t="s">
        <v>683</v>
      </c>
      <c r="H1509" s="2">
        <v>26.76</v>
      </c>
      <c r="I1509" s="2">
        <v>1.42</v>
      </c>
      <c r="J1509" s="2">
        <v>202312</v>
      </c>
      <c r="K1509" s="2">
        <v>1.38</v>
      </c>
      <c r="L1509" s="2">
        <v>1.67</v>
      </c>
      <c r="M1509" s="2">
        <v>1.73</v>
      </c>
      <c r="N1509" s="3">
        <f t="shared" si="115"/>
        <v>0.21014492753623193</v>
      </c>
      <c r="O1509" s="3">
        <f t="shared" si="119"/>
        <v>0.25362318840579717</v>
      </c>
      <c r="P1509" s="2">
        <v>17.05</v>
      </c>
      <c r="Q1509" s="2">
        <v>15.99</v>
      </c>
      <c r="R1509" s="2">
        <v>15.5</v>
      </c>
      <c r="T1509" s="4">
        <f t="shared" si="116"/>
        <v>0.76090344827586187</v>
      </c>
      <c r="U1509" s="4">
        <f t="shared" si="117"/>
        <v>0.61114285714285699</v>
      </c>
      <c r="V1509" s="2">
        <v>4.55</v>
      </c>
      <c r="W1509" s="2">
        <v>20240814</v>
      </c>
      <c r="X1509" s="2">
        <v>17.09</v>
      </c>
      <c r="Y1509" s="2">
        <v>5.78</v>
      </c>
      <c r="Z1509" s="5">
        <f t="shared" si="118"/>
        <v>-3.6508775292864767E-2</v>
      </c>
      <c r="AA1509" s="2">
        <v>3618.8730399999999</v>
      </c>
      <c r="AB1509" s="2">
        <v>3756</v>
      </c>
    </row>
    <row r="1510" spans="1:28" hidden="1" x14ac:dyDescent="0.4">
      <c r="A1510" s="2" t="s">
        <v>3195</v>
      </c>
      <c r="B1510" s="2" t="s">
        <v>3196</v>
      </c>
      <c r="C1510" s="2">
        <v>3022.2</v>
      </c>
      <c r="D1510" s="2" t="s">
        <v>21</v>
      </c>
      <c r="E1510" s="2">
        <v>12</v>
      </c>
      <c r="F1510" s="2" t="s">
        <v>26</v>
      </c>
      <c r="G1510" s="2" t="s">
        <v>139</v>
      </c>
      <c r="H1510" s="2">
        <v>20.7</v>
      </c>
      <c r="I1510" s="2">
        <v>1.58</v>
      </c>
      <c r="J1510" s="2">
        <v>202312</v>
      </c>
      <c r="K1510" s="2">
        <v>1.48</v>
      </c>
      <c r="L1510" s="2">
        <v>2.17</v>
      </c>
      <c r="M1510" s="2">
        <v>2.2999999999999998</v>
      </c>
      <c r="N1510" s="3">
        <f t="shared" si="115"/>
        <v>0.46621621621621617</v>
      </c>
      <c r="O1510" s="3">
        <f t="shared" si="119"/>
        <v>0.55405405405405395</v>
      </c>
      <c r="P1510" s="2">
        <v>12.18</v>
      </c>
      <c r="Q1510" s="2">
        <v>9.52</v>
      </c>
      <c r="R1510" s="2">
        <v>9</v>
      </c>
      <c r="T1510" s="4">
        <f t="shared" si="116"/>
        <v>0.20419710144927539</v>
      </c>
      <c r="U1510" s="4">
        <f t="shared" si="117"/>
        <v>0.16243902439024394</v>
      </c>
      <c r="V1510" s="2">
        <v>42.42</v>
      </c>
      <c r="W1510" s="2">
        <v>20240801</v>
      </c>
      <c r="X1510" s="2">
        <v>9.26</v>
      </c>
      <c r="Y1510" s="2">
        <v>7.13</v>
      </c>
      <c r="Z1510" s="5">
        <f t="shared" si="118"/>
        <v>-1.2383820890740216E-2</v>
      </c>
      <c r="AA1510" s="2">
        <v>6164.7001899999996</v>
      </c>
      <c r="AB1510" s="2">
        <v>6242</v>
      </c>
    </row>
    <row r="1511" spans="1:28" hidden="1" x14ac:dyDescent="0.4">
      <c r="A1511" s="2" t="s">
        <v>3197</v>
      </c>
      <c r="B1511" s="2" t="s">
        <v>3198</v>
      </c>
      <c r="C1511" s="2">
        <v>19232.37</v>
      </c>
      <c r="D1511" s="2" t="s">
        <v>21</v>
      </c>
      <c r="E1511" s="2">
        <v>12</v>
      </c>
      <c r="F1511" s="2" t="s">
        <v>34</v>
      </c>
      <c r="G1511" s="2" t="s">
        <v>63</v>
      </c>
      <c r="H1511" s="2">
        <v>21</v>
      </c>
      <c r="I1511" s="2">
        <v>2.2400000000000002</v>
      </c>
      <c r="J1511" s="2">
        <v>202312</v>
      </c>
      <c r="K1511" s="2">
        <v>2.2000000000000002</v>
      </c>
      <c r="L1511" s="2">
        <v>1.96</v>
      </c>
      <c r="M1511" s="2">
        <v>2.2000000000000002</v>
      </c>
      <c r="N1511" s="3">
        <f t="shared" si="115"/>
        <v>-0.10909090909090918</v>
      </c>
      <c r="O1511" s="3">
        <f t="shared" si="119"/>
        <v>0</v>
      </c>
      <c r="P1511" s="2">
        <v>10.29</v>
      </c>
      <c r="Q1511" s="2">
        <v>10.7</v>
      </c>
      <c r="R1511" s="2">
        <v>9.5500000000000007</v>
      </c>
      <c r="S1511" s="2">
        <v>2.4</v>
      </c>
      <c r="T1511" s="4">
        <f t="shared" si="116"/>
        <v>-0.98083333333333234</v>
      </c>
      <c r="U1511" s="4" t="e">
        <f t="shared" si="117"/>
        <v>#DIV/0!</v>
      </c>
      <c r="V1511" s="2">
        <v>-4.3499999999999996</v>
      </c>
      <c r="W1511" s="2">
        <v>20240719</v>
      </c>
      <c r="X1511" s="2">
        <v>13.28</v>
      </c>
      <c r="Y1511" s="2">
        <v>7.16</v>
      </c>
      <c r="Z1511" s="5">
        <f t="shared" si="118"/>
        <v>-0.22484202010269858</v>
      </c>
      <c r="AA1511" s="2">
        <v>7095.02099</v>
      </c>
      <c r="AB1511" s="2">
        <v>9153</v>
      </c>
    </row>
    <row r="1512" spans="1:28" hidden="1" x14ac:dyDescent="0.4">
      <c r="A1512" s="2" t="s">
        <v>3199</v>
      </c>
      <c r="B1512" s="2" t="s">
        <v>3200</v>
      </c>
      <c r="C1512" s="2">
        <v>14113.71</v>
      </c>
      <c r="D1512" s="2" t="s">
        <v>21</v>
      </c>
      <c r="E1512" s="2">
        <v>12</v>
      </c>
      <c r="F1512" s="2" t="s">
        <v>34</v>
      </c>
      <c r="G1512" s="2" t="s">
        <v>35</v>
      </c>
      <c r="H1512" s="2">
        <v>214.52</v>
      </c>
      <c r="I1512" s="2">
        <v>19.88</v>
      </c>
      <c r="J1512" s="2">
        <v>202312</v>
      </c>
      <c r="K1512" s="2">
        <v>19.62</v>
      </c>
      <c r="L1512" s="2">
        <v>21.11</v>
      </c>
      <c r="M1512" s="2">
        <v>22.02</v>
      </c>
      <c r="N1512" s="3">
        <f t="shared" si="115"/>
        <v>7.5942915392456595E-2</v>
      </c>
      <c r="O1512" s="3">
        <f t="shared" si="119"/>
        <v>0.12232415902140666</v>
      </c>
      <c r="P1512" s="2">
        <v>10.35</v>
      </c>
      <c r="Q1512" s="2">
        <v>10.16</v>
      </c>
      <c r="R1512" s="2">
        <v>9.74</v>
      </c>
      <c r="T1512" s="4">
        <f t="shared" si="116"/>
        <v>1.3378469798657733</v>
      </c>
      <c r="U1512" s="4">
        <f t="shared" si="117"/>
        <v>0.79624500000000042</v>
      </c>
      <c r="V1512" s="2">
        <v>33.479999999999997</v>
      </c>
      <c r="W1512" s="2">
        <v>20240801</v>
      </c>
      <c r="X1512" s="2">
        <v>15.94</v>
      </c>
      <c r="Y1512" s="2">
        <v>7.15</v>
      </c>
      <c r="Z1512" s="5">
        <f t="shared" si="118"/>
        <v>0.16327786233640329</v>
      </c>
      <c r="AA1512" s="2">
        <v>21598.58007</v>
      </c>
      <c r="AB1512" s="2">
        <v>18567</v>
      </c>
    </row>
    <row r="1513" spans="1:28" hidden="1" x14ac:dyDescent="0.4">
      <c r="A1513" s="2" t="s">
        <v>3201</v>
      </c>
      <c r="B1513" s="2" t="s">
        <v>3202</v>
      </c>
      <c r="C1513" s="2">
        <v>6850.38</v>
      </c>
      <c r="D1513" s="2" t="s">
        <v>38</v>
      </c>
      <c r="E1513" s="2">
        <v>12</v>
      </c>
      <c r="F1513" s="2" t="s">
        <v>59</v>
      </c>
      <c r="G1513" s="2" t="s">
        <v>106</v>
      </c>
      <c r="H1513" s="2">
        <v>122.6</v>
      </c>
      <c r="I1513" s="2">
        <v>1.75</v>
      </c>
      <c r="J1513" s="2">
        <v>202312</v>
      </c>
      <c r="K1513" s="2">
        <v>1.73</v>
      </c>
      <c r="L1513" s="2">
        <v>1.46</v>
      </c>
      <c r="M1513" s="2">
        <v>2.0299999999999998</v>
      </c>
      <c r="N1513" s="3">
        <f t="shared" si="115"/>
        <v>-0.15606936416184972</v>
      </c>
      <c r="O1513" s="3">
        <f t="shared" si="119"/>
        <v>0.17341040462427734</v>
      </c>
      <c r="P1513" s="2">
        <v>89.49</v>
      </c>
      <c r="Q1513" s="2">
        <v>84.14</v>
      </c>
      <c r="R1513" s="2">
        <v>60.38</v>
      </c>
      <c r="S1513" s="2">
        <v>4.0999999999999996</v>
      </c>
      <c r="T1513" s="4">
        <f t="shared" si="116"/>
        <v>-5.3911925925925921</v>
      </c>
      <c r="U1513" s="4">
        <f t="shared" si="117"/>
        <v>3.4819133333333356</v>
      </c>
      <c r="V1513" s="2">
        <v>-3.45</v>
      </c>
      <c r="W1513" s="2">
        <v>20240807</v>
      </c>
      <c r="X1513" s="2">
        <v>3.95</v>
      </c>
      <c r="Y1513" s="2">
        <v>30.25</v>
      </c>
      <c r="Z1513" s="5">
        <f t="shared" si="118"/>
        <v>-1.6265890162189042E-3</v>
      </c>
      <c r="AA1513" s="2">
        <v>637.721</v>
      </c>
      <c r="AB1513" s="2">
        <v>638.76</v>
      </c>
    </row>
    <row r="1514" spans="1:28" hidden="1" x14ac:dyDescent="0.4">
      <c r="A1514" s="2" t="s">
        <v>3203</v>
      </c>
      <c r="B1514" s="2" t="s">
        <v>3204</v>
      </c>
      <c r="C1514" s="2">
        <v>8992.2800000000007</v>
      </c>
      <c r="D1514" s="2" t="s">
        <v>38</v>
      </c>
      <c r="E1514" s="2">
        <v>12</v>
      </c>
      <c r="F1514" s="2" t="s">
        <v>154</v>
      </c>
      <c r="G1514" s="2" t="s">
        <v>155</v>
      </c>
      <c r="H1514" s="2">
        <v>136.80000000000001</v>
      </c>
      <c r="I1514" s="2">
        <v>3.53</v>
      </c>
      <c r="J1514" s="2">
        <v>202312</v>
      </c>
      <c r="K1514" s="2">
        <v>3.34</v>
      </c>
      <c r="L1514" s="2">
        <v>4.67</v>
      </c>
      <c r="M1514" s="2">
        <v>5.91</v>
      </c>
      <c r="N1514" s="3">
        <f t="shared" si="115"/>
        <v>0.39820359281437129</v>
      </c>
      <c r="O1514" s="3">
        <f t="shared" si="119"/>
        <v>0.7694610778443115</v>
      </c>
      <c r="P1514" s="2">
        <v>39.090000000000003</v>
      </c>
      <c r="Q1514" s="2">
        <v>29.32</v>
      </c>
      <c r="R1514" s="2">
        <v>23.15</v>
      </c>
      <c r="S1514" s="2">
        <v>1.1000000000000001</v>
      </c>
      <c r="T1514" s="4">
        <f t="shared" si="116"/>
        <v>0.73630676691729324</v>
      </c>
      <c r="U1514" s="4">
        <f t="shared" si="117"/>
        <v>0.30085992217898827</v>
      </c>
      <c r="V1514" s="2">
        <v>-4.21</v>
      </c>
      <c r="W1514" s="2">
        <v>20240807</v>
      </c>
      <c r="X1514" s="2">
        <v>7.96</v>
      </c>
      <c r="Y1514" s="2">
        <v>7.26</v>
      </c>
      <c r="Z1514" s="5">
        <f t="shared" si="118"/>
        <v>0.11297302383939775</v>
      </c>
      <c r="AA1514" s="2">
        <v>674.15002000000004</v>
      </c>
      <c r="AB1514" s="2">
        <v>605.72</v>
      </c>
    </row>
    <row r="1515" spans="1:28" hidden="1" x14ac:dyDescent="0.4">
      <c r="A1515" s="2" t="s">
        <v>3205</v>
      </c>
      <c r="B1515" s="2" t="s">
        <v>3205</v>
      </c>
      <c r="C1515" s="2">
        <v>5094.75</v>
      </c>
      <c r="D1515" s="2" t="s">
        <v>21</v>
      </c>
      <c r="E1515" s="2">
        <v>1</v>
      </c>
      <c r="F1515" s="2" t="s">
        <v>66</v>
      </c>
      <c r="G1515" s="2" t="s">
        <v>97</v>
      </c>
      <c r="H1515" s="2">
        <v>276.20999999999998</v>
      </c>
      <c r="I1515" s="2">
        <v>6.87</v>
      </c>
      <c r="J1515" s="2">
        <v>202401</v>
      </c>
      <c r="K1515" s="2">
        <v>7.83</v>
      </c>
      <c r="L1515" s="2">
        <v>8.01</v>
      </c>
      <c r="M1515" s="2">
        <v>14.53</v>
      </c>
      <c r="N1515" s="3">
        <f t="shared" si="115"/>
        <v>2.2988505747126402E-2</v>
      </c>
      <c r="O1515" s="3">
        <f t="shared" si="119"/>
        <v>0.85568326947637285</v>
      </c>
      <c r="P1515" s="2">
        <v>72.12</v>
      </c>
      <c r="Q1515" s="2">
        <v>34.479999999999997</v>
      </c>
      <c r="R1515" s="2">
        <v>19.010000000000002</v>
      </c>
      <c r="S1515" s="2">
        <v>1.05</v>
      </c>
      <c r="T1515" s="4">
        <f t="shared" si="116"/>
        <v>14.998800000000022</v>
      </c>
      <c r="U1515" s="4">
        <f t="shared" si="117"/>
        <v>0.22216164179104481</v>
      </c>
      <c r="V1515" s="2">
        <v>-400</v>
      </c>
      <c r="W1515" s="2">
        <v>20240905</v>
      </c>
      <c r="X1515" s="2">
        <v>-29.15</v>
      </c>
      <c r="Y1515" s="2">
        <v>5.85</v>
      </c>
      <c r="Z1515" s="5">
        <f t="shared" si="118"/>
        <v>6.406562610386482E-2</v>
      </c>
      <c r="AA1515" s="2">
        <v>3223.1931100000002</v>
      </c>
      <c r="AB1515" s="2">
        <v>3029.13</v>
      </c>
    </row>
    <row r="1516" spans="1:28" hidden="1" x14ac:dyDescent="0.4">
      <c r="A1516" s="2" t="s">
        <v>3206</v>
      </c>
      <c r="B1516" s="2" t="s">
        <v>3207</v>
      </c>
      <c r="C1516" s="2">
        <v>6704.15</v>
      </c>
      <c r="D1516" s="2" t="s">
        <v>21</v>
      </c>
      <c r="E1516" s="2">
        <v>12</v>
      </c>
      <c r="F1516" s="2" t="s">
        <v>73</v>
      </c>
      <c r="G1516" s="2" t="s">
        <v>2254</v>
      </c>
      <c r="H1516" s="2">
        <v>63.89</v>
      </c>
      <c r="I1516" s="2">
        <v>3.88</v>
      </c>
      <c r="J1516" s="2">
        <v>202312</v>
      </c>
      <c r="K1516" s="2">
        <v>3.86</v>
      </c>
      <c r="L1516" s="2">
        <v>2.92</v>
      </c>
      <c r="M1516" s="2">
        <v>3.86</v>
      </c>
      <c r="N1516" s="3">
        <f t="shared" si="115"/>
        <v>-0.24352331606217617</v>
      </c>
      <c r="O1516" s="3">
        <f t="shared" si="119"/>
        <v>0</v>
      </c>
      <c r="P1516" s="2">
        <v>19.13</v>
      </c>
      <c r="Q1516" s="2">
        <v>21.9</v>
      </c>
      <c r="R1516" s="2">
        <v>16.55</v>
      </c>
      <c r="S1516" s="2">
        <v>5.21</v>
      </c>
      <c r="T1516" s="4">
        <f t="shared" si="116"/>
        <v>-0.89929787234042546</v>
      </c>
      <c r="U1516" s="4" t="e">
        <f t="shared" si="117"/>
        <v>#DIV/0!</v>
      </c>
      <c r="V1516" s="2">
        <v>1.67</v>
      </c>
      <c r="W1516" s="2">
        <v>20240723</v>
      </c>
      <c r="X1516" s="2">
        <v>22.36</v>
      </c>
      <c r="Y1516" s="2">
        <v>4.59</v>
      </c>
      <c r="Z1516" s="5">
        <f t="shared" si="118"/>
        <v>-5.7326672423394877E-2</v>
      </c>
      <c r="AA1516" s="2">
        <v>6026.0581000000002</v>
      </c>
      <c r="AB1516" s="2">
        <v>6392.52</v>
      </c>
    </row>
    <row r="1517" spans="1:28" hidden="1" x14ac:dyDescent="0.4">
      <c r="A1517" s="2" t="s">
        <v>3208</v>
      </c>
      <c r="B1517" s="2" t="s">
        <v>3209</v>
      </c>
      <c r="C1517" s="2">
        <v>6120.8</v>
      </c>
      <c r="D1517" s="2" t="s">
        <v>21</v>
      </c>
      <c r="E1517" s="2">
        <v>12</v>
      </c>
      <c r="F1517" s="2" t="s">
        <v>34</v>
      </c>
      <c r="G1517" s="2" t="s">
        <v>321</v>
      </c>
      <c r="H1517" s="2">
        <v>102.2</v>
      </c>
      <c r="I1517" s="2">
        <v>8.09</v>
      </c>
      <c r="J1517" s="2">
        <v>202312</v>
      </c>
      <c r="K1517" s="2">
        <v>7.74</v>
      </c>
      <c r="L1517" s="2">
        <v>7.97</v>
      </c>
      <c r="M1517" s="2">
        <v>8.75</v>
      </c>
      <c r="N1517" s="3">
        <f t="shared" si="115"/>
        <v>2.9715762273901748E-2</v>
      </c>
      <c r="O1517" s="3">
        <f t="shared" si="119"/>
        <v>0.13049095607235139</v>
      </c>
      <c r="P1517" s="2">
        <v>13.68</v>
      </c>
      <c r="Q1517" s="2">
        <v>12.82</v>
      </c>
      <c r="R1517" s="2">
        <v>11.68</v>
      </c>
      <c r="S1517" s="2">
        <v>2.15</v>
      </c>
      <c r="T1517" s="4">
        <f t="shared" si="116"/>
        <v>4.3142086956521828</v>
      </c>
      <c r="U1517" s="4">
        <f t="shared" si="117"/>
        <v>0.89508118811881199</v>
      </c>
      <c r="V1517" s="2">
        <v>-8.57</v>
      </c>
      <c r="W1517" s="2">
        <v>20240731</v>
      </c>
      <c r="X1517" s="2">
        <v>56.37</v>
      </c>
      <c r="Y1517" s="2">
        <v>17.45</v>
      </c>
      <c r="Z1517" s="5">
        <f t="shared" si="118"/>
        <v>9.3249279472138208E-2</v>
      </c>
      <c r="AA1517" s="2">
        <v>2359.3850000000002</v>
      </c>
      <c r="AB1517" s="2">
        <v>2158.14</v>
      </c>
    </row>
    <row r="1518" spans="1:28" hidden="1" x14ac:dyDescent="0.4">
      <c r="A1518" s="2" t="s">
        <v>3210</v>
      </c>
      <c r="B1518" s="2" t="s">
        <v>3211</v>
      </c>
      <c r="C1518" s="2">
        <v>5341.55</v>
      </c>
      <c r="D1518" s="2" t="s">
        <v>30</v>
      </c>
      <c r="E1518" s="2">
        <v>3</v>
      </c>
      <c r="F1518" s="2" t="s">
        <v>22</v>
      </c>
      <c r="G1518" s="2" t="s">
        <v>3212</v>
      </c>
      <c r="H1518" s="2">
        <v>8.7635000000000005</v>
      </c>
      <c r="I1518" s="2">
        <v>0.5</v>
      </c>
      <c r="J1518" s="2">
        <v>202403</v>
      </c>
      <c r="K1518" s="2">
        <v>0.56000000000000005</v>
      </c>
      <c r="L1518" s="2">
        <v>0.6</v>
      </c>
      <c r="M1518" s="2">
        <v>0.75</v>
      </c>
      <c r="N1518" s="3">
        <f t="shared" si="115"/>
        <v>7.1428571428571286E-2</v>
      </c>
      <c r="O1518" s="3">
        <f t="shared" si="119"/>
        <v>0.33928571428571414</v>
      </c>
      <c r="P1518" s="2">
        <v>17.53</v>
      </c>
      <c r="Q1518" s="2">
        <v>14.61</v>
      </c>
      <c r="R1518" s="2">
        <v>11.61</v>
      </c>
      <c r="T1518" s="4">
        <f t="shared" si="116"/>
        <v>2.0454000000000043</v>
      </c>
      <c r="U1518" s="4">
        <f t="shared" si="117"/>
        <v>0.34218947368421065</v>
      </c>
      <c r="W1518" s="2">
        <v>20240813</v>
      </c>
      <c r="X1518" s="2">
        <v>4.26</v>
      </c>
      <c r="Y1518" s="2">
        <v>-2.91</v>
      </c>
      <c r="Z1518" s="5">
        <f t="shared" si="118"/>
        <v>-0.13351778858238941</v>
      </c>
      <c r="AA1518" s="2">
        <v>14098.384760000001</v>
      </c>
      <c r="AB1518" s="2">
        <v>16270.83</v>
      </c>
    </row>
    <row r="1519" spans="1:28" hidden="1" x14ac:dyDescent="0.4">
      <c r="A1519" s="2" t="s">
        <v>3213</v>
      </c>
      <c r="B1519" s="2" t="s">
        <v>3214</v>
      </c>
      <c r="C1519" s="2">
        <v>5193.38</v>
      </c>
      <c r="D1519" s="2" t="s">
        <v>21</v>
      </c>
      <c r="E1519" s="2">
        <v>12</v>
      </c>
      <c r="F1519" s="2" t="s">
        <v>167</v>
      </c>
      <c r="G1519" s="2" t="s">
        <v>1949</v>
      </c>
      <c r="H1519" s="2">
        <v>5.52</v>
      </c>
      <c r="I1519" s="2">
        <v>-0.96</v>
      </c>
      <c r="J1519" s="2">
        <v>202312</v>
      </c>
      <c r="K1519" s="2">
        <v>-1.03</v>
      </c>
      <c r="L1519" s="2">
        <v>-0.04</v>
      </c>
      <c r="M1519" s="2">
        <v>0.26</v>
      </c>
      <c r="N1519" s="3">
        <f t="shared" si="115"/>
        <v>0.96116504854368934</v>
      </c>
      <c r="O1519" s="3">
        <f t="shared" si="119"/>
        <v>1.2524271844660195</v>
      </c>
      <c r="R1519" s="2">
        <v>21.59</v>
      </c>
      <c r="T1519" s="4">
        <f t="shared" si="116"/>
        <v>0</v>
      </c>
      <c r="U1519" s="4">
        <f t="shared" si="117"/>
        <v>0.17238527131782944</v>
      </c>
      <c r="V1519" s="2">
        <v>76.92</v>
      </c>
      <c r="W1519" s="2">
        <v>20240729</v>
      </c>
      <c r="X1519" s="2">
        <v>-4.67</v>
      </c>
      <c r="Y1519" s="2">
        <v>-3.86</v>
      </c>
      <c r="Z1519" s="5">
        <f t="shared" si="118"/>
        <v>0.27918609463276839</v>
      </c>
      <c r="AA1519" s="2">
        <v>3622.6550200000001</v>
      </c>
      <c r="AB1519" s="2">
        <v>2832</v>
      </c>
    </row>
    <row r="1520" spans="1:28" hidden="1" x14ac:dyDescent="0.4">
      <c r="A1520" s="2" t="s">
        <v>3215</v>
      </c>
      <c r="B1520" s="2" t="s">
        <v>3216</v>
      </c>
      <c r="C1520" s="2">
        <v>84611.41</v>
      </c>
      <c r="D1520" s="2" t="s">
        <v>21</v>
      </c>
      <c r="E1520" s="2">
        <v>12</v>
      </c>
      <c r="F1520" s="2" t="s">
        <v>154</v>
      </c>
      <c r="G1520" s="2" t="s">
        <v>318</v>
      </c>
      <c r="H1520" s="2">
        <v>67.55</v>
      </c>
      <c r="I1520" s="2">
        <v>7.25</v>
      </c>
      <c r="J1520" s="2">
        <v>202312</v>
      </c>
      <c r="K1520" s="2">
        <v>7.08</v>
      </c>
      <c r="L1520" s="2">
        <v>7.37</v>
      </c>
      <c r="M1520" s="2">
        <v>7.61</v>
      </c>
      <c r="N1520" s="3">
        <f t="shared" si="115"/>
        <v>4.0960451977401134E-2</v>
      </c>
      <c r="O1520" s="3">
        <f t="shared" si="119"/>
        <v>7.4858757062146924E-2</v>
      </c>
      <c r="Q1520" s="2">
        <v>9.16</v>
      </c>
      <c r="R1520" s="2">
        <v>8.8699999999999992</v>
      </c>
      <c r="S1520" s="2">
        <v>6.94</v>
      </c>
      <c r="T1520" s="4">
        <f t="shared" si="116"/>
        <v>2.2363034482758621</v>
      </c>
      <c r="U1520" s="4">
        <f t="shared" si="117"/>
        <v>1.1848981132075467</v>
      </c>
      <c r="W1520" s="2">
        <v>20240730</v>
      </c>
      <c r="Z1520" s="5">
        <f t="shared" si="118"/>
        <v>-7.9712625599082182E-2</v>
      </c>
      <c r="AA1520" s="2">
        <v>49733.25</v>
      </c>
      <c r="AB1520" s="2">
        <v>54041</v>
      </c>
    </row>
    <row r="1521" spans="1:29" hidden="1" x14ac:dyDescent="0.4">
      <c r="A1521" s="2" t="s">
        <v>3217</v>
      </c>
      <c r="B1521" s="2" t="s">
        <v>226</v>
      </c>
      <c r="C1521" s="2" t="s">
        <v>3218</v>
      </c>
      <c r="D1521" s="2">
        <v>3315.25</v>
      </c>
      <c r="E1521" s="2" t="s">
        <v>38</v>
      </c>
      <c r="F1521" s="2">
        <v>12</v>
      </c>
      <c r="G1521" s="2" t="s">
        <v>73</v>
      </c>
      <c r="H1521" s="2" t="s">
        <v>365</v>
      </c>
      <c r="I1521" s="2">
        <v>11.48</v>
      </c>
      <c r="J1521" s="2">
        <v>-0.28000000000000003</v>
      </c>
      <c r="K1521" s="2">
        <v>202312</v>
      </c>
      <c r="L1521" s="2">
        <v>-1.04</v>
      </c>
      <c r="M1521" s="2">
        <v>0.28999999999999998</v>
      </c>
      <c r="N1521" s="3">
        <f t="shared" si="115"/>
        <v>-1.0000051405749535</v>
      </c>
      <c r="O1521" s="3">
        <f t="shared" si="119"/>
        <v>-0.99999856657044561</v>
      </c>
      <c r="P1521" s="2">
        <v>7.0000000000000007E-2</v>
      </c>
      <c r="Q1521" s="2">
        <v>13.19</v>
      </c>
      <c r="R1521" s="2">
        <v>39.590000000000003</v>
      </c>
      <c r="S1521" s="2">
        <v>158.35</v>
      </c>
      <c r="T1521" s="4">
        <f t="shared" si="116"/>
        <v>-0.13189932196164914</v>
      </c>
      <c r="U1521" s="4">
        <f t="shared" si="117"/>
        <v>-0.39590056749557406</v>
      </c>
      <c r="W1521" s="2">
        <v>485.71</v>
      </c>
      <c r="X1521" s="2">
        <v>20240814</v>
      </c>
      <c r="Y1521" s="2">
        <v>12.56</v>
      </c>
      <c r="Z1521" s="5">
        <f t="shared" si="118"/>
        <v>-0.51512887359816906</v>
      </c>
      <c r="AA1521" s="2">
        <v>176.72</v>
      </c>
      <c r="AB1521" s="2">
        <v>364.46798000000001</v>
      </c>
      <c r="AC1521" s="2">
        <v>280.7</v>
      </c>
    </row>
    <row r="1522" spans="1:29" hidden="1" x14ac:dyDescent="0.4">
      <c r="A1522" s="2" t="s">
        <v>3219</v>
      </c>
      <c r="B1522" s="2" t="s">
        <v>3220</v>
      </c>
      <c r="C1522" s="2">
        <v>5434.29</v>
      </c>
      <c r="D1522" s="2" t="s">
        <v>21</v>
      </c>
      <c r="E1522" s="2">
        <v>12</v>
      </c>
      <c r="F1522" s="2" t="s">
        <v>34</v>
      </c>
      <c r="G1522" s="2" t="s">
        <v>493</v>
      </c>
      <c r="H1522" s="2">
        <v>11.24</v>
      </c>
      <c r="I1522" s="2">
        <v>2.06</v>
      </c>
      <c r="J1522" s="2">
        <v>202312</v>
      </c>
      <c r="K1522" s="2">
        <v>1.91</v>
      </c>
      <c r="L1522" s="2">
        <v>1.76</v>
      </c>
      <c r="M1522" s="2">
        <v>1.86</v>
      </c>
      <c r="N1522" s="3">
        <f t="shared" si="115"/>
        <v>-7.8534031413612523E-2</v>
      </c>
      <c r="O1522" s="3">
        <f t="shared" si="119"/>
        <v>-2.6178010471204098E-2</v>
      </c>
      <c r="P1522" s="2">
        <v>5.13</v>
      </c>
      <c r="Q1522" s="2">
        <v>6.38</v>
      </c>
      <c r="R1522" s="2">
        <v>6.06</v>
      </c>
      <c r="T1522" s="4">
        <f t="shared" si="116"/>
        <v>-0.81238666666666703</v>
      </c>
      <c r="U1522" s="4">
        <f t="shared" si="117"/>
        <v>-2.3149200000000079</v>
      </c>
      <c r="V1522" s="2">
        <v>17.07</v>
      </c>
      <c r="W1522" s="2">
        <v>20240807</v>
      </c>
      <c r="X1522" s="2">
        <v>19.329999999999998</v>
      </c>
      <c r="Y1522" s="2">
        <v>32.64</v>
      </c>
      <c r="Z1522" s="5">
        <f t="shared" si="118"/>
        <v>0.26931925817101871</v>
      </c>
      <c r="AA1522" s="2">
        <v>4821.1030199999996</v>
      </c>
      <c r="AB1522" s="2">
        <v>3798.18</v>
      </c>
    </row>
    <row r="1523" spans="1:29" hidden="1" x14ac:dyDescent="0.4">
      <c r="A1523" s="2" t="s">
        <v>3221</v>
      </c>
      <c r="B1523" s="2" t="s">
        <v>3222</v>
      </c>
      <c r="C1523" s="2">
        <v>17418.099999999999</v>
      </c>
      <c r="D1523" s="2" t="s">
        <v>38</v>
      </c>
      <c r="E1523" s="2">
        <v>12</v>
      </c>
      <c r="F1523" s="2" t="s">
        <v>273</v>
      </c>
      <c r="G1523" s="2" t="s">
        <v>1542</v>
      </c>
      <c r="H1523" s="2">
        <v>17.5</v>
      </c>
      <c r="I1523" s="2">
        <v>-4.88</v>
      </c>
      <c r="J1523" s="2">
        <v>202312</v>
      </c>
      <c r="K1523" s="2">
        <v>-5.0199999999999996</v>
      </c>
      <c r="L1523" s="2">
        <v>-3.97</v>
      </c>
      <c r="M1523" s="2">
        <v>-1.87</v>
      </c>
      <c r="N1523" s="3">
        <f t="shared" si="115"/>
        <v>0.20916334661354571</v>
      </c>
      <c r="O1523" s="3">
        <f t="shared" si="119"/>
        <v>0.62749003984063745</v>
      </c>
      <c r="T1523" s="4">
        <f t="shared" si="116"/>
        <v>0</v>
      </c>
      <c r="U1523" s="4">
        <f t="shared" si="117"/>
        <v>0</v>
      </c>
      <c r="V1523" s="2">
        <v>-5.31</v>
      </c>
      <c r="W1523" s="2">
        <v>20240806</v>
      </c>
      <c r="X1523" s="2">
        <v>-53.55</v>
      </c>
      <c r="Z1523" s="5">
        <f t="shared" si="118"/>
        <v>7.478753044654933E-2</v>
      </c>
      <c r="AA1523" s="2">
        <v>4765.6079099999997</v>
      </c>
      <c r="AB1523" s="2">
        <v>4434</v>
      </c>
    </row>
    <row r="1524" spans="1:29" hidden="1" x14ac:dyDescent="0.4">
      <c r="A1524" s="2" t="s">
        <v>3223</v>
      </c>
      <c r="B1524" s="2" t="s">
        <v>3224</v>
      </c>
      <c r="C1524" s="2">
        <v>25103.29</v>
      </c>
      <c r="D1524" s="2" t="s">
        <v>21</v>
      </c>
      <c r="E1524" s="2">
        <v>9</v>
      </c>
      <c r="F1524" s="2" t="s">
        <v>34</v>
      </c>
      <c r="G1524" s="2" t="s">
        <v>616</v>
      </c>
      <c r="H1524" s="2">
        <v>121.11</v>
      </c>
      <c r="I1524" s="2">
        <v>8.3000000000000007</v>
      </c>
      <c r="J1524" s="2">
        <v>202309</v>
      </c>
      <c r="K1524" s="2">
        <v>8.48</v>
      </c>
      <c r="L1524" s="2">
        <v>9.5299999999999994</v>
      </c>
      <c r="M1524" s="2">
        <v>10.26</v>
      </c>
      <c r="N1524" s="3">
        <f t="shared" si="115"/>
        <v>0.12382075471698099</v>
      </c>
      <c r="O1524" s="3">
        <f t="shared" si="119"/>
        <v>0.20990566037735842</v>
      </c>
      <c r="P1524" s="2">
        <v>13.94</v>
      </c>
      <c r="Q1524" s="2">
        <v>12.7</v>
      </c>
      <c r="R1524" s="2">
        <v>11.8</v>
      </c>
      <c r="S1524" s="2">
        <v>0.76</v>
      </c>
      <c r="T1524" s="4">
        <f t="shared" si="116"/>
        <v>1.0256761904761915</v>
      </c>
      <c r="U1524" s="4">
        <f t="shared" si="117"/>
        <v>0.56215730337078673</v>
      </c>
      <c r="V1524" s="2">
        <v>-0.43</v>
      </c>
      <c r="W1524" s="2">
        <v>20240724</v>
      </c>
      <c r="X1524" s="2">
        <v>17.940000000000001</v>
      </c>
      <c r="Y1524" s="2">
        <v>13.91</v>
      </c>
      <c r="Z1524" s="5">
        <f t="shared" si="118"/>
        <v>-2.8397583897783209E-2</v>
      </c>
      <c r="AA1524" s="2">
        <v>12623.058590000001</v>
      </c>
      <c r="AB1524" s="2">
        <v>12992</v>
      </c>
    </row>
    <row r="1525" spans="1:29" hidden="1" x14ac:dyDescent="0.4">
      <c r="A1525" s="2" t="s">
        <v>3225</v>
      </c>
      <c r="B1525" s="2" t="s">
        <v>3226</v>
      </c>
      <c r="C1525" s="2">
        <v>28950.46</v>
      </c>
      <c r="D1525" s="2" t="s">
        <v>21</v>
      </c>
      <c r="E1525" s="2">
        <v>12</v>
      </c>
      <c r="F1525" s="2" t="s">
        <v>73</v>
      </c>
      <c r="G1525" s="2" t="s">
        <v>365</v>
      </c>
      <c r="H1525" s="2">
        <v>14.56</v>
      </c>
      <c r="I1525" s="2">
        <v>-7.0000000000000007E-2</v>
      </c>
      <c r="J1525" s="2">
        <v>202312</v>
      </c>
      <c r="K1525" s="2">
        <v>-0.12</v>
      </c>
      <c r="L1525" s="2">
        <v>0.3</v>
      </c>
      <c r="M1525" s="2">
        <v>0.56999999999999995</v>
      </c>
      <c r="N1525" s="3">
        <f t="shared" si="115"/>
        <v>3.5</v>
      </c>
      <c r="O1525" s="3">
        <f t="shared" si="119"/>
        <v>5.75</v>
      </c>
      <c r="P1525" s="2">
        <v>728</v>
      </c>
      <c r="Q1525" s="2">
        <v>48.3</v>
      </c>
      <c r="R1525" s="2">
        <v>25.67</v>
      </c>
      <c r="T1525" s="4">
        <f t="shared" si="116"/>
        <v>0.13799999999999998</v>
      </c>
      <c r="U1525" s="4">
        <f t="shared" si="117"/>
        <v>4.4643478260869569E-2</v>
      </c>
      <c r="V1525" s="2">
        <v>300</v>
      </c>
      <c r="W1525" s="2">
        <v>20240801</v>
      </c>
      <c r="X1525" s="2">
        <v>-1.05</v>
      </c>
      <c r="Y1525" s="2">
        <v>-43.91</v>
      </c>
      <c r="Z1525" s="5">
        <f t="shared" si="118"/>
        <v>0.37010129840732559</v>
      </c>
      <c r="AA1525" s="2">
        <v>5205.3847599999999</v>
      </c>
      <c r="AB1525" s="2">
        <v>3799.27</v>
      </c>
    </row>
    <row r="1526" spans="1:29" hidden="1" x14ac:dyDescent="0.4">
      <c r="A1526" s="2" t="s">
        <v>3227</v>
      </c>
      <c r="B1526" s="2" t="s">
        <v>3228</v>
      </c>
      <c r="C1526" s="2">
        <v>12353.76</v>
      </c>
      <c r="D1526" s="2" t="s">
        <v>30</v>
      </c>
      <c r="E1526" s="2">
        <v>12</v>
      </c>
      <c r="F1526" s="2" t="s">
        <v>22</v>
      </c>
      <c r="G1526" s="2" t="s">
        <v>216</v>
      </c>
      <c r="H1526" s="2">
        <v>5.75</v>
      </c>
      <c r="I1526" s="2">
        <v>-1.26</v>
      </c>
      <c r="J1526" s="2">
        <v>202312</v>
      </c>
      <c r="K1526" s="2">
        <v>-0.82</v>
      </c>
      <c r="L1526" s="2">
        <v>-0.15</v>
      </c>
      <c r="M1526" s="2">
        <v>0.26</v>
      </c>
      <c r="N1526" s="3">
        <f t="shared" si="115"/>
        <v>0.81707317073170727</v>
      </c>
      <c r="O1526" s="3">
        <f t="shared" si="119"/>
        <v>1.3170731707317074</v>
      </c>
      <c r="R1526" s="2">
        <v>22.11</v>
      </c>
      <c r="T1526" s="4">
        <f t="shared" si="116"/>
        <v>0</v>
      </c>
      <c r="U1526" s="4">
        <f t="shared" si="117"/>
        <v>0.1678722222222222</v>
      </c>
      <c r="W1526" s="2">
        <v>20240808</v>
      </c>
      <c r="X1526" s="2">
        <v>-26.2</v>
      </c>
      <c r="Y1526" s="2">
        <v>5.7</v>
      </c>
      <c r="Z1526" s="5">
        <f t="shared" si="118"/>
        <v>-1</v>
      </c>
      <c r="AB1526" s="2">
        <v>14772.62</v>
      </c>
    </row>
    <row r="1527" spans="1:29" hidden="1" x14ac:dyDescent="0.4">
      <c r="A1527" s="2" t="s">
        <v>3229</v>
      </c>
      <c r="B1527" s="2" t="s">
        <v>3230</v>
      </c>
      <c r="C1527" s="2">
        <v>10692.86</v>
      </c>
      <c r="D1527" s="2" t="s">
        <v>21</v>
      </c>
      <c r="E1527" s="2">
        <v>3</v>
      </c>
      <c r="F1527" s="2" t="s">
        <v>338</v>
      </c>
      <c r="G1527" s="2" t="s">
        <v>1051</v>
      </c>
      <c r="H1527" s="2">
        <v>171.06</v>
      </c>
      <c r="I1527" s="2">
        <v>10.31</v>
      </c>
      <c r="J1527" s="2">
        <v>202403</v>
      </c>
      <c r="K1527" s="2">
        <v>10.25</v>
      </c>
      <c r="L1527" s="2">
        <v>11.06</v>
      </c>
      <c r="M1527" s="2">
        <v>12.54</v>
      </c>
      <c r="N1527" s="3">
        <f t="shared" si="115"/>
        <v>7.9024390243902481E-2</v>
      </c>
      <c r="O1527" s="3">
        <f t="shared" si="119"/>
        <v>0.22341463414634138</v>
      </c>
      <c r="P1527" s="2">
        <v>16.579999999999998</v>
      </c>
      <c r="Q1527" s="2">
        <v>15.46</v>
      </c>
      <c r="R1527" s="2">
        <v>13.64</v>
      </c>
      <c r="S1527" s="2">
        <v>1.4</v>
      </c>
      <c r="T1527" s="4">
        <f t="shared" si="116"/>
        <v>1.956358024691357</v>
      </c>
      <c r="U1527" s="4">
        <f t="shared" si="117"/>
        <v>0.61052401746724916</v>
      </c>
      <c r="V1527" s="2">
        <v>3.64</v>
      </c>
      <c r="W1527" s="2">
        <v>20240807</v>
      </c>
      <c r="X1527" s="2">
        <v>27.9</v>
      </c>
      <c r="Y1527" s="2">
        <v>3.81</v>
      </c>
      <c r="Z1527" s="5">
        <f t="shared" si="118"/>
        <v>2.0098345749012276E-2</v>
      </c>
      <c r="AA1527" s="2">
        <v>6764.6801699999996</v>
      </c>
      <c r="AB1527" s="2">
        <v>6631.4</v>
      </c>
    </row>
    <row r="1528" spans="1:29" hidden="1" x14ac:dyDescent="0.4">
      <c r="A1528" s="2" t="s">
        <v>3231</v>
      </c>
      <c r="B1528" s="2" t="s">
        <v>3231</v>
      </c>
      <c r="C1528" s="2">
        <v>6487.15</v>
      </c>
      <c r="D1528" s="2" t="s">
        <v>21</v>
      </c>
      <c r="E1528" s="2">
        <v>12</v>
      </c>
      <c r="F1528" s="2" t="s">
        <v>34</v>
      </c>
      <c r="G1528" s="2" t="s">
        <v>91</v>
      </c>
      <c r="H1528" s="2">
        <v>141.91999999999999</v>
      </c>
      <c r="I1528" s="2">
        <v>4.9400000000000004</v>
      </c>
      <c r="J1528" s="2">
        <v>202312</v>
      </c>
      <c r="K1528" s="2">
        <v>4.84</v>
      </c>
      <c r="L1528" s="2">
        <v>5.84</v>
      </c>
      <c r="M1528" s="2">
        <v>6.08</v>
      </c>
      <c r="N1528" s="3">
        <f t="shared" si="115"/>
        <v>0.20661157024793389</v>
      </c>
      <c r="O1528" s="3">
        <f t="shared" si="119"/>
        <v>0.25619834710743805</v>
      </c>
      <c r="P1528" s="2">
        <v>27.29</v>
      </c>
      <c r="Q1528" s="2">
        <v>24.3</v>
      </c>
      <c r="R1528" s="2">
        <v>23.34</v>
      </c>
      <c r="T1528" s="4">
        <f t="shared" si="116"/>
        <v>1.1761200000000001</v>
      </c>
      <c r="U1528" s="4">
        <f t="shared" si="117"/>
        <v>0.9110129032258063</v>
      </c>
      <c r="V1528" s="2">
        <v>15.95</v>
      </c>
      <c r="W1528" s="2">
        <v>20240722</v>
      </c>
      <c r="X1528" s="2">
        <v>17.239999999999998</v>
      </c>
      <c r="Y1528" s="2">
        <v>16.690000000000001</v>
      </c>
      <c r="Z1528" s="5">
        <f t="shared" si="118"/>
        <v>8.1890091865686951E-2</v>
      </c>
      <c r="AA1528" s="2">
        <v>1635.807</v>
      </c>
      <c r="AB1528" s="2">
        <v>1511.99</v>
      </c>
    </row>
    <row r="1529" spans="1:29" hidden="1" x14ac:dyDescent="0.4">
      <c r="A1529" s="2" t="s">
        <v>3232</v>
      </c>
      <c r="B1529" s="2" t="s">
        <v>3233</v>
      </c>
      <c r="C1529" s="2">
        <v>6993.89</v>
      </c>
      <c r="D1529" s="2" t="s">
        <v>38</v>
      </c>
      <c r="E1529" s="2">
        <v>12</v>
      </c>
      <c r="F1529" s="2" t="s">
        <v>22</v>
      </c>
      <c r="G1529" s="2" t="s">
        <v>228</v>
      </c>
      <c r="H1529" s="2">
        <v>64.89</v>
      </c>
      <c r="I1529" s="2">
        <v>1.79</v>
      </c>
      <c r="J1529" s="2">
        <v>202312</v>
      </c>
      <c r="L1529" s="2">
        <v>1.78</v>
      </c>
      <c r="M1529" s="2">
        <v>2.41</v>
      </c>
      <c r="N1529" s="3"/>
      <c r="O1529" s="3"/>
      <c r="P1529" s="2">
        <v>36.25</v>
      </c>
      <c r="Q1529" s="2">
        <v>36.46</v>
      </c>
      <c r="R1529" s="2">
        <v>26.92</v>
      </c>
      <c r="T1529" s="4" t="e">
        <f t="shared" si="116"/>
        <v>#DIV/0!</v>
      </c>
      <c r="U1529" s="4" t="e">
        <f t="shared" si="117"/>
        <v>#DIV/0!</v>
      </c>
      <c r="V1529" s="2">
        <v>2.27</v>
      </c>
      <c r="W1529" s="2">
        <v>20240729</v>
      </c>
      <c r="X1529" s="2">
        <v>16.989999999999998</v>
      </c>
      <c r="Y1529" s="2">
        <v>18.64</v>
      </c>
      <c r="Z1529" s="5">
        <f t="shared" si="118"/>
        <v>0.30052916811242197</v>
      </c>
      <c r="AA1529" s="2">
        <v>599.70001000000002</v>
      </c>
      <c r="AB1529" s="2">
        <v>461.12</v>
      </c>
    </row>
    <row r="1530" spans="1:29" hidden="1" x14ac:dyDescent="0.4">
      <c r="A1530" s="2" t="s">
        <v>3234</v>
      </c>
      <c r="B1530" s="2" t="s">
        <v>3235</v>
      </c>
      <c r="C1530" s="2">
        <v>30161.52</v>
      </c>
      <c r="D1530" s="2" t="s">
        <v>21</v>
      </c>
      <c r="E1530" s="2">
        <v>6</v>
      </c>
      <c r="F1530" s="2" t="s">
        <v>59</v>
      </c>
      <c r="G1530" s="2" t="s">
        <v>80</v>
      </c>
      <c r="H1530" s="2">
        <v>205.31</v>
      </c>
      <c r="I1530" s="2">
        <v>6.44</v>
      </c>
      <c r="J1530" s="2">
        <v>202406</v>
      </c>
      <c r="K1530" s="2">
        <v>7.7</v>
      </c>
      <c r="L1530" s="2">
        <v>8.7200000000000006</v>
      </c>
      <c r="M1530" s="2">
        <v>9.57</v>
      </c>
      <c r="N1530" s="3">
        <f t="shared" si="115"/>
        <v>0.13246753246753251</v>
      </c>
      <c r="O1530" s="3">
        <f t="shared" si="119"/>
        <v>0.24285714285714285</v>
      </c>
      <c r="P1530" s="2">
        <v>28.32</v>
      </c>
      <c r="Q1530" s="2">
        <v>23.54</v>
      </c>
      <c r="R1530" s="2">
        <v>21.45</v>
      </c>
      <c r="S1530" s="2">
        <v>1.77</v>
      </c>
      <c r="T1530" s="4">
        <f t="shared" si="116"/>
        <v>1.777039215686274</v>
      </c>
      <c r="U1530" s="4">
        <f t="shared" si="117"/>
        <v>0.88323529411764712</v>
      </c>
      <c r="V1530" s="2">
        <v>10.94</v>
      </c>
      <c r="W1530" s="2">
        <v>20240801</v>
      </c>
      <c r="X1530" s="2">
        <v>24.43</v>
      </c>
      <c r="Y1530" s="2">
        <v>12.32</v>
      </c>
      <c r="Z1530" s="5">
        <f t="shared" si="118"/>
        <v>0.1817977807193483</v>
      </c>
      <c r="AA1530" s="2">
        <v>4990.7202100000004</v>
      </c>
      <c r="AB1530" s="2">
        <v>4222.99</v>
      </c>
    </row>
    <row r="1531" spans="1:29" hidden="1" x14ac:dyDescent="0.4">
      <c r="A1531" s="2" t="s">
        <v>3236</v>
      </c>
      <c r="B1531" s="2" t="s">
        <v>3237</v>
      </c>
      <c r="C1531" s="2">
        <v>7058.06</v>
      </c>
      <c r="D1531" s="2" t="s">
        <v>30</v>
      </c>
      <c r="E1531" s="2">
        <v>6</v>
      </c>
      <c r="F1531" s="2" t="s">
        <v>59</v>
      </c>
      <c r="G1531" s="2" t="s">
        <v>480</v>
      </c>
      <c r="H1531" s="2">
        <v>7.68</v>
      </c>
      <c r="J1531" s="2">
        <v>202406</v>
      </c>
      <c r="K1531" s="2">
        <v>0.2</v>
      </c>
      <c r="L1531" s="2">
        <v>0.24</v>
      </c>
      <c r="M1531" s="2">
        <v>0.28000000000000003</v>
      </c>
      <c r="N1531" s="3">
        <f t="shared" si="115"/>
        <v>0.1999999999999999</v>
      </c>
      <c r="O1531" s="3">
        <f t="shared" si="119"/>
        <v>0.40000000000000008</v>
      </c>
      <c r="Q1531" s="2">
        <v>32</v>
      </c>
      <c r="R1531" s="2">
        <v>27.43</v>
      </c>
      <c r="T1531" s="4">
        <f t="shared" si="116"/>
        <v>1.6000000000000008</v>
      </c>
      <c r="U1531" s="4">
        <f t="shared" si="117"/>
        <v>0.68574999999999986</v>
      </c>
      <c r="Z1531" s="5" t="e">
        <f t="shared" si="118"/>
        <v>#DIV/0!</v>
      </c>
      <c r="AA1531" s="2">
        <v>11709.809569999999</v>
      </c>
    </row>
    <row r="1532" spans="1:29" hidden="1" x14ac:dyDescent="0.4">
      <c r="A1532" s="2" t="s">
        <v>3238</v>
      </c>
      <c r="B1532" s="2" t="s">
        <v>3239</v>
      </c>
      <c r="C1532" s="2">
        <v>4362.95</v>
      </c>
      <c r="D1532" s="2" t="s">
        <v>38</v>
      </c>
      <c r="E1532" s="2">
        <v>12</v>
      </c>
      <c r="F1532" s="2" t="s">
        <v>59</v>
      </c>
      <c r="G1532" s="2" t="s">
        <v>106</v>
      </c>
      <c r="H1532" s="2">
        <v>45.62</v>
      </c>
      <c r="I1532" s="2">
        <v>-2.91</v>
      </c>
      <c r="J1532" s="2">
        <v>202312</v>
      </c>
      <c r="K1532" s="2">
        <v>-2.67</v>
      </c>
      <c r="L1532" s="2">
        <v>-3.15</v>
      </c>
      <c r="M1532" s="2">
        <v>-3.28</v>
      </c>
      <c r="N1532" s="3">
        <f t="shared" si="115"/>
        <v>-0.1797752808988764</v>
      </c>
      <c r="O1532" s="3">
        <f t="shared" si="119"/>
        <v>-0.22846441947565538</v>
      </c>
      <c r="T1532" s="4">
        <f t="shared" si="116"/>
        <v>0</v>
      </c>
      <c r="U1532" s="4">
        <f t="shared" si="117"/>
        <v>0</v>
      </c>
      <c r="V1532" s="2">
        <v>2.4700000000000002</v>
      </c>
      <c r="W1532" s="2">
        <v>20240813</v>
      </c>
      <c r="X1532" s="2">
        <v>-37.979999999999997</v>
      </c>
      <c r="Y1532" s="2">
        <v>8.61</v>
      </c>
      <c r="Z1532" s="5">
        <f t="shared" si="118"/>
        <v>1.5062751046025105</v>
      </c>
      <c r="AA1532" s="2">
        <v>23.959990000000001</v>
      </c>
      <c r="AB1532" s="2">
        <v>9.56</v>
      </c>
    </row>
    <row r="1533" spans="1:29" hidden="1" x14ac:dyDescent="0.4">
      <c r="A1533" s="2" t="s">
        <v>3240</v>
      </c>
      <c r="B1533" s="2" t="s">
        <v>3241</v>
      </c>
      <c r="C1533" s="2">
        <v>11907.3</v>
      </c>
      <c r="D1533" s="2" t="s">
        <v>21</v>
      </c>
      <c r="E1533" s="2">
        <v>12</v>
      </c>
      <c r="F1533" s="2" t="s">
        <v>34</v>
      </c>
      <c r="G1533" s="2" t="s">
        <v>91</v>
      </c>
      <c r="H1533" s="2">
        <v>225.18</v>
      </c>
      <c r="I1533" s="2">
        <v>37.54</v>
      </c>
      <c r="J1533" s="2">
        <v>202312</v>
      </c>
      <c r="K1533" s="2">
        <v>33.450000000000003</v>
      </c>
      <c r="L1533" s="2">
        <v>36.880000000000003</v>
      </c>
      <c r="M1533" s="2">
        <v>35</v>
      </c>
      <c r="N1533" s="3">
        <f t="shared" si="115"/>
        <v>0.10254110612855005</v>
      </c>
      <c r="O1533" s="3">
        <f t="shared" si="119"/>
        <v>4.6337817638265978E-2</v>
      </c>
      <c r="P1533" s="2">
        <v>5.48</v>
      </c>
      <c r="Q1533" s="2">
        <v>6.11</v>
      </c>
      <c r="R1533" s="2">
        <v>6.43</v>
      </c>
      <c r="S1533" s="2">
        <v>1.61</v>
      </c>
      <c r="T1533" s="4">
        <f t="shared" si="116"/>
        <v>0.59585860058309059</v>
      </c>
      <c r="U1533" s="4">
        <f t="shared" si="117"/>
        <v>1.3876354838709706</v>
      </c>
      <c r="V1533" s="2">
        <v>23.53</v>
      </c>
      <c r="W1533" s="2">
        <v>20240724</v>
      </c>
      <c r="X1533" s="2">
        <v>27.09</v>
      </c>
      <c r="Y1533" s="2">
        <v>18.09</v>
      </c>
      <c r="Z1533" s="5">
        <f t="shared" si="118"/>
        <v>0.25317593526160376</v>
      </c>
      <c r="AA1533" s="2">
        <v>11447.273429999999</v>
      </c>
      <c r="AB1533" s="2">
        <v>9134.61</v>
      </c>
    </row>
    <row r="1534" spans="1:29" hidden="1" x14ac:dyDescent="0.4">
      <c r="A1534" s="2" t="s">
        <v>3242</v>
      </c>
      <c r="B1534" s="2" t="s">
        <v>3243</v>
      </c>
      <c r="C1534" s="2">
        <v>3424.02</v>
      </c>
      <c r="D1534" s="2" t="s">
        <v>30</v>
      </c>
      <c r="E1534" s="2">
        <v>6</v>
      </c>
      <c r="F1534" s="2" t="s">
        <v>73</v>
      </c>
      <c r="G1534" s="2" t="s">
        <v>365</v>
      </c>
      <c r="H1534" s="2">
        <v>47.13</v>
      </c>
      <c r="I1534" s="2">
        <v>1.87</v>
      </c>
      <c r="J1534" s="2">
        <v>202406</v>
      </c>
      <c r="K1534" s="2">
        <v>1.83</v>
      </c>
      <c r="L1534" s="2">
        <v>2</v>
      </c>
      <c r="M1534" s="2">
        <v>2.56</v>
      </c>
      <c r="N1534" s="3">
        <f t="shared" si="115"/>
        <v>9.2896174863387942E-2</v>
      </c>
      <c r="O1534" s="3">
        <f t="shared" si="119"/>
        <v>0.39890710382513661</v>
      </c>
      <c r="Q1534" s="2">
        <v>23.57</v>
      </c>
      <c r="R1534" s="2">
        <v>18.41</v>
      </c>
      <c r="T1534" s="4">
        <f t="shared" si="116"/>
        <v>2.5372411764705891</v>
      </c>
      <c r="U1534" s="4">
        <f t="shared" si="117"/>
        <v>0.46151095890410959</v>
      </c>
      <c r="W1534" s="2">
        <v>20240916</v>
      </c>
      <c r="Z1534" s="5">
        <f t="shared" si="118"/>
        <v>9.730247084785415E-2</v>
      </c>
      <c r="AA1534" s="2">
        <v>909.96001999999999</v>
      </c>
      <c r="AB1534" s="2">
        <v>829.27</v>
      </c>
    </row>
    <row r="1535" spans="1:29" hidden="1" x14ac:dyDescent="0.4">
      <c r="A1535" s="2" t="s">
        <v>3244</v>
      </c>
      <c r="B1535" s="2" t="s">
        <v>3245</v>
      </c>
      <c r="C1535" s="2">
        <v>3097.21</v>
      </c>
      <c r="D1535" s="2" t="s">
        <v>38</v>
      </c>
      <c r="E1535" s="2">
        <v>9</v>
      </c>
      <c r="F1535" s="2" t="s">
        <v>42</v>
      </c>
      <c r="G1535" s="2" t="s">
        <v>83</v>
      </c>
      <c r="H1535" s="2">
        <v>58.76</v>
      </c>
      <c r="I1535" s="2">
        <v>0.94</v>
      </c>
      <c r="J1535" s="2">
        <v>202309</v>
      </c>
      <c r="K1535" s="2">
        <v>0.87</v>
      </c>
      <c r="L1535" s="2">
        <v>1.41</v>
      </c>
      <c r="M1535" s="2">
        <v>1.73</v>
      </c>
      <c r="N1535" s="3">
        <f t="shared" si="115"/>
        <v>0.6206896551724137</v>
      </c>
      <c r="O1535" s="3">
        <f t="shared" si="119"/>
        <v>0.9885057471264368</v>
      </c>
      <c r="P1535" s="2">
        <v>50.22</v>
      </c>
      <c r="Q1535" s="2">
        <v>41.75</v>
      </c>
      <c r="R1535" s="2">
        <v>33.97</v>
      </c>
      <c r="S1535" s="2">
        <v>1.39</v>
      </c>
      <c r="T1535" s="4">
        <f t="shared" si="116"/>
        <v>0.67263888888888901</v>
      </c>
      <c r="U1535" s="4">
        <f t="shared" si="117"/>
        <v>0.34365000000000001</v>
      </c>
      <c r="V1535" s="2">
        <v>71.430000000000007</v>
      </c>
      <c r="W1535" s="2">
        <v>20240809</v>
      </c>
      <c r="X1535" s="2">
        <v>12</v>
      </c>
      <c r="Y1535" s="2">
        <v>20.69</v>
      </c>
      <c r="Z1535" s="5">
        <f t="shared" si="118"/>
        <v>0.17504716190719835</v>
      </c>
      <c r="AA1535" s="2">
        <v>1837.2449899999999</v>
      </c>
      <c r="AB1535" s="2">
        <v>1563.55</v>
      </c>
    </row>
    <row r="1536" spans="1:29" hidden="1" x14ac:dyDescent="0.4">
      <c r="A1536" s="2" t="s">
        <v>3246</v>
      </c>
      <c r="B1536" s="2" t="s">
        <v>3247</v>
      </c>
      <c r="C1536" s="2">
        <v>5971.61</v>
      </c>
      <c r="D1536" s="2" t="s">
        <v>30</v>
      </c>
      <c r="E1536" s="2">
        <v>3</v>
      </c>
      <c r="F1536" s="2" t="s">
        <v>22</v>
      </c>
      <c r="G1536" s="2" t="s">
        <v>228</v>
      </c>
      <c r="H1536" s="2">
        <v>14.79</v>
      </c>
      <c r="I1536" s="2">
        <v>0.93</v>
      </c>
      <c r="J1536" s="2">
        <v>202403</v>
      </c>
      <c r="K1536" s="2">
        <v>0.84</v>
      </c>
      <c r="L1536" s="2">
        <v>0.59</v>
      </c>
      <c r="M1536" s="2">
        <v>0.99</v>
      </c>
      <c r="N1536" s="3">
        <f t="shared" si="115"/>
        <v>-0.29761904761904762</v>
      </c>
      <c r="O1536" s="3">
        <f t="shared" si="119"/>
        <v>0.1785714285714286</v>
      </c>
      <c r="P1536" s="2">
        <v>11.04</v>
      </c>
      <c r="Q1536" s="2">
        <v>25.07</v>
      </c>
      <c r="R1536" s="2">
        <v>14.94</v>
      </c>
      <c r="T1536" s="4">
        <f t="shared" si="116"/>
        <v>-0.84235199999999999</v>
      </c>
      <c r="U1536" s="4">
        <f t="shared" si="117"/>
        <v>0.83663999999999983</v>
      </c>
      <c r="W1536" s="2">
        <v>20240806</v>
      </c>
      <c r="Z1536" s="5">
        <f t="shared" si="118"/>
        <v>-6.9437646398029509E-3</v>
      </c>
      <c r="AA1536" s="2">
        <v>3217.81005</v>
      </c>
      <c r="AB1536" s="2">
        <v>3240.31</v>
      </c>
    </row>
    <row r="1537" spans="1:29" hidden="1" x14ac:dyDescent="0.4">
      <c r="A1537" s="2" t="s">
        <v>3248</v>
      </c>
      <c r="B1537" s="2" t="s">
        <v>3249</v>
      </c>
      <c r="C1537" s="2">
        <v>8495.2999999999993</v>
      </c>
      <c r="D1537" s="2" t="s">
        <v>38</v>
      </c>
      <c r="E1537" s="2">
        <v>3</v>
      </c>
      <c r="F1537" s="2" t="s">
        <v>59</v>
      </c>
      <c r="G1537" s="2" t="s">
        <v>106</v>
      </c>
      <c r="H1537" s="2">
        <v>11.5</v>
      </c>
      <c r="I1537" s="2">
        <v>-0.96</v>
      </c>
      <c r="J1537" s="2">
        <v>202403</v>
      </c>
      <c r="K1537" s="2">
        <v>-1.1200000000000001</v>
      </c>
      <c r="L1537" s="2">
        <v>-0.88</v>
      </c>
      <c r="M1537" s="2">
        <v>-0.97</v>
      </c>
      <c r="N1537" s="3">
        <f t="shared" si="115"/>
        <v>0.21428571428571436</v>
      </c>
      <c r="O1537" s="3">
        <f t="shared" si="119"/>
        <v>0.13392857142857154</v>
      </c>
      <c r="T1537" s="4">
        <f t="shared" si="116"/>
        <v>0</v>
      </c>
      <c r="U1537" s="4">
        <f t="shared" si="117"/>
        <v>0</v>
      </c>
      <c r="V1537" s="2">
        <v>8</v>
      </c>
      <c r="W1537" s="2">
        <v>20240812</v>
      </c>
      <c r="X1537" s="2">
        <v>-25.05</v>
      </c>
      <c r="Y1537" s="2">
        <v>59.78</v>
      </c>
      <c r="Z1537" s="5">
        <f t="shared" si="118"/>
        <v>0.28525514864973145</v>
      </c>
      <c r="AA1537" s="2">
        <v>160.38699</v>
      </c>
      <c r="AB1537" s="2">
        <v>124.79</v>
      </c>
    </row>
    <row r="1538" spans="1:29" hidden="1" x14ac:dyDescent="0.4">
      <c r="A1538" s="2" t="s">
        <v>3250</v>
      </c>
      <c r="B1538" s="2" t="s">
        <v>3251</v>
      </c>
      <c r="C1538" s="2">
        <v>32513.71</v>
      </c>
      <c r="D1538" s="2" t="s">
        <v>21</v>
      </c>
      <c r="E1538" s="2">
        <v>9</v>
      </c>
      <c r="F1538" s="2" t="s">
        <v>26</v>
      </c>
      <c r="G1538" s="2" t="s">
        <v>1549</v>
      </c>
      <c r="H1538" s="2">
        <v>285.2</v>
      </c>
      <c r="I1538" s="2">
        <v>12.12</v>
      </c>
      <c r="J1538" s="2">
        <v>202309</v>
      </c>
      <c r="K1538" s="2">
        <v>11.95</v>
      </c>
      <c r="L1538" s="2">
        <v>10.16</v>
      </c>
      <c r="M1538" s="2">
        <v>11.84</v>
      </c>
      <c r="N1538" s="3">
        <f t="shared" si="115"/>
        <v>-0.14979079497907943</v>
      </c>
      <c r="O1538" s="3">
        <f t="shared" si="119"/>
        <v>-9.2050209205020456E-3</v>
      </c>
      <c r="P1538" s="2">
        <v>25.49</v>
      </c>
      <c r="Q1538" s="2">
        <v>28.08</v>
      </c>
      <c r="R1538" s="2">
        <v>24.09</v>
      </c>
      <c r="S1538" s="2">
        <v>4.72</v>
      </c>
      <c r="T1538" s="4">
        <f t="shared" si="116"/>
        <v>-1.8746145251396655</v>
      </c>
      <c r="U1538" s="4">
        <f t="shared" si="117"/>
        <v>-26.170500000000132</v>
      </c>
      <c r="V1538" s="2">
        <v>16.28</v>
      </c>
      <c r="W1538" s="2">
        <v>20240806</v>
      </c>
      <c r="X1538" s="2">
        <v>34.83</v>
      </c>
      <c r="Y1538" s="2">
        <v>8.09</v>
      </c>
      <c r="Z1538" s="5">
        <f t="shared" si="118"/>
        <v>-6.0753228085670033E-2</v>
      </c>
      <c r="AA1538" s="2">
        <v>8507.6972600000008</v>
      </c>
      <c r="AB1538" s="2">
        <v>9058</v>
      </c>
    </row>
    <row r="1539" spans="1:29" hidden="1" x14ac:dyDescent="0.4">
      <c r="A1539" s="2" t="s">
        <v>3252</v>
      </c>
      <c r="B1539" s="2" t="s">
        <v>3253</v>
      </c>
      <c r="C1539" s="2">
        <v>9001.64</v>
      </c>
      <c r="D1539" s="2" t="s">
        <v>38</v>
      </c>
      <c r="E1539" s="2">
        <v>12</v>
      </c>
      <c r="F1539" s="2" t="s">
        <v>338</v>
      </c>
      <c r="G1539" s="2" t="s">
        <v>1641</v>
      </c>
      <c r="H1539" s="2">
        <v>62.44</v>
      </c>
      <c r="I1539" s="2">
        <v>-5.01</v>
      </c>
      <c r="J1539" s="2">
        <v>202312</v>
      </c>
      <c r="K1539" s="2">
        <v>-5.01</v>
      </c>
      <c r="L1539" s="2">
        <v>-1.94</v>
      </c>
      <c r="M1539" s="2">
        <v>-1.48</v>
      </c>
      <c r="N1539" s="3">
        <f t="shared" ref="N1539:N1602" si="120">(L1539-K1539)/ABS(K1539)</f>
        <v>0.61277445109780437</v>
      </c>
      <c r="O1539" s="3">
        <f t="shared" si="119"/>
        <v>0.70459081836327342</v>
      </c>
      <c r="T1539" s="4">
        <f t="shared" ref="T1539:T1602" si="121">Q1539/(N1539*100)</f>
        <v>0</v>
      </c>
      <c r="U1539" s="4">
        <f t="shared" ref="U1539:U1602" si="122">R1539/(O1539*100)</f>
        <v>0</v>
      </c>
      <c r="V1539" s="2">
        <v>45.31</v>
      </c>
      <c r="W1539" s="2">
        <v>20240725</v>
      </c>
      <c r="X1539" s="2">
        <v>-23.81</v>
      </c>
      <c r="Y1539" s="2">
        <v>34.61</v>
      </c>
      <c r="Z1539" s="5">
        <f t="shared" ref="Z1539:Z1602" si="123">(AA1539-AB1539)/AB1539</f>
        <v>0.12464142144624098</v>
      </c>
      <c r="AA1539" s="2">
        <v>3918.9479900000001</v>
      </c>
      <c r="AB1539" s="2">
        <v>3484.62</v>
      </c>
    </row>
    <row r="1540" spans="1:29" hidden="1" x14ac:dyDescent="0.4">
      <c r="A1540" s="2" t="s">
        <v>3254</v>
      </c>
      <c r="B1540" s="2" t="s">
        <v>3255</v>
      </c>
      <c r="C1540" s="2">
        <v>23398.01</v>
      </c>
      <c r="D1540" s="2" t="s">
        <v>21</v>
      </c>
      <c r="E1540" s="2">
        <v>12</v>
      </c>
      <c r="F1540" s="2" t="s">
        <v>73</v>
      </c>
      <c r="G1540" s="2" t="s">
        <v>74</v>
      </c>
      <c r="H1540" s="2">
        <v>48.32</v>
      </c>
      <c r="I1540" s="2">
        <v>0.9</v>
      </c>
      <c r="J1540" s="2">
        <v>202312</v>
      </c>
      <c r="K1540" s="2">
        <v>0.89</v>
      </c>
      <c r="L1540" s="2">
        <v>1</v>
      </c>
      <c r="M1540" s="2">
        <v>1.1100000000000001</v>
      </c>
      <c r="N1540" s="3">
        <f t="shared" si="120"/>
        <v>0.12359550561797751</v>
      </c>
      <c r="O1540" s="3">
        <f t="shared" ref="O1540:O1603" si="124">(M1540-K1540)/ABS(K1540)</f>
        <v>0.24719101123595516</v>
      </c>
      <c r="P1540" s="2">
        <v>52.52</v>
      </c>
      <c r="Q1540" s="2">
        <v>48.08</v>
      </c>
      <c r="R1540" s="2">
        <v>43.66</v>
      </c>
      <c r="S1540" s="2">
        <v>3.69</v>
      </c>
      <c r="T1540" s="4">
        <f t="shared" si="121"/>
        <v>3.8901090909090912</v>
      </c>
      <c r="U1540" s="4">
        <f t="shared" si="122"/>
        <v>1.7662454545454538</v>
      </c>
      <c r="V1540" s="2">
        <v>0</v>
      </c>
      <c r="W1540" s="2">
        <v>20240724</v>
      </c>
      <c r="X1540" s="2">
        <v>37.729999999999997</v>
      </c>
      <c r="Y1540" s="2">
        <v>11.14</v>
      </c>
      <c r="Z1540" s="5">
        <f t="shared" si="123"/>
        <v>9.3114529102457266E-2</v>
      </c>
      <c r="AA1540" s="2">
        <v>3359.4470200000001</v>
      </c>
      <c r="AB1540" s="2">
        <v>3073.28</v>
      </c>
    </row>
    <row r="1541" spans="1:29" hidden="1" x14ac:dyDescent="0.4">
      <c r="A1541" s="2" t="s">
        <v>3256</v>
      </c>
      <c r="B1541" s="2" t="s">
        <v>3257</v>
      </c>
      <c r="C1541" s="2">
        <v>59853.95</v>
      </c>
      <c r="D1541" s="2" t="s">
        <v>38</v>
      </c>
      <c r="E1541" s="2">
        <v>12</v>
      </c>
      <c r="F1541" s="2" t="s">
        <v>22</v>
      </c>
      <c r="G1541" s="2" t="s">
        <v>195</v>
      </c>
      <c r="H1541" s="2">
        <v>559.15</v>
      </c>
      <c r="I1541" s="2">
        <v>16.71</v>
      </c>
      <c r="J1541" s="2">
        <v>202312</v>
      </c>
      <c r="K1541" s="2">
        <v>16.66</v>
      </c>
      <c r="L1541" s="2">
        <v>18.170000000000002</v>
      </c>
      <c r="M1541" s="2">
        <v>19.63</v>
      </c>
      <c r="N1541" s="3">
        <f t="shared" si="120"/>
        <v>9.0636254501800809E-2</v>
      </c>
      <c r="O1541" s="3">
        <f t="shared" si="124"/>
        <v>0.17827130852340931</v>
      </c>
      <c r="P1541" s="2">
        <v>32.47</v>
      </c>
      <c r="Q1541" s="2">
        <v>30.78</v>
      </c>
      <c r="R1541" s="2">
        <v>28.48</v>
      </c>
      <c r="S1541" s="2">
        <v>2.93</v>
      </c>
      <c r="T1541" s="4">
        <f t="shared" si="121"/>
        <v>3.3959920529801289</v>
      </c>
      <c r="U1541" s="4">
        <f t="shared" si="122"/>
        <v>1.5975649831649839</v>
      </c>
      <c r="V1541" s="2">
        <v>1.61</v>
      </c>
      <c r="W1541" s="2">
        <v>20240724</v>
      </c>
      <c r="X1541" s="2">
        <v>10.75</v>
      </c>
      <c r="Y1541" s="2">
        <v>2.88</v>
      </c>
      <c r="Z1541" s="5">
        <f t="shared" si="123"/>
        <v>0.11975991938877914</v>
      </c>
      <c r="AA1541" s="2">
        <v>6917.65283</v>
      </c>
      <c r="AB1541" s="2">
        <v>6177.8</v>
      </c>
    </row>
    <row r="1542" spans="1:29" hidden="1" x14ac:dyDescent="0.4">
      <c r="A1542" s="2" t="s">
        <v>3258</v>
      </c>
      <c r="B1542" s="2" t="s">
        <v>3259</v>
      </c>
      <c r="C1542" s="2">
        <v>49395.77</v>
      </c>
      <c r="D1542" s="2" t="s">
        <v>38</v>
      </c>
      <c r="E1542" s="2">
        <v>1</v>
      </c>
      <c r="F1542" s="2" t="s">
        <v>46</v>
      </c>
      <c r="G1542" s="2" t="s">
        <v>771</v>
      </c>
      <c r="H1542" s="2">
        <v>148.08000000000001</v>
      </c>
      <c r="I1542" s="2">
        <v>5.56</v>
      </c>
      <c r="J1542" s="2">
        <v>202401</v>
      </c>
      <c r="K1542" s="2">
        <v>5.38</v>
      </c>
      <c r="L1542" s="2">
        <v>5.97</v>
      </c>
      <c r="M1542" s="2">
        <v>6.52</v>
      </c>
      <c r="N1542" s="3">
        <f t="shared" si="120"/>
        <v>0.10966542750929366</v>
      </c>
      <c r="O1542" s="3">
        <f t="shared" si="124"/>
        <v>0.21189591078066908</v>
      </c>
      <c r="P1542" s="2">
        <v>24.97</v>
      </c>
      <c r="Q1542" s="2">
        <v>24.81</v>
      </c>
      <c r="R1542" s="2">
        <v>22.72</v>
      </c>
      <c r="S1542" s="2">
        <v>2.6</v>
      </c>
      <c r="T1542" s="4">
        <f t="shared" si="121"/>
        <v>2.2623355932203393</v>
      </c>
      <c r="U1542" s="4">
        <f t="shared" si="122"/>
        <v>1.0722245614035091</v>
      </c>
      <c r="V1542" s="2">
        <v>8.9600000000000009</v>
      </c>
      <c r="W1542" s="2">
        <v>20240815</v>
      </c>
      <c r="X1542" s="2">
        <v>42.24</v>
      </c>
      <c r="Y1542" s="2">
        <v>9.0399999999999991</v>
      </c>
      <c r="Z1542" s="5">
        <f t="shared" si="123"/>
        <v>4.0529568718365071E-2</v>
      </c>
      <c r="AA1542" s="2">
        <v>21202.808590000001</v>
      </c>
      <c r="AB1542" s="2">
        <v>20376.939999999999</v>
      </c>
    </row>
    <row r="1543" spans="1:29" hidden="1" x14ac:dyDescent="0.4">
      <c r="A1543" s="2" t="s">
        <v>3260</v>
      </c>
      <c r="B1543" s="2" t="s">
        <v>3261</v>
      </c>
      <c r="C1543" s="2">
        <v>4101.5</v>
      </c>
      <c r="D1543" s="2" t="s">
        <v>30</v>
      </c>
      <c r="E1543" s="2">
        <v>3</v>
      </c>
      <c r="F1543" s="2" t="s">
        <v>39</v>
      </c>
      <c r="G1543" s="2" t="s">
        <v>434</v>
      </c>
      <c r="H1543" s="2">
        <v>8.56</v>
      </c>
      <c r="I1543" s="2">
        <v>-0.37</v>
      </c>
      <c r="J1543" s="2">
        <v>202403</v>
      </c>
      <c r="N1543" s="3" t="e">
        <f t="shared" si="120"/>
        <v>#DIV/0!</v>
      </c>
      <c r="O1543" s="3" t="e">
        <f t="shared" si="124"/>
        <v>#DIV/0!</v>
      </c>
      <c r="T1543" s="4" t="e">
        <f t="shared" si="121"/>
        <v>#DIV/0!</v>
      </c>
      <c r="U1543" s="4" t="e">
        <f t="shared" si="122"/>
        <v>#DIV/0!</v>
      </c>
      <c r="Z1543" s="5">
        <f t="shared" si="123"/>
        <v>-1</v>
      </c>
      <c r="AB1543" s="2">
        <v>15936.27</v>
      </c>
    </row>
    <row r="1544" spans="1:29" hidden="1" x14ac:dyDescent="0.4">
      <c r="A1544" s="2" t="s">
        <v>3262</v>
      </c>
      <c r="B1544" s="2" t="s">
        <v>3263</v>
      </c>
      <c r="C1544" s="2">
        <v>14297.84</v>
      </c>
      <c r="D1544" s="2" t="s">
        <v>21</v>
      </c>
      <c r="E1544" s="2">
        <v>5</v>
      </c>
      <c r="F1544" s="2" t="s">
        <v>42</v>
      </c>
      <c r="G1544" s="2" t="s">
        <v>3264</v>
      </c>
      <c r="H1544" s="2">
        <v>111.04</v>
      </c>
      <c r="I1544" s="2">
        <v>4.3</v>
      </c>
      <c r="J1544" s="2">
        <v>202405</v>
      </c>
      <c r="K1544" s="2">
        <v>4.9400000000000004</v>
      </c>
      <c r="L1544" s="2">
        <v>5.49</v>
      </c>
      <c r="M1544" s="2">
        <v>6.18</v>
      </c>
      <c r="N1544" s="3">
        <f t="shared" si="120"/>
        <v>0.11133603238866392</v>
      </c>
      <c r="O1544" s="3">
        <f t="shared" si="124"/>
        <v>0.25101214574898773</v>
      </c>
      <c r="P1544" s="2">
        <v>23.43</v>
      </c>
      <c r="Q1544" s="2">
        <v>20.22</v>
      </c>
      <c r="R1544" s="2">
        <v>17.95</v>
      </c>
      <c r="S1544" s="2">
        <v>1.61</v>
      </c>
      <c r="T1544" s="4">
        <f t="shared" si="121"/>
        <v>1.8161236363636371</v>
      </c>
      <c r="U1544" s="4">
        <f t="shared" si="122"/>
        <v>0.71510483870967778</v>
      </c>
      <c r="V1544" s="2">
        <v>8.33</v>
      </c>
      <c r="W1544" s="2">
        <v>20240725</v>
      </c>
      <c r="X1544" s="2">
        <v>26.72</v>
      </c>
      <c r="Y1544" s="2">
        <v>7.68</v>
      </c>
      <c r="Z1544" s="5">
        <f t="shared" si="123"/>
        <v>3.9747879461055832E-2</v>
      </c>
      <c r="AA1544" s="2">
        <v>7544.83691</v>
      </c>
      <c r="AB1544" s="2">
        <v>7256.41</v>
      </c>
    </row>
    <row r="1545" spans="1:29" hidden="1" x14ac:dyDescent="0.4">
      <c r="A1545" s="2" t="s">
        <v>3265</v>
      </c>
      <c r="B1545" s="2" t="s">
        <v>3266</v>
      </c>
      <c r="C1545" s="2">
        <v>15921.7</v>
      </c>
      <c r="D1545" s="2" t="s">
        <v>38</v>
      </c>
      <c r="E1545" s="2">
        <v>12</v>
      </c>
      <c r="F1545" s="2" t="s">
        <v>34</v>
      </c>
      <c r="G1545" s="2" t="s">
        <v>493</v>
      </c>
      <c r="H1545" s="2">
        <v>26.65</v>
      </c>
      <c r="I1545" s="2">
        <v>4.49</v>
      </c>
      <c r="J1545" s="2">
        <v>202312</v>
      </c>
      <c r="K1545" s="2">
        <v>4.2699999999999996</v>
      </c>
      <c r="L1545" s="2">
        <v>4.04</v>
      </c>
      <c r="M1545" s="2">
        <v>4.3600000000000003</v>
      </c>
      <c r="N1545" s="3">
        <f t="shared" si="120"/>
        <v>-5.3864168618266879E-2</v>
      </c>
      <c r="O1545" s="3">
        <f t="shared" si="124"/>
        <v>2.1077283372365516E-2</v>
      </c>
      <c r="P1545" s="2">
        <v>7.07</v>
      </c>
      <c r="Q1545" s="2">
        <v>6.59</v>
      </c>
      <c r="R1545" s="2">
        <v>6.11</v>
      </c>
      <c r="S1545" s="2">
        <v>3.47</v>
      </c>
      <c r="T1545" s="4">
        <f t="shared" si="121"/>
        <v>-1.2234478260869588</v>
      </c>
      <c r="U1545" s="4">
        <f t="shared" si="122"/>
        <v>2.8988555555555315</v>
      </c>
      <c r="V1545" s="2">
        <v>2.08</v>
      </c>
      <c r="W1545" s="2">
        <v>20240813</v>
      </c>
      <c r="X1545" s="2">
        <v>22.94</v>
      </c>
      <c r="Y1545" s="2">
        <v>1.88</v>
      </c>
      <c r="Z1545" s="5">
        <f t="shared" si="123"/>
        <v>0.1390322250530785</v>
      </c>
      <c r="AA1545" s="2">
        <v>2682.4208899999999</v>
      </c>
      <c r="AB1545" s="2">
        <v>2355</v>
      </c>
    </row>
    <row r="1546" spans="1:29" hidden="1" x14ac:dyDescent="0.4">
      <c r="A1546" s="2" t="s">
        <v>3267</v>
      </c>
      <c r="B1546" s="2" t="s">
        <v>3268</v>
      </c>
      <c r="C1546" s="2">
        <v>8453.1200000000008</v>
      </c>
      <c r="D1546" s="2" t="s">
        <v>21</v>
      </c>
      <c r="E1546" s="2">
        <v>12</v>
      </c>
      <c r="F1546" s="2" t="s">
        <v>167</v>
      </c>
      <c r="G1546" s="2" t="s">
        <v>347</v>
      </c>
      <c r="H1546" s="2">
        <v>34.840000000000003</v>
      </c>
      <c r="I1546" s="2">
        <v>2.4</v>
      </c>
      <c r="J1546" s="2">
        <v>202312</v>
      </c>
      <c r="K1546" s="2">
        <v>2.2000000000000002</v>
      </c>
      <c r="L1546" s="2">
        <v>2.2200000000000002</v>
      </c>
      <c r="M1546" s="2">
        <v>3.25</v>
      </c>
      <c r="N1546" s="3">
        <f t="shared" si="120"/>
        <v>9.0909090909090974E-3</v>
      </c>
      <c r="O1546" s="3">
        <f t="shared" si="124"/>
        <v>0.47727272727272713</v>
      </c>
      <c r="P1546" s="2">
        <v>16.75</v>
      </c>
      <c r="Q1546" s="2">
        <v>15.71</v>
      </c>
      <c r="R1546" s="2">
        <v>10.7</v>
      </c>
      <c r="T1546" s="4">
        <f t="shared" si="121"/>
        <v>17.280999999999988</v>
      </c>
      <c r="U1546" s="4">
        <f t="shared" si="122"/>
        <v>0.22419047619047625</v>
      </c>
      <c r="V1546" s="2">
        <v>23.21</v>
      </c>
      <c r="W1546" s="2">
        <v>20240723</v>
      </c>
      <c r="X1546" s="2">
        <v>13.3</v>
      </c>
      <c r="Y1546" s="2">
        <v>10.4</v>
      </c>
      <c r="Z1546" s="5">
        <f t="shared" si="123"/>
        <v>-0.18965479697251678</v>
      </c>
      <c r="AA1546" s="2">
        <v>2734.44506</v>
      </c>
      <c r="AB1546" s="2">
        <v>3374.42</v>
      </c>
    </row>
    <row r="1547" spans="1:29" hidden="1" x14ac:dyDescent="0.4">
      <c r="A1547" s="2" t="s">
        <v>3269</v>
      </c>
      <c r="B1547" s="2" t="s">
        <v>3270</v>
      </c>
      <c r="C1547" s="2">
        <v>6312.54</v>
      </c>
      <c r="D1547" s="2" t="s">
        <v>38</v>
      </c>
      <c r="E1547" s="2">
        <v>12</v>
      </c>
      <c r="F1547" s="2" t="s">
        <v>338</v>
      </c>
      <c r="G1547" s="2" t="s">
        <v>791</v>
      </c>
      <c r="H1547" s="2">
        <v>59.78</v>
      </c>
      <c r="I1547" s="2">
        <v>2.94</v>
      </c>
      <c r="J1547" s="2">
        <v>202312</v>
      </c>
      <c r="K1547" s="2">
        <v>1.57</v>
      </c>
      <c r="L1547" s="2">
        <v>1.83</v>
      </c>
      <c r="M1547" s="2">
        <v>2.11</v>
      </c>
      <c r="N1547" s="3">
        <f t="shared" si="120"/>
        <v>0.16560509554140126</v>
      </c>
      <c r="O1547" s="3">
        <f t="shared" si="124"/>
        <v>0.34394904458598713</v>
      </c>
      <c r="P1547" s="2">
        <v>20.76</v>
      </c>
      <c r="Q1547" s="2">
        <v>32.729999999999997</v>
      </c>
      <c r="R1547" s="2">
        <v>28.35</v>
      </c>
      <c r="S1547" s="2">
        <v>2.85</v>
      </c>
      <c r="T1547" s="4">
        <f t="shared" si="121"/>
        <v>1.9763884615384615</v>
      </c>
      <c r="U1547" s="4">
        <f t="shared" si="122"/>
        <v>0.82425000000000048</v>
      </c>
      <c r="V1547" s="2">
        <v>36</v>
      </c>
      <c r="W1547" s="2">
        <v>20240723</v>
      </c>
      <c r="X1547" s="2">
        <v>98.44</v>
      </c>
      <c r="Y1547" s="2">
        <v>1.74</v>
      </c>
      <c r="Z1547" s="5">
        <f t="shared" si="123"/>
        <v>0.12285960129691613</v>
      </c>
      <c r="AA1547" s="2">
        <v>1935.91101</v>
      </c>
      <c r="AB1547" s="2">
        <v>1724.09</v>
      </c>
    </row>
    <row r="1548" spans="1:29" hidden="1" x14ac:dyDescent="0.4">
      <c r="A1548" s="2" t="s">
        <v>3271</v>
      </c>
      <c r="B1548" s="2" t="s">
        <v>3272</v>
      </c>
      <c r="C1548" s="2">
        <v>9991.7800000000007</v>
      </c>
      <c r="D1548" s="2" t="s">
        <v>21</v>
      </c>
      <c r="E1548" s="2">
        <v>12</v>
      </c>
      <c r="F1548" s="2" t="s">
        <v>26</v>
      </c>
      <c r="G1548" s="2" t="s">
        <v>205</v>
      </c>
      <c r="H1548" s="2">
        <v>150.21</v>
      </c>
      <c r="I1548" s="2">
        <v>9.15</v>
      </c>
      <c r="J1548" s="2">
        <v>202312</v>
      </c>
      <c r="K1548" s="2">
        <v>9.1300000000000008</v>
      </c>
      <c r="L1548" s="2">
        <v>9.73</v>
      </c>
      <c r="M1548" s="2">
        <v>11.82</v>
      </c>
      <c r="N1548" s="3">
        <f t="shared" si="120"/>
        <v>6.5717415115005437E-2</v>
      </c>
      <c r="O1548" s="3">
        <f t="shared" si="124"/>
        <v>0.29463307776560782</v>
      </c>
      <c r="P1548" s="2">
        <v>16.8</v>
      </c>
      <c r="Q1548" s="2">
        <v>15.43</v>
      </c>
      <c r="R1548" s="2">
        <v>12.71</v>
      </c>
      <c r="S1548" s="2">
        <v>1.54</v>
      </c>
      <c r="T1548" s="4">
        <f t="shared" si="121"/>
        <v>2.3479316666666681</v>
      </c>
      <c r="U1548" s="4">
        <f t="shared" si="122"/>
        <v>0.43138401486988859</v>
      </c>
      <c r="V1548" s="2">
        <v>1.01</v>
      </c>
      <c r="W1548" s="2">
        <v>20240731</v>
      </c>
      <c r="X1548" s="2">
        <v>9.42</v>
      </c>
      <c r="Y1548" s="2">
        <v>19.010000000000002</v>
      </c>
      <c r="Z1548" s="5">
        <f t="shared" si="123"/>
        <v>-1.5150303166045374E-2</v>
      </c>
      <c r="AA1548" s="2">
        <v>6156</v>
      </c>
      <c r="AB1548" s="2">
        <v>6250.7</v>
      </c>
    </row>
    <row r="1549" spans="1:29" hidden="1" x14ac:dyDescent="0.4">
      <c r="A1549" s="2" t="s">
        <v>3273</v>
      </c>
      <c r="B1549" s="2" t="s">
        <v>226</v>
      </c>
      <c r="C1549" s="2" t="s">
        <v>3274</v>
      </c>
      <c r="D1549" s="2">
        <v>17253.25</v>
      </c>
      <c r="E1549" s="2" t="s">
        <v>21</v>
      </c>
      <c r="F1549" s="2">
        <v>12</v>
      </c>
      <c r="G1549" s="2" t="s">
        <v>154</v>
      </c>
      <c r="H1549" s="2" t="s">
        <v>318</v>
      </c>
      <c r="I1549" s="2">
        <v>300.44</v>
      </c>
      <c r="J1549" s="2">
        <v>22.62</v>
      </c>
      <c r="K1549" s="2">
        <v>202312</v>
      </c>
      <c r="L1549" s="2">
        <v>21.74</v>
      </c>
      <c r="M1549" s="2">
        <v>18.63</v>
      </c>
      <c r="N1549" s="3">
        <f t="shared" si="120"/>
        <v>-0.99989254221202895</v>
      </c>
      <c r="O1549" s="3">
        <f t="shared" si="124"/>
        <v>-0.9999079145082842</v>
      </c>
      <c r="P1549" s="2">
        <v>18.16</v>
      </c>
      <c r="Q1549" s="2">
        <v>13.96</v>
      </c>
      <c r="R1549" s="2">
        <v>16.13</v>
      </c>
      <c r="S1549" s="2">
        <v>16.55</v>
      </c>
      <c r="T1549" s="4">
        <f t="shared" si="121"/>
        <v>-0.13961500271935981</v>
      </c>
      <c r="U1549" s="4">
        <f t="shared" si="122"/>
        <v>-0.16131485475772142</v>
      </c>
      <c r="W1549" s="2">
        <v>-3.81</v>
      </c>
      <c r="X1549" s="2">
        <v>20240725</v>
      </c>
      <c r="Y1549" s="2">
        <v>16.260000000000002</v>
      </c>
      <c r="Z1549" s="5">
        <f t="shared" si="123"/>
        <v>-0.99910295234393121</v>
      </c>
      <c r="AA1549" s="2">
        <v>12.54</v>
      </c>
      <c r="AB1549" s="2">
        <v>13979.190420000001</v>
      </c>
      <c r="AC1549" s="2">
        <v>14805.9</v>
      </c>
    </row>
    <row r="1550" spans="1:29" hidden="1" x14ac:dyDescent="0.4">
      <c r="A1550" s="2" t="s">
        <v>3275</v>
      </c>
      <c r="B1550" s="2" t="s">
        <v>3276</v>
      </c>
      <c r="C1550" s="2">
        <v>63361.26</v>
      </c>
      <c r="D1550" s="2" t="s">
        <v>21</v>
      </c>
      <c r="E1550" s="2">
        <v>12</v>
      </c>
      <c r="F1550" s="2" t="s">
        <v>73</v>
      </c>
      <c r="G1550" s="2" t="s">
        <v>978</v>
      </c>
      <c r="H1550" s="2">
        <v>201.19</v>
      </c>
      <c r="I1550" s="2">
        <v>5.61</v>
      </c>
      <c r="J1550" s="2">
        <v>202312</v>
      </c>
      <c r="K1550" s="2">
        <v>5.47</v>
      </c>
      <c r="L1550" s="2">
        <v>6.05</v>
      </c>
      <c r="M1550" s="2">
        <v>6.69</v>
      </c>
      <c r="N1550" s="3">
        <f t="shared" si="120"/>
        <v>0.10603290676416821</v>
      </c>
      <c r="O1550" s="3">
        <f t="shared" si="124"/>
        <v>0.22303473491773321</v>
      </c>
      <c r="P1550" s="2">
        <v>34.630000000000003</v>
      </c>
      <c r="Q1550" s="2">
        <v>33.28</v>
      </c>
      <c r="R1550" s="2">
        <v>30.09</v>
      </c>
      <c r="S1550" s="2">
        <v>3.38</v>
      </c>
      <c r="T1550" s="4">
        <f t="shared" si="121"/>
        <v>3.1386482758620686</v>
      </c>
      <c r="U1550" s="4">
        <f t="shared" si="122"/>
        <v>1.3491172131147533</v>
      </c>
      <c r="V1550" s="2">
        <v>5.84</v>
      </c>
      <c r="W1550" s="2">
        <v>20240724</v>
      </c>
      <c r="X1550" s="2">
        <v>17.559999999999999</v>
      </c>
      <c r="Y1550" s="2">
        <v>10.36</v>
      </c>
      <c r="Z1550" s="5">
        <f t="shared" si="123"/>
        <v>7.8802971699689223E-2</v>
      </c>
      <c r="AA1550" s="2">
        <v>16143.747069999999</v>
      </c>
      <c r="AB1550" s="2">
        <v>14964.5</v>
      </c>
    </row>
    <row r="1551" spans="1:29" hidden="1" x14ac:dyDescent="0.4">
      <c r="B1551" s="2" t="s">
        <v>3277</v>
      </c>
      <c r="C1551" s="2">
        <v>56998.68</v>
      </c>
      <c r="D1551" s="2" t="s">
        <v>21</v>
      </c>
      <c r="E1551" s="2">
        <v>12</v>
      </c>
      <c r="F1551" s="2" t="s">
        <v>34</v>
      </c>
      <c r="G1551" s="2" t="s">
        <v>117</v>
      </c>
      <c r="H1551" s="2">
        <v>168.72</v>
      </c>
      <c r="J1551" s="2">
        <v>202312</v>
      </c>
      <c r="N1551" s="3" t="e">
        <f t="shared" si="120"/>
        <v>#DIV/0!</v>
      </c>
      <c r="O1551" s="3" t="e">
        <f t="shared" si="124"/>
        <v>#DIV/0!</v>
      </c>
      <c r="T1551" s="4" t="e">
        <f t="shared" si="121"/>
        <v>#DIV/0!</v>
      </c>
      <c r="U1551" s="4" t="e">
        <f t="shared" si="122"/>
        <v>#DIV/0!</v>
      </c>
      <c r="Z1551" s="5" t="e">
        <f t="shared" si="123"/>
        <v>#DIV/0!</v>
      </c>
    </row>
    <row r="1552" spans="1:29" hidden="1" x14ac:dyDescent="0.4">
      <c r="A1552" s="2" t="s">
        <v>3278</v>
      </c>
      <c r="B1552" s="2" t="s">
        <v>3279</v>
      </c>
      <c r="C1552" s="2">
        <v>15137.14</v>
      </c>
      <c r="D1552" s="2" t="s">
        <v>21</v>
      </c>
      <c r="E1552" s="2">
        <v>12</v>
      </c>
      <c r="F1552" s="2" t="s">
        <v>73</v>
      </c>
      <c r="G1552" s="2" t="s">
        <v>176</v>
      </c>
      <c r="H1552" s="2">
        <v>29.98</v>
      </c>
      <c r="I1552" s="2">
        <v>1.31</v>
      </c>
      <c r="J1552" s="2">
        <v>202312</v>
      </c>
      <c r="K1552" s="2">
        <v>1.41</v>
      </c>
      <c r="L1552" s="2">
        <v>1.49</v>
      </c>
      <c r="M1552" s="2">
        <v>1.7</v>
      </c>
      <c r="N1552" s="3">
        <f t="shared" si="120"/>
        <v>5.6737588652482324E-2</v>
      </c>
      <c r="O1552" s="3">
        <f t="shared" si="124"/>
        <v>0.20567375886524827</v>
      </c>
      <c r="Q1552" s="2">
        <v>20.149999999999999</v>
      </c>
      <c r="R1552" s="2">
        <v>17.66</v>
      </c>
      <c r="S1552" s="2">
        <v>2.75</v>
      </c>
      <c r="T1552" s="4">
        <f t="shared" si="121"/>
        <v>3.5514374999999965</v>
      </c>
      <c r="U1552" s="4">
        <f t="shared" si="122"/>
        <v>0.85864137931034457</v>
      </c>
      <c r="Z1552" s="5">
        <f t="shared" si="123"/>
        <v>0.51991369381839081</v>
      </c>
      <c r="AA1552" s="2">
        <v>6983.8818300000003</v>
      </c>
      <c r="AB1552" s="2">
        <v>4594.92</v>
      </c>
    </row>
    <row r="1553" spans="1:29" hidden="1" x14ac:dyDescent="0.4">
      <c r="A1553" s="2" t="s">
        <v>3280</v>
      </c>
      <c r="B1553" s="2" t="s">
        <v>3281</v>
      </c>
      <c r="C1553" s="2">
        <v>135104.41</v>
      </c>
      <c r="D1553" s="2" t="s">
        <v>21</v>
      </c>
      <c r="E1553" s="2">
        <v>12</v>
      </c>
      <c r="F1553" s="2" t="s">
        <v>468</v>
      </c>
      <c r="G1553" s="2" t="s">
        <v>521</v>
      </c>
      <c r="H1553" s="2">
        <v>101.62</v>
      </c>
      <c r="I1553" s="2">
        <v>5.0599999999999996</v>
      </c>
      <c r="J1553" s="2">
        <v>202312</v>
      </c>
      <c r="K1553" s="2">
        <v>5.01</v>
      </c>
      <c r="L1553" s="2">
        <v>5.4</v>
      </c>
      <c r="M1553" s="2">
        <v>6.14</v>
      </c>
      <c r="N1553" s="3">
        <f t="shared" si="120"/>
        <v>7.7844311377245623E-2</v>
      </c>
      <c r="O1553" s="3">
        <f t="shared" si="124"/>
        <v>0.22554890219560877</v>
      </c>
      <c r="P1553" s="2">
        <v>19.66</v>
      </c>
      <c r="Q1553" s="2">
        <v>18.829999999999998</v>
      </c>
      <c r="R1553" s="2">
        <v>16.55</v>
      </c>
      <c r="S1553" s="2">
        <v>1.81</v>
      </c>
      <c r="T1553" s="4">
        <f t="shared" si="121"/>
        <v>2.4189307692307653</v>
      </c>
      <c r="U1553" s="4">
        <f t="shared" si="122"/>
        <v>0.73376548672566377</v>
      </c>
      <c r="V1553" s="2">
        <v>8.94</v>
      </c>
      <c r="W1553" s="2">
        <v>20240725</v>
      </c>
      <c r="X1553" s="2">
        <v>10.81</v>
      </c>
      <c r="Y1553" s="2">
        <v>-1.41</v>
      </c>
      <c r="Z1553" s="5">
        <f t="shared" si="123"/>
        <v>0.14611404062681371</v>
      </c>
      <c r="AA1553" s="2">
        <v>78990.179680000001</v>
      </c>
      <c r="AB1553" s="2">
        <v>68920</v>
      </c>
    </row>
    <row r="1554" spans="1:29" hidden="1" x14ac:dyDescent="0.4">
      <c r="A1554" s="2" t="s">
        <v>3282</v>
      </c>
      <c r="B1554" s="2" t="s">
        <v>3283</v>
      </c>
      <c r="C1554" s="2">
        <v>3471.24</v>
      </c>
      <c r="D1554" s="2" t="s">
        <v>38</v>
      </c>
      <c r="E1554" s="2">
        <v>12</v>
      </c>
      <c r="F1554" s="2" t="s">
        <v>167</v>
      </c>
      <c r="G1554" s="2" t="s">
        <v>1436</v>
      </c>
      <c r="H1554" s="2">
        <v>15.66</v>
      </c>
      <c r="I1554" s="2">
        <v>-7.14</v>
      </c>
      <c r="J1554" s="2">
        <v>202312</v>
      </c>
      <c r="K1554" s="2">
        <v>-5.76</v>
      </c>
      <c r="L1554" s="2">
        <v>-1.27</v>
      </c>
      <c r="M1554" s="2">
        <v>-0.96</v>
      </c>
      <c r="N1554" s="3">
        <f t="shared" si="120"/>
        <v>0.77951388888888895</v>
      </c>
      <c r="O1554" s="3">
        <f t="shared" si="124"/>
        <v>0.83333333333333337</v>
      </c>
      <c r="T1554" s="4">
        <f t="shared" si="121"/>
        <v>0</v>
      </c>
      <c r="U1554" s="4">
        <f t="shared" si="122"/>
        <v>0</v>
      </c>
      <c r="V1554" s="2">
        <v>31.03</v>
      </c>
      <c r="W1554" s="2">
        <v>20240806</v>
      </c>
      <c r="X1554" s="2">
        <v>-3.58</v>
      </c>
      <c r="Y1554" s="2">
        <v>32.32</v>
      </c>
      <c r="Z1554" s="5">
        <f t="shared" si="123"/>
        <v>-4.1485766502493526E-2</v>
      </c>
      <c r="AA1554" s="2">
        <v>2166.06005</v>
      </c>
      <c r="AB1554" s="2">
        <v>2259.81</v>
      </c>
    </row>
    <row r="1555" spans="1:29" hidden="1" x14ac:dyDescent="0.4">
      <c r="A1555" s="2" t="s">
        <v>3284</v>
      </c>
      <c r="B1555" s="2" t="s">
        <v>3285</v>
      </c>
      <c r="C1555" s="2">
        <v>3668.92</v>
      </c>
      <c r="D1555" s="2" t="s">
        <v>38</v>
      </c>
      <c r="E1555" s="2">
        <v>12</v>
      </c>
      <c r="F1555" s="2" t="s">
        <v>46</v>
      </c>
      <c r="G1555" s="2" t="s">
        <v>70</v>
      </c>
      <c r="H1555" s="2">
        <v>46.67</v>
      </c>
      <c r="I1555" s="2">
        <v>4.1500000000000004</v>
      </c>
      <c r="J1555" s="2">
        <v>202312</v>
      </c>
      <c r="K1555" s="2">
        <v>4.05</v>
      </c>
      <c r="L1555" s="2">
        <v>3</v>
      </c>
      <c r="M1555" s="2">
        <v>4.4000000000000004</v>
      </c>
      <c r="N1555" s="3">
        <f t="shared" si="120"/>
        <v>-0.25925925925925924</v>
      </c>
      <c r="O1555" s="3">
        <f t="shared" si="124"/>
        <v>8.6419753086419887E-2</v>
      </c>
      <c r="P1555" s="2">
        <v>11.8</v>
      </c>
      <c r="Q1555" s="2">
        <v>15.56</v>
      </c>
      <c r="R1555" s="2">
        <v>10.61</v>
      </c>
      <c r="S1555" s="2">
        <v>2.13</v>
      </c>
      <c r="T1555" s="4">
        <f t="shared" si="121"/>
        <v>-0.60017142857142869</v>
      </c>
      <c r="U1555" s="4">
        <f t="shared" si="122"/>
        <v>1.2277285714285695</v>
      </c>
      <c r="V1555" s="2">
        <v>10</v>
      </c>
      <c r="W1555" s="2">
        <v>20240731</v>
      </c>
      <c r="X1555" s="2">
        <v>17.16</v>
      </c>
      <c r="Y1555" s="2">
        <v>9.36</v>
      </c>
      <c r="Z1555" s="5">
        <f t="shared" si="123"/>
        <v>-1</v>
      </c>
      <c r="AB1555" s="2">
        <v>7925.02</v>
      </c>
    </row>
    <row r="1556" spans="1:29" hidden="1" x14ac:dyDescent="0.4">
      <c r="A1556" s="2" t="s">
        <v>3284</v>
      </c>
      <c r="B1556" s="2" t="s">
        <v>3286</v>
      </c>
      <c r="C1556" s="2">
        <v>3417.36</v>
      </c>
      <c r="D1556" s="2" t="s">
        <v>38</v>
      </c>
      <c r="E1556" s="2">
        <v>12</v>
      </c>
      <c r="F1556" s="2" t="s">
        <v>46</v>
      </c>
      <c r="G1556" s="2" t="s">
        <v>70</v>
      </c>
      <c r="H1556" s="2">
        <v>43.47</v>
      </c>
      <c r="I1556" s="2">
        <v>4.1500000000000004</v>
      </c>
      <c r="J1556" s="2">
        <v>202312</v>
      </c>
      <c r="N1556" s="3" t="e">
        <f t="shared" si="120"/>
        <v>#DIV/0!</v>
      </c>
      <c r="O1556" s="3" t="e">
        <f t="shared" si="124"/>
        <v>#DIV/0!</v>
      </c>
      <c r="P1556" s="2">
        <v>10.99</v>
      </c>
      <c r="T1556" s="4" t="e">
        <f t="shared" si="121"/>
        <v>#DIV/0!</v>
      </c>
      <c r="U1556" s="4" t="e">
        <f t="shared" si="122"/>
        <v>#DIV/0!</v>
      </c>
      <c r="W1556" s="2">
        <v>20240731</v>
      </c>
      <c r="X1556" s="2">
        <v>17.16</v>
      </c>
      <c r="Y1556" s="2">
        <v>9.36</v>
      </c>
      <c r="Z1556" s="5">
        <f t="shared" si="123"/>
        <v>-1</v>
      </c>
      <c r="AB1556" s="2">
        <v>7925.02</v>
      </c>
    </row>
    <row r="1557" spans="1:29" hidden="1" x14ac:dyDescent="0.4">
      <c r="A1557" s="2" t="s">
        <v>3287</v>
      </c>
      <c r="B1557" s="2" t="s">
        <v>3288</v>
      </c>
      <c r="C1557" s="2">
        <v>7589.37</v>
      </c>
      <c r="D1557" s="2" t="s">
        <v>38</v>
      </c>
      <c r="E1557" s="2">
        <v>12</v>
      </c>
      <c r="F1557" s="2" t="s">
        <v>59</v>
      </c>
      <c r="G1557" s="2" t="s">
        <v>265</v>
      </c>
      <c r="H1557" s="2">
        <v>46</v>
      </c>
      <c r="I1557" s="2">
        <v>-3.86</v>
      </c>
      <c r="J1557" s="2">
        <v>202312</v>
      </c>
      <c r="K1557" s="2">
        <v>-3.47</v>
      </c>
      <c r="L1557" s="2">
        <v>-3.12</v>
      </c>
      <c r="M1557" s="2">
        <v>-3.54</v>
      </c>
      <c r="N1557" s="3">
        <f t="shared" si="120"/>
        <v>0.10086455331412106</v>
      </c>
      <c r="O1557" s="3">
        <f t="shared" si="124"/>
        <v>-2.0172910662824159E-2</v>
      </c>
      <c r="T1557" s="4">
        <f t="shared" si="121"/>
        <v>0</v>
      </c>
      <c r="U1557" s="4">
        <f t="shared" si="122"/>
        <v>0</v>
      </c>
      <c r="V1557" s="2">
        <v>6.67</v>
      </c>
      <c r="W1557" s="2">
        <v>20240813</v>
      </c>
      <c r="X1557" s="2">
        <v>-36.409999999999997</v>
      </c>
      <c r="Z1557" s="5">
        <f t="shared" si="123"/>
        <v>0.36010362694300518</v>
      </c>
      <c r="AA1557" s="2">
        <v>15.75</v>
      </c>
      <c r="AB1557" s="2">
        <v>11.58</v>
      </c>
    </row>
    <row r="1558" spans="1:29" hidden="1" x14ac:dyDescent="0.4">
      <c r="A1558" s="2" t="s">
        <v>3289</v>
      </c>
      <c r="B1558" s="2" t="s">
        <v>226</v>
      </c>
      <c r="C1558" s="2" t="s">
        <v>3290</v>
      </c>
      <c r="D1558" s="2">
        <v>13340.02</v>
      </c>
      <c r="E1558" s="2" t="s">
        <v>21</v>
      </c>
      <c r="F1558" s="2">
        <v>12</v>
      </c>
      <c r="G1558" s="2" t="s">
        <v>59</v>
      </c>
      <c r="H1558" s="2" t="s">
        <v>480</v>
      </c>
      <c r="I1558" s="2">
        <v>108.11</v>
      </c>
      <c r="J1558" s="2">
        <v>4.6500000000000004</v>
      </c>
      <c r="K1558" s="2">
        <v>202312</v>
      </c>
      <c r="L1558" s="2">
        <v>4.55</v>
      </c>
      <c r="M1558" s="2">
        <v>4.6500000000000004</v>
      </c>
      <c r="N1558" s="3">
        <f t="shared" si="120"/>
        <v>-0.99997750998457835</v>
      </c>
      <c r="O1558" s="3">
        <f t="shared" si="124"/>
        <v>-0.99997701569852504</v>
      </c>
      <c r="P1558" s="2">
        <v>5.2</v>
      </c>
      <c r="Q1558" s="2">
        <v>23.4</v>
      </c>
      <c r="R1558" s="2">
        <v>23.24</v>
      </c>
      <c r="S1558" s="2">
        <v>20.77</v>
      </c>
      <c r="T1558" s="4">
        <f t="shared" si="121"/>
        <v>-0.2340052627819687</v>
      </c>
      <c r="U1558" s="4">
        <f t="shared" si="122"/>
        <v>-0.23240534167443741</v>
      </c>
      <c r="V1558" s="2">
        <v>2.81</v>
      </c>
      <c r="W1558" s="2">
        <v>4.26</v>
      </c>
      <c r="X1558" s="2">
        <v>20240729</v>
      </c>
      <c r="Y1558" s="2">
        <v>7.37</v>
      </c>
      <c r="Z1558" s="5">
        <f t="shared" si="123"/>
        <v>-0.99963234020116598</v>
      </c>
      <c r="AA1558" s="2">
        <v>1.03</v>
      </c>
      <c r="AB1558" s="2">
        <v>2801.5029199999999</v>
      </c>
      <c r="AC1558" s="2">
        <v>2750.57</v>
      </c>
    </row>
    <row r="1559" spans="1:29" hidden="1" x14ac:dyDescent="0.4">
      <c r="B1559" s="2" t="s">
        <v>3291</v>
      </c>
      <c r="C1559" s="2">
        <v>3454.75</v>
      </c>
      <c r="D1559" s="2" t="s">
        <v>21</v>
      </c>
      <c r="E1559" s="2">
        <v>12</v>
      </c>
      <c r="F1559" s="2" t="s">
        <v>39</v>
      </c>
      <c r="G1559" s="2" t="s">
        <v>434</v>
      </c>
      <c r="H1559" s="2">
        <v>29.39</v>
      </c>
      <c r="I1559" s="2">
        <v>0.3</v>
      </c>
      <c r="J1559" s="2">
        <v>202312</v>
      </c>
      <c r="K1559" s="2">
        <v>0.28000000000000003</v>
      </c>
      <c r="L1559" s="2">
        <v>0.16</v>
      </c>
      <c r="M1559" s="2">
        <v>0.64</v>
      </c>
      <c r="N1559" s="3">
        <f t="shared" si="120"/>
        <v>-0.4285714285714286</v>
      </c>
      <c r="O1559" s="3">
        <f t="shared" si="124"/>
        <v>1.2857142857142856</v>
      </c>
      <c r="P1559" s="2">
        <v>183.69</v>
      </c>
      <c r="Q1559" s="2">
        <v>187.6</v>
      </c>
      <c r="R1559" s="2">
        <v>46.19</v>
      </c>
      <c r="S1559" s="2">
        <v>12.51</v>
      </c>
      <c r="T1559" s="4">
        <f t="shared" si="121"/>
        <v>-4.3773333333333326</v>
      </c>
      <c r="U1559" s="4">
        <f t="shared" si="122"/>
        <v>0.35925555555555561</v>
      </c>
      <c r="V1559" s="2">
        <v>25</v>
      </c>
      <c r="W1559" s="2">
        <v>20240807</v>
      </c>
      <c r="X1559" s="2">
        <v>3.23</v>
      </c>
      <c r="Z1559" s="5">
        <f t="shared" si="123"/>
        <v>6.9378940667175551E-3</v>
      </c>
      <c r="AA1559" s="2">
        <v>3954.2451099999998</v>
      </c>
      <c r="AB1559" s="2">
        <v>3927</v>
      </c>
    </row>
    <row r="1560" spans="1:29" hidden="1" x14ac:dyDescent="0.4">
      <c r="A1560" s="2" t="s">
        <v>3292</v>
      </c>
      <c r="B1560" s="2" t="s">
        <v>3293</v>
      </c>
      <c r="C1560" s="2">
        <v>156804.41</v>
      </c>
      <c r="D1560" s="2" t="s">
        <v>21</v>
      </c>
      <c r="E1560" s="2">
        <v>10</v>
      </c>
      <c r="F1560" s="2" t="s">
        <v>34</v>
      </c>
      <c r="G1560" s="2" t="s">
        <v>88</v>
      </c>
      <c r="H1560" s="2">
        <v>110.81</v>
      </c>
      <c r="I1560" s="2">
        <v>8.43</v>
      </c>
      <c r="J1560" s="2">
        <v>202310</v>
      </c>
      <c r="K1560" s="2">
        <v>8.15</v>
      </c>
      <c r="L1560" s="2">
        <v>8.4700000000000006</v>
      </c>
      <c r="M1560" s="2">
        <v>9.24</v>
      </c>
      <c r="N1560" s="3">
        <f t="shared" si="120"/>
        <v>3.9263803680981625E-2</v>
      </c>
      <c r="O1560" s="3">
        <f t="shared" si="124"/>
        <v>0.13374233128834354</v>
      </c>
      <c r="P1560" s="2">
        <v>13.13</v>
      </c>
      <c r="Q1560" s="2">
        <v>13.09</v>
      </c>
      <c r="R1560" s="2">
        <v>11.99</v>
      </c>
      <c r="S1560" s="2">
        <v>1.74</v>
      </c>
      <c r="T1560" s="4">
        <f t="shared" si="121"/>
        <v>3.3338593749999972</v>
      </c>
      <c r="U1560" s="4">
        <f t="shared" si="122"/>
        <v>0.89650000000000019</v>
      </c>
      <c r="V1560" s="2">
        <v>5.91</v>
      </c>
      <c r="W1560" s="2">
        <v>20240822</v>
      </c>
      <c r="X1560" s="2">
        <v>14.87</v>
      </c>
      <c r="Y1560" s="2">
        <v>14.53</v>
      </c>
      <c r="Z1560" s="5">
        <f t="shared" si="123"/>
        <v>-0.52671638761295769</v>
      </c>
      <c r="AA1560" s="2">
        <v>41403.214840000001</v>
      </c>
      <c r="AB1560" s="2">
        <v>87480.77</v>
      </c>
    </row>
    <row r="1561" spans="1:29" hidden="1" x14ac:dyDescent="0.4">
      <c r="A1561" s="2" t="s">
        <v>3294</v>
      </c>
      <c r="B1561" s="2" t="s">
        <v>3295</v>
      </c>
      <c r="C1561" s="2">
        <v>26766.55</v>
      </c>
      <c r="D1561" s="2" t="s">
        <v>38</v>
      </c>
      <c r="E1561" s="2">
        <v>3</v>
      </c>
      <c r="F1561" s="2" t="s">
        <v>39</v>
      </c>
      <c r="G1561" s="2" t="s">
        <v>40</v>
      </c>
      <c r="H1561" s="2">
        <v>118.55</v>
      </c>
      <c r="I1561" s="2">
        <v>9.09</v>
      </c>
      <c r="J1561" s="2">
        <v>202403</v>
      </c>
      <c r="K1561" s="2">
        <v>9.06</v>
      </c>
      <c r="L1561" s="2">
        <v>11.1</v>
      </c>
      <c r="M1561" s="2">
        <v>11.99</v>
      </c>
      <c r="N1561" s="3">
        <f t="shared" si="120"/>
        <v>0.22516556291390719</v>
      </c>
      <c r="O1561" s="3">
        <f t="shared" si="124"/>
        <v>0.32339955849889618</v>
      </c>
      <c r="P1561" s="2">
        <v>13</v>
      </c>
      <c r="Q1561" s="2">
        <v>10.68</v>
      </c>
      <c r="R1561" s="2">
        <v>9.8800000000000008</v>
      </c>
      <c r="S1561" s="2">
        <v>1.1100000000000001</v>
      </c>
      <c r="T1561" s="4">
        <f t="shared" si="121"/>
        <v>0.47431764705882373</v>
      </c>
      <c r="U1561" s="4">
        <f t="shared" si="122"/>
        <v>0.30550443686006834</v>
      </c>
      <c r="V1561" s="2">
        <v>0.76</v>
      </c>
      <c r="W1561" s="2">
        <v>20240722</v>
      </c>
      <c r="X1561" s="2">
        <v>25.61</v>
      </c>
      <c r="Y1561" s="2">
        <v>18.190000000000001</v>
      </c>
      <c r="Z1561" s="5">
        <f t="shared" si="123"/>
        <v>8.8172243330893449E-2</v>
      </c>
      <c r="AA1561" s="2">
        <v>15877.695309999999</v>
      </c>
      <c r="AB1561" s="2">
        <v>14591.16</v>
      </c>
    </row>
    <row r="1562" spans="1:29" hidden="1" x14ac:dyDescent="0.4">
      <c r="A1562" s="2" t="s">
        <v>3296</v>
      </c>
      <c r="B1562" s="2" t="s">
        <v>3297</v>
      </c>
      <c r="C1562" s="2">
        <v>15105.92</v>
      </c>
      <c r="D1562" s="2" t="s">
        <v>21</v>
      </c>
      <c r="E1562" s="2">
        <v>12</v>
      </c>
      <c r="F1562" s="2" t="s">
        <v>34</v>
      </c>
      <c r="G1562" s="2" t="s">
        <v>210</v>
      </c>
      <c r="H1562" s="2">
        <v>58</v>
      </c>
      <c r="I1562" s="2">
        <v>1.38</v>
      </c>
      <c r="J1562" s="2">
        <v>202312</v>
      </c>
      <c r="K1562" s="2">
        <v>1.38</v>
      </c>
      <c r="L1562" s="2">
        <v>1.77</v>
      </c>
      <c r="M1562" s="2">
        <v>2.13</v>
      </c>
      <c r="N1562" s="3">
        <f t="shared" si="120"/>
        <v>0.282608695652174</v>
      </c>
      <c r="O1562" s="3">
        <f t="shared" si="124"/>
        <v>0.5434782608695653</v>
      </c>
      <c r="P1562" s="2">
        <v>39.46</v>
      </c>
      <c r="Q1562" s="2">
        <v>32.71</v>
      </c>
      <c r="R1562" s="2">
        <v>27.23</v>
      </c>
      <c r="S1562" s="2">
        <v>1.5</v>
      </c>
      <c r="T1562" s="4">
        <f t="shared" si="121"/>
        <v>1.1574307692307688</v>
      </c>
      <c r="U1562" s="4">
        <f t="shared" si="122"/>
        <v>0.50103199999999992</v>
      </c>
      <c r="V1562" s="2">
        <v>0</v>
      </c>
      <c r="W1562" s="2">
        <v>20240801</v>
      </c>
      <c r="X1562" s="2">
        <v>45.87</v>
      </c>
      <c r="Y1562" s="2">
        <v>23.95</v>
      </c>
      <c r="Z1562" s="5">
        <f t="shared" si="123"/>
        <v>0.19450308777165398</v>
      </c>
      <c r="AA1562" s="2">
        <v>2481.6398899999999</v>
      </c>
      <c r="AB1562" s="2">
        <v>2077.5500000000002</v>
      </c>
    </row>
    <row r="1563" spans="1:29" hidden="1" x14ac:dyDescent="0.4">
      <c r="A1563" s="2" t="s">
        <v>3298</v>
      </c>
      <c r="B1563" s="2" t="s">
        <v>3299</v>
      </c>
      <c r="C1563" s="2">
        <v>48988.21</v>
      </c>
      <c r="D1563" s="2" t="s">
        <v>30</v>
      </c>
      <c r="E1563" s="2">
        <v>12</v>
      </c>
      <c r="F1563" s="2" t="s">
        <v>468</v>
      </c>
      <c r="G1563" s="2" t="s">
        <v>469</v>
      </c>
      <c r="H1563" s="2">
        <v>5.76</v>
      </c>
      <c r="I1563" s="2">
        <v>0.17</v>
      </c>
      <c r="J1563" s="2">
        <v>202312</v>
      </c>
      <c r="K1563" s="2">
        <v>0.12</v>
      </c>
      <c r="L1563" s="2">
        <v>0.21</v>
      </c>
      <c r="M1563" s="2">
        <v>0.26</v>
      </c>
      <c r="N1563" s="3">
        <f t="shared" si="120"/>
        <v>0.75</v>
      </c>
      <c r="O1563" s="3">
        <f t="shared" si="124"/>
        <v>1.1666666666666667</v>
      </c>
      <c r="Q1563" s="2">
        <v>27.87</v>
      </c>
      <c r="R1563" s="2">
        <v>22.15</v>
      </c>
      <c r="S1563" s="2">
        <v>1</v>
      </c>
      <c r="T1563" s="4">
        <f t="shared" si="121"/>
        <v>0.37159999999999999</v>
      </c>
      <c r="U1563" s="4">
        <f t="shared" si="122"/>
        <v>0.18985714285714284</v>
      </c>
      <c r="Z1563" s="5">
        <f t="shared" si="123"/>
        <v>4.0338332837415232E-2</v>
      </c>
      <c r="AA1563" s="2">
        <v>21327.664059999999</v>
      </c>
      <c r="AB1563" s="2">
        <v>20500.7</v>
      </c>
    </row>
    <row r="1564" spans="1:29" hidden="1" x14ac:dyDescent="0.4">
      <c r="A1564" s="2" t="s">
        <v>3300</v>
      </c>
      <c r="B1564" s="2" t="s">
        <v>3301</v>
      </c>
      <c r="C1564" s="2">
        <v>4311.4799999999996</v>
      </c>
      <c r="D1564" s="2" t="s">
        <v>21</v>
      </c>
      <c r="E1564" s="2">
        <v>12</v>
      </c>
      <c r="F1564" s="2" t="s">
        <v>42</v>
      </c>
      <c r="G1564" s="2" t="s">
        <v>569</v>
      </c>
      <c r="H1564" s="2">
        <v>28.96</v>
      </c>
      <c r="I1564" s="2">
        <v>0.36</v>
      </c>
      <c r="J1564" s="2">
        <v>202312</v>
      </c>
      <c r="K1564" s="2">
        <v>0.36</v>
      </c>
      <c r="L1564" s="2">
        <v>0.44</v>
      </c>
      <c r="M1564" s="2">
        <v>0.56000000000000005</v>
      </c>
      <c r="N1564" s="3">
        <f t="shared" si="120"/>
        <v>0.22222222222222227</v>
      </c>
      <c r="O1564" s="3">
        <f t="shared" si="124"/>
        <v>0.5555555555555558</v>
      </c>
      <c r="P1564" s="2">
        <v>72.400000000000006</v>
      </c>
      <c r="Q1564" s="2">
        <v>65.45</v>
      </c>
      <c r="R1564" s="2">
        <v>52.18</v>
      </c>
      <c r="T1564" s="4">
        <f t="shared" si="121"/>
        <v>2.9452499999999997</v>
      </c>
      <c r="U1564" s="4">
        <f t="shared" si="122"/>
        <v>0.93923999999999963</v>
      </c>
      <c r="V1564" s="2">
        <v>25</v>
      </c>
      <c r="W1564" s="2">
        <v>20240807</v>
      </c>
      <c r="X1564" s="2">
        <v>3.21</v>
      </c>
      <c r="Y1564" s="2">
        <v>6.67</v>
      </c>
      <c r="Z1564" s="5">
        <f t="shared" si="123"/>
        <v>-0.20049200492004926</v>
      </c>
      <c r="AA1564" s="2">
        <v>845</v>
      </c>
      <c r="AB1564" s="2">
        <v>1056.9000000000001</v>
      </c>
    </row>
    <row r="1565" spans="1:29" hidden="1" x14ac:dyDescent="0.4">
      <c r="A1565" s="2" t="s">
        <v>3302</v>
      </c>
      <c r="B1565" s="2" t="s">
        <v>3303</v>
      </c>
      <c r="C1565" s="2">
        <v>3164.49</v>
      </c>
      <c r="D1565" s="2" t="s">
        <v>38</v>
      </c>
      <c r="E1565" s="2">
        <v>12</v>
      </c>
      <c r="F1565" s="2" t="s">
        <v>59</v>
      </c>
      <c r="G1565" s="2" t="s">
        <v>106</v>
      </c>
      <c r="H1565" s="2">
        <v>51.9</v>
      </c>
      <c r="I1565" s="2">
        <v>-3.2</v>
      </c>
      <c r="J1565" s="2">
        <v>202312</v>
      </c>
      <c r="K1565" s="2">
        <v>-3.2</v>
      </c>
      <c r="L1565" s="2">
        <v>-4.45</v>
      </c>
      <c r="M1565" s="2">
        <v>-2.44</v>
      </c>
      <c r="N1565" s="3">
        <f t="shared" si="120"/>
        <v>-0.390625</v>
      </c>
      <c r="O1565" s="3">
        <f t="shared" si="124"/>
        <v>0.23750000000000007</v>
      </c>
      <c r="T1565" s="4">
        <f t="shared" si="121"/>
        <v>0</v>
      </c>
      <c r="U1565" s="4">
        <f t="shared" si="122"/>
        <v>0</v>
      </c>
      <c r="V1565" s="2">
        <v>-0.43</v>
      </c>
      <c r="W1565" s="2">
        <v>20240806</v>
      </c>
      <c r="X1565" s="2">
        <v>-179.26</v>
      </c>
      <c r="Z1565" s="5">
        <f t="shared" si="123"/>
        <v>0.56794511171380591</v>
      </c>
      <c r="AA1565" s="2">
        <v>121.40599</v>
      </c>
      <c r="AB1565" s="2">
        <v>77.430000000000007</v>
      </c>
    </row>
    <row r="1566" spans="1:29" hidden="1" x14ac:dyDescent="0.4">
      <c r="A1566" s="2" t="s">
        <v>3304</v>
      </c>
      <c r="B1566" s="2" t="s">
        <v>3305</v>
      </c>
      <c r="C1566" s="2">
        <v>6795.58</v>
      </c>
      <c r="D1566" s="2" t="s">
        <v>21</v>
      </c>
      <c r="E1566" s="2">
        <v>1</v>
      </c>
      <c r="F1566" s="2" t="s">
        <v>22</v>
      </c>
      <c r="G1566" s="2" t="s">
        <v>195</v>
      </c>
      <c r="H1566" s="2">
        <v>21.72</v>
      </c>
      <c r="I1566" s="2">
        <v>-0.28000000000000003</v>
      </c>
      <c r="J1566" s="2">
        <v>202401</v>
      </c>
      <c r="K1566" s="2">
        <v>-0.3</v>
      </c>
      <c r="L1566" s="2">
        <v>0.03</v>
      </c>
      <c r="M1566" s="2">
        <v>0.22</v>
      </c>
      <c r="N1566" s="3">
        <f t="shared" si="120"/>
        <v>1.0999999999999999</v>
      </c>
      <c r="O1566" s="3">
        <f t="shared" si="124"/>
        <v>1.7333333333333334</v>
      </c>
      <c r="Q1566" s="2">
        <v>835.39</v>
      </c>
      <c r="R1566" s="2">
        <v>99.18</v>
      </c>
      <c r="S1566" s="2">
        <v>15.36</v>
      </c>
      <c r="T1566" s="4">
        <f t="shared" si="121"/>
        <v>7.5944545454545462</v>
      </c>
      <c r="U1566" s="4">
        <f t="shared" si="122"/>
        <v>0.57219230769230767</v>
      </c>
      <c r="V1566" s="2">
        <v>100</v>
      </c>
      <c r="W1566" s="2">
        <v>20240829</v>
      </c>
      <c r="X1566" s="2">
        <v>-16.48</v>
      </c>
      <c r="Y1566" s="2">
        <v>87.22</v>
      </c>
      <c r="Z1566" s="5">
        <f t="shared" si="123"/>
        <v>0.30630768735410124</v>
      </c>
      <c r="AA1566" s="2">
        <v>811.41301999999996</v>
      </c>
      <c r="AB1566" s="2">
        <v>621.15</v>
      </c>
    </row>
    <row r="1567" spans="1:29" hidden="1" x14ac:dyDescent="0.4">
      <c r="A1567" s="2" t="s">
        <v>3306</v>
      </c>
      <c r="B1567" s="2" t="s">
        <v>3307</v>
      </c>
      <c r="C1567" s="2">
        <v>93262.43</v>
      </c>
      <c r="D1567" s="2" t="s">
        <v>30</v>
      </c>
      <c r="E1567" s="2">
        <v>12</v>
      </c>
      <c r="F1567" s="2" t="s">
        <v>468</v>
      </c>
      <c r="G1567" s="2" t="s">
        <v>521</v>
      </c>
      <c r="H1567" s="2">
        <v>54.57</v>
      </c>
      <c r="I1567" s="2">
        <v>1.27</v>
      </c>
      <c r="J1567" s="2">
        <v>202312</v>
      </c>
      <c r="K1567" s="2">
        <v>1.4</v>
      </c>
      <c r="L1567" s="2">
        <v>1.89</v>
      </c>
      <c r="M1567" s="2">
        <v>2.31</v>
      </c>
      <c r="N1567" s="3">
        <f t="shared" si="120"/>
        <v>0.35000000000000003</v>
      </c>
      <c r="O1567" s="3">
        <f t="shared" si="124"/>
        <v>0.65000000000000013</v>
      </c>
      <c r="Q1567" s="2">
        <v>28.82</v>
      </c>
      <c r="R1567" s="2">
        <v>23.59</v>
      </c>
      <c r="S1567" s="2">
        <v>0.87</v>
      </c>
      <c r="T1567" s="4">
        <f t="shared" si="121"/>
        <v>0.8234285714285714</v>
      </c>
      <c r="U1567" s="4">
        <f t="shared" si="122"/>
        <v>0.36292307692307685</v>
      </c>
      <c r="Z1567" s="5">
        <f t="shared" si="123"/>
        <v>0.14560115476861574</v>
      </c>
      <c r="AA1567" s="2">
        <v>29934.45507</v>
      </c>
      <c r="AB1567" s="2">
        <v>26129.91</v>
      </c>
    </row>
    <row r="1568" spans="1:29" hidden="1" x14ac:dyDescent="0.4">
      <c r="A1568" s="2" t="s">
        <v>3308</v>
      </c>
      <c r="B1568" s="2" t="s">
        <v>3309</v>
      </c>
      <c r="C1568" s="2">
        <v>12779.33</v>
      </c>
      <c r="D1568" s="2" t="s">
        <v>38</v>
      </c>
      <c r="E1568" s="2">
        <v>12</v>
      </c>
      <c r="F1568" s="2" t="s">
        <v>39</v>
      </c>
      <c r="G1568" s="2" t="s">
        <v>2180</v>
      </c>
      <c r="H1568" s="2">
        <v>480.64</v>
      </c>
      <c r="I1568" s="2">
        <v>13.26</v>
      </c>
      <c r="J1568" s="2">
        <v>202312</v>
      </c>
      <c r="K1568" s="2">
        <v>13.13</v>
      </c>
      <c r="L1568" s="2">
        <v>15.33</v>
      </c>
      <c r="M1568" s="2">
        <v>18.61</v>
      </c>
      <c r="N1568" s="3">
        <f t="shared" si="120"/>
        <v>0.16755521706016749</v>
      </c>
      <c r="O1568" s="3">
        <f t="shared" si="124"/>
        <v>0.41736481340441722</v>
      </c>
      <c r="P1568" s="2">
        <v>34.83</v>
      </c>
      <c r="Q1568" s="2">
        <v>31.35</v>
      </c>
      <c r="R1568" s="2">
        <v>25.83</v>
      </c>
      <c r="S1568" s="2">
        <v>1.72</v>
      </c>
      <c r="T1568" s="4">
        <f t="shared" si="121"/>
        <v>1.871025000000001</v>
      </c>
      <c r="U1568" s="4">
        <f t="shared" si="122"/>
        <v>0.61888302919708049</v>
      </c>
      <c r="V1568" s="2">
        <v>-1.46</v>
      </c>
      <c r="W1568" s="2">
        <v>20240726</v>
      </c>
      <c r="X1568" s="2">
        <v>19.53</v>
      </c>
      <c r="Y1568" s="2">
        <v>14.59</v>
      </c>
      <c r="Z1568" s="5">
        <f t="shared" si="123"/>
        <v>0.11953612963007959</v>
      </c>
      <c r="AA1568" s="2">
        <v>3225.86499</v>
      </c>
      <c r="AB1568" s="2">
        <v>2881.43</v>
      </c>
    </row>
    <row r="1569" spans="1:28" hidden="1" x14ac:dyDescent="0.4">
      <c r="A1569" s="2" t="s">
        <v>3310</v>
      </c>
      <c r="B1569" s="2" t="s">
        <v>3311</v>
      </c>
      <c r="C1569" s="2">
        <v>6064.23</v>
      </c>
      <c r="D1569" s="2" t="s">
        <v>38</v>
      </c>
      <c r="E1569" s="2">
        <v>1</v>
      </c>
      <c r="F1569" s="2" t="s">
        <v>22</v>
      </c>
      <c r="G1569" s="2" t="s">
        <v>195</v>
      </c>
      <c r="H1569" s="2">
        <v>118.37</v>
      </c>
      <c r="I1569" s="2">
        <v>7.88</v>
      </c>
      <c r="J1569" s="2">
        <v>202401</v>
      </c>
      <c r="K1569" s="2">
        <v>7.91</v>
      </c>
      <c r="L1569" s="2">
        <v>8.1</v>
      </c>
      <c r="M1569" s="2">
        <v>9.01</v>
      </c>
      <c r="N1569" s="3">
        <f t="shared" si="120"/>
        <v>2.4020227560050504E-2</v>
      </c>
      <c r="O1569" s="3">
        <f t="shared" si="124"/>
        <v>0.13906447534766114</v>
      </c>
      <c r="P1569" s="2">
        <v>15.43</v>
      </c>
      <c r="Q1569" s="2">
        <v>14.62</v>
      </c>
      <c r="R1569" s="2">
        <v>13.15</v>
      </c>
      <c r="T1569" s="4">
        <f t="shared" si="121"/>
        <v>6.0865368421052795</v>
      </c>
      <c r="U1569" s="4">
        <f t="shared" si="122"/>
        <v>0.94560454545454575</v>
      </c>
      <c r="V1569" s="2">
        <v>-0.52</v>
      </c>
      <c r="W1569" s="2">
        <v>20240905</v>
      </c>
      <c r="X1569" s="2">
        <v>22.56</v>
      </c>
      <c r="Y1569" s="2">
        <v>5.22</v>
      </c>
      <c r="Z1569" s="5">
        <f t="shared" si="123"/>
        <v>-9.7675980655557906E-4</v>
      </c>
      <c r="AA1569" s="2">
        <v>7436.7290000000003</v>
      </c>
      <c r="AB1569" s="2">
        <v>7444</v>
      </c>
    </row>
    <row r="1570" spans="1:28" hidden="1" x14ac:dyDescent="0.4">
      <c r="A1570" s="2" t="s">
        <v>3312</v>
      </c>
      <c r="B1570" s="2" t="s">
        <v>3313</v>
      </c>
      <c r="C1570" s="2">
        <v>3401.85</v>
      </c>
      <c r="D1570" s="2" t="s">
        <v>21</v>
      </c>
      <c r="E1570" s="2">
        <v>12</v>
      </c>
      <c r="F1570" s="2" t="s">
        <v>66</v>
      </c>
      <c r="G1570" s="2" t="s">
        <v>67</v>
      </c>
      <c r="H1570" s="2">
        <v>284.58</v>
      </c>
      <c r="I1570" s="2">
        <v>7.17</v>
      </c>
      <c r="J1570" s="2">
        <v>202312</v>
      </c>
      <c r="K1570" s="2">
        <v>7.24</v>
      </c>
      <c r="L1570" s="2">
        <v>10.16</v>
      </c>
      <c r="M1570" s="2">
        <v>12.3</v>
      </c>
      <c r="N1570" s="3">
        <f t="shared" si="120"/>
        <v>0.40331491712707179</v>
      </c>
      <c r="O1570" s="3">
        <f t="shared" si="124"/>
        <v>0.69889502762430944</v>
      </c>
      <c r="P1570" s="2">
        <v>31.87</v>
      </c>
      <c r="Q1570" s="2">
        <v>28</v>
      </c>
      <c r="R1570" s="2">
        <v>23.13</v>
      </c>
      <c r="S1570" s="2">
        <v>1.08</v>
      </c>
      <c r="T1570" s="4">
        <f t="shared" si="121"/>
        <v>0.69424657534246581</v>
      </c>
      <c r="U1570" s="4">
        <f t="shared" si="122"/>
        <v>0.3309509881422924</v>
      </c>
      <c r="V1570" s="2">
        <v>1200</v>
      </c>
      <c r="W1570" s="2">
        <v>20240725</v>
      </c>
      <c r="X1570" s="2">
        <v>10.11</v>
      </c>
      <c r="Y1570" s="2">
        <v>14.13</v>
      </c>
      <c r="Z1570" s="5">
        <f t="shared" si="123"/>
        <v>1.2119215584751694E-2</v>
      </c>
      <c r="AA1570" s="2">
        <v>2032.9730199999999</v>
      </c>
      <c r="AB1570" s="2">
        <v>2008.63</v>
      </c>
    </row>
    <row r="1571" spans="1:28" hidden="1" x14ac:dyDescent="0.4">
      <c r="A1571" s="2" t="s">
        <v>3314</v>
      </c>
      <c r="B1571" s="2" t="s">
        <v>3315</v>
      </c>
      <c r="C1571" s="2">
        <v>75804.52</v>
      </c>
      <c r="D1571" s="2" t="s">
        <v>21</v>
      </c>
      <c r="E1571" s="2">
        <v>12</v>
      </c>
      <c r="F1571" s="2" t="s">
        <v>34</v>
      </c>
      <c r="G1571" s="2" t="s">
        <v>88</v>
      </c>
      <c r="H1571" s="2">
        <v>4.79</v>
      </c>
      <c r="I1571" s="2">
        <v>0.7</v>
      </c>
      <c r="J1571" s="2">
        <v>202312</v>
      </c>
      <c r="K1571" s="2">
        <v>0.69</v>
      </c>
      <c r="L1571" s="2">
        <v>0.82</v>
      </c>
      <c r="M1571" s="2">
        <v>0.9</v>
      </c>
      <c r="N1571" s="3">
        <f t="shared" si="120"/>
        <v>0.18840579710144931</v>
      </c>
      <c r="O1571" s="3">
        <f t="shared" si="124"/>
        <v>0.30434782608695665</v>
      </c>
      <c r="P1571" s="2">
        <v>6.65</v>
      </c>
      <c r="Q1571" s="2">
        <v>5.87</v>
      </c>
      <c r="R1571" s="2">
        <v>5.32</v>
      </c>
      <c r="S1571" s="2">
        <v>0.43</v>
      </c>
      <c r="T1571" s="4">
        <f t="shared" si="121"/>
        <v>0.31156153846153845</v>
      </c>
      <c r="U1571" s="4">
        <f t="shared" si="122"/>
        <v>0.17479999999999993</v>
      </c>
      <c r="V1571" s="2">
        <v>-5.26</v>
      </c>
      <c r="W1571" s="2">
        <v>20240724</v>
      </c>
      <c r="X1571" s="2">
        <v>10.95</v>
      </c>
      <c r="Y1571" s="2">
        <v>4.3499999999999996</v>
      </c>
      <c r="Z1571" s="5">
        <f t="shared" si="123"/>
        <v>6.2286573056643181E-2</v>
      </c>
      <c r="AA1571" s="2">
        <v>66014.34375</v>
      </c>
      <c r="AB1571" s="2">
        <v>62143.63</v>
      </c>
    </row>
    <row r="1572" spans="1:28" hidden="1" x14ac:dyDescent="0.4">
      <c r="A1572" s="2" t="s">
        <v>3316</v>
      </c>
      <c r="B1572" s="2" t="s">
        <v>3317</v>
      </c>
      <c r="C1572" s="2">
        <v>3990.82</v>
      </c>
      <c r="D1572" s="2" t="s">
        <v>38</v>
      </c>
      <c r="E1572" s="2">
        <v>9</v>
      </c>
      <c r="F1572" s="2" t="s">
        <v>22</v>
      </c>
      <c r="G1572" s="2" t="s">
        <v>981</v>
      </c>
      <c r="H1572" s="2">
        <v>71.52</v>
      </c>
      <c r="I1572" s="2">
        <v>6.26</v>
      </c>
      <c r="J1572" s="2">
        <v>202309</v>
      </c>
      <c r="L1572" s="2">
        <v>5.51</v>
      </c>
      <c r="M1572" s="2">
        <v>6.61</v>
      </c>
      <c r="N1572" s="3" t="e">
        <f t="shared" si="120"/>
        <v>#DIV/0!</v>
      </c>
      <c r="O1572" s="3" t="e">
        <f t="shared" si="124"/>
        <v>#DIV/0!</v>
      </c>
      <c r="P1572" s="2">
        <v>12.84</v>
      </c>
      <c r="Q1572" s="2">
        <v>12.97</v>
      </c>
      <c r="R1572" s="2">
        <v>10.81</v>
      </c>
      <c r="S1572" s="2">
        <v>1.35</v>
      </c>
      <c r="T1572" s="4" t="e">
        <f t="shared" si="121"/>
        <v>#DIV/0!</v>
      </c>
      <c r="U1572" s="4" t="e">
        <f t="shared" si="122"/>
        <v>#DIV/0!</v>
      </c>
      <c r="V1572" s="2">
        <v>3.17</v>
      </c>
      <c r="W1572" s="2">
        <v>20240729</v>
      </c>
      <c r="X1572" s="2">
        <v>11.98</v>
      </c>
      <c r="Y1572" s="2">
        <v>3.11</v>
      </c>
      <c r="Z1572" s="5">
        <f t="shared" si="123"/>
        <v>-0.13212572957062349</v>
      </c>
      <c r="AA1572" s="2">
        <v>7754.5</v>
      </c>
      <c r="AB1572" s="2">
        <v>8935.0499999999993</v>
      </c>
    </row>
    <row r="1573" spans="1:28" hidden="1" x14ac:dyDescent="0.4">
      <c r="A1573" s="2" t="s">
        <v>3318</v>
      </c>
      <c r="B1573" s="2" t="s">
        <v>3319</v>
      </c>
      <c r="C1573" s="2">
        <v>5128.58</v>
      </c>
      <c r="D1573" s="2" t="s">
        <v>30</v>
      </c>
      <c r="E1573" s="2">
        <v>12</v>
      </c>
      <c r="F1573" s="2" t="s">
        <v>167</v>
      </c>
      <c r="G1573" s="2" t="s">
        <v>1949</v>
      </c>
      <c r="H1573" s="2">
        <v>2.57</v>
      </c>
      <c r="I1573" s="2">
        <v>0.1</v>
      </c>
      <c r="J1573" s="2">
        <v>202312</v>
      </c>
      <c r="K1573" s="2">
        <v>0.05</v>
      </c>
      <c r="L1573" s="2">
        <v>0.2</v>
      </c>
      <c r="M1573" s="2">
        <v>0.28000000000000003</v>
      </c>
      <c r="N1573" s="3">
        <f t="shared" si="120"/>
        <v>3.0000000000000004</v>
      </c>
      <c r="O1573" s="3">
        <f t="shared" si="124"/>
        <v>4.6000000000000005</v>
      </c>
      <c r="Q1573" s="2">
        <v>12.54</v>
      </c>
      <c r="R1573" s="2">
        <v>9.02</v>
      </c>
      <c r="T1573" s="4">
        <f t="shared" si="121"/>
        <v>4.179999999999999E-2</v>
      </c>
      <c r="U1573" s="4">
        <f t="shared" si="122"/>
        <v>1.9608695652173911E-2</v>
      </c>
      <c r="Z1573" s="5">
        <f t="shared" si="123"/>
        <v>7.6206669560915527E-2</v>
      </c>
      <c r="AA1573" s="2">
        <v>13857.355460000001</v>
      </c>
      <c r="AB1573" s="2">
        <v>12876.11</v>
      </c>
    </row>
    <row r="1574" spans="1:28" hidden="1" x14ac:dyDescent="0.4">
      <c r="A1574" s="2" t="s">
        <v>3320</v>
      </c>
      <c r="B1574" s="2" t="s">
        <v>3321</v>
      </c>
      <c r="C1574" s="2">
        <v>5411.44</v>
      </c>
      <c r="D1574" s="2" t="s">
        <v>38</v>
      </c>
      <c r="E1574" s="2">
        <v>12</v>
      </c>
      <c r="F1574" s="2" t="s">
        <v>22</v>
      </c>
      <c r="G1574" s="2" t="s">
        <v>2129</v>
      </c>
      <c r="H1574" s="2">
        <v>19.93</v>
      </c>
      <c r="I1574" s="2">
        <v>1.34</v>
      </c>
      <c r="J1574" s="2">
        <v>202312</v>
      </c>
      <c r="K1574" s="2">
        <v>1.2</v>
      </c>
      <c r="L1574" s="2">
        <v>-1.5</v>
      </c>
      <c r="M1574" s="2">
        <v>-3.15</v>
      </c>
      <c r="N1574" s="3">
        <f t="shared" si="120"/>
        <v>-2.2500000000000004</v>
      </c>
      <c r="O1574" s="3">
        <f t="shared" si="124"/>
        <v>-3.625</v>
      </c>
      <c r="P1574" s="2">
        <v>14.76</v>
      </c>
      <c r="T1574" s="4">
        <f t="shared" si="121"/>
        <v>0</v>
      </c>
      <c r="U1574" s="4">
        <f t="shared" si="122"/>
        <v>0</v>
      </c>
      <c r="V1574" s="2">
        <v>-135.29</v>
      </c>
      <c r="W1574" s="2">
        <v>20240813</v>
      </c>
      <c r="X1574" s="2">
        <v>2.2599999999999998</v>
      </c>
      <c r="Y1574" s="2">
        <v>13.81</v>
      </c>
      <c r="Z1574" s="5">
        <f t="shared" si="123"/>
        <v>-6.6618750440771937E-2</v>
      </c>
      <c r="AA1574" s="2">
        <v>15882.04199</v>
      </c>
      <c r="AB1574" s="2">
        <v>17015.599999999999</v>
      </c>
    </row>
    <row r="1575" spans="1:28" hidden="1" x14ac:dyDescent="0.4">
      <c r="A1575" s="2" t="s">
        <v>3322</v>
      </c>
      <c r="B1575" s="2" t="s">
        <v>3323</v>
      </c>
      <c r="C1575" s="2">
        <v>21843.91</v>
      </c>
      <c r="D1575" s="2" t="s">
        <v>30</v>
      </c>
      <c r="E1575" s="2">
        <v>12</v>
      </c>
      <c r="F1575" s="2" t="s">
        <v>34</v>
      </c>
      <c r="G1575" s="2" t="s">
        <v>91</v>
      </c>
      <c r="H1575" s="2">
        <v>21.765699999999999</v>
      </c>
      <c r="I1575" s="2">
        <v>1.25</v>
      </c>
      <c r="J1575" s="2">
        <v>202312</v>
      </c>
      <c r="K1575" s="2">
        <v>1.28</v>
      </c>
      <c r="L1575" s="2">
        <v>1.27</v>
      </c>
      <c r="M1575" s="2">
        <v>1.32</v>
      </c>
      <c r="N1575" s="3">
        <f t="shared" si="120"/>
        <v>-7.8125000000000069E-3</v>
      </c>
      <c r="O1575" s="3">
        <f t="shared" si="124"/>
        <v>3.1250000000000028E-2</v>
      </c>
      <c r="P1575" s="2">
        <v>17.989999999999998</v>
      </c>
      <c r="Q1575" s="2">
        <v>17.14</v>
      </c>
      <c r="R1575" s="2">
        <v>16.489999999999998</v>
      </c>
      <c r="T1575" s="4">
        <f t="shared" si="121"/>
        <v>-21.939199999999982</v>
      </c>
      <c r="U1575" s="4">
        <f t="shared" si="122"/>
        <v>5.2767999999999953</v>
      </c>
      <c r="V1575" s="2">
        <v>0</v>
      </c>
      <c r="W1575" s="2">
        <v>20240814</v>
      </c>
      <c r="X1575" s="2">
        <v>14.22</v>
      </c>
      <c r="Z1575" s="5">
        <f t="shared" si="123"/>
        <v>-1</v>
      </c>
      <c r="AB1575" s="2">
        <v>1897.27</v>
      </c>
    </row>
    <row r="1576" spans="1:28" hidden="1" x14ac:dyDescent="0.4">
      <c r="A1576" s="2" t="s">
        <v>3324</v>
      </c>
      <c r="B1576" s="2" t="s">
        <v>3325</v>
      </c>
      <c r="C1576" s="2">
        <v>22590.97</v>
      </c>
      <c r="D1576" s="2" t="s">
        <v>38</v>
      </c>
      <c r="E1576" s="2">
        <v>12</v>
      </c>
      <c r="F1576" s="2" t="s">
        <v>34</v>
      </c>
      <c r="G1576" s="2" t="s">
        <v>321</v>
      </c>
      <c r="H1576" s="2">
        <v>210.26</v>
      </c>
      <c r="I1576" s="2">
        <v>13.18</v>
      </c>
      <c r="J1576" s="2">
        <v>202312</v>
      </c>
      <c r="K1576" s="2">
        <v>13.02</v>
      </c>
      <c r="L1576" s="2">
        <v>13.2</v>
      </c>
      <c r="M1576" s="2">
        <v>13.1</v>
      </c>
      <c r="N1576" s="3">
        <f t="shared" si="120"/>
        <v>1.3824884792626706E-2</v>
      </c>
      <c r="O1576" s="3">
        <f t="shared" si="124"/>
        <v>6.1443932411674408E-3</v>
      </c>
      <c r="P1576" s="2">
        <v>15.88</v>
      </c>
      <c r="Q1576" s="2">
        <v>15.93</v>
      </c>
      <c r="R1576" s="2">
        <v>16.05</v>
      </c>
      <c r="S1576" s="2">
        <v>0.63</v>
      </c>
      <c r="T1576" s="4">
        <f t="shared" si="121"/>
        <v>11.522700000000018</v>
      </c>
      <c r="U1576" s="4">
        <f t="shared" si="122"/>
        <v>26.121374999999976</v>
      </c>
      <c r="V1576" s="2">
        <v>-0.3</v>
      </c>
      <c r="W1576" s="2">
        <v>20240729</v>
      </c>
      <c r="X1576" s="2">
        <v>-10.75</v>
      </c>
      <c r="Y1576" s="2">
        <v>8.59</v>
      </c>
      <c r="Z1576" s="5">
        <f t="shared" si="123"/>
        <v>-1.6033456508751397E-2</v>
      </c>
      <c r="AA1576" s="2">
        <v>2668.1039999999998</v>
      </c>
      <c r="AB1576" s="2">
        <v>2711.58</v>
      </c>
    </row>
    <row r="1577" spans="1:28" hidden="1" x14ac:dyDescent="0.4">
      <c r="A1577" s="2" t="s">
        <v>3326</v>
      </c>
      <c r="B1577" s="2" t="s">
        <v>3327</v>
      </c>
      <c r="C1577" s="2">
        <v>144657.22</v>
      </c>
      <c r="D1577" s="2" t="s">
        <v>30</v>
      </c>
      <c r="E1577" s="2">
        <v>12</v>
      </c>
      <c r="F1577" s="2" t="s">
        <v>26</v>
      </c>
      <c r="G1577" s="2" t="s">
        <v>56</v>
      </c>
      <c r="H1577" s="2">
        <v>50.39</v>
      </c>
      <c r="I1577" s="2">
        <v>1.57</v>
      </c>
      <c r="J1577" s="2">
        <v>202312</v>
      </c>
      <c r="K1577" s="2">
        <v>1.63</v>
      </c>
      <c r="L1577" s="2">
        <v>1.77</v>
      </c>
      <c r="M1577" s="2">
        <v>2.0099999999999998</v>
      </c>
      <c r="N1577" s="3">
        <f t="shared" si="120"/>
        <v>8.5889570552147326E-2</v>
      </c>
      <c r="O1577" s="3">
        <f t="shared" si="124"/>
        <v>0.23312883435582818</v>
      </c>
      <c r="Q1577" s="2">
        <v>28.42</v>
      </c>
      <c r="R1577" s="2">
        <v>25.11</v>
      </c>
      <c r="S1577" s="2">
        <v>2.94</v>
      </c>
      <c r="T1577" s="4">
        <f t="shared" si="121"/>
        <v>3.3088999999999968</v>
      </c>
      <c r="U1577" s="4">
        <f t="shared" si="122"/>
        <v>1.0770868421052633</v>
      </c>
      <c r="Z1577" s="5">
        <f t="shared" si="123"/>
        <v>4.3044876346824468E-2</v>
      </c>
      <c r="AA1577" s="2">
        <v>40525.871090000001</v>
      </c>
      <c r="AB1577" s="2">
        <v>38853.43</v>
      </c>
    </row>
    <row r="1578" spans="1:28" hidden="1" x14ac:dyDescent="0.4">
      <c r="A1578" s="2" t="s">
        <v>3328</v>
      </c>
      <c r="B1578" s="2" t="s">
        <v>3329</v>
      </c>
      <c r="C1578" s="2">
        <v>7758.57</v>
      </c>
      <c r="D1578" s="2" t="s">
        <v>30</v>
      </c>
      <c r="E1578" s="2">
        <v>3</v>
      </c>
      <c r="F1578" s="2" t="s">
        <v>34</v>
      </c>
      <c r="G1578" s="2" t="s">
        <v>616</v>
      </c>
      <c r="H1578" s="2">
        <v>25.7</v>
      </c>
      <c r="I1578" s="2">
        <v>1.98</v>
      </c>
      <c r="J1578" s="2">
        <v>202403</v>
      </c>
      <c r="N1578" s="3" t="e">
        <f t="shared" si="120"/>
        <v>#DIV/0!</v>
      </c>
      <c r="O1578" s="3" t="e">
        <f t="shared" si="124"/>
        <v>#DIV/0!</v>
      </c>
      <c r="P1578" s="2">
        <v>12.98</v>
      </c>
      <c r="T1578" s="4" t="e">
        <f t="shared" si="121"/>
        <v>#DIV/0!</v>
      </c>
      <c r="U1578" s="4" t="e">
        <f t="shared" si="122"/>
        <v>#DIV/0!</v>
      </c>
      <c r="W1578" s="2">
        <v>20240802</v>
      </c>
      <c r="X1578" s="2">
        <v>4.79</v>
      </c>
      <c r="Y1578" s="2">
        <v>23.89</v>
      </c>
      <c r="Z1578" s="5">
        <f t="shared" si="123"/>
        <v>-1</v>
      </c>
      <c r="AB1578" s="2">
        <v>8385.16</v>
      </c>
    </row>
    <row r="1579" spans="1:28" hidden="1" x14ac:dyDescent="0.4">
      <c r="A1579" s="2" t="s">
        <v>3330</v>
      </c>
      <c r="B1579" s="2" t="s">
        <v>3331</v>
      </c>
      <c r="C1579" s="2">
        <v>6952.75</v>
      </c>
      <c r="D1579" s="2" t="s">
        <v>30</v>
      </c>
      <c r="E1579" s="2">
        <v>12</v>
      </c>
      <c r="F1579" s="2" t="s">
        <v>59</v>
      </c>
      <c r="G1579" s="2" t="s">
        <v>106</v>
      </c>
      <c r="H1579" s="2">
        <v>0.37</v>
      </c>
      <c r="J1579" s="2">
        <v>202312</v>
      </c>
      <c r="N1579" s="3" t="e">
        <f t="shared" si="120"/>
        <v>#DIV/0!</v>
      </c>
      <c r="O1579" s="3" t="e">
        <f t="shared" si="124"/>
        <v>#DIV/0!</v>
      </c>
      <c r="T1579" s="4" t="e">
        <f t="shared" si="121"/>
        <v>#DIV/0!</v>
      </c>
      <c r="U1579" s="4" t="e">
        <f t="shared" si="122"/>
        <v>#DIV/0!</v>
      </c>
      <c r="Z1579" s="5" t="e">
        <f t="shared" si="123"/>
        <v>#DIV/0!</v>
      </c>
    </row>
    <row r="1580" spans="1:28" hidden="1" x14ac:dyDescent="0.4">
      <c r="A1580" s="2" t="s">
        <v>3332</v>
      </c>
      <c r="B1580" s="2" t="s">
        <v>3333</v>
      </c>
      <c r="C1580" s="2">
        <v>3722.45</v>
      </c>
      <c r="D1580" s="2" t="s">
        <v>38</v>
      </c>
      <c r="E1580" s="2">
        <v>12</v>
      </c>
      <c r="F1580" s="2" t="s">
        <v>34</v>
      </c>
      <c r="G1580" s="2" t="s">
        <v>321</v>
      </c>
      <c r="H1580" s="2">
        <v>16.079999999999998</v>
      </c>
      <c r="I1580" s="2">
        <v>1.33</v>
      </c>
      <c r="J1580" s="2">
        <v>202312</v>
      </c>
      <c r="K1580" s="2">
        <v>1.35</v>
      </c>
      <c r="L1580" s="2">
        <v>1.4</v>
      </c>
      <c r="M1580" s="2">
        <v>1.48</v>
      </c>
      <c r="N1580" s="3">
        <f t="shared" si="120"/>
        <v>3.7037037037036903E-2</v>
      </c>
      <c r="O1580" s="3">
        <f t="shared" si="124"/>
        <v>9.6296296296296213E-2</v>
      </c>
      <c r="P1580" s="2">
        <v>11.82</v>
      </c>
      <c r="Q1580" s="2">
        <v>11.47</v>
      </c>
      <c r="R1580" s="2">
        <v>10.89</v>
      </c>
      <c r="S1580" s="2">
        <v>2.5</v>
      </c>
      <c r="T1580" s="4">
        <f t="shared" si="121"/>
        <v>3.0969000000000113</v>
      </c>
      <c r="U1580" s="4">
        <f t="shared" si="122"/>
        <v>1.1308846153846164</v>
      </c>
      <c r="V1580" s="2">
        <v>2.94</v>
      </c>
      <c r="W1580" s="2">
        <v>20240805</v>
      </c>
      <c r="X1580" s="2">
        <v>1.74</v>
      </c>
      <c r="Y1580" s="2">
        <v>-0.22</v>
      </c>
      <c r="Z1580" s="5">
        <f t="shared" si="123"/>
        <v>6.5861531096044784E-2</v>
      </c>
      <c r="AA1580" s="2">
        <v>690.15599999999995</v>
      </c>
      <c r="AB1580" s="2">
        <v>647.51</v>
      </c>
    </row>
    <row r="1581" spans="1:28" hidden="1" x14ac:dyDescent="0.4">
      <c r="A1581" s="2" t="s">
        <v>3334</v>
      </c>
      <c r="B1581" s="2" t="s">
        <v>3335</v>
      </c>
      <c r="C1581" s="2">
        <v>10259.48</v>
      </c>
      <c r="D1581" s="2" t="s">
        <v>21</v>
      </c>
      <c r="E1581" s="2">
        <v>12</v>
      </c>
      <c r="F1581" s="2" t="s">
        <v>145</v>
      </c>
      <c r="G1581" s="2" t="s">
        <v>490</v>
      </c>
      <c r="H1581" s="2">
        <v>15.01</v>
      </c>
      <c r="I1581" s="2">
        <v>1.03</v>
      </c>
      <c r="J1581" s="2">
        <v>202312</v>
      </c>
      <c r="K1581" s="2">
        <v>0.92</v>
      </c>
      <c r="N1581" s="3">
        <f t="shared" si="120"/>
        <v>-1</v>
      </c>
      <c r="O1581" s="3">
        <f t="shared" si="124"/>
        <v>-1</v>
      </c>
      <c r="P1581" s="2">
        <v>14.16</v>
      </c>
      <c r="T1581" s="4">
        <f t="shared" si="121"/>
        <v>0</v>
      </c>
      <c r="U1581" s="4">
        <f t="shared" si="122"/>
        <v>0</v>
      </c>
      <c r="W1581" s="2">
        <v>20240808</v>
      </c>
      <c r="X1581" s="2">
        <v>12.14</v>
      </c>
      <c r="Y1581" s="2">
        <v>3.24</v>
      </c>
      <c r="Z1581" s="5">
        <f t="shared" si="123"/>
        <v>-1</v>
      </c>
      <c r="AB1581" s="2">
        <v>5122.47</v>
      </c>
    </row>
    <row r="1582" spans="1:28" hidden="1" x14ac:dyDescent="0.4">
      <c r="A1582" s="2" t="s">
        <v>3336</v>
      </c>
      <c r="B1582" s="2" t="s">
        <v>3337</v>
      </c>
      <c r="C1582" s="2">
        <v>3332.99</v>
      </c>
      <c r="D1582" s="2" t="s">
        <v>21</v>
      </c>
      <c r="E1582" s="2">
        <v>12</v>
      </c>
      <c r="F1582" s="2" t="s">
        <v>154</v>
      </c>
      <c r="G1582" s="2" t="s">
        <v>318</v>
      </c>
      <c r="H1582" s="2">
        <v>4.71</v>
      </c>
      <c r="I1582" s="2">
        <v>0.14000000000000001</v>
      </c>
      <c r="J1582" s="2">
        <v>202312</v>
      </c>
      <c r="K1582" s="2">
        <v>0.52</v>
      </c>
      <c r="L1582" s="2">
        <v>0.32</v>
      </c>
      <c r="M1582" s="2">
        <v>1.1599999999999999</v>
      </c>
      <c r="N1582" s="3">
        <f t="shared" si="120"/>
        <v>-0.38461538461538464</v>
      </c>
      <c r="O1582" s="3">
        <f t="shared" si="124"/>
        <v>1.2307692307692306</v>
      </c>
      <c r="Q1582" s="2">
        <v>14.72</v>
      </c>
      <c r="R1582" s="2">
        <v>4.0599999999999996</v>
      </c>
      <c r="T1582" s="4">
        <f t="shared" si="121"/>
        <v>-0.38271999999999995</v>
      </c>
      <c r="U1582" s="4">
        <f t="shared" si="122"/>
        <v>3.2987500000000003E-2</v>
      </c>
      <c r="Z1582" s="5">
        <f t="shared" si="123"/>
        <v>-6.5403423525599483E-2</v>
      </c>
      <c r="AA1582" s="2">
        <v>5768.33007</v>
      </c>
      <c r="AB1582" s="2">
        <v>6172</v>
      </c>
    </row>
    <row r="1583" spans="1:28" hidden="1" x14ac:dyDescent="0.4">
      <c r="A1583" s="2" t="s">
        <v>3338</v>
      </c>
      <c r="B1583" s="2" t="s">
        <v>3339</v>
      </c>
      <c r="C1583" s="2">
        <v>82403.929999999993</v>
      </c>
      <c r="D1583" s="2" t="s">
        <v>38</v>
      </c>
      <c r="E1583" s="2">
        <v>9</v>
      </c>
      <c r="F1583" s="2" t="s">
        <v>46</v>
      </c>
      <c r="G1583" s="2" t="s">
        <v>732</v>
      </c>
      <c r="H1583" s="2">
        <v>72.75</v>
      </c>
      <c r="I1583" s="2">
        <v>3.54</v>
      </c>
      <c r="J1583" s="2">
        <v>202309</v>
      </c>
      <c r="K1583" s="2">
        <v>3.45</v>
      </c>
      <c r="L1583" s="2">
        <v>3.58</v>
      </c>
      <c r="M1583" s="2">
        <v>4.01</v>
      </c>
      <c r="N1583" s="3">
        <f t="shared" si="120"/>
        <v>3.7681159420289823E-2</v>
      </c>
      <c r="O1583" s="3">
        <f t="shared" si="124"/>
        <v>0.16231884057971002</v>
      </c>
      <c r="P1583" s="2">
        <v>19.989999999999998</v>
      </c>
      <c r="Q1583" s="2">
        <v>20.34</v>
      </c>
      <c r="R1583" s="2">
        <v>18.12</v>
      </c>
      <c r="S1583" s="2">
        <v>1.59</v>
      </c>
      <c r="T1583" s="4">
        <f t="shared" si="121"/>
        <v>5.3979230769230817</v>
      </c>
      <c r="U1583" s="4">
        <f t="shared" si="122"/>
        <v>1.1163214285714296</v>
      </c>
      <c r="V1583" s="2">
        <v>-13.92</v>
      </c>
      <c r="W1583" s="2">
        <v>20240806</v>
      </c>
      <c r="X1583" s="2">
        <v>-49.91</v>
      </c>
      <c r="Y1583" s="2">
        <v>9.73</v>
      </c>
      <c r="Z1583" s="5">
        <f t="shared" si="123"/>
        <v>2.2329522231734851E-2</v>
      </c>
      <c r="AA1583" s="2">
        <v>36778.917959999999</v>
      </c>
      <c r="AB1583" s="2">
        <v>35975.599999999999</v>
      </c>
    </row>
    <row r="1584" spans="1:28" hidden="1" x14ac:dyDescent="0.4">
      <c r="A1584" s="2" t="s">
        <v>3340</v>
      </c>
      <c r="B1584" s="2" t="s">
        <v>3341</v>
      </c>
      <c r="C1584" s="2">
        <v>23036.75</v>
      </c>
      <c r="D1584" s="2" t="s">
        <v>30</v>
      </c>
      <c r="E1584" s="2">
        <v>12</v>
      </c>
      <c r="F1584" s="2" t="s">
        <v>34</v>
      </c>
      <c r="G1584" s="2" t="s">
        <v>88</v>
      </c>
      <c r="H1584" s="2">
        <v>8.9879999999999995</v>
      </c>
      <c r="I1584" s="2">
        <v>1.26</v>
      </c>
      <c r="J1584" s="2">
        <v>202312</v>
      </c>
      <c r="K1584" s="2">
        <v>1.18</v>
      </c>
      <c r="L1584" s="2">
        <v>1.65</v>
      </c>
      <c r="M1584" s="2">
        <v>1.93</v>
      </c>
      <c r="N1584" s="3">
        <f t="shared" si="120"/>
        <v>0.39830508474576271</v>
      </c>
      <c r="O1584" s="3">
        <f t="shared" si="124"/>
        <v>0.63559322033898313</v>
      </c>
      <c r="P1584" s="2">
        <v>6.37</v>
      </c>
      <c r="Q1584" s="2">
        <v>5.43</v>
      </c>
      <c r="R1584" s="2">
        <v>4.6399999999999997</v>
      </c>
      <c r="T1584" s="4">
        <f t="shared" si="121"/>
        <v>0.13632765957446807</v>
      </c>
      <c r="U1584" s="4">
        <f t="shared" si="122"/>
        <v>7.300266666666666E-2</v>
      </c>
      <c r="V1584" s="2">
        <v>36.840000000000003</v>
      </c>
      <c r="W1584" s="2">
        <v>20240726</v>
      </c>
      <c r="X1584" s="2">
        <v>8.59</v>
      </c>
      <c r="Z1584" s="5">
        <f t="shared" si="123"/>
        <v>-0.49581623609146941</v>
      </c>
      <c r="AA1584" s="2">
        <v>18895.29492</v>
      </c>
      <c r="AB1584" s="2">
        <v>37477</v>
      </c>
    </row>
    <row r="1585" spans="1:28" hidden="1" x14ac:dyDescent="0.4">
      <c r="A1585" s="2" t="s">
        <v>3342</v>
      </c>
      <c r="B1585" s="2" t="s">
        <v>3343</v>
      </c>
      <c r="C1585" s="2">
        <v>87942.6</v>
      </c>
      <c r="D1585" s="2" t="s">
        <v>21</v>
      </c>
      <c r="E1585" s="2">
        <v>12</v>
      </c>
      <c r="F1585" s="2" t="s">
        <v>154</v>
      </c>
      <c r="G1585" s="2" t="s">
        <v>1565</v>
      </c>
      <c r="H1585" s="2">
        <v>112.58</v>
      </c>
      <c r="I1585" s="2">
        <v>3.11</v>
      </c>
      <c r="J1585" s="2">
        <v>202312</v>
      </c>
      <c r="K1585" s="2">
        <v>3.33</v>
      </c>
      <c r="L1585" s="2">
        <v>4.33</v>
      </c>
      <c r="M1585" s="2">
        <v>5.07</v>
      </c>
      <c r="N1585" s="3">
        <f t="shared" si="120"/>
        <v>0.3003003003003003</v>
      </c>
      <c r="O1585" s="3">
        <f t="shared" si="124"/>
        <v>0.52252252252252263</v>
      </c>
      <c r="P1585" s="2">
        <v>37.4</v>
      </c>
      <c r="Q1585" s="2">
        <v>26</v>
      </c>
      <c r="R1585" s="2">
        <v>22.19</v>
      </c>
      <c r="S1585" s="2">
        <v>1.1399999999999999</v>
      </c>
      <c r="T1585" s="4">
        <f t="shared" si="121"/>
        <v>0.86580000000000001</v>
      </c>
      <c r="U1585" s="4">
        <f t="shared" si="122"/>
        <v>0.42467068965517235</v>
      </c>
      <c r="V1585" s="2">
        <v>21.79</v>
      </c>
      <c r="W1585" s="2">
        <v>20240806</v>
      </c>
      <c r="X1585" s="2">
        <v>30.44</v>
      </c>
      <c r="Y1585" s="2">
        <v>9.67</v>
      </c>
      <c r="Z1585" s="5">
        <f t="shared" si="123"/>
        <v>0.15772847167485204</v>
      </c>
      <c r="AA1585" s="2">
        <v>11456.64941</v>
      </c>
      <c r="AB1585" s="2">
        <v>9895.7999999999993</v>
      </c>
    </row>
    <row r="1586" spans="1:28" hidden="1" x14ac:dyDescent="0.4">
      <c r="A1586" s="2" t="s">
        <v>3344</v>
      </c>
      <c r="B1586" s="2" t="s">
        <v>3345</v>
      </c>
      <c r="C1586" s="2">
        <v>20716.88</v>
      </c>
      <c r="D1586" s="2" t="s">
        <v>30</v>
      </c>
      <c r="E1586" s="2">
        <v>12</v>
      </c>
      <c r="F1586" s="2" t="s">
        <v>34</v>
      </c>
      <c r="G1586" s="2" t="s">
        <v>88</v>
      </c>
      <c r="H1586" s="2">
        <v>5.16</v>
      </c>
      <c r="I1586" s="2">
        <v>0.73</v>
      </c>
      <c r="J1586" s="2">
        <v>202312</v>
      </c>
      <c r="K1586" s="2">
        <v>0.57999999999999996</v>
      </c>
      <c r="L1586" s="2">
        <v>1</v>
      </c>
      <c r="M1586" s="2">
        <v>1.29</v>
      </c>
      <c r="N1586" s="3">
        <f t="shared" si="120"/>
        <v>0.72413793103448287</v>
      </c>
      <c r="O1586" s="3">
        <f t="shared" si="124"/>
        <v>1.2241379310344829</v>
      </c>
      <c r="P1586" s="2">
        <v>7.82</v>
      </c>
      <c r="Q1586" s="2">
        <v>5.18</v>
      </c>
      <c r="R1586" s="2">
        <v>3.99</v>
      </c>
      <c r="S1586" s="2">
        <v>0.1</v>
      </c>
      <c r="T1586" s="4">
        <f t="shared" si="121"/>
        <v>7.1533333333333324E-2</v>
      </c>
      <c r="U1586" s="4">
        <f t="shared" si="122"/>
        <v>3.2594366197183096E-2</v>
      </c>
      <c r="V1586" s="2">
        <v>650</v>
      </c>
      <c r="W1586" s="2">
        <v>20240801</v>
      </c>
      <c r="X1586" s="2">
        <v>3.6</v>
      </c>
      <c r="Y1586" s="2">
        <v>1.51</v>
      </c>
      <c r="Z1586" s="5">
        <f t="shared" si="123"/>
        <v>6.8703716354869243E-2</v>
      </c>
      <c r="AA1586" s="2">
        <v>29034.275389999999</v>
      </c>
      <c r="AB1586" s="2">
        <v>27167.75</v>
      </c>
    </row>
    <row r="1587" spans="1:28" hidden="1" x14ac:dyDescent="0.4">
      <c r="A1587" s="2" t="s">
        <v>3346</v>
      </c>
      <c r="B1587" s="2" t="s">
        <v>3347</v>
      </c>
      <c r="C1587" s="2">
        <v>133420.5</v>
      </c>
      <c r="D1587" s="2" t="s">
        <v>21</v>
      </c>
      <c r="E1587" s="2">
        <v>12</v>
      </c>
      <c r="F1587" s="2" t="s">
        <v>34</v>
      </c>
      <c r="G1587" s="2" t="s">
        <v>616</v>
      </c>
      <c r="H1587" s="2">
        <v>75.069999999999993</v>
      </c>
      <c r="I1587" s="2">
        <v>3.13</v>
      </c>
      <c r="J1587" s="2">
        <v>202312</v>
      </c>
      <c r="K1587" s="2">
        <v>3.1</v>
      </c>
      <c r="L1587" s="2">
        <v>3.19</v>
      </c>
      <c r="M1587" s="2">
        <v>4.3499999999999996</v>
      </c>
      <c r="N1587" s="3">
        <f t="shared" si="120"/>
        <v>2.9032258064516082E-2</v>
      </c>
      <c r="O1587" s="3">
        <f t="shared" si="124"/>
        <v>0.40322580645161277</v>
      </c>
      <c r="P1587" s="2">
        <v>25.53</v>
      </c>
      <c r="Q1587" s="2">
        <v>23.54</v>
      </c>
      <c r="R1587" s="2">
        <v>17.260000000000002</v>
      </c>
      <c r="S1587" s="2">
        <v>1.1499999999999999</v>
      </c>
      <c r="T1587" s="4">
        <f t="shared" si="121"/>
        <v>8.1082222222222349</v>
      </c>
      <c r="U1587" s="4">
        <f t="shared" si="122"/>
        <v>0.42804800000000021</v>
      </c>
      <c r="V1587" s="2">
        <v>1.37</v>
      </c>
      <c r="W1587" s="2">
        <v>20240716</v>
      </c>
      <c r="X1587" s="2">
        <v>19.25</v>
      </c>
      <c r="Y1587" s="2">
        <v>19.09</v>
      </c>
      <c r="Z1587" s="5">
        <f t="shared" si="123"/>
        <v>3.5554506025375562E-2</v>
      </c>
      <c r="AA1587" s="2">
        <v>19506.740229999999</v>
      </c>
      <c r="AB1587" s="2">
        <v>18837</v>
      </c>
    </row>
    <row r="1588" spans="1:28" hidden="1" x14ac:dyDescent="0.4">
      <c r="A1588" s="2" t="s">
        <v>3348</v>
      </c>
      <c r="B1588" s="2" t="s">
        <v>3349</v>
      </c>
      <c r="C1588" s="2">
        <v>16769.48</v>
      </c>
      <c r="D1588" s="2" t="s">
        <v>30</v>
      </c>
      <c r="E1588" s="2">
        <v>12</v>
      </c>
      <c r="F1588" s="2" t="s">
        <v>338</v>
      </c>
      <c r="G1588" s="2" t="s">
        <v>927</v>
      </c>
      <c r="H1588" s="2">
        <v>20.72</v>
      </c>
      <c r="I1588" s="2">
        <v>0.86</v>
      </c>
      <c r="J1588" s="2">
        <v>202312</v>
      </c>
      <c r="K1588" s="2">
        <v>1.1000000000000001</v>
      </c>
      <c r="L1588" s="2">
        <v>1.35</v>
      </c>
      <c r="M1588" s="2">
        <v>2</v>
      </c>
      <c r="N1588" s="3">
        <f t="shared" si="120"/>
        <v>0.22727272727272727</v>
      </c>
      <c r="O1588" s="3">
        <f t="shared" si="124"/>
        <v>0.81818181818181801</v>
      </c>
      <c r="Q1588" s="2">
        <v>15.35</v>
      </c>
      <c r="R1588" s="2">
        <v>10.36</v>
      </c>
      <c r="T1588" s="4">
        <f t="shared" si="121"/>
        <v>0.6754</v>
      </c>
      <c r="U1588" s="4">
        <f t="shared" si="122"/>
        <v>0.12662222222222225</v>
      </c>
      <c r="Z1588" s="5">
        <f t="shared" si="123"/>
        <v>0.17914802877257419</v>
      </c>
      <c r="AA1588" s="2">
        <v>7704.5532199999998</v>
      </c>
      <c r="AB1588" s="2">
        <v>6534</v>
      </c>
    </row>
    <row r="1589" spans="1:28" hidden="1" x14ac:dyDescent="0.4">
      <c r="A1589" s="2" t="s">
        <v>3350</v>
      </c>
      <c r="B1589" s="2" t="s">
        <v>3351</v>
      </c>
      <c r="C1589" s="2">
        <v>10530.63</v>
      </c>
      <c r="D1589" s="2" t="s">
        <v>21</v>
      </c>
      <c r="E1589" s="2">
        <v>12</v>
      </c>
      <c r="F1589" s="2" t="s">
        <v>66</v>
      </c>
      <c r="G1589" s="2" t="s">
        <v>3352</v>
      </c>
      <c r="H1589" s="2">
        <v>72.319999999999993</v>
      </c>
      <c r="I1589" s="2">
        <v>3.49</v>
      </c>
      <c r="J1589" s="2">
        <v>202312</v>
      </c>
      <c r="K1589" s="2">
        <v>3.44</v>
      </c>
      <c r="L1589" s="2">
        <v>3.66</v>
      </c>
      <c r="M1589" s="2">
        <v>4.01</v>
      </c>
      <c r="N1589" s="3">
        <f t="shared" si="120"/>
        <v>6.3953488372093081E-2</v>
      </c>
      <c r="O1589" s="3">
        <f t="shared" si="124"/>
        <v>0.16569767441860461</v>
      </c>
      <c r="P1589" s="2">
        <v>21.08</v>
      </c>
      <c r="Q1589" s="2">
        <v>19.77</v>
      </c>
      <c r="R1589" s="2">
        <v>18.059999999999999</v>
      </c>
      <c r="S1589" s="2">
        <v>1.95</v>
      </c>
      <c r="T1589" s="4">
        <f t="shared" si="121"/>
        <v>3.0913090909090881</v>
      </c>
      <c r="U1589" s="4">
        <f t="shared" si="122"/>
        <v>1.0899368421052633</v>
      </c>
      <c r="V1589" s="2">
        <v>4.71</v>
      </c>
      <c r="W1589" s="2">
        <v>20240806</v>
      </c>
      <c r="X1589" s="2">
        <v>32.229999999999997</v>
      </c>
      <c r="Y1589" s="2">
        <v>6.59</v>
      </c>
      <c r="Z1589" s="5">
        <f t="shared" si="123"/>
        <v>1.4090951221772884E-2</v>
      </c>
      <c r="AA1589" s="2">
        <v>4157.5497999999998</v>
      </c>
      <c r="AB1589" s="2">
        <v>4099.78</v>
      </c>
    </row>
    <row r="1590" spans="1:28" hidden="1" x14ac:dyDescent="0.4">
      <c r="A1590" s="2" t="s">
        <v>3353</v>
      </c>
      <c r="B1590" s="2" t="s">
        <v>3354</v>
      </c>
      <c r="C1590" s="2">
        <v>305631.46999999997</v>
      </c>
      <c r="D1590" s="2" t="s">
        <v>30</v>
      </c>
      <c r="E1590" s="2">
        <v>12</v>
      </c>
      <c r="F1590" s="2" t="s">
        <v>145</v>
      </c>
      <c r="G1590" s="2" t="s">
        <v>571</v>
      </c>
      <c r="H1590" s="2">
        <v>59</v>
      </c>
      <c r="I1590" s="2">
        <v>3.68</v>
      </c>
      <c r="J1590" s="2">
        <v>202312</v>
      </c>
      <c r="K1590" s="2">
        <v>3.83</v>
      </c>
      <c r="L1590" s="2">
        <v>3.54</v>
      </c>
      <c r="M1590" s="2">
        <v>3.49</v>
      </c>
      <c r="N1590" s="3">
        <f t="shared" si="120"/>
        <v>-7.5718015665796348E-2</v>
      </c>
      <c r="O1590" s="3">
        <f t="shared" si="124"/>
        <v>-8.8772845953002569E-2</v>
      </c>
      <c r="P1590" s="2">
        <v>15.73</v>
      </c>
      <c r="Q1590" s="2">
        <v>16.670000000000002</v>
      </c>
      <c r="R1590" s="2">
        <v>16.91</v>
      </c>
      <c r="T1590" s="4">
        <f t="shared" si="121"/>
        <v>-2.2015896551724139</v>
      </c>
      <c r="U1590" s="4">
        <f t="shared" si="122"/>
        <v>-1.9048617647058834</v>
      </c>
      <c r="W1590" s="2">
        <v>20240801</v>
      </c>
      <c r="X1590" s="2">
        <v>14.7</v>
      </c>
      <c r="Y1590" s="2">
        <v>1.03</v>
      </c>
      <c r="Z1590" s="5">
        <f t="shared" si="123"/>
        <v>3.7893565653632035E-3</v>
      </c>
      <c r="AA1590" s="2">
        <v>12373.37011</v>
      </c>
      <c r="AB1590" s="2">
        <v>12326.66</v>
      </c>
    </row>
    <row r="1591" spans="1:28" hidden="1" x14ac:dyDescent="0.4">
      <c r="A1591" s="2" t="s">
        <v>3355</v>
      </c>
      <c r="B1591" s="2" t="s">
        <v>3356</v>
      </c>
      <c r="C1591" s="2">
        <v>5028.0200000000004</v>
      </c>
      <c r="D1591" s="2" t="s">
        <v>30</v>
      </c>
      <c r="E1591" s="2">
        <v>12</v>
      </c>
      <c r="F1591" s="2" t="s">
        <v>34</v>
      </c>
      <c r="G1591" s="2" t="s">
        <v>115</v>
      </c>
      <c r="H1591" s="2">
        <v>2.8</v>
      </c>
      <c r="I1591" s="2">
        <v>0.49</v>
      </c>
      <c r="J1591" s="2">
        <v>202312</v>
      </c>
      <c r="K1591" s="2">
        <v>0.52</v>
      </c>
      <c r="L1591" s="2">
        <v>0.43</v>
      </c>
      <c r="M1591" s="2">
        <v>0.49</v>
      </c>
      <c r="N1591" s="3">
        <f t="shared" si="120"/>
        <v>-0.17307692307692313</v>
      </c>
      <c r="O1591" s="3">
        <f t="shared" si="124"/>
        <v>-5.7692307692307744E-2</v>
      </c>
      <c r="P1591" s="2">
        <v>6.51</v>
      </c>
      <c r="Q1591" s="2">
        <v>6.51</v>
      </c>
      <c r="R1591" s="2">
        <v>5.77</v>
      </c>
      <c r="T1591" s="4">
        <f t="shared" si="121"/>
        <v>-0.37613333333333321</v>
      </c>
      <c r="U1591" s="4">
        <f t="shared" si="122"/>
        <v>-1.0001333333333324</v>
      </c>
      <c r="V1591" s="2">
        <v>-23.08</v>
      </c>
      <c r="W1591" s="2">
        <v>20240725</v>
      </c>
      <c r="X1591" s="2">
        <v>14.83</v>
      </c>
      <c r="Y1591" s="2">
        <v>3.82</v>
      </c>
      <c r="Z1591" s="5">
        <f t="shared" si="123"/>
        <v>2.9654305589621271E-2</v>
      </c>
      <c r="AA1591" s="2">
        <v>17757.490229999999</v>
      </c>
      <c r="AB1591" s="2">
        <v>17246.07</v>
      </c>
    </row>
    <row r="1592" spans="1:28" hidden="1" x14ac:dyDescent="0.4">
      <c r="A1592" s="2" t="s">
        <v>3357</v>
      </c>
      <c r="B1592" s="2" t="s">
        <v>3358</v>
      </c>
      <c r="C1592" s="2">
        <v>4033.89</v>
      </c>
      <c r="D1592" s="2" t="s">
        <v>21</v>
      </c>
      <c r="E1592" s="2">
        <v>12</v>
      </c>
      <c r="F1592" s="2" t="s">
        <v>167</v>
      </c>
      <c r="G1592" s="2" t="s">
        <v>1949</v>
      </c>
      <c r="H1592" s="2">
        <v>54.73</v>
      </c>
      <c r="I1592" s="2">
        <v>4.12</v>
      </c>
      <c r="J1592" s="2">
        <v>202312</v>
      </c>
      <c r="K1592" s="2">
        <v>3.65</v>
      </c>
      <c r="L1592" s="2">
        <v>2.72</v>
      </c>
      <c r="M1592" s="2">
        <v>6.24</v>
      </c>
      <c r="N1592" s="3">
        <f t="shared" si="120"/>
        <v>-0.25479452054794516</v>
      </c>
      <c r="O1592" s="3">
        <f t="shared" si="124"/>
        <v>0.70958904109589049</v>
      </c>
      <c r="P1592" s="2">
        <v>13.61</v>
      </c>
      <c r="Q1592" s="2">
        <v>20.079999999999998</v>
      </c>
      <c r="R1592" s="2">
        <v>8.76</v>
      </c>
      <c r="T1592" s="4">
        <f t="shared" si="121"/>
        <v>-0.78808602150537643</v>
      </c>
      <c r="U1592" s="4">
        <f t="shared" si="122"/>
        <v>0.12345173745173744</v>
      </c>
      <c r="V1592" s="2">
        <v>19.12</v>
      </c>
      <c r="W1592" s="2">
        <v>20240805</v>
      </c>
      <c r="X1592" s="2">
        <v>10.48</v>
      </c>
      <c r="Z1592" s="5">
        <f t="shared" si="123"/>
        <v>-1.8974700399467376E-2</v>
      </c>
      <c r="AA1592" s="2">
        <v>1473.5</v>
      </c>
      <c r="AB1592" s="2">
        <v>1502</v>
      </c>
    </row>
    <row r="1593" spans="1:28" hidden="1" x14ac:dyDescent="0.4">
      <c r="A1593" s="2" t="s">
        <v>3359</v>
      </c>
      <c r="B1593" s="2" t="s">
        <v>3360</v>
      </c>
      <c r="C1593" s="2">
        <v>25627.11</v>
      </c>
      <c r="D1593" s="2" t="s">
        <v>30</v>
      </c>
      <c r="E1593" s="2">
        <v>12</v>
      </c>
      <c r="F1593" s="2" t="s">
        <v>26</v>
      </c>
      <c r="G1593" s="2" t="s">
        <v>296</v>
      </c>
      <c r="H1593" s="2">
        <v>20.43</v>
      </c>
      <c r="I1593" s="2">
        <v>1.2</v>
      </c>
      <c r="J1593" s="2">
        <v>202312</v>
      </c>
      <c r="K1593" s="2">
        <v>1.1599999999999999</v>
      </c>
      <c r="L1593" s="2">
        <v>1.27</v>
      </c>
      <c r="M1593" s="2">
        <v>1.44</v>
      </c>
      <c r="N1593" s="3">
        <f t="shared" si="120"/>
        <v>9.4827586206896644E-2</v>
      </c>
      <c r="O1593" s="3">
        <f t="shared" si="124"/>
        <v>0.24137931034482762</v>
      </c>
      <c r="P1593" s="2">
        <v>17.760000000000002</v>
      </c>
      <c r="Q1593" s="2">
        <v>16.05</v>
      </c>
      <c r="R1593" s="2">
        <v>14.19</v>
      </c>
      <c r="S1593" s="2">
        <v>2.54</v>
      </c>
      <c r="T1593" s="4">
        <f t="shared" si="121"/>
        <v>1.692545454545453</v>
      </c>
      <c r="U1593" s="4">
        <f t="shared" si="122"/>
        <v>0.58787142857142849</v>
      </c>
      <c r="V1593" s="2">
        <v>177.78</v>
      </c>
      <c r="W1593" s="2">
        <v>20240719</v>
      </c>
      <c r="X1593" s="2">
        <v>17.16</v>
      </c>
      <c r="Y1593" s="2">
        <v>3.16</v>
      </c>
      <c r="Z1593" s="5">
        <f t="shared" si="123"/>
        <v>-2.1869604190617072E-2</v>
      </c>
      <c r="AA1593" s="2">
        <v>11664.87988</v>
      </c>
      <c r="AB1593" s="2">
        <v>11925.69</v>
      </c>
    </row>
    <row r="1594" spans="1:28" hidden="1" x14ac:dyDescent="0.4">
      <c r="B1594" s="2" t="s">
        <v>3361</v>
      </c>
      <c r="C1594" s="2">
        <v>20104.419999999998</v>
      </c>
      <c r="D1594" s="2" t="s">
        <v>21</v>
      </c>
      <c r="E1594" s="2">
        <v>12</v>
      </c>
      <c r="F1594" s="2" t="s">
        <v>34</v>
      </c>
      <c r="G1594" s="2" t="s">
        <v>117</v>
      </c>
      <c r="H1594" s="2">
        <v>130.21</v>
      </c>
      <c r="J1594" s="2">
        <v>202312</v>
      </c>
      <c r="N1594" s="3" t="e">
        <f t="shared" si="120"/>
        <v>#DIV/0!</v>
      </c>
      <c r="O1594" s="3" t="e">
        <f t="shared" si="124"/>
        <v>#DIV/0!</v>
      </c>
      <c r="T1594" s="4" t="e">
        <f t="shared" si="121"/>
        <v>#DIV/0!</v>
      </c>
      <c r="U1594" s="4" t="e">
        <f t="shared" si="122"/>
        <v>#DIV/0!</v>
      </c>
      <c r="Z1594" s="5" t="e">
        <f t="shared" si="123"/>
        <v>#DIV/0!</v>
      </c>
    </row>
    <row r="1595" spans="1:28" hidden="1" x14ac:dyDescent="0.4">
      <c r="A1595" s="2" t="s">
        <v>3362</v>
      </c>
      <c r="B1595" s="2" t="s">
        <v>3363</v>
      </c>
      <c r="C1595" s="2">
        <v>16584.88</v>
      </c>
      <c r="D1595" s="2" t="s">
        <v>30</v>
      </c>
      <c r="E1595" s="2">
        <v>12</v>
      </c>
      <c r="F1595" s="2" t="s">
        <v>59</v>
      </c>
      <c r="G1595" s="2" t="s">
        <v>265</v>
      </c>
      <c r="H1595" s="2">
        <v>38.479999999999997</v>
      </c>
      <c r="I1595" s="2">
        <v>2.2000000000000002</v>
      </c>
      <c r="J1595" s="2">
        <v>202312</v>
      </c>
      <c r="K1595" s="2">
        <v>2.48</v>
      </c>
      <c r="L1595" s="2">
        <v>2.57</v>
      </c>
      <c r="M1595" s="2">
        <v>3.21</v>
      </c>
      <c r="N1595" s="3">
        <f t="shared" si="120"/>
        <v>3.6290322580645101E-2</v>
      </c>
      <c r="O1595" s="3">
        <f t="shared" si="124"/>
        <v>0.29435483870967744</v>
      </c>
      <c r="Q1595" s="2">
        <v>14.97</v>
      </c>
      <c r="R1595" s="2">
        <v>11.97</v>
      </c>
      <c r="S1595" s="2">
        <v>0.74</v>
      </c>
      <c r="T1595" s="4">
        <f t="shared" si="121"/>
        <v>4.1250666666666733</v>
      </c>
      <c r="U1595" s="4">
        <f t="shared" si="122"/>
        <v>0.40665205479452055</v>
      </c>
      <c r="Z1595" s="5">
        <f t="shared" si="123"/>
        <v>6.1148584015756263E-2</v>
      </c>
      <c r="AA1595" s="2">
        <v>10236.900390000001</v>
      </c>
      <c r="AB1595" s="2">
        <v>9647</v>
      </c>
    </row>
    <row r="1596" spans="1:28" hidden="1" x14ac:dyDescent="0.4">
      <c r="A1596" s="2" t="s">
        <v>3364</v>
      </c>
      <c r="B1596" s="2" t="s">
        <v>3365</v>
      </c>
      <c r="C1596" s="2">
        <v>41134.080000000002</v>
      </c>
      <c r="D1596" s="2" t="s">
        <v>21</v>
      </c>
      <c r="E1596" s="2">
        <v>12</v>
      </c>
      <c r="F1596" s="2" t="s">
        <v>22</v>
      </c>
      <c r="G1596" s="2" t="s">
        <v>245</v>
      </c>
      <c r="H1596" s="2">
        <v>71.87</v>
      </c>
      <c r="I1596" s="2">
        <v>1.36</v>
      </c>
      <c r="J1596" s="2">
        <v>202312</v>
      </c>
      <c r="K1596" s="2">
        <v>1.45</v>
      </c>
      <c r="L1596" s="2">
        <v>1.66</v>
      </c>
      <c r="M1596" s="2">
        <v>2.36</v>
      </c>
      <c r="N1596" s="3">
        <f t="shared" si="120"/>
        <v>0.14482758620689654</v>
      </c>
      <c r="O1596" s="3">
        <f t="shared" si="124"/>
        <v>0.62758620689655165</v>
      </c>
      <c r="P1596" s="2">
        <v>65.94</v>
      </c>
      <c r="Q1596" s="2">
        <v>43.21</v>
      </c>
      <c r="R1596" s="2">
        <v>30.42</v>
      </c>
      <c r="T1596" s="4">
        <f t="shared" si="121"/>
        <v>2.9835476190476196</v>
      </c>
      <c r="U1596" s="4">
        <f t="shared" si="122"/>
        <v>0.48471428571428576</v>
      </c>
      <c r="V1596" s="2">
        <v>-41.67</v>
      </c>
      <c r="W1596" s="2">
        <v>20240820</v>
      </c>
      <c r="X1596" s="2">
        <v>0.8</v>
      </c>
      <c r="Y1596" s="2">
        <v>65.459999999999994</v>
      </c>
      <c r="Z1596" s="5">
        <f t="shared" si="123"/>
        <v>0.18926084926314124</v>
      </c>
      <c r="AA1596" s="2">
        <v>15535.980460000001</v>
      </c>
      <c r="AB1596" s="2">
        <v>13063.56</v>
      </c>
    </row>
    <row r="1597" spans="1:28" hidden="1" x14ac:dyDescent="0.4">
      <c r="A1597" s="2" t="s">
        <v>3366</v>
      </c>
      <c r="B1597" s="2" t="s">
        <v>3367</v>
      </c>
      <c r="C1597" s="2">
        <v>5182.43</v>
      </c>
      <c r="D1597" s="2" t="s">
        <v>21</v>
      </c>
      <c r="E1597" s="2">
        <v>12</v>
      </c>
      <c r="F1597" s="2" t="s">
        <v>26</v>
      </c>
      <c r="G1597" s="2" t="s">
        <v>291</v>
      </c>
      <c r="H1597" s="2">
        <v>35.590000000000003</v>
      </c>
      <c r="I1597" s="2">
        <v>3.18</v>
      </c>
      <c r="J1597" s="2">
        <v>202312</v>
      </c>
      <c r="K1597" s="2">
        <v>2.92</v>
      </c>
      <c r="L1597" s="2">
        <v>2.86</v>
      </c>
      <c r="M1597" s="2">
        <v>3.18</v>
      </c>
      <c r="N1597" s="3">
        <f t="shared" si="120"/>
        <v>-2.0547945205479472E-2</v>
      </c>
      <c r="O1597" s="3">
        <f t="shared" si="124"/>
        <v>8.9041095890411037E-2</v>
      </c>
      <c r="P1597" s="2">
        <v>11.02</v>
      </c>
      <c r="Q1597" s="2">
        <v>12.45</v>
      </c>
      <c r="R1597" s="2">
        <v>11.18</v>
      </c>
      <c r="S1597" s="2">
        <v>4.3499999999999996</v>
      </c>
      <c r="T1597" s="4">
        <f t="shared" si="121"/>
        <v>-6.0589999999999939</v>
      </c>
      <c r="U1597" s="4">
        <f t="shared" si="122"/>
        <v>1.2555999999999989</v>
      </c>
      <c r="V1597" s="2">
        <v>47.17</v>
      </c>
      <c r="W1597" s="2">
        <v>20240808</v>
      </c>
      <c r="X1597" s="2">
        <v>94.93</v>
      </c>
      <c r="Y1597" s="2">
        <v>4.3499999999999996</v>
      </c>
      <c r="Z1597" s="5">
        <f t="shared" si="123"/>
        <v>-1.7832884548816708E-2</v>
      </c>
      <c r="AA1597" s="2">
        <v>5391.0170799999996</v>
      </c>
      <c r="AB1597" s="2">
        <v>5488.9</v>
      </c>
    </row>
    <row r="1598" spans="1:28" hidden="1" x14ac:dyDescent="0.4">
      <c r="A1598" s="2" t="s">
        <v>3368</v>
      </c>
      <c r="B1598" s="2" t="s">
        <v>3369</v>
      </c>
      <c r="C1598" s="2">
        <v>14663.42</v>
      </c>
      <c r="D1598" s="2" t="s">
        <v>30</v>
      </c>
      <c r="E1598" s="2">
        <v>12</v>
      </c>
      <c r="F1598" s="2" t="s">
        <v>34</v>
      </c>
      <c r="G1598" s="2" t="s">
        <v>321</v>
      </c>
      <c r="H1598" s="2">
        <v>12.125</v>
      </c>
      <c r="I1598" s="2">
        <v>0.41</v>
      </c>
      <c r="J1598" s="2">
        <v>202312</v>
      </c>
      <c r="K1598" s="2">
        <v>0.41</v>
      </c>
      <c r="L1598" s="2">
        <v>0.44</v>
      </c>
      <c r="M1598" s="2">
        <v>0.46</v>
      </c>
      <c r="N1598" s="3">
        <f t="shared" si="120"/>
        <v>7.3170731707317138E-2</v>
      </c>
      <c r="O1598" s="3">
        <f t="shared" si="124"/>
        <v>0.12195121951219524</v>
      </c>
      <c r="Q1598" s="2">
        <v>27.56</v>
      </c>
      <c r="R1598" s="2">
        <v>26.17</v>
      </c>
      <c r="T1598" s="4">
        <f t="shared" si="121"/>
        <v>3.7665333333333297</v>
      </c>
      <c r="U1598" s="4">
        <f t="shared" si="122"/>
        <v>2.1459399999999977</v>
      </c>
      <c r="Z1598" s="5">
        <f t="shared" si="123"/>
        <v>-1</v>
      </c>
      <c r="AB1598" s="2">
        <v>931.4</v>
      </c>
    </row>
    <row r="1599" spans="1:28" hidden="1" x14ac:dyDescent="0.4">
      <c r="A1599" s="2" t="s">
        <v>3370</v>
      </c>
      <c r="B1599" s="2" t="s">
        <v>3371</v>
      </c>
      <c r="C1599" s="2">
        <v>8943.61</v>
      </c>
      <c r="D1599" s="2" t="s">
        <v>38</v>
      </c>
      <c r="E1599" s="2">
        <v>12</v>
      </c>
      <c r="F1599" s="2" t="s">
        <v>34</v>
      </c>
      <c r="G1599" s="2" t="s">
        <v>53</v>
      </c>
      <c r="H1599" s="2">
        <v>68.069999999999993</v>
      </c>
      <c r="I1599" s="2">
        <v>3.46</v>
      </c>
      <c r="J1599" s="2">
        <v>202312</v>
      </c>
      <c r="K1599" s="2">
        <v>3.45</v>
      </c>
      <c r="L1599" s="2">
        <v>4.1900000000000004</v>
      </c>
      <c r="M1599" s="2">
        <v>4.53</v>
      </c>
      <c r="N1599" s="3">
        <f t="shared" si="120"/>
        <v>0.21449275362318845</v>
      </c>
      <c r="O1599" s="3">
        <f t="shared" si="124"/>
        <v>0.31304347826086959</v>
      </c>
      <c r="P1599" s="2">
        <v>18.600000000000001</v>
      </c>
      <c r="Q1599" s="2">
        <v>16.25</v>
      </c>
      <c r="R1599" s="2">
        <v>15.01</v>
      </c>
      <c r="S1599" s="2">
        <v>1.35</v>
      </c>
      <c r="T1599" s="4">
        <f t="shared" si="121"/>
        <v>0.75760135135135109</v>
      </c>
      <c r="U1599" s="4">
        <f t="shared" si="122"/>
        <v>0.47948611111111106</v>
      </c>
      <c r="V1599" s="2">
        <v>2.06</v>
      </c>
      <c r="W1599" s="2">
        <v>20240724</v>
      </c>
      <c r="X1599" s="2">
        <v>22.91</v>
      </c>
      <c r="Y1599" s="2">
        <v>4.82</v>
      </c>
      <c r="Z1599" s="5">
        <f t="shared" si="123"/>
        <v>9.6995489089952591E-2</v>
      </c>
      <c r="AA1599" s="2">
        <v>2106.0009700000001</v>
      </c>
      <c r="AB1599" s="2">
        <v>1919.79</v>
      </c>
    </row>
    <row r="1600" spans="1:28" hidden="1" x14ac:dyDescent="0.4">
      <c r="A1600" s="2" t="s">
        <v>3372</v>
      </c>
      <c r="B1600" s="2" t="s">
        <v>3373</v>
      </c>
      <c r="C1600" s="2">
        <v>6352.87</v>
      </c>
      <c r="D1600" s="2" t="s">
        <v>30</v>
      </c>
      <c r="E1600" s="2">
        <v>3</v>
      </c>
      <c r="F1600" s="2" t="s">
        <v>22</v>
      </c>
      <c r="G1600" s="2" t="s">
        <v>3212</v>
      </c>
      <c r="H1600" s="2">
        <v>8.25</v>
      </c>
      <c r="I1600" s="2">
        <v>0.55000000000000004</v>
      </c>
      <c r="J1600" s="2">
        <v>202403</v>
      </c>
      <c r="K1600" s="2">
        <v>0.56999999999999995</v>
      </c>
      <c r="L1600" s="2">
        <v>0.49</v>
      </c>
      <c r="M1600" s="2">
        <v>0.52</v>
      </c>
      <c r="N1600" s="3">
        <f t="shared" si="120"/>
        <v>-0.14035087719298239</v>
      </c>
      <c r="O1600" s="3">
        <f t="shared" si="124"/>
        <v>-8.7719298245613919E-2</v>
      </c>
      <c r="P1600" s="2">
        <v>14.73</v>
      </c>
      <c r="Q1600" s="2">
        <v>16.84</v>
      </c>
      <c r="R1600" s="2">
        <v>15.71</v>
      </c>
      <c r="T1600" s="4">
        <f t="shared" si="121"/>
        <v>-1.1998500000000005</v>
      </c>
      <c r="U1600" s="4">
        <f t="shared" si="122"/>
        <v>-1.7909400000000024</v>
      </c>
      <c r="W1600" s="2">
        <v>20240726</v>
      </c>
      <c r="X1600" s="2">
        <v>6.56</v>
      </c>
      <c r="Y1600" s="2">
        <v>0.21</v>
      </c>
      <c r="Z1600" s="5">
        <f t="shared" si="123"/>
        <v>-3.1586890498473352E-2</v>
      </c>
      <c r="AA1600" s="2">
        <v>8408.4501899999996</v>
      </c>
      <c r="AB1600" s="2">
        <v>8682.7099999999991</v>
      </c>
    </row>
    <row r="1601" spans="1:28" hidden="1" x14ac:dyDescent="0.4">
      <c r="A1601" s="2" t="s">
        <v>3374</v>
      </c>
      <c r="B1601" s="2" t="s">
        <v>3375</v>
      </c>
      <c r="C1601" s="2">
        <v>4891.79</v>
      </c>
      <c r="D1601" s="2" t="s">
        <v>21</v>
      </c>
      <c r="E1601" s="2">
        <v>12</v>
      </c>
      <c r="F1601" s="2" t="s">
        <v>59</v>
      </c>
      <c r="G1601" s="2" t="s">
        <v>947</v>
      </c>
      <c r="H1601" s="2">
        <v>37.619999999999997</v>
      </c>
      <c r="I1601" s="2">
        <v>1.99</v>
      </c>
      <c r="J1601" s="2">
        <v>202312</v>
      </c>
      <c r="K1601" s="2">
        <v>1.95</v>
      </c>
      <c r="L1601" s="2">
        <v>2.1</v>
      </c>
      <c r="M1601" s="2">
        <v>2.36</v>
      </c>
      <c r="N1601" s="3">
        <f t="shared" si="120"/>
        <v>7.6923076923076997E-2</v>
      </c>
      <c r="O1601" s="3">
        <f t="shared" si="124"/>
        <v>0.21025641025641023</v>
      </c>
      <c r="P1601" s="2">
        <v>17.100000000000001</v>
      </c>
      <c r="Q1601" s="2">
        <v>17.96</v>
      </c>
      <c r="R1601" s="2">
        <v>15.94</v>
      </c>
      <c r="S1601" s="2">
        <v>1.79</v>
      </c>
      <c r="T1601" s="4">
        <f t="shared" si="121"/>
        <v>2.3347999999999978</v>
      </c>
      <c r="U1601" s="4">
        <f t="shared" si="122"/>
        <v>0.75812195121951231</v>
      </c>
      <c r="V1601" s="2">
        <v>40</v>
      </c>
      <c r="W1601" s="2">
        <v>20240801</v>
      </c>
      <c r="X1601" s="2">
        <v>18.11</v>
      </c>
      <c r="Y1601" s="2">
        <v>5.69</v>
      </c>
      <c r="Z1601" s="5">
        <f t="shared" si="123"/>
        <v>4.0765849947329298E-2</v>
      </c>
      <c r="AA1601" s="2">
        <v>6935.7260699999997</v>
      </c>
      <c r="AB1601" s="2">
        <v>6664.06</v>
      </c>
    </row>
    <row r="1602" spans="1:28" hidden="1" x14ac:dyDescent="0.4">
      <c r="A1602" s="2" t="s">
        <v>3376</v>
      </c>
      <c r="B1602" s="2" t="s">
        <v>3377</v>
      </c>
      <c r="C1602" s="2">
        <v>10646.37</v>
      </c>
      <c r="D1602" s="2" t="s">
        <v>30</v>
      </c>
      <c r="E1602" s="2">
        <v>12</v>
      </c>
      <c r="F1602" s="2" t="s">
        <v>154</v>
      </c>
      <c r="G1602" s="2" t="s">
        <v>1269</v>
      </c>
      <c r="H1602" s="2">
        <v>13.5</v>
      </c>
      <c r="I1602" s="2">
        <v>-0.79</v>
      </c>
      <c r="J1602" s="2">
        <v>202312</v>
      </c>
      <c r="K1602" s="2">
        <v>-0.62</v>
      </c>
      <c r="L1602" s="2">
        <v>0.55000000000000004</v>
      </c>
      <c r="M1602" s="2">
        <v>0.91</v>
      </c>
      <c r="N1602" s="3">
        <f t="shared" si="120"/>
        <v>1.8870967741935483</v>
      </c>
      <c r="O1602" s="3">
        <f t="shared" si="124"/>
        <v>2.467741935483871</v>
      </c>
      <c r="Q1602" s="2">
        <v>24.55</v>
      </c>
      <c r="R1602" s="2">
        <v>14.84</v>
      </c>
      <c r="S1602" s="2">
        <v>0.48</v>
      </c>
      <c r="T1602" s="4">
        <f t="shared" si="121"/>
        <v>0.13009401709401711</v>
      </c>
      <c r="U1602" s="4">
        <f t="shared" si="122"/>
        <v>6.01359477124183E-2</v>
      </c>
      <c r="V1602" s="2">
        <v>150</v>
      </c>
      <c r="W1602" s="2">
        <v>20240724</v>
      </c>
      <c r="X1602" s="2">
        <v>-6.18</v>
      </c>
      <c r="Y1602" s="2">
        <v>0.2</v>
      </c>
      <c r="Z1602" s="5">
        <f t="shared" si="123"/>
        <v>-5.0332745566424739E-2</v>
      </c>
      <c r="AA1602" s="2">
        <v>9656.625</v>
      </c>
      <c r="AB1602" s="2">
        <v>10168.43</v>
      </c>
    </row>
    <row r="1603" spans="1:28" hidden="1" x14ac:dyDescent="0.4">
      <c r="A1603" s="2" t="s">
        <v>3378</v>
      </c>
      <c r="B1603" s="2" t="s">
        <v>3379</v>
      </c>
      <c r="C1603" s="2">
        <v>3542.53</v>
      </c>
      <c r="D1603" s="2" t="s">
        <v>30</v>
      </c>
      <c r="E1603" s="2">
        <v>12</v>
      </c>
      <c r="F1603" s="2" t="s">
        <v>22</v>
      </c>
      <c r="G1603" s="2" t="s">
        <v>735</v>
      </c>
      <c r="H1603" s="2">
        <v>17.600000000000001</v>
      </c>
      <c r="I1603" s="2">
        <v>1.24</v>
      </c>
      <c r="J1603" s="2">
        <v>202312</v>
      </c>
      <c r="L1603" s="2">
        <v>1</v>
      </c>
      <c r="M1603" s="2">
        <v>1.18</v>
      </c>
      <c r="N1603" s="3" t="e">
        <f t="shared" ref="N1603:N1666" si="125">(L1603-K1603)/ABS(K1603)</f>
        <v>#DIV/0!</v>
      </c>
      <c r="O1603" s="3" t="e">
        <f t="shared" si="124"/>
        <v>#DIV/0!</v>
      </c>
      <c r="Q1603" s="2">
        <v>17.690000000000001</v>
      </c>
      <c r="R1603" s="2">
        <v>14.91</v>
      </c>
      <c r="T1603" s="4" t="e">
        <f t="shared" ref="T1603:T1666" si="126">Q1603/(N1603*100)</f>
        <v>#DIV/0!</v>
      </c>
      <c r="U1603" s="4" t="e">
        <f t="shared" ref="U1603:U1666" si="127">R1603/(O1603*100)</f>
        <v>#DIV/0!</v>
      </c>
      <c r="Z1603" s="5">
        <f t="shared" ref="Z1603:Z1666" si="128">(AA1603-AB1603)/AB1603</f>
        <v>-5.179205486901458E-2</v>
      </c>
      <c r="AA1603" s="2">
        <v>1708.77502</v>
      </c>
      <c r="AB1603" s="2">
        <v>1802.11</v>
      </c>
    </row>
    <row r="1604" spans="1:28" hidden="1" x14ac:dyDescent="0.4">
      <c r="A1604" s="2" t="s">
        <v>3380</v>
      </c>
      <c r="B1604" s="2" t="s">
        <v>3381</v>
      </c>
      <c r="C1604" s="2">
        <v>8762.02</v>
      </c>
      <c r="D1604" s="2" t="s">
        <v>21</v>
      </c>
      <c r="E1604" s="2">
        <v>12</v>
      </c>
      <c r="F1604" s="2" t="s">
        <v>34</v>
      </c>
      <c r="G1604" s="2" t="s">
        <v>616</v>
      </c>
      <c r="H1604" s="2">
        <v>85.52</v>
      </c>
      <c r="I1604" s="2">
        <v>4.68</v>
      </c>
      <c r="J1604" s="2">
        <v>202312</v>
      </c>
      <c r="K1604" s="2">
        <v>4.62</v>
      </c>
      <c r="L1604" s="2">
        <v>6.73</v>
      </c>
      <c r="M1604" s="2">
        <v>8.17</v>
      </c>
      <c r="N1604" s="3">
        <f t="shared" si="125"/>
        <v>0.45670995670995679</v>
      </c>
      <c r="O1604" s="3">
        <f t="shared" ref="O1604:O1667" si="129">(M1604-K1604)/ABS(K1604)</f>
        <v>0.7683982683982683</v>
      </c>
      <c r="P1604" s="2">
        <v>17.850000000000001</v>
      </c>
      <c r="Q1604" s="2">
        <v>12.71</v>
      </c>
      <c r="R1604" s="2">
        <v>10.47</v>
      </c>
      <c r="T1604" s="4">
        <f t="shared" si="126"/>
        <v>0.2782947867298578</v>
      </c>
      <c r="U1604" s="4">
        <f t="shared" si="127"/>
        <v>0.13625746478873244</v>
      </c>
      <c r="V1604" s="2">
        <v>-8.02</v>
      </c>
      <c r="W1604" s="2">
        <v>20240724</v>
      </c>
      <c r="X1604" s="2">
        <v>12.4</v>
      </c>
      <c r="Y1604" s="2">
        <v>8.85</v>
      </c>
      <c r="Z1604" s="5">
        <f t="shared" si="128"/>
        <v>-1</v>
      </c>
      <c r="AB1604" s="2">
        <v>4348.9399999999996</v>
      </c>
    </row>
    <row r="1605" spans="1:28" hidden="1" x14ac:dyDescent="0.4">
      <c r="A1605" s="2" t="s">
        <v>3382</v>
      </c>
      <c r="B1605" s="2" t="s">
        <v>3383</v>
      </c>
      <c r="C1605" s="2">
        <v>3863.62</v>
      </c>
      <c r="D1605" s="2" t="s">
        <v>21</v>
      </c>
      <c r="E1605" s="2">
        <v>12</v>
      </c>
      <c r="F1605" s="2" t="s">
        <v>34</v>
      </c>
      <c r="G1605" s="2" t="s">
        <v>898</v>
      </c>
      <c r="H1605" s="2">
        <v>70.88</v>
      </c>
      <c r="I1605" s="2">
        <v>3.94</v>
      </c>
      <c r="J1605" s="2">
        <v>202312</v>
      </c>
      <c r="K1605" s="2">
        <v>3.89</v>
      </c>
      <c r="L1605" s="2">
        <v>3.72</v>
      </c>
      <c r="M1605" s="2">
        <v>4.22</v>
      </c>
      <c r="N1605" s="3">
        <f t="shared" si="125"/>
        <v>-4.3701799485861163E-2</v>
      </c>
      <c r="O1605" s="3">
        <f t="shared" si="129"/>
        <v>8.4832904884318661E-2</v>
      </c>
      <c r="P1605" s="2">
        <v>18.75</v>
      </c>
      <c r="Q1605" s="2">
        <v>19.03</v>
      </c>
      <c r="R1605" s="2">
        <v>16.78</v>
      </c>
      <c r="T1605" s="4">
        <f t="shared" si="126"/>
        <v>-4.354511764705884</v>
      </c>
      <c r="U1605" s="4">
        <f t="shared" si="127"/>
        <v>1.9780060606060632</v>
      </c>
      <c r="V1605" s="2">
        <v>4.4000000000000004</v>
      </c>
      <c r="W1605" s="2">
        <v>20241021</v>
      </c>
      <c r="X1605" s="2">
        <v>14.36</v>
      </c>
      <c r="Y1605" s="2">
        <v>18.22</v>
      </c>
      <c r="Z1605" s="5">
        <f t="shared" si="128"/>
        <v>-0.44657801721072465</v>
      </c>
      <c r="AA1605" s="2">
        <v>466.89999</v>
      </c>
      <c r="AB1605" s="2">
        <v>843.66</v>
      </c>
    </row>
    <row r="1606" spans="1:28" hidden="1" x14ac:dyDescent="0.4">
      <c r="A1606" s="2" t="s">
        <v>3384</v>
      </c>
      <c r="B1606" s="2" t="s">
        <v>3385</v>
      </c>
      <c r="C1606" s="2">
        <v>8424.01</v>
      </c>
      <c r="D1606" s="2" t="s">
        <v>38</v>
      </c>
      <c r="E1606" s="2">
        <v>12</v>
      </c>
      <c r="F1606" s="2" t="s">
        <v>46</v>
      </c>
      <c r="G1606" s="2" t="s">
        <v>3011</v>
      </c>
      <c r="H1606" s="2">
        <v>83.84</v>
      </c>
      <c r="I1606" s="2">
        <v>2.84</v>
      </c>
      <c r="J1606" s="2">
        <v>202312</v>
      </c>
      <c r="K1606" s="2">
        <v>2.8</v>
      </c>
      <c r="L1606" s="2">
        <v>3.12</v>
      </c>
      <c r="M1606" s="2">
        <v>3.36</v>
      </c>
      <c r="N1606" s="3">
        <f t="shared" si="125"/>
        <v>0.11428571428571439</v>
      </c>
      <c r="O1606" s="3">
        <f t="shared" si="129"/>
        <v>0.20000000000000004</v>
      </c>
      <c r="P1606" s="2">
        <v>28.23</v>
      </c>
      <c r="Q1606" s="2">
        <v>26.91</v>
      </c>
      <c r="R1606" s="2">
        <v>24.96</v>
      </c>
      <c r="S1606" s="2">
        <v>3.2</v>
      </c>
      <c r="T1606" s="4">
        <f t="shared" si="126"/>
        <v>2.3546249999999977</v>
      </c>
      <c r="U1606" s="4">
        <f t="shared" si="127"/>
        <v>1.2479999999999998</v>
      </c>
      <c r="V1606" s="2">
        <v>12</v>
      </c>
      <c r="W1606" s="2">
        <v>20240729</v>
      </c>
      <c r="X1606" s="2">
        <v>26.77</v>
      </c>
      <c r="Y1606" s="2">
        <v>4.0199999999999996</v>
      </c>
      <c r="Z1606" s="5">
        <f t="shared" si="128"/>
        <v>7.9938257051677633E-2</v>
      </c>
      <c r="AA1606" s="2">
        <v>7383.9482399999997</v>
      </c>
      <c r="AB1606" s="2">
        <v>6837.38</v>
      </c>
    </row>
    <row r="1607" spans="1:28" hidden="1" x14ac:dyDescent="0.4">
      <c r="A1607" s="2" t="s">
        <v>3386</v>
      </c>
      <c r="B1607" s="2" t="s">
        <v>3387</v>
      </c>
      <c r="C1607" s="2">
        <v>106427.66</v>
      </c>
      <c r="D1607" s="2" t="s">
        <v>30</v>
      </c>
      <c r="E1607" s="2">
        <v>3</v>
      </c>
      <c r="F1607" s="2" t="s">
        <v>22</v>
      </c>
      <c r="G1607" s="2" t="s">
        <v>325</v>
      </c>
      <c r="H1607" s="2">
        <v>36.200000000000003</v>
      </c>
      <c r="I1607" s="2">
        <v>-0.59</v>
      </c>
      <c r="J1607" s="2">
        <v>202403</v>
      </c>
      <c r="K1607" s="2">
        <v>1.89</v>
      </c>
      <c r="L1607" s="2">
        <v>2.13</v>
      </c>
      <c r="M1607" s="2">
        <v>2.1800000000000002</v>
      </c>
      <c r="N1607" s="3">
        <f t="shared" si="125"/>
        <v>0.12698412698412698</v>
      </c>
      <c r="O1607" s="3">
        <f t="shared" si="129"/>
        <v>0.1534391534391536</v>
      </c>
      <c r="Q1607" s="2">
        <v>17</v>
      </c>
      <c r="R1607" s="2">
        <v>16.61</v>
      </c>
      <c r="T1607" s="4">
        <f t="shared" si="126"/>
        <v>1.3387500000000001</v>
      </c>
      <c r="U1607" s="4">
        <f t="shared" si="127"/>
        <v>1.0825137931034472</v>
      </c>
      <c r="W1607" s="2">
        <v>20240813</v>
      </c>
      <c r="X1607" s="2">
        <v>-2.38</v>
      </c>
      <c r="Y1607" s="2">
        <v>-10.8</v>
      </c>
      <c r="Z1607" s="5">
        <f t="shared" si="128"/>
        <v>-0.11828397441321227</v>
      </c>
      <c r="AA1607" s="2">
        <v>41266.320310000003</v>
      </c>
      <c r="AB1607" s="2">
        <v>46802.28</v>
      </c>
    </row>
    <row r="1608" spans="1:28" hidden="1" x14ac:dyDescent="0.4">
      <c r="A1608" s="2" t="s">
        <v>3388</v>
      </c>
      <c r="B1608" s="2" t="s">
        <v>3389</v>
      </c>
      <c r="C1608" s="2">
        <v>36727.14</v>
      </c>
      <c r="D1608" s="2" t="s">
        <v>30</v>
      </c>
      <c r="E1608" s="2">
        <v>3</v>
      </c>
      <c r="F1608" s="2" t="s">
        <v>145</v>
      </c>
      <c r="G1608" s="2" t="s">
        <v>571</v>
      </c>
      <c r="H1608" s="2">
        <v>22.24</v>
      </c>
      <c r="I1608" s="2">
        <v>1.01</v>
      </c>
      <c r="J1608" s="2">
        <v>202403</v>
      </c>
      <c r="N1608" s="3" t="e">
        <f t="shared" si="125"/>
        <v>#DIV/0!</v>
      </c>
      <c r="O1608" s="3" t="e">
        <f t="shared" si="129"/>
        <v>#DIV/0!</v>
      </c>
      <c r="T1608" s="4" t="e">
        <f t="shared" si="126"/>
        <v>#DIV/0!</v>
      </c>
      <c r="U1608" s="4" t="e">
        <f t="shared" si="127"/>
        <v>#DIV/0!</v>
      </c>
      <c r="Z1608" s="5">
        <f t="shared" si="128"/>
        <v>-1</v>
      </c>
      <c r="AB1608" s="2">
        <v>10540.56</v>
      </c>
    </row>
    <row r="1609" spans="1:28" hidden="1" x14ac:dyDescent="0.4">
      <c r="A1609" s="2" t="s">
        <v>3390</v>
      </c>
      <c r="B1609" s="2" t="s">
        <v>3391</v>
      </c>
      <c r="C1609" s="2">
        <v>12419.27</v>
      </c>
      <c r="D1609" s="2" t="s">
        <v>30</v>
      </c>
      <c r="E1609" s="2">
        <v>3</v>
      </c>
      <c r="F1609" s="2" t="s">
        <v>59</v>
      </c>
      <c r="G1609" s="2" t="s">
        <v>265</v>
      </c>
      <c r="H1609" s="2">
        <v>10.47</v>
      </c>
      <c r="I1609" s="2">
        <v>0.97</v>
      </c>
      <c r="J1609" s="2">
        <v>202403</v>
      </c>
      <c r="K1609" s="2">
        <v>0.93</v>
      </c>
      <c r="L1609" s="2">
        <v>0.87</v>
      </c>
      <c r="M1609" s="2">
        <v>0.91</v>
      </c>
      <c r="N1609" s="3">
        <f t="shared" si="125"/>
        <v>-6.4516129032258118E-2</v>
      </c>
      <c r="O1609" s="3">
        <f t="shared" si="129"/>
        <v>-2.1505376344086041E-2</v>
      </c>
      <c r="P1609" s="2">
        <v>10.79</v>
      </c>
      <c r="Q1609" s="2">
        <v>12.03</v>
      </c>
      <c r="R1609" s="2">
        <v>11.51</v>
      </c>
      <c r="S1609" s="2">
        <v>2.92</v>
      </c>
      <c r="T1609" s="4">
        <f t="shared" si="126"/>
        <v>-1.8646499999999986</v>
      </c>
      <c r="U1609" s="4">
        <f t="shared" si="127"/>
        <v>-5.3521499999999946</v>
      </c>
      <c r="W1609" s="2">
        <v>20240729</v>
      </c>
      <c r="X1609" s="2">
        <v>13.2</v>
      </c>
      <c r="Y1609" s="2">
        <v>6.03</v>
      </c>
      <c r="Z1609" s="5">
        <f t="shared" si="128"/>
        <v>-0.11101780559187166</v>
      </c>
      <c r="AA1609" s="2">
        <v>2679.0900799999999</v>
      </c>
      <c r="AB1609" s="2">
        <v>3013.66</v>
      </c>
    </row>
    <row r="1610" spans="1:28" hidden="1" x14ac:dyDescent="0.4">
      <c r="A1610" s="2" t="s">
        <v>3392</v>
      </c>
      <c r="B1610" s="2" t="s">
        <v>3393</v>
      </c>
      <c r="C1610" s="2">
        <v>13765.64</v>
      </c>
      <c r="D1610" s="2" t="s">
        <v>30</v>
      </c>
      <c r="E1610" s="2">
        <v>9</v>
      </c>
      <c r="F1610" s="2" t="s">
        <v>22</v>
      </c>
      <c r="G1610" s="2" t="s">
        <v>1155</v>
      </c>
      <c r="H1610" s="2">
        <v>54.88</v>
      </c>
      <c r="I1610" s="2">
        <v>1.61</v>
      </c>
      <c r="J1610" s="2">
        <v>202309</v>
      </c>
      <c r="K1610" s="2">
        <v>1.53</v>
      </c>
      <c r="L1610" s="2">
        <v>1.83</v>
      </c>
      <c r="M1610" s="2">
        <v>2.06</v>
      </c>
      <c r="N1610" s="3">
        <f t="shared" si="125"/>
        <v>0.19607843137254904</v>
      </c>
      <c r="O1610" s="3">
        <f t="shared" si="129"/>
        <v>0.34640522875816993</v>
      </c>
      <c r="Q1610" s="2">
        <v>29.99</v>
      </c>
      <c r="R1610" s="2">
        <v>26.71</v>
      </c>
      <c r="T1610" s="4">
        <f t="shared" si="126"/>
        <v>1.5294899999999998</v>
      </c>
      <c r="U1610" s="4">
        <f t="shared" si="127"/>
        <v>0.77106226415094348</v>
      </c>
      <c r="Z1610" s="5">
        <f t="shared" si="128"/>
        <v>8.0727482470192971E-2</v>
      </c>
      <c r="AA1610" s="2">
        <v>2988.5248999999999</v>
      </c>
      <c r="AB1610" s="2">
        <v>2765.29</v>
      </c>
    </row>
    <row r="1611" spans="1:28" hidden="1" x14ac:dyDescent="0.4">
      <c r="A1611" s="2" t="s">
        <v>3394</v>
      </c>
      <c r="B1611" s="2" t="s">
        <v>3395</v>
      </c>
      <c r="C1611" s="2">
        <v>3271.41</v>
      </c>
      <c r="D1611" s="2" t="s">
        <v>38</v>
      </c>
      <c r="E1611" s="2">
        <v>12</v>
      </c>
      <c r="F1611" s="2" t="s">
        <v>59</v>
      </c>
      <c r="G1611" s="2" t="s">
        <v>480</v>
      </c>
      <c r="H1611" s="2">
        <v>25.74</v>
      </c>
      <c r="I1611" s="2">
        <v>1</v>
      </c>
      <c r="J1611" s="2">
        <v>202312</v>
      </c>
      <c r="K1611" s="2">
        <v>0.93</v>
      </c>
      <c r="L1611" s="2">
        <v>1.07</v>
      </c>
      <c r="M1611" s="2">
        <v>1.29</v>
      </c>
      <c r="N1611" s="3">
        <f t="shared" si="125"/>
        <v>0.15053763440860216</v>
      </c>
      <c r="O1611" s="3">
        <f t="shared" si="129"/>
        <v>0.38709677419354838</v>
      </c>
      <c r="P1611" s="2">
        <v>25.49</v>
      </c>
      <c r="Q1611" s="2">
        <v>24.06</v>
      </c>
      <c r="R1611" s="2">
        <v>19.989999999999998</v>
      </c>
      <c r="S1611" s="2">
        <v>1.61</v>
      </c>
      <c r="T1611" s="4">
        <f t="shared" si="126"/>
        <v>1.5982714285714283</v>
      </c>
      <c r="U1611" s="4">
        <f t="shared" si="127"/>
        <v>0.51640833333333325</v>
      </c>
      <c r="V1611" s="2">
        <v>42.86</v>
      </c>
      <c r="W1611" s="2">
        <v>20240806</v>
      </c>
      <c r="X1611" s="2">
        <v>3.65</v>
      </c>
      <c r="Y1611" s="2">
        <v>11.6</v>
      </c>
      <c r="Z1611" s="5">
        <f t="shared" si="128"/>
        <v>0.1146976087194255</v>
      </c>
      <c r="AA1611" s="2">
        <v>3057.9499500000002</v>
      </c>
      <c r="AB1611" s="2">
        <v>2743.3</v>
      </c>
    </row>
    <row r="1612" spans="1:28" hidden="1" x14ac:dyDescent="0.4">
      <c r="A1612" s="2" t="s">
        <v>3396</v>
      </c>
      <c r="B1612" s="2" t="s">
        <v>3397</v>
      </c>
      <c r="C1612" s="2">
        <v>17387.599999999999</v>
      </c>
      <c r="D1612" s="2" t="s">
        <v>30</v>
      </c>
      <c r="E1612" s="2">
        <v>12</v>
      </c>
      <c r="F1612" s="2" t="s">
        <v>73</v>
      </c>
      <c r="G1612" s="2" t="s">
        <v>176</v>
      </c>
      <c r="H1612" s="2">
        <v>9.0399999999999991</v>
      </c>
      <c r="I1612" s="2">
        <v>0.39</v>
      </c>
      <c r="J1612" s="2">
        <v>202312</v>
      </c>
      <c r="K1612" s="2">
        <v>0.42</v>
      </c>
      <c r="L1612" s="2">
        <v>0.39</v>
      </c>
      <c r="M1612" s="2">
        <v>0.44</v>
      </c>
      <c r="N1612" s="3">
        <f t="shared" si="125"/>
        <v>-7.1428571428571369E-2</v>
      </c>
      <c r="O1612" s="3">
        <f t="shared" si="129"/>
        <v>4.7619047619047665E-2</v>
      </c>
      <c r="Q1612" s="2">
        <v>23.18</v>
      </c>
      <c r="R1612" s="2">
        <v>20.7</v>
      </c>
      <c r="S1612" s="2">
        <v>2.96</v>
      </c>
      <c r="T1612" s="4">
        <f t="shared" si="126"/>
        <v>-3.2452000000000027</v>
      </c>
      <c r="U1612" s="4">
        <f t="shared" si="127"/>
        <v>4.346999999999996</v>
      </c>
      <c r="Z1612" s="5">
        <f t="shared" si="128"/>
        <v>3.2157849761067996E-2</v>
      </c>
      <c r="AA1612" s="2">
        <v>7609.4702100000004</v>
      </c>
      <c r="AB1612" s="2">
        <v>7372.39</v>
      </c>
    </row>
    <row r="1613" spans="1:28" hidden="1" x14ac:dyDescent="0.4">
      <c r="A1613" s="2" t="s">
        <v>3398</v>
      </c>
      <c r="B1613" s="2" t="s">
        <v>3399</v>
      </c>
      <c r="C1613" s="2">
        <v>3646.19</v>
      </c>
      <c r="D1613" s="2" t="s">
        <v>21</v>
      </c>
      <c r="E1613" s="2">
        <v>12</v>
      </c>
      <c r="F1613" s="2" t="s">
        <v>46</v>
      </c>
      <c r="G1613" s="2" t="s">
        <v>732</v>
      </c>
      <c r="H1613" s="2">
        <v>86.18</v>
      </c>
      <c r="I1613" s="2">
        <v>0.37</v>
      </c>
      <c r="J1613" s="2">
        <v>202312</v>
      </c>
      <c r="K1613" s="2">
        <v>0.35</v>
      </c>
      <c r="L1613" s="2">
        <v>0.75</v>
      </c>
      <c r="M1613" s="2">
        <v>1.03</v>
      </c>
      <c r="N1613" s="3">
        <f t="shared" si="125"/>
        <v>1.142857142857143</v>
      </c>
      <c r="O1613" s="3">
        <f t="shared" si="129"/>
        <v>1.9428571428571431</v>
      </c>
      <c r="P1613" s="2">
        <v>172.36</v>
      </c>
      <c r="Q1613" s="2">
        <v>115.19</v>
      </c>
      <c r="R1613" s="2">
        <v>83.47</v>
      </c>
      <c r="S1613" s="2">
        <v>3</v>
      </c>
      <c r="T1613" s="4">
        <f t="shared" si="126"/>
        <v>1.0079124999999998</v>
      </c>
      <c r="U1613" s="4">
        <f t="shared" si="127"/>
        <v>0.42962499999999992</v>
      </c>
      <c r="V1613" s="2">
        <v>30</v>
      </c>
      <c r="W1613" s="2">
        <v>20240801</v>
      </c>
      <c r="X1613" s="2">
        <v>4.8600000000000003</v>
      </c>
      <c r="Y1613" s="2">
        <v>18.98</v>
      </c>
      <c r="Z1613" s="5">
        <f t="shared" si="128"/>
        <v>0.14808512868610518</v>
      </c>
      <c r="AA1613" s="2">
        <v>1248.5770199999999</v>
      </c>
      <c r="AB1613" s="2">
        <v>1087.53</v>
      </c>
    </row>
    <row r="1614" spans="1:28" hidden="1" x14ac:dyDescent="0.4">
      <c r="A1614" s="2" t="s">
        <v>3400</v>
      </c>
      <c r="B1614" s="2" t="s">
        <v>3401</v>
      </c>
      <c r="C1614" s="2">
        <v>3459.13</v>
      </c>
      <c r="D1614" s="2" t="s">
        <v>38</v>
      </c>
      <c r="E1614" s="2">
        <v>12</v>
      </c>
      <c r="F1614" s="2" t="s">
        <v>59</v>
      </c>
      <c r="G1614" s="2" t="s">
        <v>480</v>
      </c>
      <c r="H1614" s="2">
        <v>12.22</v>
      </c>
      <c r="I1614" s="2">
        <v>0.81</v>
      </c>
      <c r="J1614" s="2">
        <v>202312</v>
      </c>
      <c r="K1614" s="2">
        <v>0.82</v>
      </c>
      <c r="L1614" s="2">
        <v>0.71</v>
      </c>
      <c r="M1614" s="2">
        <v>0.83</v>
      </c>
      <c r="N1614" s="3">
        <f t="shared" si="125"/>
        <v>-0.13414634146341461</v>
      </c>
      <c r="O1614" s="3">
        <f t="shared" si="129"/>
        <v>1.2195121951219523E-2</v>
      </c>
      <c r="P1614" s="2">
        <v>15.09</v>
      </c>
      <c r="Q1614" s="2">
        <v>17.13</v>
      </c>
      <c r="R1614" s="2">
        <v>14.72</v>
      </c>
      <c r="T1614" s="4">
        <f t="shared" si="126"/>
        <v>-1.2769636363636365</v>
      </c>
      <c r="U1614" s="4">
        <f t="shared" si="127"/>
        <v>12.07039999999999</v>
      </c>
      <c r="V1614" s="2">
        <v>-7.14</v>
      </c>
      <c r="W1614" s="2">
        <v>20240801</v>
      </c>
      <c r="X1614" s="2">
        <v>48.47</v>
      </c>
      <c r="Y1614" s="2">
        <v>7.31</v>
      </c>
      <c r="Z1614" s="5">
        <f t="shared" si="128"/>
        <v>4.8451810271707675E-2</v>
      </c>
      <c r="AA1614" s="2">
        <v>1100.1300000000001</v>
      </c>
      <c r="AB1614" s="2">
        <v>1049.29</v>
      </c>
    </row>
    <row r="1615" spans="1:28" hidden="1" x14ac:dyDescent="0.4">
      <c r="A1615" s="2" t="s">
        <v>3402</v>
      </c>
      <c r="B1615" s="2" t="s">
        <v>3403</v>
      </c>
      <c r="C1615" s="2">
        <v>3829.59</v>
      </c>
      <c r="D1615" s="2" t="s">
        <v>30</v>
      </c>
      <c r="E1615" s="2">
        <v>3</v>
      </c>
      <c r="F1615" s="2" t="s">
        <v>338</v>
      </c>
      <c r="G1615" s="2" t="s">
        <v>1282</v>
      </c>
      <c r="H1615" s="2">
        <v>1.472</v>
      </c>
      <c r="I1615" s="2">
        <v>-0.05</v>
      </c>
      <c r="J1615" s="2">
        <v>202403</v>
      </c>
      <c r="K1615" s="2">
        <v>0.04</v>
      </c>
      <c r="L1615" s="2">
        <v>0.05</v>
      </c>
      <c r="M1615" s="2">
        <v>0.06</v>
      </c>
      <c r="N1615" s="3">
        <f t="shared" si="125"/>
        <v>0.25000000000000006</v>
      </c>
      <c r="O1615" s="3">
        <f t="shared" si="129"/>
        <v>0.49999999999999989</v>
      </c>
      <c r="Q1615" s="2">
        <v>29.44</v>
      </c>
      <c r="R1615" s="2">
        <v>22.65</v>
      </c>
      <c r="T1615" s="4">
        <f t="shared" si="126"/>
        <v>1.1775999999999998</v>
      </c>
      <c r="U1615" s="4">
        <f t="shared" si="127"/>
        <v>0.45300000000000012</v>
      </c>
      <c r="W1615" s="2">
        <v>20240802</v>
      </c>
      <c r="X1615" s="2">
        <v>-9.2899999999999991</v>
      </c>
      <c r="Y1615" s="2">
        <v>-5.1100000000000003</v>
      </c>
      <c r="Z1615" s="5">
        <f t="shared" si="128"/>
        <v>-3.0401085554232637E-2</v>
      </c>
      <c r="AA1615" s="2">
        <v>15594.980460000001</v>
      </c>
      <c r="AB1615" s="2">
        <v>16083.95</v>
      </c>
    </row>
    <row r="1616" spans="1:28" hidden="1" x14ac:dyDescent="0.4">
      <c r="A1616" s="2" t="s">
        <v>3404</v>
      </c>
      <c r="B1616" s="2" t="s">
        <v>3405</v>
      </c>
      <c r="C1616" s="2">
        <v>83670.710000000006</v>
      </c>
      <c r="D1616" s="2" t="s">
        <v>30</v>
      </c>
      <c r="E1616" s="2">
        <v>3</v>
      </c>
      <c r="F1616" s="2" t="s">
        <v>154</v>
      </c>
      <c r="G1616" s="2" t="s">
        <v>200</v>
      </c>
      <c r="H1616" s="2">
        <v>20.9</v>
      </c>
      <c r="I1616" s="2">
        <v>0.89</v>
      </c>
      <c r="J1616" s="2">
        <v>202403</v>
      </c>
      <c r="K1616" s="2">
        <v>0.88</v>
      </c>
      <c r="L1616" s="2">
        <v>0.98</v>
      </c>
      <c r="M1616" s="2">
        <v>1.1299999999999999</v>
      </c>
      <c r="N1616" s="3">
        <f t="shared" si="125"/>
        <v>0.1136363636363636</v>
      </c>
      <c r="O1616" s="3">
        <f t="shared" si="129"/>
        <v>0.28409090909090895</v>
      </c>
      <c r="P1616" s="2">
        <v>23.48</v>
      </c>
      <c r="Q1616" s="2">
        <v>21.33</v>
      </c>
      <c r="R1616" s="2">
        <v>18.5</v>
      </c>
      <c r="T1616" s="4">
        <f t="shared" si="126"/>
        <v>1.8770400000000005</v>
      </c>
      <c r="U1616" s="4">
        <f t="shared" si="127"/>
        <v>0.65120000000000033</v>
      </c>
      <c r="W1616" s="2">
        <v>20240725</v>
      </c>
      <c r="X1616" s="2">
        <v>11.96</v>
      </c>
      <c r="Y1616" s="2">
        <v>8.98</v>
      </c>
      <c r="Z1616" s="5">
        <f t="shared" si="128"/>
        <v>1.2291783091993646E-2</v>
      </c>
      <c r="AA1616" s="2">
        <v>16933.070309999999</v>
      </c>
      <c r="AB1616" s="2">
        <v>16727.46</v>
      </c>
    </row>
    <row r="1617" spans="1:28" hidden="1" x14ac:dyDescent="0.4">
      <c r="A1617" s="2" t="s">
        <v>3406</v>
      </c>
      <c r="B1617" s="2" t="s">
        <v>3407</v>
      </c>
      <c r="C1617" s="2">
        <v>230703.72</v>
      </c>
      <c r="D1617" s="2" t="s">
        <v>21</v>
      </c>
      <c r="E1617" s="2">
        <v>12</v>
      </c>
      <c r="F1617" s="2" t="s">
        <v>167</v>
      </c>
      <c r="G1617" s="2" t="s">
        <v>709</v>
      </c>
      <c r="H1617" s="2">
        <v>72.959999999999994</v>
      </c>
      <c r="I1617" s="2">
        <v>8.4</v>
      </c>
      <c r="J1617" s="2">
        <v>202312</v>
      </c>
      <c r="K1617" s="2">
        <v>8.01</v>
      </c>
      <c r="L1617" s="2">
        <v>8.57</v>
      </c>
      <c r="M1617" s="2">
        <v>8.82</v>
      </c>
      <c r="N1617" s="3">
        <f t="shared" si="125"/>
        <v>6.9912609238451995E-2</v>
      </c>
      <c r="O1617" s="3">
        <f t="shared" si="129"/>
        <v>0.10112359550561804</v>
      </c>
      <c r="P1617" s="2">
        <v>9.17</v>
      </c>
      <c r="Q1617" s="2">
        <v>8.51</v>
      </c>
      <c r="R1617" s="2">
        <v>8.27</v>
      </c>
      <c r="S1617" s="2">
        <v>1.83</v>
      </c>
      <c r="T1617" s="4">
        <f t="shared" si="126"/>
        <v>1.2172339285714273</v>
      </c>
      <c r="U1617" s="4">
        <f t="shared" si="127"/>
        <v>0.8178111111111106</v>
      </c>
      <c r="V1617" s="2">
        <v>27.27</v>
      </c>
      <c r="W1617" s="2">
        <v>20240801</v>
      </c>
      <c r="X1617" s="2">
        <v>13.83</v>
      </c>
      <c r="Y1617" s="2">
        <v>4.0199999999999996</v>
      </c>
      <c r="Z1617" s="5">
        <f t="shared" si="128"/>
        <v>0.10263302834616919</v>
      </c>
      <c r="AA1617" s="2">
        <v>356352.25</v>
      </c>
      <c r="AB1617" s="2">
        <v>323183</v>
      </c>
    </row>
    <row r="1618" spans="1:28" hidden="1" x14ac:dyDescent="0.4">
      <c r="A1618" s="2" t="s">
        <v>3408</v>
      </c>
      <c r="B1618" s="2" t="s">
        <v>3409</v>
      </c>
      <c r="C1618" s="2">
        <v>18913.77</v>
      </c>
      <c r="D1618" s="2" t="s">
        <v>21</v>
      </c>
      <c r="E1618" s="2">
        <v>12</v>
      </c>
      <c r="F1618" s="2" t="s">
        <v>34</v>
      </c>
      <c r="G1618" s="2" t="s">
        <v>88</v>
      </c>
      <c r="H1618" s="2">
        <v>37.130000000000003</v>
      </c>
      <c r="I1618" s="2">
        <v>6.16</v>
      </c>
      <c r="J1618" s="2">
        <v>202312</v>
      </c>
      <c r="K1618" s="2">
        <v>6.12</v>
      </c>
      <c r="L1618" s="2">
        <v>6.21</v>
      </c>
      <c r="M1618" s="2">
        <v>7.31</v>
      </c>
      <c r="N1618" s="3">
        <f t="shared" si="125"/>
        <v>1.4705882352941154E-2</v>
      </c>
      <c r="O1618" s="3">
        <f t="shared" si="129"/>
        <v>0.19444444444444436</v>
      </c>
      <c r="P1618" s="2">
        <v>6.12</v>
      </c>
      <c r="Q1618" s="2">
        <v>5.98</v>
      </c>
      <c r="R1618" s="2">
        <v>5.08</v>
      </c>
      <c r="S1618" s="2">
        <v>0.64</v>
      </c>
      <c r="T1618" s="4">
        <f t="shared" si="126"/>
        <v>4.0664000000000069</v>
      </c>
      <c r="U1618" s="4">
        <f t="shared" si="127"/>
        <v>0.26125714285714297</v>
      </c>
      <c r="V1618" s="2">
        <v>22.73</v>
      </c>
      <c r="W1618" s="2">
        <v>20240812</v>
      </c>
      <c r="X1618" s="2">
        <v>7.23</v>
      </c>
      <c r="Y1618" s="2">
        <v>4.17</v>
      </c>
      <c r="Z1618" s="5">
        <f t="shared" si="128"/>
        <v>-1</v>
      </c>
      <c r="AB1618" s="2">
        <v>25422.55</v>
      </c>
    </row>
    <row r="1619" spans="1:28" hidden="1" x14ac:dyDescent="0.4">
      <c r="B1619" s="2" t="s">
        <v>3410</v>
      </c>
      <c r="C1619" s="2">
        <v>3791.97</v>
      </c>
      <c r="D1619" s="2" t="s">
        <v>21</v>
      </c>
      <c r="E1619" s="2">
        <v>12</v>
      </c>
      <c r="F1619" s="2" t="s">
        <v>34</v>
      </c>
      <c r="G1619" s="2" t="s">
        <v>117</v>
      </c>
      <c r="H1619" s="2">
        <v>47.37</v>
      </c>
      <c r="J1619" s="2">
        <v>202312</v>
      </c>
      <c r="N1619" s="3" t="e">
        <f t="shared" si="125"/>
        <v>#DIV/0!</v>
      </c>
      <c r="O1619" s="3" t="e">
        <f t="shared" si="129"/>
        <v>#DIV/0!</v>
      </c>
      <c r="T1619" s="4" t="e">
        <f t="shared" si="126"/>
        <v>#DIV/0!</v>
      </c>
      <c r="U1619" s="4" t="e">
        <f t="shared" si="127"/>
        <v>#DIV/0!</v>
      </c>
      <c r="Z1619" s="5" t="e">
        <f t="shared" si="128"/>
        <v>#DIV/0!</v>
      </c>
    </row>
    <row r="1620" spans="1:28" hidden="1" x14ac:dyDescent="0.4">
      <c r="A1620" s="2" t="s">
        <v>3411</v>
      </c>
      <c r="B1620" s="2" t="s">
        <v>3412</v>
      </c>
      <c r="C1620" s="2">
        <v>3884.8</v>
      </c>
      <c r="D1620" s="2" t="s">
        <v>30</v>
      </c>
      <c r="E1620" s="2">
        <v>3</v>
      </c>
      <c r="F1620" s="2" t="s">
        <v>42</v>
      </c>
      <c r="G1620" s="2" t="s">
        <v>83</v>
      </c>
      <c r="H1620" s="2">
        <v>21.05</v>
      </c>
      <c r="I1620" s="2">
        <v>-1.38</v>
      </c>
      <c r="J1620" s="2">
        <v>202403</v>
      </c>
      <c r="N1620" s="3" t="e">
        <f t="shared" si="125"/>
        <v>#DIV/0!</v>
      </c>
      <c r="O1620" s="3" t="e">
        <f t="shared" si="129"/>
        <v>#DIV/0!</v>
      </c>
      <c r="T1620" s="4" t="e">
        <f t="shared" si="126"/>
        <v>#DIV/0!</v>
      </c>
      <c r="U1620" s="4" t="e">
        <f t="shared" si="127"/>
        <v>#DIV/0!</v>
      </c>
      <c r="W1620" s="2">
        <v>20240726</v>
      </c>
      <c r="X1620" s="2">
        <v>-3.86</v>
      </c>
      <c r="Y1620" s="2">
        <v>-2.1</v>
      </c>
      <c r="Z1620" s="5">
        <f t="shared" si="128"/>
        <v>-1</v>
      </c>
      <c r="AB1620" s="2">
        <v>13892.22</v>
      </c>
    </row>
    <row r="1621" spans="1:28" hidden="1" x14ac:dyDescent="0.4">
      <c r="A1621" s="2" t="s">
        <v>3413</v>
      </c>
      <c r="B1621" s="2" t="s">
        <v>3414</v>
      </c>
      <c r="C1621" s="2">
        <v>3227.91</v>
      </c>
      <c r="D1621" s="2" t="s">
        <v>38</v>
      </c>
      <c r="E1621" s="2">
        <v>12</v>
      </c>
      <c r="F1621" s="2" t="s">
        <v>338</v>
      </c>
      <c r="G1621" s="2" t="s">
        <v>339</v>
      </c>
      <c r="H1621" s="2">
        <v>43.99</v>
      </c>
      <c r="I1621" s="2">
        <v>2.4500000000000002</v>
      </c>
      <c r="J1621" s="2">
        <v>202312</v>
      </c>
      <c r="K1621" s="2">
        <v>2.4</v>
      </c>
      <c r="L1621" s="2">
        <v>2.62</v>
      </c>
      <c r="M1621" s="2">
        <v>2.91</v>
      </c>
      <c r="N1621" s="3">
        <f t="shared" si="125"/>
        <v>9.1666666666666757E-2</v>
      </c>
      <c r="O1621" s="3">
        <f t="shared" si="129"/>
        <v>0.21250000000000011</v>
      </c>
      <c r="P1621" s="2">
        <v>16.850000000000001</v>
      </c>
      <c r="Q1621" s="2">
        <v>16.809999999999999</v>
      </c>
      <c r="R1621" s="2">
        <v>15.09</v>
      </c>
      <c r="T1621" s="4">
        <f t="shared" si="126"/>
        <v>1.83381818181818</v>
      </c>
      <c r="U1621" s="4">
        <f t="shared" si="127"/>
        <v>0.71011764705882319</v>
      </c>
      <c r="V1621" s="2">
        <v>16.07</v>
      </c>
      <c r="W1621" s="2">
        <v>20240807</v>
      </c>
      <c r="X1621" s="2">
        <v>22.68</v>
      </c>
      <c r="Y1621" s="2">
        <v>7.94</v>
      </c>
      <c r="Z1621" s="5">
        <f t="shared" si="128"/>
        <v>0.12577673005422352</v>
      </c>
      <c r="AA1621" s="2">
        <v>2219.43505</v>
      </c>
      <c r="AB1621" s="2">
        <v>1971.47</v>
      </c>
    </row>
    <row r="1622" spans="1:28" hidden="1" x14ac:dyDescent="0.4">
      <c r="A1622" s="2" t="s">
        <v>3415</v>
      </c>
      <c r="B1622" s="2" t="s">
        <v>3416</v>
      </c>
      <c r="C1622" s="2">
        <v>82746.41</v>
      </c>
      <c r="D1622" s="2" t="s">
        <v>21</v>
      </c>
      <c r="E1622" s="2">
        <v>12</v>
      </c>
      <c r="F1622" s="2" t="s">
        <v>22</v>
      </c>
      <c r="G1622" s="2" t="s">
        <v>216</v>
      </c>
      <c r="H1622" s="2">
        <v>64.209999999999994</v>
      </c>
      <c r="I1622" s="2">
        <v>0.74</v>
      </c>
      <c r="J1622" s="2">
        <v>202312</v>
      </c>
      <c r="K1622" s="2">
        <v>0.7</v>
      </c>
      <c r="L1622" s="2">
        <v>0.99</v>
      </c>
      <c r="M1622" s="2">
        <v>1.24</v>
      </c>
      <c r="N1622" s="3">
        <f t="shared" si="125"/>
        <v>0.41428571428571437</v>
      </c>
      <c r="O1622" s="3">
        <f t="shared" si="129"/>
        <v>0.77142857142857157</v>
      </c>
      <c r="P1622" s="2">
        <v>69.790000000000006</v>
      </c>
      <c r="Q1622" s="2">
        <v>64.739999999999995</v>
      </c>
      <c r="R1622" s="2">
        <v>51.98</v>
      </c>
      <c r="S1622" s="2">
        <v>1.99</v>
      </c>
      <c r="T1622" s="4">
        <f t="shared" si="126"/>
        <v>1.5626896551724134</v>
      </c>
      <c r="U1622" s="4">
        <f t="shared" si="127"/>
        <v>0.67381481481481464</v>
      </c>
      <c r="V1622" s="2">
        <v>25</v>
      </c>
      <c r="W1622" s="2">
        <v>20240807</v>
      </c>
      <c r="X1622" s="2">
        <v>7.36</v>
      </c>
      <c r="Y1622" s="2">
        <v>45.39</v>
      </c>
      <c r="Z1622" s="5">
        <f t="shared" si="128"/>
        <v>0.20452303257790366</v>
      </c>
      <c r="AA1622" s="2">
        <v>8503.9326099999998</v>
      </c>
      <c r="AB1622" s="2">
        <v>7060</v>
      </c>
    </row>
    <row r="1623" spans="1:28" hidden="1" x14ac:dyDescent="0.4">
      <c r="B1623" s="2" t="s">
        <v>3417</v>
      </c>
      <c r="C1623" s="2">
        <v>19255.53</v>
      </c>
      <c r="D1623" s="2" t="s">
        <v>38</v>
      </c>
      <c r="E1623" s="2">
        <v>12</v>
      </c>
      <c r="F1623" s="2" t="s">
        <v>34</v>
      </c>
      <c r="G1623" s="2" t="s">
        <v>117</v>
      </c>
      <c r="H1623" s="2">
        <v>110.29</v>
      </c>
      <c r="J1623" s="2">
        <v>202312</v>
      </c>
      <c r="N1623" s="3" t="e">
        <f t="shared" si="125"/>
        <v>#DIV/0!</v>
      </c>
      <c r="O1623" s="3" t="e">
        <f t="shared" si="129"/>
        <v>#DIV/0!</v>
      </c>
      <c r="T1623" s="4" t="e">
        <f t="shared" si="126"/>
        <v>#DIV/0!</v>
      </c>
      <c r="U1623" s="4" t="e">
        <f t="shared" si="127"/>
        <v>#DIV/0!</v>
      </c>
      <c r="Z1623" s="5" t="e">
        <f t="shared" si="128"/>
        <v>#DIV/0!</v>
      </c>
    </row>
    <row r="1624" spans="1:28" hidden="1" x14ac:dyDescent="0.4">
      <c r="A1624" s="2" t="s">
        <v>3418</v>
      </c>
      <c r="B1624" s="2" t="s">
        <v>3419</v>
      </c>
      <c r="C1624" s="2">
        <v>80747.77</v>
      </c>
      <c r="D1624" s="2" t="s">
        <v>21</v>
      </c>
      <c r="E1624" s="2">
        <v>12</v>
      </c>
      <c r="F1624" s="2" t="s">
        <v>42</v>
      </c>
      <c r="G1624" s="2" t="s">
        <v>3264</v>
      </c>
      <c r="H1624" s="2">
        <v>318.47000000000003</v>
      </c>
      <c r="I1624" s="2">
        <v>10.35</v>
      </c>
      <c r="J1624" s="2">
        <v>202312</v>
      </c>
      <c r="K1624" s="2">
        <v>10.28</v>
      </c>
      <c r="L1624" s="2">
        <v>11.4</v>
      </c>
      <c r="M1624" s="2">
        <v>12.76</v>
      </c>
      <c r="N1624" s="3">
        <f t="shared" si="125"/>
        <v>0.10894941634241255</v>
      </c>
      <c r="O1624" s="3">
        <f t="shared" si="129"/>
        <v>0.24124513618677049</v>
      </c>
      <c r="P1624" s="2">
        <v>30.42</v>
      </c>
      <c r="Q1624" s="2">
        <v>27.94</v>
      </c>
      <c r="R1624" s="2">
        <v>24.97</v>
      </c>
      <c r="S1624" s="2">
        <v>2.67</v>
      </c>
      <c r="T1624" s="4">
        <f t="shared" si="126"/>
        <v>2.5644928571428549</v>
      </c>
      <c r="U1624" s="4">
        <f t="shared" si="127"/>
        <v>1.0350467741935481</v>
      </c>
      <c r="V1624" s="2">
        <v>-3.56</v>
      </c>
      <c r="W1624" s="2">
        <v>20240723</v>
      </c>
      <c r="X1624" s="2">
        <v>73.739999999999995</v>
      </c>
      <c r="Y1624" s="2">
        <v>7.01</v>
      </c>
      <c r="Z1624" s="5">
        <f t="shared" si="128"/>
        <v>2.5376178970063092E-2</v>
      </c>
      <c r="AA1624" s="2">
        <v>23636.869139999999</v>
      </c>
      <c r="AB1624" s="2">
        <v>23051.9</v>
      </c>
    </row>
    <row r="1625" spans="1:28" hidden="1" x14ac:dyDescent="0.4">
      <c r="B1625" s="2" t="s">
        <v>3420</v>
      </c>
      <c r="C1625" s="2">
        <v>23719.22</v>
      </c>
      <c r="D1625" s="2" t="s">
        <v>38</v>
      </c>
      <c r="E1625" s="2">
        <v>12</v>
      </c>
      <c r="F1625" s="2" t="s">
        <v>34</v>
      </c>
      <c r="G1625" s="2" t="s">
        <v>117</v>
      </c>
      <c r="H1625" s="2">
        <v>81.96</v>
      </c>
      <c r="J1625" s="2">
        <v>202312</v>
      </c>
      <c r="N1625" s="3" t="e">
        <f t="shared" si="125"/>
        <v>#DIV/0!</v>
      </c>
      <c r="O1625" s="3" t="e">
        <f t="shared" si="129"/>
        <v>#DIV/0!</v>
      </c>
      <c r="T1625" s="4" t="e">
        <f t="shared" si="126"/>
        <v>#DIV/0!</v>
      </c>
      <c r="U1625" s="4" t="e">
        <f t="shared" si="127"/>
        <v>#DIV/0!</v>
      </c>
      <c r="Z1625" s="5" t="e">
        <f t="shared" si="128"/>
        <v>#DIV/0!</v>
      </c>
    </row>
    <row r="1626" spans="1:28" hidden="1" x14ac:dyDescent="0.4">
      <c r="A1626" s="2" t="s">
        <v>3421</v>
      </c>
      <c r="B1626" s="2" t="s">
        <v>3422</v>
      </c>
      <c r="C1626" s="2">
        <v>156992</v>
      </c>
      <c r="D1626" s="2" t="s">
        <v>30</v>
      </c>
      <c r="E1626" s="2">
        <v>9</v>
      </c>
      <c r="F1626" s="2" t="s">
        <v>26</v>
      </c>
      <c r="G1626" s="2" t="s">
        <v>422</v>
      </c>
      <c r="H1626" s="2">
        <v>98.12</v>
      </c>
      <c r="I1626" s="2">
        <v>5.29</v>
      </c>
      <c r="J1626" s="2">
        <v>202309</v>
      </c>
      <c r="K1626" s="2">
        <v>5.38</v>
      </c>
      <c r="L1626" s="2">
        <v>5.82</v>
      </c>
      <c r="M1626" s="2">
        <v>6.23</v>
      </c>
      <c r="N1626" s="3">
        <f t="shared" si="125"/>
        <v>8.1784386617100441E-2</v>
      </c>
      <c r="O1626" s="3">
        <f t="shared" si="129"/>
        <v>0.15799256505576217</v>
      </c>
      <c r="P1626" s="2">
        <v>15.31</v>
      </c>
      <c r="Q1626" s="2">
        <v>16.850000000000001</v>
      </c>
      <c r="R1626" s="2">
        <v>15.74</v>
      </c>
      <c r="S1626" s="2">
        <v>2.29</v>
      </c>
      <c r="T1626" s="4">
        <f t="shared" si="126"/>
        <v>2.0602954545454528</v>
      </c>
      <c r="U1626" s="4">
        <f t="shared" si="127"/>
        <v>0.99624941176470538</v>
      </c>
      <c r="V1626" s="2">
        <v>3.25</v>
      </c>
      <c r="W1626" s="2">
        <v>20240805</v>
      </c>
      <c r="X1626" s="2">
        <v>18.47</v>
      </c>
      <c r="Y1626" s="2">
        <v>-1.66</v>
      </c>
      <c r="Z1626" s="5">
        <f t="shared" si="128"/>
        <v>8.2683769190544914E-3</v>
      </c>
      <c r="AA1626" s="2">
        <v>83778.078120000006</v>
      </c>
      <c r="AB1626" s="2">
        <v>83091.05</v>
      </c>
    </row>
    <row r="1627" spans="1:28" hidden="1" x14ac:dyDescent="0.4">
      <c r="A1627" s="2" t="s">
        <v>3423</v>
      </c>
      <c r="B1627" s="2" t="s">
        <v>3424</v>
      </c>
      <c r="C1627" s="2">
        <v>3866.47</v>
      </c>
      <c r="D1627" s="2" t="s">
        <v>21</v>
      </c>
      <c r="E1627" s="2">
        <v>1</v>
      </c>
      <c r="F1627" s="2" t="s">
        <v>46</v>
      </c>
      <c r="G1627" s="2" t="s">
        <v>905</v>
      </c>
      <c r="H1627" s="2">
        <v>86.68</v>
      </c>
      <c r="I1627" s="2">
        <v>10.37</v>
      </c>
      <c r="J1627" s="2">
        <v>202401</v>
      </c>
      <c r="K1627" s="2">
        <v>9.9600000000000009</v>
      </c>
      <c r="L1627" s="2">
        <v>10.6</v>
      </c>
      <c r="M1627" s="2">
        <v>11.76</v>
      </c>
      <c r="N1627" s="3">
        <f t="shared" si="125"/>
        <v>6.4257028112449668E-2</v>
      </c>
      <c r="O1627" s="3">
        <f t="shared" si="129"/>
        <v>0.18072289156626495</v>
      </c>
      <c r="P1627" s="2">
        <v>9</v>
      </c>
      <c r="Q1627" s="2">
        <v>8.18</v>
      </c>
      <c r="R1627" s="2">
        <v>7.37</v>
      </c>
      <c r="S1627" s="2">
        <v>0.93</v>
      </c>
      <c r="T1627" s="4">
        <f t="shared" si="126"/>
        <v>1.2730125000000025</v>
      </c>
      <c r="U1627" s="4">
        <f t="shared" si="127"/>
        <v>0.40780666666666687</v>
      </c>
      <c r="V1627" s="2">
        <v>35.369999999999997</v>
      </c>
      <c r="W1627" s="2">
        <v>20240829</v>
      </c>
      <c r="X1627" s="2">
        <v>32.51</v>
      </c>
      <c r="Y1627" s="2">
        <v>7.76</v>
      </c>
      <c r="Z1627" s="5">
        <f t="shared" si="128"/>
        <v>-5.2307177420479474E-2</v>
      </c>
      <c r="AA1627" s="2">
        <v>6796</v>
      </c>
      <c r="AB1627" s="2">
        <v>7171.1</v>
      </c>
    </row>
    <row r="1628" spans="1:28" hidden="1" x14ac:dyDescent="0.4">
      <c r="A1628" s="2" t="s">
        <v>3425</v>
      </c>
      <c r="B1628" s="2" t="s">
        <v>3426</v>
      </c>
      <c r="C1628" s="2">
        <v>5961.87</v>
      </c>
      <c r="D1628" s="2" t="s">
        <v>38</v>
      </c>
      <c r="E1628" s="2">
        <v>12</v>
      </c>
      <c r="F1628" s="2" t="s">
        <v>34</v>
      </c>
      <c r="G1628" s="2" t="s">
        <v>91</v>
      </c>
      <c r="H1628" s="2">
        <v>98.07</v>
      </c>
      <c r="I1628" s="2">
        <v>5.89</v>
      </c>
      <c r="J1628" s="2">
        <v>202312</v>
      </c>
      <c r="K1628" s="2">
        <v>5.87</v>
      </c>
      <c r="L1628" s="2">
        <v>6.77</v>
      </c>
      <c r="M1628" s="2">
        <v>8.2200000000000006</v>
      </c>
      <c r="N1628" s="3">
        <f t="shared" si="125"/>
        <v>0.15332197614991472</v>
      </c>
      <c r="O1628" s="3">
        <f t="shared" si="129"/>
        <v>0.40034071550255546</v>
      </c>
      <c r="P1628" s="2">
        <v>17</v>
      </c>
      <c r="Q1628" s="2">
        <v>14.48</v>
      </c>
      <c r="R1628" s="2">
        <v>11.93</v>
      </c>
      <c r="S1628" s="2">
        <v>0.89</v>
      </c>
      <c r="T1628" s="4">
        <f t="shared" si="126"/>
        <v>0.94441777777777847</v>
      </c>
      <c r="U1628" s="4">
        <f t="shared" si="127"/>
        <v>0.29799617021276587</v>
      </c>
      <c r="V1628" s="2">
        <v>-29.26</v>
      </c>
      <c r="W1628" s="2">
        <v>20240725</v>
      </c>
      <c r="X1628" s="2">
        <v>13.73</v>
      </c>
      <c r="Y1628" s="2">
        <v>10.49</v>
      </c>
      <c r="Z1628" s="5">
        <f t="shared" si="128"/>
        <v>0.15668060301032566</v>
      </c>
      <c r="AA1628" s="2">
        <v>4895.1879799999997</v>
      </c>
      <c r="AB1628" s="2">
        <v>4232.1000000000004</v>
      </c>
    </row>
    <row r="1629" spans="1:28" hidden="1" x14ac:dyDescent="0.4">
      <c r="A1629" s="2" t="s">
        <v>3427</v>
      </c>
      <c r="B1629" s="2" t="s">
        <v>3428</v>
      </c>
      <c r="C1629" s="2">
        <v>4636.76</v>
      </c>
      <c r="D1629" s="2" t="s">
        <v>757</v>
      </c>
      <c r="E1629" s="2">
        <v>12</v>
      </c>
      <c r="F1629" s="2" t="s">
        <v>154</v>
      </c>
      <c r="G1629" s="2" t="s">
        <v>996</v>
      </c>
      <c r="H1629" s="2">
        <v>30.1</v>
      </c>
      <c r="I1629" s="2">
        <v>1.76</v>
      </c>
      <c r="J1629" s="2">
        <v>202312</v>
      </c>
      <c r="N1629" s="3" t="e">
        <f t="shared" si="125"/>
        <v>#DIV/0!</v>
      </c>
      <c r="O1629" s="3" t="e">
        <f t="shared" si="129"/>
        <v>#DIV/0!</v>
      </c>
      <c r="P1629" s="2">
        <v>15.28</v>
      </c>
      <c r="T1629" s="4" t="e">
        <f t="shared" si="126"/>
        <v>#DIV/0!</v>
      </c>
      <c r="U1629" s="4" t="e">
        <f t="shared" si="127"/>
        <v>#DIV/0!</v>
      </c>
      <c r="W1629" s="2">
        <v>20240718</v>
      </c>
      <c r="X1629" s="2">
        <v>11.23</v>
      </c>
      <c r="Y1629" s="2">
        <v>5.05</v>
      </c>
      <c r="Z1629" s="5">
        <f t="shared" si="128"/>
        <v>-1</v>
      </c>
      <c r="AB1629" s="2">
        <v>2327.02</v>
      </c>
    </row>
    <row r="1630" spans="1:28" hidden="1" x14ac:dyDescent="0.4">
      <c r="A1630" s="2" t="s">
        <v>3429</v>
      </c>
      <c r="B1630" s="2" t="s">
        <v>3430</v>
      </c>
      <c r="C1630" s="2">
        <v>14963.4</v>
      </c>
      <c r="D1630" s="2" t="s">
        <v>38</v>
      </c>
      <c r="E1630" s="2">
        <v>12</v>
      </c>
      <c r="F1630" s="2" t="s">
        <v>338</v>
      </c>
      <c r="G1630" s="2" t="s">
        <v>1641</v>
      </c>
      <c r="H1630" s="2">
        <v>3.89</v>
      </c>
      <c r="I1630" s="2">
        <v>0.32</v>
      </c>
      <c r="J1630" s="2">
        <v>202312</v>
      </c>
      <c r="K1630" s="2">
        <v>0.31</v>
      </c>
      <c r="L1630" s="2">
        <v>0.31</v>
      </c>
      <c r="M1630" s="2">
        <v>0.32</v>
      </c>
      <c r="N1630" s="3">
        <f t="shared" si="125"/>
        <v>0</v>
      </c>
      <c r="O1630" s="3">
        <f t="shared" si="129"/>
        <v>3.2258064516129059E-2</v>
      </c>
      <c r="P1630" s="2">
        <v>11.79</v>
      </c>
      <c r="Q1630" s="2">
        <v>12.71</v>
      </c>
      <c r="R1630" s="2">
        <v>12.33</v>
      </c>
      <c r="S1630" s="2">
        <v>1.27</v>
      </c>
      <c r="T1630" s="4" t="e">
        <f t="shared" si="126"/>
        <v>#DIV/0!</v>
      </c>
      <c r="U1630" s="4">
        <f t="shared" si="127"/>
        <v>3.8222999999999971</v>
      </c>
      <c r="V1630" s="2">
        <v>16.670000000000002</v>
      </c>
      <c r="W1630" s="2">
        <v>20240801</v>
      </c>
      <c r="X1630" s="2">
        <v>-47.17</v>
      </c>
      <c r="Y1630" s="2">
        <v>5.15</v>
      </c>
      <c r="Z1630" s="5">
        <f t="shared" si="128"/>
        <v>-1.6401952418183912E-2</v>
      </c>
      <c r="AA1630" s="2">
        <v>8806.1533199999994</v>
      </c>
      <c r="AB1630" s="2">
        <v>8953</v>
      </c>
    </row>
    <row r="1631" spans="1:28" hidden="1" x14ac:dyDescent="0.4">
      <c r="A1631" s="2" t="s">
        <v>3431</v>
      </c>
      <c r="B1631" s="2" t="s">
        <v>3432</v>
      </c>
      <c r="C1631" s="2">
        <v>3151.53</v>
      </c>
      <c r="D1631" s="2" t="s">
        <v>21</v>
      </c>
      <c r="E1631" s="2">
        <v>12</v>
      </c>
      <c r="F1631" s="2" t="s">
        <v>34</v>
      </c>
      <c r="G1631" s="2" t="s">
        <v>122</v>
      </c>
      <c r="H1631" s="2">
        <v>15.04</v>
      </c>
      <c r="I1631" s="2">
        <v>1.18</v>
      </c>
      <c r="J1631" s="2">
        <v>202312</v>
      </c>
      <c r="K1631" s="2">
        <v>1.17</v>
      </c>
      <c r="L1631" s="2">
        <v>0.9</v>
      </c>
      <c r="M1631" s="2">
        <v>0.76</v>
      </c>
      <c r="N1631" s="3">
        <f t="shared" si="125"/>
        <v>-0.2307692307692307</v>
      </c>
      <c r="O1631" s="3">
        <f t="shared" si="129"/>
        <v>-0.3504273504273504</v>
      </c>
      <c r="P1631" s="2">
        <v>12.97</v>
      </c>
      <c r="Q1631" s="2">
        <v>16.68</v>
      </c>
      <c r="R1631" s="2">
        <v>19.86</v>
      </c>
      <c r="T1631" s="4">
        <f t="shared" si="126"/>
        <v>-0.72280000000000022</v>
      </c>
      <c r="U1631" s="4">
        <f t="shared" si="127"/>
        <v>-0.5667365853658537</v>
      </c>
      <c r="V1631" s="2">
        <v>16.670000000000002</v>
      </c>
      <c r="W1631" s="2">
        <v>20240723</v>
      </c>
      <c r="X1631" s="2">
        <v>11.83</v>
      </c>
      <c r="Y1631" s="2">
        <v>5.56</v>
      </c>
      <c r="Z1631" s="5">
        <f t="shared" si="128"/>
        <v>-0.17401102954806666</v>
      </c>
      <c r="AA1631" s="2">
        <v>445.58801</v>
      </c>
      <c r="AB1631" s="2">
        <v>539.46</v>
      </c>
    </row>
    <row r="1632" spans="1:28" hidden="1" x14ac:dyDescent="0.4">
      <c r="A1632" s="2" t="s">
        <v>3433</v>
      </c>
      <c r="B1632" s="2" t="s">
        <v>3434</v>
      </c>
      <c r="C1632" s="2">
        <v>6054.35</v>
      </c>
      <c r="D1632" s="2" t="s">
        <v>21</v>
      </c>
      <c r="E1632" s="2">
        <v>12</v>
      </c>
      <c r="F1632" s="2" t="s">
        <v>26</v>
      </c>
      <c r="G1632" s="2" t="s">
        <v>422</v>
      </c>
      <c r="H1632" s="2">
        <v>133.91</v>
      </c>
      <c r="I1632" s="2">
        <v>3.8</v>
      </c>
      <c r="J1632" s="2">
        <v>202312</v>
      </c>
      <c r="K1632" s="2">
        <v>3.68</v>
      </c>
      <c r="L1632" s="2">
        <v>3.81</v>
      </c>
      <c r="M1632" s="2">
        <v>4.59</v>
      </c>
      <c r="N1632" s="3">
        <f t="shared" si="125"/>
        <v>3.5326086956521709E-2</v>
      </c>
      <c r="O1632" s="3">
        <f t="shared" si="129"/>
        <v>0.24728260869565208</v>
      </c>
      <c r="P1632" s="2">
        <v>38.81</v>
      </c>
      <c r="Q1632" s="2">
        <v>35.19</v>
      </c>
      <c r="R1632" s="2">
        <v>29.17</v>
      </c>
      <c r="T1632" s="4">
        <f t="shared" si="126"/>
        <v>9.9614769230769316</v>
      </c>
      <c r="U1632" s="4">
        <f t="shared" si="127"/>
        <v>1.1796219780219785</v>
      </c>
      <c r="V1632" s="2">
        <v>-59.26</v>
      </c>
      <c r="W1632" s="2">
        <v>20240731</v>
      </c>
      <c r="X1632" s="2">
        <v>10.77</v>
      </c>
      <c r="Y1632" s="2">
        <v>17.399999999999999</v>
      </c>
      <c r="Z1632" s="5">
        <f t="shared" si="128"/>
        <v>6.4644750302241274E-2</v>
      </c>
      <c r="AA1632" s="2">
        <v>4579.25</v>
      </c>
      <c r="AB1632" s="2">
        <v>4301.2</v>
      </c>
    </row>
    <row r="1633" spans="1:28" hidden="1" x14ac:dyDescent="0.4">
      <c r="A1633" s="2" t="s">
        <v>3435</v>
      </c>
      <c r="B1633" s="2" t="s">
        <v>3436</v>
      </c>
      <c r="C1633" s="2">
        <v>3550.12</v>
      </c>
      <c r="D1633" s="2" t="s">
        <v>38</v>
      </c>
      <c r="E1633" s="2">
        <v>12</v>
      </c>
      <c r="F1633" s="2" t="s">
        <v>22</v>
      </c>
      <c r="G1633" s="2" t="s">
        <v>735</v>
      </c>
      <c r="H1633" s="2">
        <v>155.22</v>
      </c>
      <c r="I1633" s="2">
        <v>0.18</v>
      </c>
      <c r="J1633" s="2">
        <v>202312</v>
      </c>
      <c r="K1633" s="2">
        <v>0.14000000000000001</v>
      </c>
      <c r="L1633" s="2">
        <v>0.67</v>
      </c>
      <c r="M1633" s="2">
        <v>1.78</v>
      </c>
      <c r="N1633" s="3">
        <f t="shared" si="125"/>
        <v>3.7857142857142856</v>
      </c>
      <c r="O1633" s="3">
        <f t="shared" si="129"/>
        <v>11.714285714285714</v>
      </c>
      <c r="Q1633" s="2">
        <v>230.52</v>
      </c>
      <c r="R1633" s="2">
        <v>87.04</v>
      </c>
      <c r="T1633" s="4">
        <f t="shared" si="126"/>
        <v>0.60892075471698115</v>
      </c>
      <c r="U1633" s="4">
        <f t="shared" si="127"/>
        <v>7.4302439024390252E-2</v>
      </c>
      <c r="V1633" s="2">
        <v>42.86</v>
      </c>
      <c r="W1633" s="2">
        <v>20240807</v>
      </c>
      <c r="X1633" s="2">
        <v>-11.29</v>
      </c>
      <c r="Y1633" s="2">
        <v>21.22</v>
      </c>
      <c r="Z1633" s="5">
        <f t="shared" si="128"/>
        <v>0.268608931175776</v>
      </c>
      <c r="AA1633" s="2">
        <v>182.667</v>
      </c>
      <c r="AB1633" s="2">
        <v>143.99</v>
      </c>
    </row>
    <row r="1634" spans="1:28" hidden="1" x14ac:dyDescent="0.4">
      <c r="A1634" s="2" t="s">
        <v>3437</v>
      </c>
      <c r="B1634" s="2" t="s">
        <v>3438</v>
      </c>
      <c r="C1634" s="2">
        <v>12359.01</v>
      </c>
      <c r="D1634" s="2" t="s">
        <v>21</v>
      </c>
      <c r="E1634" s="2">
        <v>4</v>
      </c>
      <c r="F1634" s="2" t="s">
        <v>66</v>
      </c>
      <c r="G1634" s="2" t="s">
        <v>213</v>
      </c>
      <c r="H1634" s="2">
        <v>116.38</v>
      </c>
      <c r="I1634" s="2">
        <v>9.94</v>
      </c>
      <c r="J1634" s="2">
        <v>202404</v>
      </c>
      <c r="K1634" s="2">
        <v>9.59</v>
      </c>
      <c r="L1634" s="2">
        <v>10.06</v>
      </c>
      <c r="M1634" s="2">
        <v>10.91</v>
      </c>
      <c r="N1634" s="3">
        <f t="shared" si="125"/>
        <v>4.9009384775808199E-2</v>
      </c>
      <c r="O1634" s="3">
        <f t="shared" si="129"/>
        <v>0.13764337851929095</v>
      </c>
      <c r="P1634" s="2">
        <v>11.71</v>
      </c>
      <c r="Q1634" s="2">
        <v>11.57</v>
      </c>
      <c r="R1634" s="2">
        <v>10.67</v>
      </c>
      <c r="S1634" s="2">
        <v>2.33</v>
      </c>
      <c r="T1634" s="4">
        <f t="shared" si="126"/>
        <v>2.3607723404255285</v>
      </c>
      <c r="U1634" s="4">
        <f t="shared" si="127"/>
        <v>0.7751916666666665</v>
      </c>
      <c r="V1634" s="2">
        <v>14.66</v>
      </c>
      <c r="W1634" s="2">
        <v>20240903</v>
      </c>
      <c r="X1634" s="2">
        <v>14.15</v>
      </c>
      <c r="Y1634" s="2">
        <v>1.67</v>
      </c>
      <c r="Z1634" s="5">
        <f t="shared" si="128"/>
        <v>9.9599320185359635E-2</v>
      </c>
      <c r="AA1634" s="2">
        <v>8993.2929600000007</v>
      </c>
      <c r="AB1634" s="2">
        <v>8178.7</v>
      </c>
    </row>
    <row r="1635" spans="1:28" hidden="1" x14ac:dyDescent="0.4">
      <c r="A1635" s="2" t="s">
        <v>3439</v>
      </c>
      <c r="B1635" s="2" t="s">
        <v>3440</v>
      </c>
      <c r="C1635" s="2">
        <v>9352.91</v>
      </c>
      <c r="D1635" s="2" t="s">
        <v>30</v>
      </c>
      <c r="E1635" s="2">
        <v>12</v>
      </c>
      <c r="F1635" s="2" t="s">
        <v>26</v>
      </c>
      <c r="G1635" s="2" t="s">
        <v>1480</v>
      </c>
      <c r="H1635" s="2">
        <v>20.54</v>
      </c>
      <c r="I1635" s="2">
        <v>1.71</v>
      </c>
      <c r="J1635" s="2">
        <v>202312</v>
      </c>
      <c r="K1635" s="2">
        <v>1.65</v>
      </c>
      <c r="L1635" s="2">
        <v>1.57</v>
      </c>
      <c r="M1635" s="2">
        <v>1.78</v>
      </c>
      <c r="N1635" s="3">
        <f t="shared" si="125"/>
        <v>-4.8484848484848395E-2</v>
      </c>
      <c r="O1635" s="3">
        <f t="shared" si="129"/>
        <v>7.8787878787878865E-2</v>
      </c>
      <c r="P1635" s="2">
        <v>11.87</v>
      </c>
      <c r="Q1635" s="2">
        <v>13.08</v>
      </c>
      <c r="R1635" s="2">
        <v>11.54</v>
      </c>
      <c r="S1635" s="2">
        <v>0.91</v>
      </c>
      <c r="T1635" s="4">
        <f t="shared" si="126"/>
        <v>-2.697750000000005</v>
      </c>
      <c r="U1635" s="4">
        <f t="shared" si="127"/>
        <v>1.4646923076923062</v>
      </c>
      <c r="V1635" s="2">
        <v>-2.86</v>
      </c>
      <c r="W1635" s="2">
        <v>20240718</v>
      </c>
      <c r="X1635" s="2">
        <v>14.47</v>
      </c>
      <c r="Y1635" s="2">
        <v>2.83</v>
      </c>
      <c r="Z1635" s="5">
        <f t="shared" si="128"/>
        <v>-5.0189616739183963E-2</v>
      </c>
      <c r="AA1635" s="2">
        <v>9301.5595699999994</v>
      </c>
      <c r="AB1635" s="2">
        <v>9793.07</v>
      </c>
    </row>
    <row r="1636" spans="1:28" hidden="1" x14ac:dyDescent="0.4">
      <c r="A1636" s="2" t="s">
        <v>3441</v>
      </c>
      <c r="B1636" s="2" t="s">
        <v>3442</v>
      </c>
      <c r="C1636" s="2">
        <v>8419.08</v>
      </c>
      <c r="D1636" s="2" t="s">
        <v>30</v>
      </c>
      <c r="E1636" s="2">
        <v>12</v>
      </c>
      <c r="F1636" s="2" t="s">
        <v>59</v>
      </c>
      <c r="G1636" s="2" t="s">
        <v>480</v>
      </c>
      <c r="H1636" s="2">
        <v>17.524999999999999</v>
      </c>
      <c r="J1636" s="2">
        <v>202312</v>
      </c>
      <c r="N1636" s="3" t="e">
        <f t="shared" si="125"/>
        <v>#DIV/0!</v>
      </c>
      <c r="O1636" s="3" t="e">
        <f t="shared" si="129"/>
        <v>#DIV/0!</v>
      </c>
      <c r="T1636" s="4" t="e">
        <f t="shared" si="126"/>
        <v>#DIV/0!</v>
      </c>
      <c r="U1636" s="4" t="e">
        <f t="shared" si="127"/>
        <v>#DIV/0!</v>
      </c>
      <c r="Z1636" s="5">
        <f t="shared" si="128"/>
        <v>-1</v>
      </c>
      <c r="AB1636" s="2">
        <v>5499.34</v>
      </c>
    </row>
    <row r="1637" spans="1:28" hidden="1" x14ac:dyDescent="0.4">
      <c r="A1637" s="2" t="s">
        <v>3443</v>
      </c>
      <c r="B1637" s="2" t="s">
        <v>3444</v>
      </c>
      <c r="C1637" s="2">
        <v>15825.74</v>
      </c>
      <c r="D1637" s="2" t="s">
        <v>30</v>
      </c>
      <c r="E1637" s="2">
        <v>1</v>
      </c>
      <c r="F1637" s="2" t="s">
        <v>42</v>
      </c>
      <c r="G1637" s="2" t="s">
        <v>1254</v>
      </c>
      <c r="H1637" s="2">
        <v>23.87</v>
      </c>
      <c r="I1637" s="2">
        <v>1.96</v>
      </c>
      <c r="J1637" s="2">
        <v>202401</v>
      </c>
      <c r="N1637" s="3" t="e">
        <f t="shared" si="125"/>
        <v>#DIV/0!</v>
      </c>
      <c r="O1637" s="3" t="e">
        <f t="shared" si="129"/>
        <v>#DIV/0!</v>
      </c>
      <c r="P1637" s="2">
        <v>11.37</v>
      </c>
      <c r="T1637" s="4" t="e">
        <f t="shared" si="126"/>
        <v>#DIV/0!</v>
      </c>
      <c r="U1637" s="4" t="e">
        <f t="shared" si="127"/>
        <v>#DIV/0!</v>
      </c>
      <c r="W1637" s="2">
        <v>20240905</v>
      </c>
      <c r="X1637" s="2">
        <v>11.11</v>
      </c>
      <c r="Y1637" s="2">
        <v>-0.45</v>
      </c>
      <c r="Z1637" s="5">
        <f t="shared" si="128"/>
        <v>-1</v>
      </c>
      <c r="AB1637" s="2">
        <v>21945.67</v>
      </c>
    </row>
    <row r="1638" spans="1:28" hidden="1" x14ac:dyDescent="0.4">
      <c r="A1638" s="2" t="s">
        <v>3445</v>
      </c>
      <c r="B1638" s="2" t="s">
        <v>3446</v>
      </c>
      <c r="C1638" s="2">
        <v>3025.79</v>
      </c>
      <c r="D1638" s="2" t="s">
        <v>21</v>
      </c>
      <c r="E1638" s="2">
        <v>12</v>
      </c>
      <c r="F1638" s="2" t="s">
        <v>34</v>
      </c>
      <c r="G1638" s="2" t="s">
        <v>122</v>
      </c>
      <c r="H1638" s="2">
        <v>27.67</v>
      </c>
      <c r="I1638" s="2">
        <v>1.96</v>
      </c>
      <c r="J1638" s="2">
        <v>202312</v>
      </c>
      <c r="K1638" s="2">
        <v>1.94</v>
      </c>
      <c r="L1638" s="2">
        <v>2.06</v>
      </c>
      <c r="M1638" s="2">
        <v>2.16</v>
      </c>
      <c r="N1638" s="3">
        <f t="shared" si="125"/>
        <v>6.1855670103092841E-2</v>
      </c>
      <c r="O1638" s="3">
        <f t="shared" si="129"/>
        <v>0.11340206185567021</v>
      </c>
      <c r="P1638" s="2">
        <v>13.77</v>
      </c>
      <c r="Q1638" s="2">
        <v>13.43</v>
      </c>
      <c r="R1638" s="2">
        <v>12.81</v>
      </c>
      <c r="S1638" s="2">
        <v>2.95</v>
      </c>
      <c r="T1638" s="4">
        <f t="shared" si="126"/>
        <v>2.1711833333333312</v>
      </c>
      <c r="U1638" s="4">
        <f t="shared" si="127"/>
        <v>1.1296090909090899</v>
      </c>
      <c r="V1638" s="2">
        <v>1.96</v>
      </c>
      <c r="W1638" s="2">
        <v>20240801</v>
      </c>
      <c r="X1638" s="2">
        <v>17.72</v>
      </c>
      <c r="Y1638" s="2">
        <v>0.23</v>
      </c>
      <c r="Z1638" s="5">
        <f t="shared" si="128"/>
        <v>2.9349066557567655E-2</v>
      </c>
      <c r="AA1638" s="2">
        <v>478.04</v>
      </c>
      <c r="AB1638" s="2">
        <v>464.41</v>
      </c>
    </row>
    <row r="1639" spans="1:28" hidden="1" x14ac:dyDescent="0.4">
      <c r="A1639" s="2" t="s">
        <v>3447</v>
      </c>
      <c r="B1639" s="2" t="s">
        <v>3448</v>
      </c>
      <c r="C1639" s="2">
        <v>10079.82</v>
      </c>
      <c r="D1639" s="2" t="s">
        <v>21</v>
      </c>
      <c r="E1639" s="2">
        <v>12</v>
      </c>
      <c r="F1639" s="2" t="s">
        <v>338</v>
      </c>
      <c r="G1639" s="2" t="s">
        <v>339</v>
      </c>
      <c r="H1639" s="2">
        <v>66.09</v>
      </c>
      <c r="I1639" s="2">
        <v>3.49</v>
      </c>
      <c r="J1639" s="2">
        <v>202312</v>
      </c>
      <c r="K1639" s="2">
        <v>3.45</v>
      </c>
      <c r="L1639" s="2">
        <v>4.08</v>
      </c>
      <c r="M1639" s="2">
        <v>4.6399999999999997</v>
      </c>
      <c r="N1639" s="3">
        <f t="shared" si="125"/>
        <v>0.18260869565217389</v>
      </c>
      <c r="O1639" s="3">
        <f t="shared" si="129"/>
        <v>0.34492753623188388</v>
      </c>
      <c r="P1639" s="2">
        <v>17.39</v>
      </c>
      <c r="Q1639" s="2">
        <v>16.2</v>
      </c>
      <c r="R1639" s="2">
        <v>14.24</v>
      </c>
      <c r="S1639" s="2">
        <v>0.94</v>
      </c>
      <c r="T1639" s="4">
        <f t="shared" si="126"/>
        <v>0.88714285714285734</v>
      </c>
      <c r="U1639" s="4">
        <f t="shared" si="127"/>
        <v>0.41284033613445403</v>
      </c>
      <c r="V1639" s="2">
        <v>20.91</v>
      </c>
      <c r="W1639" s="2">
        <v>20240725</v>
      </c>
      <c r="X1639" s="2">
        <v>13.56</v>
      </c>
      <c r="Y1639" s="2">
        <v>14.55</v>
      </c>
      <c r="Z1639" s="5">
        <f t="shared" si="128"/>
        <v>0.1057412134984263</v>
      </c>
      <c r="AA1639" s="2">
        <v>8846.30566</v>
      </c>
      <c r="AB1639" s="2">
        <v>8000.34</v>
      </c>
    </row>
    <row r="1640" spans="1:28" hidden="1" x14ac:dyDescent="0.4">
      <c r="A1640" s="2" t="s">
        <v>3449</v>
      </c>
      <c r="B1640" s="2" t="s">
        <v>3450</v>
      </c>
      <c r="C1640" s="2">
        <v>4333.5600000000004</v>
      </c>
      <c r="D1640" s="2" t="s">
        <v>21</v>
      </c>
      <c r="E1640" s="2">
        <v>3</v>
      </c>
      <c r="F1640" s="2" t="s">
        <v>42</v>
      </c>
      <c r="G1640" s="2" t="s">
        <v>1169</v>
      </c>
      <c r="H1640" s="2">
        <v>74.959999999999994</v>
      </c>
      <c r="I1640" s="2">
        <v>3.15</v>
      </c>
      <c r="J1640" s="2">
        <v>202403</v>
      </c>
      <c r="K1640" s="2">
        <v>3.19</v>
      </c>
      <c r="L1640" s="2">
        <v>2.76</v>
      </c>
      <c r="M1640" s="2">
        <v>3.37</v>
      </c>
      <c r="N1640" s="3">
        <f t="shared" si="125"/>
        <v>-0.13479623824451417</v>
      </c>
      <c r="O1640" s="3">
        <f t="shared" si="129"/>
        <v>5.6426332288401305E-2</v>
      </c>
      <c r="P1640" s="2">
        <v>23.8</v>
      </c>
      <c r="Q1640" s="2">
        <v>27.16</v>
      </c>
      <c r="R1640" s="2">
        <v>22.28</v>
      </c>
      <c r="T1640" s="4">
        <f t="shared" si="126"/>
        <v>-2.0148930232558131</v>
      </c>
      <c r="U1640" s="4">
        <f t="shared" si="127"/>
        <v>3.9485111111111073</v>
      </c>
      <c r="V1640" s="2">
        <v>-7.46</v>
      </c>
      <c r="W1640" s="2">
        <v>20240806</v>
      </c>
      <c r="X1640" s="2">
        <v>13.32</v>
      </c>
      <c r="Y1640" s="2">
        <v>15.89</v>
      </c>
      <c r="Z1640" s="5">
        <f t="shared" si="128"/>
        <v>0.15876968816981271</v>
      </c>
      <c r="AA1640" s="2">
        <v>2346.3000400000001</v>
      </c>
      <c r="AB1640" s="2">
        <v>2024.82</v>
      </c>
    </row>
    <row r="1641" spans="1:28" hidden="1" x14ac:dyDescent="0.4">
      <c r="A1641" s="2" t="s">
        <v>3451</v>
      </c>
      <c r="B1641" s="2" t="s">
        <v>3452</v>
      </c>
      <c r="C1641" s="2">
        <v>3397.5</v>
      </c>
      <c r="D1641" s="2" t="s">
        <v>38</v>
      </c>
      <c r="E1641" s="2">
        <v>12</v>
      </c>
      <c r="F1641" s="2" t="s">
        <v>39</v>
      </c>
      <c r="G1641" s="2" t="s">
        <v>40</v>
      </c>
      <c r="H1641" s="2">
        <v>84.39</v>
      </c>
      <c r="I1641" s="2">
        <v>0.77</v>
      </c>
      <c r="J1641" s="2">
        <v>202312</v>
      </c>
      <c r="K1641" s="2">
        <v>0.5</v>
      </c>
      <c r="L1641" s="2">
        <v>6.83</v>
      </c>
      <c r="M1641" s="2">
        <v>8</v>
      </c>
      <c r="N1641" s="3">
        <f t="shared" si="125"/>
        <v>12.66</v>
      </c>
      <c r="O1641" s="3">
        <f t="shared" si="129"/>
        <v>15</v>
      </c>
      <c r="P1641" s="2">
        <v>30.47</v>
      </c>
      <c r="Q1641" s="2">
        <v>12.36</v>
      </c>
      <c r="R1641" s="2">
        <v>10.55</v>
      </c>
      <c r="T1641" s="4">
        <f t="shared" si="126"/>
        <v>9.7630331753554497E-3</v>
      </c>
      <c r="U1641" s="4">
        <f t="shared" si="127"/>
        <v>7.0333333333333341E-3</v>
      </c>
      <c r="V1641" s="2">
        <v>16.940000000000001</v>
      </c>
      <c r="W1641" s="2">
        <v>20240725</v>
      </c>
      <c r="X1641" s="2">
        <v>5.45</v>
      </c>
      <c r="Y1641" s="2">
        <v>2.42</v>
      </c>
      <c r="Z1641" s="5">
        <f t="shared" si="128"/>
        <v>0.1458375331723121</v>
      </c>
      <c r="AA1641" s="2">
        <v>3363.5258699999999</v>
      </c>
      <c r="AB1641" s="2">
        <v>2935.43</v>
      </c>
    </row>
    <row r="1642" spans="1:28" hidden="1" x14ac:dyDescent="0.4">
      <c r="A1642" s="2" t="s">
        <v>3453</v>
      </c>
      <c r="B1642" s="2" t="s">
        <v>3454</v>
      </c>
      <c r="C1642" s="2">
        <v>3908.19</v>
      </c>
      <c r="D1642" s="2" t="s">
        <v>38</v>
      </c>
      <c r="E1642" s="2">
        <v>12</v>
      </c>
      <c r="F1642" s="2" t="s">
        <v>22</v>
      </c>
      <c r="G1642" s="2" t="s">
        <v>125</v>
      </c>
      <c r="H1642" s="2">
        <v>122.42</v>
      </c>
      <c r="I1642" s="2">
        <v>1.69</v>
      </c>
      <c r="J1642" s="2">
        <v>202312</v>
      </c>
      <c r="K1642" s="2">
        <v>1.37</v>
      </c>
      <c r="L1642" s="2">
        <v>-1.39</v>
      </c>
      <c r="M1642" s="2">
        <v>2.7</v>
      </c>
      <c r="N1642" s="3">
        <f t="shared" si="125"/>
        <v>-2.0145985401459852</v>
      </c>
      <c r="O1642" s="3">
        <f t="shared" si="129"/>
        <v>0.97080291970802912</v>
      </c>
      <c r="R1642" s="2">
        <v>45.3</v>
      </c>
      <c r="T1642" s="4">
        <f t="shared" si="126"/>
        <v>0</v>
      </c>
      <c r="U1642" s="4">
        <f t="shared" si="127"/>
        <v>0.46662406015037594</v>
      </c>
      <c r="V1642" s="2">
        <v>6.12</v>
      </c>
      <c r="W1642" s="2">
        <v>20240724</v>
      </c>
      <c r="X1642" s="2">
        <v>-4.45</v>
      </c>
      <c r="Y1642" s="2">
        <v>0.45</v>
      </c>
      <c r="Z1642" s="5">
        <f t="shared" si="128"/>
        <v>-0.19608571318998794</v>
      </c>
      <c r="AA1642" s="2">
        <v>628.86999000000003</v>
      </c>
      <c r="AB1642" s="2">
        <v>782.26</v>
      </c>
    </row>
    <row r="1643" spans="1:28" hidden="1" x14ac:dyDescent="0.4">
      <c r="A1643" s="2" t="s">
        <v>3455</v>
      </c>
      <c r="B1643" s="2" t="s">
        <v>3456</v>
      </c>
      <c r="C1643" s="2">
        <v>68551.039999999994</v>
      </c>
      <c r="D1643" s="2" t="s">
        <v>21</v>
      </c>
      <c r="E1643" s="2">
        <v>12</v>
      </c>
      <c r="F1643" s="2" t="s">
        <v>167</v>
      </c>
      <c r="G1643" s="2" t="s">
        <v>396</v>
      </c>
      <c r="H1643" s="2">
        <v>47.96</v>
      </c>
      <c r="I1643" s="2">
        <v>2.98</v>
      </c>
      <c r="J1643" s="2">
        <v>202312</v>
      </c>
      <c r="K1643" s="2">
        <v>2.96</v>
      </c>
      <c r="L1643" s="2">
        <v>3.51</v>
      </c>
      <c r="M1643" s="2">
        <v>4.22</v>
      </c>
      <c r="N1643" s="3">
        <f t="shared" si="125"/>
        <v>0.18581081081081074</v>
      </c>
      <c r="O1643" s="3">
        <f t="shared" si="129"/>
        <v>0.4256756756756756</v>
      </c>
      <c r="P1643" s="2">
        <v>15.42</v>
      </c>
      <c r="Q1643" s="2">
        <v>13.67</v>
      </c>
      <c r="R1643" s="2">
        <v>11.37</v>
      </c>
      <c r="S1643" s="2">
        <v>0.92</v>
      </c>
      <c r="T1643" s="4">
        <f t="shared" si="126"/>
        <v>0.73569454545454571</v>
      </c>
      <c r="U1643" s="4">
        <f t="shared" si="127"/>
        <v>0.26710476190476196</v>
      </c>
      <c r="V1643" s="2">
        <v>1.35</v>
      </c>
      <c r="W1643" s="2">
        <v>20240719</v>
      </c>
      <c r="X1643" s="2">
        <v>21.88</v>
      </c>
      <c r="Y1643" s="2">
        <v>0.74</v>
      </c>
      <c r="Z1643" s="5">
        <f t="shared" si="128"/>
        <v>0.11982337860268608</v>
      </c>
      <c r="AA1643" s="2">
        <v>37105.347650000003</v>
      </c>
      <c r="AB1643" s="2">
        <v>33135</v>
      </c>
    </row>
    <row r="1644" spans="1:28" hidden="1" x14ac:dyDescent="0.4">
      <c r="A1644" s="2" t="s">
        <v>3457</v>
      </c>
      <c r="B1644" s="2" t="s">
        <v>3458</v>
      </c>
      <c r="C1644" s="2">
        <v>29254.9</v>
      </c>
      <c r="D1644" s="2" t="s">
        <v>21</v>
      </c>
      <c r="E1644" s="2">
        <v>12</v>
      </c>
      <c r="F1644" s="2" t="s">
        <v>34</v>
      </c>
      <c r="G1644" s="2" t="s">
        <v>35</v>
      </c>
      <c r="H1644" s="2">
        <v>50.46</v>
      </c>
      <c r="I1644" s="2">
        <v>4.71</v>
      </c>
      <c r="J1644" s="2">
        <v>202312</v>
      </c>
      <c r="K1644" s="2">
        <v>4.58</v>
      </c>
      <c r="L1644" s="2">
        <v>4.88</v>
      </c>
      <c r="M1644" s="2">
        <v>5.32</v>
      </c>
      <c r="N1644" s="3">
        <f t="shared" si="125"/>
        <v>6.5502183406113496E-2</v>
      </c>
      <c r="O1644" s="3">
        <f t="shared" si="129"/>
        <v>0.16157205240174677</v>
      </c>
      <c r="P1644" s="2">
        <v>10.74</v>
      </c>
      <c r="Q1644" s="2">
        <v>10.34</v>
      </c>
      <c r="R1644" s="2">
        <v>9.49</v>
      </c>
      <c r="S1644" s="2">
        <v>1.29</v>
      </c>
      <c r="T1644" s="4">
        <f t="shared" si="126"/>
        <v>1.5785733333333343</v>
      </c>
      <c r="U1644" s="4">
        <f t="shared" si="127"/>
        <v>0.58735405405405394</v>
      </c>
      <c r="V1644" s="2">
        <v>-7.5</v>
      </c>
      <c r="W1644" s="2">
        <v>20240812</v>
      </c>
      <c r="X1644" s="2">
        <v>16.97</v>
      </c>
      <c r="Y1644" s="2">
        <v>-3.71</v>
      </c>
      <c r="Z1644" s="5">
        <f t="shared" si="128"/>
        <v>-0.18189563101251052</v>
      </c>
      <c r="AA1644" s="2">
        <v>24708.91992</v>
      </c>
      <c r="AB1644" s="2">
        <v>30202.65</v>
      </c>
    </row>
    <row r="1645" spans="1:28" hidden="1" x14ac:dyDescent="0.4">
      <c r="A1645" s="2" t="s">
        <v>3459</v>
      </c>
      <c r="B1645" s="2" t="s">
        <v>3460</v>
      </c>
      <c r="C1645" s="2">
        <v>3879.36</v>
      </c>
      <c r="D1645" s="2" t="s">
        <v>30</v>
      </c>
      <c r="E1645" s="2">
        <v>12</v>
      </c>
      <c r="F1645" s="2" t="s">
        <v>34</v>
      </c>
      <c r="G1645" s="2" t="s">
        <v>493</v>
      </c>
      <c r="H1645" s="2">
        <v>8.43</v>
      </c>
      <c r="I1645" s="2">
        <v>0.69</v>
      </c>
      <c r="J1645" s="2">
        <v>202312</v>
      </c>
      <c r="K1645" s="2">
        <v>0.63</v>
      </c>
      <c r="L1645" s="2">
        <v>0.65</v>
      </c>
      <c r="M1645" s="2">
        <v>0.76</v>
      </c>
      <c r="N1645" s="3">
        <f t="shared" si="125"/>
        <v>3.1746031746031772E-2</v>
      </c>
      <c r="O1645" s="3">
        <f t="shared" si="129"/>
        <v>0.20634920634920637</v>
      </c>
      <c r="Q1645" s="2">
        <v>12.97</v>
      </c>
      <c r="R1645" s="2">
        <v>11.09</v>
      </c>
      <c r="T1645" s="4">
        <f t="shared" si="126"/>
        <v>4.0855499999999969</v>
      </c>
      <c r="U1645" s="4">
        <f t="shared" si="127"/>
        <v>0.53743846153846153</v>
      </c>
      <c r="Z1645" s="5">
        <f t="shared" si="128"/>
        <v>-1.9845413129012262E-2</v>
      </c>
      <c r="AA1645" s="2">
        <v>1703.93994</v>
      </c>
      <c r="AB1645" s="2">
        <v>1738.44</v>
      </c>
    </row>
    <row r="1646" spans="1:28" hidden="1" x14ac:dyDescent="0.4">
      <c r="A1646" s="2" t="s">
        <v>3461</v>
      </c>
      <c r="B1646" s="2" t="s">
        <v>3462</v>
      </c>
      <c r="C1646" s="2">
        <v>4181.38</v>
      </c>
      <c r="D1646" s="2" t="s">
        <v>21</v>
      </c>
      <c r="E1646" s="2">
        <v>12</v>
      </c>
      <c r="F1646" s="2" t="s">
        <v>34</v>
      </c>
      <c r="G1646" s="2" t="s">
        <v>321</v>
      </c>
      <c r="H1646" s="2">
        <v>63.49</v>
      </c>
      <c r="I1646" s="2">
        <v>4.9400000000000004</v>
      </c>
      <c r="J1646" s="2">
        <v>202312</v>
      </c>
      <c r="K1646" s="2">
        <v>5.1100000000000003</v>
      </c>
      <c r="L1646" s="2">
        <v>7.51</v>
      </c>
      <c r="M1646" s="2">
        <v>5.1100000000000003</v>
      </c>
      <c r="N1646" s="3">
        <f t="shared" si="125"/>
        <v>0.46966731898238734</v>
      </c>
      <c r="O1646" s="3">
        <f t="shared" si="129"/>
        <v>0</v>
      </c>
      <c r="P1646" s="2">
        <v>9.7799999999999994</v>
      </c>
      <c r="Q1646" s="2">
        <v>8.4499999999999993</v>
      </c>
      <c r="R1646" s="2">
        <v>12.43</v>
      </c>
      <c r="S1646" s="2">
        <v>1.17</v>
      </c>
      <c r="T1646" s="4">
        <f t="shared" si="126"/>
        <v>0.17991458333333338</v>
      </c>
      <c r="U1646" s="4" t="e">
        <f t="shared" si="127"/>
        <v>#DIV/0!</v>
      </c>
      <c r="V1646" s="2">
        <v>32.33</v>
      </c>
      <c r="W1646" s="2">
        <v>20240717</v>
      </c>
      <c r="X1646" s="2">
        <v>-12.75</v>
      </c>
      <c r="Y1646" s="2">
        <v>-10.130000000000001</v>
      </c>
      <c r="Z1646" s="5">
        <f t="shared" si="128"/>
        <v>-0.42221929277341835</v>
      </c>
      <c r="AA1646" s="2">
        <v>527.92400999999995</v>
      </c>
      <c r="AB1646" s="2">
        <v>913.71</v>
      </c>
    </row>
    <row r="1647" spans="1:28" hidden="1" x14ac:dyDescent="0.4">
      <c r="A1647" s="2" t="s">
        <v>3463</v>
      </c>
      <c r="B1647" s="2" t="s">
        <v>3464</v>
      </c>
      <c r="C1647" s="2">
        <v>4779.25</v>
      </c>
      <c r="D1647" s="2" t="s">
        <v>21</v>
      </c>
      <c r="E1647" s="2">
        <v>12</v>
      </c>
      <c r="F1647" s="2" t="s">
        <v>26</v>
      </c>
      <c r="G1647" s="2" t="s">
        <v>536</v>
      </c>
      <c r="H1647" s="2">
        <v>44.76</v>
      </c>
      <c r="I1647" s="2">
        <v>3.4</v>
      </c>
      <c r="J1647" s="2">
        <v>202312</v>
      </c>
      <c r="K1647" s="2">
        <v>3.35</v>
      </c>
      <c r="L1647" s="2">
        <v>3.66</v>
      </c>
      <c r="M1647" s="2">
        <v>4.04</v>
      </c>
      <c r="N1647" s="3">
        <f t="shared" si="125"/>
        <v>9.2537313432835833E-2</v>
      </c>
      <c r="O1647" s="3">
        <f t="shared" si="129"/>
        <v>0.20597014925373133</v>
      </c>
      <c r="P1647" s="2">
        <v>13.52</v>
      </c>
      <c r="Q1647" s="2">
        <v>12.24</v>
      </c>
      <c r="R1647" s="2">
        <v>11.09</v>
      </c>
      <c r="S1647" s="2">
        <v>1.5</v>
      </c>
      <c r="T1647" s="4">
        <f t="shared" si="126"/>
        <v>1.3227096774193547</v>
      </c>
      <c r="U1647" s="4">
        <f t="shared" si="127"/>
        <v>0.53842753623188411</v>
      </c>
      <c r="V1647" s="2">
        <v>2.99</v>
      </c>
      <c r="W1647" s="2">
        <v>20240731</v>
      </c>
      <c r="X1647" s="2">
        <v>19.260000000000002</v>
      </c>
      <c r="Y1647" s="2">
        <v>8.8800000000000008</v>
      </c>
      <c r="Z1647" s="5">
        <f t="shared" si="128"/>
        <v>1.1052040680004083E-2</v>
      </c>
      <c r="AA1647" s="2">
        <v>6054.3818300000003</v>
      </c>
      <c r="AB1647" s="2">
        <v>5988.2</v>
      </c>
    </row>
    <row r="1648" spans="1:28" hidden="1" x14ac:dyDescent="0.4">
      <c r="A1648" s="2" t="s">
        <v>3465</v>
      </c>
      <c r="B1648" s="2" t="s">
        <v>3465</v>
      </c>
      <c r="C1648" s="2">
        <v>5033.6899999999996</v>
      </c>
      <c r="D1648" s="2" t="s">
        <v>38</v>
      </c>
      <c r="E1648" s="2">
        <v>12</v>
      </c>
      <c r="F1648" s="2" t="s">
        <v>34</v>
      </c>
      <c r="G1648" s="2" t="s">
        <v>260</v>
      </c>
      <c r="H1648" s="2">
        <v>22.91</v>
      </c>
      <c r="I1648" s="2">
        <v>2.41</v>
      </c>
      <c r="J1648" s="2">
        <v>202312</v>
      </c>
      <c r="K1648" s="2">
        <v>2.5499999999999998</v>
      </c>
      <c r="L1648" s="2">
        <v>2.8</v>
      </c>
      <c r="M1648" s="2">
        <v>2.97</v>
      </c>
      <c r="N1648" s="3">
        <f t="shared" si="125"/>
        <v>9.8039215686274522E-2</v>
      </c>
      <c r="O1648" s="3">
        <f t="shared" si="129"/>
        <v>0.16470588235294134</v>
      </c>
      <c r="P1648" s="2">
        <v>7.16</v>
      </c>
      <c r="Q1648" s="2">
        <v>8.1999999999999993</v>
      </c>
      <c r="R1648" s="2">
        <v>7.7</v>
      </c>
      <c r="S1648" s="2">
        <v>0.45</v>
      </c>
      <c r="T1648" s="4">
        <f t="shared" si="126"/>
        <v>0.83639999999999992</v>
      </c>
      <c r="U1648" s="4">
        <f t="shared" si="127"/>
        <v>0.46749999999999953</v>
      </c>
      <c r="V1648" s="2">
        <v>16.510000000000002</v>
      </c>
      <c r="W1648" s="2">
        <v>20240724</v>
      </c>
      <c r="X1648" s="2">
        <v>45.65</v>
      </c>
      <c r="Y1648" s="2">
        <v>3.05</v>
      </c>
      <c r="Z1648" s="5">
        <f t="shared" si="128"/>
        <v>-0.46606209366701656</v>
      </c>
      <c r="AA1648" s="2">
        <v>1516.0739699999999</v>
      </c>
      <c r="AB1648" s="2">
        <v>2839.42</v>
      </c>
    </row>
    <row r="1649" spans="1:29" hidden="1" x14ac:dyDescent="0.4">
      <c r="A1649" s="2" t="s">
        <v>3466</v>
      </c>
      <c r="B1649" s="2" t="s">
        <v>3467</v>
      </c>
      <c r="C1649" s="2">
        <v>5307.25</v>
      </c>
      <c r="D1649" s="2" t="s">
        <v>21</v>
      </c>
      <c r="E1649" s="2">
        <v>12</v>
      </c>
      <c r="F1649" s="2" t="s">
        <v>167</v>
      </c>
      <c r="G1649" s="2" t="s">
        <v>347</v>
      </c>
      <c r="H1649" s="2">
        <v>46.15</v>
      </c>
      <c r="I1649" s="2">
        <v>5.89</v>
      </c>
      <c r="J1649" s="2">
        <v>202312</v>
      </c>
      <c r="K1649" s="2">
        <v>5.72</v>
      </c>
      <c r="L1649" s="2">
        <v>7.15</v>
      </c>
      <c r="M1649" s="2">
        <v>8.7899999999999991</v>
      </c>
      <c r="N1649" s="3">
        <f t="shared" si="125"/>
        <v>0.25000000000000011</v>
      </c>
      <c r="O1649" s="3">
        <f t="shared" si="129"/>
        <v>0.53671328671328666</v>
      </c>
      <c r="P1649" s="2">
        <v>7.72</v>
      </c>
      <c r="Q1649" s="2">
        <v>6.45</v>
      </c>
      <c r="R1649" s="2">
        <v>5.25</v>
      </c>
      <c r="T1649" s="4">
        <f t="shared" si="126"/>
        <v>0.2579999999999999</v>
      </c>
      <c r="U1649" s="4">
        <f t="shared" si="127"/>
        <v>9.7817589576547237E-2</v>
      </c>
      <c r="V1649" s="2">
        <v>10.16</v>
      </c>
      <c r="W1649" s="2">
        <v>20240807</v>
      </c>
      <c r="X1649" s="2">
        <v>20.100000000000001</v>
      </c>
      <c r="Y1649" s="2">
        <v>20.059999999999999</v>
      </c>
      <c r="Z1649" s="5">
        <f t="shared" si="128"/>
        <v>0.20039264245605318</v>
      </c>
      <c r="AA1649" s="2">
        <v>2849.6000899999999</v>
      </c>
      <c r="AB1649" s="2">
        <v>2373.89</v>
      </c>
    </row>
    <row r="1650" spans="1:29" hidden="1" x14ac:dyDescent="0.4">
      <c r="A1650" s="2" t="s">
        <v>3468</v>
      </c>
      <c r="B1650" s="2" t="s">
        <v>3469</v>
      </c>
      <c r="C1650" s="2">
        <v>6149.29</v>
      </c>
      <c r="D1650" s="2" t="s">
        <v>21</v>
      </c>
      <c r="E1650" s="2">
        <v>1</v>
      </c>
      <c r="F1650" s="2" t="s">
        <v>22</v>
      </c>
      <c r="G1650" s="2" t="s">
        <v>245</v>
      </c>
      <c r="H1650" s="2">
        <v>44.45</v>
      </c>
      <c r="I1650" s="2">
        <v>0.85</v>
      </c>
      <c r="J1650" s="2">
        <v>202401</v>
      </c>
      <c r="K1650" s="2">
        <v>0.69</v>
      </c>
      <c r="L1650" s="2">
        <v>1.26</v>
      </c>
      <c r="M1650" s="2">
        <v>1.54</v>
      </c>
      <c r="N1650" s="3">
        <f t="shared" si="125"/>
        <v>0.82608695652173925</v>
      </c>
      <c r="O1650" s="3">
        <f t="shared" si="129"/>
        <v>1.2318840579710146</v>
      </c>
      <c r="P1650" s="2">
        <v>45.36</v>
      </c>
      <c r="Q1650" s="2">
        <v>35.380000000000003</v>
      </c>
      <c r="R1650" s="2">
        <v>28.89</v>
      </c>
      <c r="S1650" s="2">
        <v>1.04</v>
      </c>
      <c r="T1650" s="4">
        <f t="shared" si="126"/>
        <v>0.42828421052631577</v>
      </c>
      <c r="U1650" s="4">
        <f t="shared" si="127"/>
        <v>0.23451882352941172</v>
      </c>
      <c r="V1650" s="2">
        <v>18.52</v>
      </c>
      <c r="W1650" s="2">
        <v>20240905</v>
      </c>
      <c r="X1650" s="2">
        <v>-12.06</v>
      </c>
      <c r="Y1650" s="2">
        <v>38.630000000000003</v>
      </c>
      <c r="Z1650" s="5">
        <f t="shared" si="128"/>
        <v>0.16695531857169688</v>
      </c>
      <c r="AA1650" s="2">
        <v>1118.33996</v>
      </c>
      <c r="AB1650" s="2">
        <v>958.34</v>
      </c>
    </row>
    <row r="1651" spans="1:29" hidden="1" x14ac:dyDescent="0.4">
      <c r="A1651" s="2" t="s">
        <v>3470</v>
      </c>
      <c r="B1651" s="2" t="s">
        <v>3471</v>
      </c>
      <c r="C1651" s="2">
        <v>50210.23</v>
      </c>
      <c r="D1651" s="2" t="s">
        <v>38</v>
      </c>
      <c r="E1651" s="2">
        <v>6</v>
      </c>
      <c r="F1651" s="2" t="s">
        <v>22</v>
      </c>
      <c r="G1651" s="2" t="s">
        <v>2795</v>
      </c>
      <c r="H1651" s="2">
        <v>897.68</v>
      </c>
      <c r="I1651" s="2">
        <v>11.81</v>
      </c>
      <c r="J1651" s="2">
        <v>202406</v>
      </c>
      <c r="K1651" s="2">
        <v>23.82</v>
      </c>
      <c r="L1651" s="2">
        <v>34.31</v>
      </c>
      <c r="M1651" s="2">
        <v>38.28</v>
      </c>
      <c r="N1651" s="3">
        <f t="shared" si="125"/>
        <v>0.4403862300587742</v>
      </c>
      <c r="O1651" s="3">
        <f t="shared" si="129"/>
        <v>0.60705289672544083</v>
      </c>
      <c r="P1651" s="2">
        <v>46.8</v>
      </c>
      <c r="Q1651" s="2">
        <v>26.16</v>
      </c>
      <c r="R1651" s="2">
        <v>23.45</v>
      </c>
      <c r="S1651" s="2">
        <v>0.5</v>
      </c>
      <c r="T1651" s="4">
        <f t="shared" si="126"/>
        <v>0.5940240228789323</v>
      </c>
      <c r="U1651" s="4">
        <f t="shared" si="127"/>
        <v>0.38629253112033191</v>
      </c>
      <c r="V1651" s="2">
        <v>15.05</v>
      </c>
      <c r="W1651" s="2">
        <v>20240813</v>
      </c>
      <c r="X1651" s="2">
        <v>34.090000000000003</v>
      </c>
      <c r="Y1651" s="2">
        <v>28.67</v>
      </c>
      <c r="Z1651" s="5">
        <f t="shared" si="128"/>
        <v>2.3572288179373007</v>
      </c>
      <c r="AA1651" s="2">
        <v>23915.152340000001</v>
      </c>
      <c r="AB1651" s="2">
        <v>7123.48</v>
      </c>
    </row>
    <row r="1652" spans="1:29" hidden="1" x14ac:dyDescent="0.4">
      <c r="A1652" s="2" t="s">
        <v>3472</v>
      </c>
      <c r="B1652" s="2" t="s">
        <v>3473</v>
      </c>
      <c r="C1652" s="2">
        <v>89648.87</v>
      </c>
      <c r="D1652" s="2" t="s">
        <v>21</v>
      </c>
      <c r="E1652" s="2">
        <v>3</v>
      </c>
      <c r="F1652" s="2" t="s">
        <v>34</v>
      </c>
      <c r="G1652" s="2" t="s">
        <v>88</v>
      </c>
      <c r="H1652" s="2">
        <v>13.61</v>
      </c>
      <c r="I1652" s="2">
        <v>1.1200000000000001</v>
      </c>
      <c r="J1652" s="2">
        <v>202403</v>
      </c>
      <c r="K1652" s="2">
        <v>0.94</v>
      </c>
      <c r="L1652" s="2">
        <v>0.95</v>
      </c>
      <c r="N1652" s="3">
        <f t="shared" si="125"/>
        <v>1.0638297872340436E-2</v>
      </c>
      <c r="O1652" s="3">
        <f t="shared" si="129"/>
        <v>-1</v>
      </c>
      <c r="P1652" s="2">
        <v>12.15</v>
      </c>
      <c r="Q1652" s="2">
        <v>14.33</v>
      </c>
      <c r="S1652" s="2">
        <v>1.53</v>
      </c>
      <c r="T1652" s="4">
        <f t="shared" si="126"/>
        <v>13.470199999999986</v>
      </c>
      <c r="U1652" s="4">
        <f t="shared" si="127"/>
        <v>0</v>
      </c>
      <c r="V1652" s="2">
        <v>38.46</v>
      </c>
      <c r="W1652" s="2">
        <v>20240729</v>
      </c>
      <c r="X1652" s="2">
        <v>7.52</v>
      </c>
      <c r="Y1652" s="2">
        <v>3.23</v>
      </c>
      <c r="Z1652" s="5">
        <f t="shared" si="128"/>
        <v>-1</v>
      </c>
      <c r="AB1652" s="2">
        <v>64792.32</v>
      </c>
    </row>
    <row r="1653" spans="1:29" hidden="1" x14ac:dyDescent="0.4">
      <c r="A1653" s="2" t="s">
        <v>3474</v>
      </c>
      <c r="B1653" s="2" t="s">
        <v>3475</v>
      </c>
      <c r="C1653" s="2">
        <v>11814.54</v>
      </c>
      <c r="D1653" s="2" t="s">
        <v>30</v>
      </c>
      <c r="E1653" s="2">
        <v>12</v>
      </c>
      <c r="F1653" s="2" t="s">
        <v>154</v>
      </c>
      <c r="G1653" s="2" t="s">
        <v>1269</v>
      </c>
      <c r="H1653" s="2">
        <v>45.25</v>
      </c>
      <c r="I1653" s="2">
        <v>3.74</v>
      </c>
      <c r="J1653" s="2">
        <v>202312</v>
      </c>
      <c r="K1653" s="2">
        <v>3.57</v>
      </c>
      <c r="L1653" s="2">
        <v>3.52</v>
      </c>
      <c r="M1653" s="2">
        <v>4.07</v>
      </c>
      <c r="N1653" s="3">
        <f t="shared" si="125"/>
        <v>-1.4005602240896309E-2</v>
      </c>
      <c r="O1653" s="3">
        <f t="shared" si="129"/>
        <v>0.14005602240896373</v>
      </c>
      <c r="Q1653" s="2">
        <v>12.87</v>
      </c>
      <c r="R1653" s="2">
        <v>11.1</v>
      </c>
      <c r="S1653" s="2">
        <v>1.45</v>
      </c>
      <c r="T1653" s="4">
        <f t="shared" si="126"/>
        <v>-9.1891800000000323</v>
      </c>
      <c r="U1653" s="4">
        <f t="shared" si="127"/>
        <v>0.79253999999999913</v>
      </c>
      <c r="Z1653" s="5">
        <f t="shared" si="128"/>
        <v>-2.0164532960614441E-2</v>
      </c>
      <c r="AA1653" s="2">
        <v>11952.66992</v>
      </c>
      <c r="AB1653" s="2">
        <v>12198.65</v>
      </c>
    </row>
    <row r="1654" spans="1:29" hidden="1" x14ac:dyDescent="0.4">
      <c r="A1654" s="2" t="s">
        <v>3476</v>
      </c>
      <c r="B1654" s="2" t="s">
        <v>3477</v>
      </c>
      <c r="C1654" s="2">
        <v>3523.25</v>
      </c>
      <c r="D1654" s="2" t="s">
        <v>21</v>
      </c>
      <c r="E1654" s="2">
        <v>9</v>
      </c>
      <c r="F1654" s="2" t="s">
        <v>154</v>
      </c>
      <c r="G1654" s="2" t="s">
        <v>895</v>
      </c>
      <c r="H1654" s="2">
        <v>62.03</v>
      </c>
      <c r="I1654" s="2">
        <v>1.21</v>
      </c>
      <c r="J1654" s="2">
        <v>202309</v>
      </c>
      <c r="K1654" s="2">
        <v>1.1499999999999999</v>
      </c>
      <c r="L1654" s="2">
        <v>2.5499999999999998</v>
      </c>
      <c r="M1654" s="2">
        <v>3.5</v>
      </c>
      <c r="N1654" s="3">
        <f t="shared" si="125"/>
        <v>1.2173913043478262</v>
      </c>
      <c r="O1654" s="3">
        <f t="shared" si="129"/>
        <v>2.0434782608695654</v>
      </c>
      <c r="P1654" s="2">
        <v>96.92</v>
      </c>
      <c r="Q1654" s="2">
        <v>24.33</v>
      </c>
      <c r="R1654" s="2">
        <v>17.72</v>
      </c>
      <c r="T1654" s="4">
        <f t="shared" si="126"/>
        <v>0.19985357142857138</v>
      </c>
      <c r="U1654" s="4">
        <f t="shared" si="127"/>
        <v>8.6714893617021269E-2</v>
      </c>
      <c r="V1654" s="2">
        <v>10.15</v>
      </c>
      <c r="W1654" s="2">
        <v>20240807</v>
      </c>
      <c r="X1654" s="2">
        <v>-20.97</v>
      </c>
      <c r="Y1654" s="2">
        <v>0.92</v>
      </c>
      <c r="Z1654" s="5">
        <f t="shared" si="128"/>
        <v>9.7656069608303877E-4</v>
      </c>
      <c r="AA1654" s="2">
        <v>3554.7680599999999</v>
      </c>
      <c r="AB1654" s="2">
        <v>3551.3</v>
      </c>
    </row>
    <row r="1655" spans="1:29" hidden="1" x14ac:dyDescent="0.4">
      <c r="A1655" s="2" t="s">
        <v>3478</v>
      </c>
      <c r="B1655" s="2" t="s">
        <v>3479</v>
      </c>
      <c r="C1655" s="2">
        <v>7911.95</v>
      </c>
      <c r="D1655" s="2" t="s">
        <v>30</v>
      </c>
      <c r="E1655" s="2">
        <v>7</v>
      </c>
      <c r="F1655" s="2" t="s">
        <v>73</v>
      </c>
      <c r="G1655" s="2" t="s">
        <v>365</v>
      </c>
      <c r="H1655" s="2">
        <v>22.91</v>
      </c>
      <c r="I1655" s="2">
        <v>1.18</v>
      </c>
      <c r="J1655" s="2">
        <v>202307</v>
      </c>
      <c r="K1655" s="2">
        <v>1.24</v>
      </c>
      <c r="L1655" s="2">
        <v>1.33</v>
      </c>
      <c r="M1655" s="2">
        <v>1.48</v>
      </c>
      <c r="N1655" s="3">
        <f t="shared" si="125"/>
        <v>7.2580645161290383E-2</v>
      </c>
      <c r="O1655" s="3">
        <f t="shared" si="129"/>
        <v>0.19354838709677419</v>
      </c>
      <c r="Q1655" s="2">
        <v>17.260000000000002</v>
      </c>
      <c r="R1655" s="2">
        <v>15.48</v>
      </c>
      <c r="S1655" s="2">
        <v>1.71</v>
      </c>
      <c r="T1655" s="4">
        <f t="shared" si="126"/>
        <v>2.3780444444444426</v>
      </c>
      <c r="U1655" s="4">
        <f t="shared" si="127"/>
        <v>0.79979999999999996</v>
      </c>
      <c r="Z1655" s="5">
        <f t="shared" si="128"/>
        <v>8.3085208496391089E-2</v>
      </c>
      <c r="AA1655" s="2">
        <v>3985.4069800000002</v>
      </c>
      <c r="AB1655" s="2">
        <v>3679.68</v>
      </c>
    </row>
    <row r="1656" spans="1:29" hidden="1" x14ac:dyDescent="0.4">
      <c r="A1656" s="2" t="s">
        <v>3480</v>
      </c>
      <c r="B1656" s="2" t="s">
        <v>3481</v>
      </c>
      <c r="C1656" s="2">
        <v>6647.75</v>
      </c>
      <c r="D1656" s="2" t="s">
        <v>38</v>
      </c>
      <c r="E1656" s="2">
        <v>12</v>
      </c>
      <c r="F1656" s="2" t="s">
        <v>59</v>
      </c>
      <c r="G1656" s="2" t="s">
        <v>265</v>
      </c>
      <c r="H1656" s="2">
        <v>9.4700000000000006</v>
      </c>
      <c r="I1656" s="2">
        <v>-0.13</v>
      </c>
      <c r="J1656" s="2">
        <v>202312</v>
      </c>
      <c r="L1656" s="2">
        <v>-0.26</v>
      </c>
      <c r="M1656" s="2">
        <v>-0.32</v>
      </c>
      <c r="N1656" s="3" t="e">
        <f t="shared" si="125"/>
        <v>#DIV/0!</v>
      </c>
      <c r="O1656" s="3" t="e">
        <f t="shared" si="129"/>
        <v>#DIV/0!</v>
      </c>
      <c r="T1656" s="4" t="e">
        <f t="shared" si="126"/>
        <v>#DIV/0!</v>
      </c>
      <c r="U1656" s="4" t="e">
        <f t="shared" si="127"/>
        <v>#DIV/0!</v>
      </c>
      <c r="V1656" s="2">
        <v>16.670000000000002</v>
      </c>
      <c r="W1656" s="2">
        <v>20240814</v>
      </c>
      <c r="X1656" s="2">
        <v>-125.07</v>
      </c>
      <c r="Z1656" s="5">
        <f t="shared" si="128"/>
        <v>-1</v>
      </c>
      <c r="AB1656" s="2">
        <v>0.7</v>
      </c>
    </row>
    <row r="1657" spans="1:29" hidden="1" x14ac:dyDescent="0.4">
      <c r="A1657" s="2" t="s">
        <v>3482</v>
      </c>
      <c r="B1657" s="2" t="s">
        <v>3483</v>
      </c>
      <c r="C1657" s="2">
        <v>22780.33</v>
      </c>
      <c r="D1657" s="2" t="s">
        <v>30</v>
      </c>
      <c r="E1657" s="2">
        <v>12</v>
      </c>
      <c r="F1657" s="2" t="s">
        <v>167</v>
      </c>
      <c r="G1657" s="2" t="s">
        <v>589</v>
      </c>
      <c r="H1657" s="2">
        <v>28.5</v>
      </c>
      <c r="J1657" s="2">
        <v>202312</v>
      </c>
      <c r="L1657" s="2">
        <v>0.24</v>
      </c>
      <c r="M1657" s="2">
        <v>1.1200000000000001</v>
      </c>
      <c r="N1657" s="3" t="e">
        <f t="shared" si="125"/>
        <v>#DIV/0!</v>
      </c>
      <c r="O1657" s="3" t="e">
        <f t="shared" si="129"/>
        <v>#DIV/0!</v>
      </c>
      <c r="Q1657" s="2">
        <v>118.75</v>
      </c>
      <c r="R1657" s="2">
        <v>25.45</v>
      </c>
      <c r="T1657" s="4" t="e">
        <f t="shared" si="126"/>
        <v>#DIV/0!</v>
      </c>
      <c r="U1657" s="4" t="e">
        <f t="shared" si="127"/>
        <v>#DIV/0!</v>
      </c>
      <c r="Z1657" s="5" t="e">
        <f t="shared" si="128"/>
        <v>#DIV/0!</v>
      </c>
      <c r="AA1657" s="2">
        <v>37157.671869999998</v>
      </c>
    </row>
    <row r="1658" spans="1:29" hidden="1" x14ac:dyDescent="0.4">
      <c r="A1658" s="2" t="s">
        <v>3484</v>
      </c>
      <c r="B1658" s="2" t="s">
        <v>3485</v>
      </c>
      <c r="C1658" s="2">
        <v>14317.72</v>
      </c>
      <c r="D1658" s="2" t="s">
        <v>30</v>
      </c>
      <c r="E1658" s="2">
        <v>12</v>
      </c>
      <c r="F1658" s="2" t="s">
        <v>338</v>
      </c>
      <c r="G1658" s="2" t="s">
        <v>404</v>
      </c>
      <c r="H1658" s="2">
        <v>15.940099999999999</v>
      </c>
      <c r="I1658" s="2">
        <v>0.64</v>
      </c>
      <c r="J1658" s="2">
        <v>202312</v>
      </c>
      <c r="N1658" s="3" t="e">
        <f t="shared" si="125"/>
        <v>#DIV/0!</v>
      </c>
      <c r="O1658" s="3" t="e">
        <f t="shared" si="129"/>
        <v>#DIV/0!</v>
      </c>
      <c r="P1658" s="2">
        <v>24.15</v>
      </c>
      <c r="T1658" s="4" t="e">
        <f t="shared" si="126"/>
        <v>#DIV/0!</v>
      </c>
      <c r="U1658" s="4" t="e">
        <f t="shared" si="127"/>
        <v>#DIV/0!</v>
      </c>
      <c r="W1658" s="2">
        <v>20240723</v>
      </c>
      <c r="X1658" s="2">
        <v>10.199999999999999</v>
      </c>
      <c r="Y1658" s="2">
        <v>-1.54</v>
      </c>
      <c r="Z1658" s="5">
        <f t="shared" si="128"/>
        <v>-1</v>
      </c>
      <c r="AB1658" s="2">
        <v>3383.15</v>
      </c>
    </row>
    <row r="1659" spans="1:29" hidden="1" x14ac:dyDescent="0.4">
      <c r="A1659" s="2" t="s">
        <v>3486</v>
      </c>
      <c r="B1659" s="2" t="s">
        <v>3487</v>
      </c>
      <c r="C1659" s="2">
        <v>3662.97</v>
      </c>
      <c r="D1659" s="2" t="s">
        <v>38</v>
      </c>
      <c r="E1659" s="2">
        <v>8</v>
      </c>
      <c r="F1659" s="2" t="s">
        <v>66</v>
      </c>
      <c r="G1659" s="2" t="s">
        <v>1974</v>
      </c>
      <c r="H1659" s="2">
        <v>36.58</v>
      </c>
      <c r="I1659" s="2">
        <v>1.63</v>
      </c>
      <c r="J1659" s="2">
        <v>202308</v>
      </c>
      <c r="K1659" s="2">
        <v>1.63</v>
      </c>
      <c r="L1659" s="2">
        <v>1.82</v>
      </c>
      <c r="M1659" s="2">
        <v>1.96</v>
      </c>
      <c r="N1659" s="3">
        <f t="shared" si="125"/>
        <v>0.11656441717791421</v>
      </c>
      <c r="O1659" s="3">
        <f t="shared" si="129"/>
        <v>0.2024539877300614</v>
      </c>
      <c r="P1659" s="2">
        <v>20.55</v>
      </c>
      <c r="Q1659" s="2">
        <v>20.14</v>
      </c>
      <c r="R1659" s="2">
        <v>18.64</v>
      </c>
      <c r="S1659" s="2">
        <v>2.42</v>
      </c>
      <c r="T1659" s="4">
        <f t="shared" si="126"/>
        <v>1.7277999999999984</v>
      </c>
      <c r="U1659" s="4">
        <f t="shared" si="127"/>
        <v>0.92070303030303002</v>
      </c>
      <c r="V1659" s="2">
        <v>4.17</v>
      </c>
      <c r="W1659" s="2">
        <v>20241022</v>
      </c>
      <c r="X1659" s="2">
        <v>10.28</v>
      </c>
      <c r="Y1659" s="2">
        <v>18.899999999999999</v>
      </c>
      <c r="Z1659" s="5">
        <f t="shared" si="128"/>
        <v>7.1330321002357797E-2</v>
      </c>
      <c r="AA1659" s="2">
        <v>1331.31005</v>
      </c>
      <c r="AB1659" s="2">
        <v>1242.67</v>
      </c>
    </row>
    <row r="1660" spans="1:29" hidden="1" x14ac:dyDescent="0.4">
      <c r="A1660" s="2" t="s">
        <v>3488</v>
      </c>
      <c r="B1660" s="2" t="s">
        <v>3489</v>
      </c>
      <c r="C1660" s="2">
        <v>21572.7</v>
      </c>
      <c r="D1660" s="2" t="s">
        <v>30</v>
      </c>
      <c r="E1660" s="2">
        <v>3</v>
      </c>
      <c r="F1660" s="2" t="s">
        <v>34</v>
      </c>
      <c r="G1660" s="2" t="s">
        <v>115</v>
      </c>
      <c r="H1660" s="2">
        <v>10.89</v>
      </c>
      <c r="I1660" s="2">
        <v>1.48</v>
      </c>
      <c r="J1660" s="2">
        <v>202403</v>
      </c>
      <c r="K1660" s="2">
        <v>0.97</v>
      </c>
      <c r="L1660" s="2">
        <v>0.88</v>
      </c>
      <c r="M1660" s="2">
        <v>1.1299999999999999</v>
      </c>
      <c r="N1660" s="3">
        <f t="shared" si="125"/>
        <v>-9.2783505154639151E-2</v>
      </c>
      <c r="O1660" s="3">
        <f t="shared" si="129"/>
        <v>0.16494845360824734</v>
      </c>
      <c r="P1660" s="2">
        <v>8.1300000000000008</v>
      </c>
      <c r="Q1660" s="2">
        <v>12.38</v>
      </c>
      <c r="R1660" s="2">
        <v>9.64</v>
      </c>
      <c r="T1660" s="4">
        <f t="shared" si="126"/>
        <v>-1.3342888888888893</v>
      </c>
      <c r="U1660" s="4">
        <f t="shared" si="127"/>
        <v>0.58442500000000031</v>
      </c>
      <c r="W1660" s="2">
        <v>20240814</v>
      </c>
      <c r="X1660" s="2">
        <v>16.5</v>
      </c>
      <c r="Z1660" s="5">
        <f t="shared" si="128"/>
        <v>-1</v>
      </c>
      <c r="AB1660" s="2">
        <v>34175.370000000003</v>
      </c>
    </row>
    <row r="1661" spans="1:29" hidden="1" x14ac:dyDescent="0.4">
      <c r="A1661" s="2" t="s">
        <v>3490</v>
      </c>
      <c r="B1661" s="2" t="s">
        <v>3491</v>
      </c>
      <c r="C1661" s="2">
        <v>3842.02</v>
      </c>
      <c r="D1661" s="2" t="s">
        <v>21</v>
      </c>
      <c r="E1661" s="2">
        <v>12</v>
      </c>
      <c r="F1661" s="2" t="s">
        <v>22</v>
      </c>
      <c r="G1661" s="2" t="s">
        <v>1792</v>
      </c>
      <c r="H1661" s="2">
        <v>15.81</v>
      </c>
      <c r="I1661" s="2">
        <v>-0.8</v>
      </c>
      <c r="J1661" s="2">
        <v>202312</v>
      </c>
      <c r="K1661" s="2">
        <v>-0.76</v>
      </c>
      <c r="L1661" s="2">
        <v>-0.55000000000000004</v>
      </c>
      <c r="M1661" s="2">
        <v>-0.35</v>
      </c>
      <c r="N1661" s="3">
        <f t="shared" si="125"/>
        <v>0.27631578947368418</v>
      </c>
      <c r="O1661" s="3">
        <f t="shared" si="129"/>
        <v>0.53947368421052633</v>
      </c>
      <c r="T1661" s="4">
        <f t="shared" si="126"/>
        <v>0</v>
      </c>
      <c r="U1661" s="4">
        <f t="shared" si="127"/>
        <v>0</v>
      </c>
      <c r="V1661" s="2">
        <v>0</v>
      </c>
      <c r="W1661" s="2">
        <v>20240808</v>
      </c>
      <c r="X1661" s="2">
        <v>-38.659999999999997</v>
      </c>
      <c r="Z1661" s="5">
        <f t="shared" si="128"/>
        <v>-0.10565585269618588</v>
      </c>
      <c r="AA1661" s="2">
        <v>20.399989999999999</v>
      </c>
      <c r="AB1661" s="2">
        <v>22.81</v>
      </c>
    </row>
    <row r="1662" spans="1:29" hidden="1" x14ac:dyDescent="0.4">
      <c r="A1662" s="2" t="s">
        <v>3492</v>
      </c>
      <c r="B1662" s="2" t="s">
        <v>3493</v>
      </c>
      <c r="C1662" s="2">
        <v>3912.68</v>
      </c>
      <c r="D1662" s="2" t="s">
        <v>30</v>
      </c>
      <c r="E1662" s="2">
        <v>12</v>
      </c>
      <c r="F1662" s="2" t="s">
        <v>46</v>
      </c>
      <c r="G1662" s="2" t="s">
        <v>561</v>
      </c>
      <c r="H1662" s="2">
        <v>13.38</v>
      </c>
      <c r="I1662" s="2">
        <v>1.35</v>
      </c>
      <c r="J1662" s="2">
        <v>202312</v>
      </c>
      <c r="K1662" s="2">
        <v>1.2</v>
      </c>
      <c r="L1662" s="2">
        <v>1.35</v>
      </c>
      <c r="M1662" s="2">
        <v>1.55</v>
      </c>
      <c r="N1662" s="3">
        <f t="shared" si="125"/>
        <v>0.12500000000000011</v>
      </c>
      <c r="O1662" s="3">
        <f t="shared" si="129"/>
        <v>0.29166666666666674</v>
      </c>
      <c r="P1662" s="2">
        <v>9.77</v>
      </c>
      <c r="Q1662" s="2">
        <v>9.91</v>
      </c>
      <c r="R1662" s="2">
        <v>8.6300000000000008</v>
      </c>
      <c r="T1662" s="4">
        <f t="shared" si="126"/>
        <v>0.79279999999999928</v>
      </c>
      <c r="U1662" s="4">
        <f t="shared" si="127"/>
        <v>0.29588571428571425</v>
      </c>
      <c r="W1662" s="2">
        <v>20240821</v>
      </c>
      <c r="X1662" s="2">
        <v>28.81</v>
      </c>
      <c r="Y1662" s="2">
        <v>33.270000000000003</v>
      </c>
      <c r="Z1662" s="5">
        <f t="shared" si="128"/>
        <v>5.8195728329350445E-2</v>
      </c>
      <c r="AA1662" s="2">
        <v>3896.6999500000002</v>
      </c>
      <c r="AB1662" s="2">
        <v>3682.4</v>
      </c>
    </row>
    <row r="1663" spans="1:29" hidden="1" x14ac:dyDescent="0.4">
      <c r="A1663" s="2" t="s">
        <v>3494</v>
      </c>
      <c r="B1663" s="2" t="s">
        <v>226</v>
      </c>
      <c r="C1663" s="2" t="s">
        <v>3495</v>
      </c>
      <c r="D1663" s="2">
        <v>10295.11</v>
      </c>
      <c r="E1663" s="2" t="s">
        <v>21</v>
      </c>
      <c r="F1663" s="2">
        <v>12</v>
      </c>
      <c r="G1663" s="2" t="s">
        <v>338</v>
      </c>
      <c r="H1663" s="2" t="s">
        <v>3496</v>
      </c>
      <c r="I1663" s="2">
        <v>73.569999999999993</v>
      </c>
      <c r="J1663" s="2">
        <v>3.22</v>
      </c>
      <c r="K1663" s="2">
        <v>202312</v>
      </c>
      <c r="L1663" s="2">
        <v>3.14</v>
      </c>
      <c r="M1663" s="2">
        <v>3.82</v>
      </c>
      <c r="N1663" s="3">
        <f t="shared" si="125"/>
        <v>-0.99998447941792867</v>
      </c>
      <c r="O1663" s="3">
        <f t="shared" si="129"/>
        <v>-0.99998111827276681</v>
      </c>
      <c r="P1663" s="2">
        <v>4.3099999999999996</v>
      </c>
      <c r="Q1663" s="2">
        <v>21.51</v>
      </c>
      <c r="R1663" s="2">
        <v>19.28</v>
      </c>
      <c r="S1663" s="2">
        <v>17.07</v>
      </c>
      <c r="T1663" s="4">
        <f t="shared" si="126"/>
        <v>-0.21510333852901947</v>
      </c>
      <c r="U1663" s="4">
        <f t="shared" si="127"/>
        <v>-0.19280364046574883</v>
      </c>
      <c r="V1663" s="2">
        <v>1.35</v>
      </c>
      <c r="W1663" s="2">
        <v>11.58</v>
      </c>
      <c r="X1663" s="2">
        <v>20240822</v>
      </c>
      <c r="Y1663" s="2">
        <v>29.62</v>
      </c>
      <c r="Z1663" s="5">
        <f t="shared" si="128"/>
        <v>-1</v>
      </c>
      <c r="AB1663" s="2">
        <v>4756.5122000000001</v>
      </c>
      <c r="AC1663" s="2">
        <v>4253.71</v>
      </c>
    </row>
    <row r="1664" spans="1:29" hidden="1" x14ac:dyDescent="0.4">
      <c r="A1664" s="2" t="s">
        <v>3497</v>
      </c>
      <c r="B1664" s="2" t="s">
        <v>3498</v>
      </c>
      <c r="C1664" s="2">
        <v>14278.29</v>
      </c>
      <c r="D1664" s="2" t="s">
        <v>21</v>
      </c>
      <c r="E1664" s="2">
        <v>12</v>
      </c>
      <c r="F1664" s="2" t="s">
        <v>338</v>
      </c>
      <c r="G1664" s="2" t="s">
        <v>2568</v>
      </c>
      <c r="H1664" s="2">
        <v>270.83999999999997</v>
      </c>
      <c r="I1664" s="2">
        <v>18.760000000000002</v>
      </c>
      <c r="J1664" s="2">
        <v>202312</v>
      </c>
      <c r="K1664" s="2">
        <v>18.63</v>
      </c>
      <c r="L1664" s="2">
        <v>19.21</v>
      </c>
      <c r="M1664" s="2">
        <v>20.13</v>
      </c>
      <c r="N1664" s="3">
        <f t="shared" si="125"/>
        <v>3.1132581857219638E-2</v>
      </c>
      <c r="O1664" s="3">
        <f t="shared" si="129"/>
        <v>8.0515297906602265E-2</v>
      </c>
      <c r="P1664" s="2">
        <v>14.33</v>
      </c>
      <c r="Q1664" s="2">
        <v>14.1</v>
      </c>
      <c r="R1664" s="2">
        <v>13.45</v>
      </c>
      <c r="S1664" s="2">
        <v>1.85</v>
      </c>
      <c r="T1664" s="4">
        <f t="shared" si="126"/>
        <v>4.5290172413792957</v>
      </c>
      <c r="U1664" s="4">
        <f t="shared" si="127"/>
        <v>1.6704899999999998</v>
      </c>
      <c r="V1664" s="2">
        <v>1.93</v>
      </c>
      <c r="W1664" s="2">
        <v>20240718</v>
      </c>
      <c r="X1664" s="2">
        <v>20.46</v>
      </c>
      <c r="Y1664" s="2">
        <v>7.15</v>
      </c>
      <c r="Z1664" s="5">
        <f t="shared" si="128"/>
        <v>1.0444585852606708E-2</v>
      </c>
      <c r="AA1664" s="2">
        <v>4779.6049800000001</v>
      </c>
      <c r="AB1664" s="2">
        <v>4730.2</v>
      </c>
    </row>
    <row r="1665" spans="1:28" hidden="1" x14ac:dyDescent="0.4">
      <c r="A1665" s="2" t="s">
        <v>3499</v>
      </c>
      <c r="B1665" s="2" t="s">
        <v>3500</v>
      </c>
      <c r="C1665" s="2">
        <v>26601.24</v>
      </c>
      <c r="D1665" s="2" t="s">
        <v>21</v>
      </c>
      <c r="E1665" s="2">
        <v>12</v>
      </c>
      <c r="F1665" s="2" t="s">
        <v>22</v>
      </c>
      <c r="G1665" s="2" t="s">
        <v>245</v>
      </c>
      <c r="H1665" s="2">
        <v>16.21</v>
      </c>
      <c r="I1665" s="2">
        <v>0.09</v>
      </c>
      <c r="J1665" s="2">
        <v>202312</v>
      </c>
      <c r="K1665" s="2">
        <v>0.06</v>
      </c>
      <c r="L1665" s="2">
        <v>0.24</v>
      </c>
      <c r="M1665" s="2">
        <v>0.42</v>
      </c>
      <c r="N1665" s="3">
        <f t="shared" si="125"/>
        <v>3</v>
      </c>
      <c r="O1665" s="3">
        <f t="shared" si="129"/>
        <v>6</v>
      </c>
      <c r="P1665" s="2">
        <v>147.36000000000001</v>
      </c>
      <c r="Q1665" s="2">
        <v>67.540000000000006</v>
      </c>
      <c r="R1665" s="2">
        <v>38.29</v>
      </c>
      <c r="T1665" s="4">
        <f t="shared" si="126"/>
        <v>0.22513333333333335</v>
      </c>
      <c r="U1665" s="4">
        <f t="shared" si="127"/>
        <v>6.381666666666666E-2</v>
      </c>
      <c r="V1665" s="2">
        <v>160</v>
      </c>
      <c r="W1665" s="2">
        <v>20240801</v>
      </c>
      <c r="X1665" s="2">
        <v>-46.62</v>
      </c>
      <c r="Y1665" s="2">
        <v>31.86</v>
      </c>
      <c r="Z1665" s="5">
        <f t="shared" si="128"/>
        <v>0.16247386954747162</v>
      </c>
      <c r="AA1665" s="2">
        <v>5354.4941399999998</v>
      </c>
      <c r="AB1665" s="2">
        <v>4606.12</v>
      </c>
    </row>
    <row r="1666" spans="1:28" hidden="1" x14ac:dyDescent="0.4">
      <c r="A1666" s="2" t="s">
        <v>3501</v>
      </c>
      <c r="B1666" s="2" t="s">
        <v>3502</v>
      </c>
      <c r="C1666" s="2">
        <v>4289.3100000000004</v>
      </c>
      <c r="D1666" s="2" t="s">
        <v>21</v>
      </c>
      <c r="E1666" s="2">
        <v>12</v>
      </c>
      <c r="F1666" s="2" t="s">
        <v>39</v>
      </c>
      <c r="G1666" s="2" t="s">
        <v>434</v>
      </c>
      <c r="H1666" s="2">
        <v>24.43</v>
      </c>
      <c r="I1666" s="2">
        <v>1.37</v>
      </c>
      <c r="J1666" s="2">
        <v>202312</v>
      </c>
      <c r="K1666" s="2">
        <v>1.41</v>
      </c>
      <c r="L1666" s="2">
        <v>0.87</v>
      </c>
      <c r="M1666" s="2">
        <v>1.61</v>
      </c>
      <c r="N1666" s="3">
        <f t="shared" si="125"/>
        <v>-0.38297872340425526</v>
      </c>
      <c r="O1666" s="3">
        <f t="shared" si="129"/>
        <v>0.1418439716312058</v>
      </c>
      <c r="P1666" s="2">
        <v>26.55</v>
      </c>
      <c r="Q1666" s="2">
        <v>28</v>
      </c>
      <c r="R1666" s="2">
        <v>15.15</v>
      </c>
      <c r="S1666" s="2">
        <v>2.23</v>
      </c>
      <c r="T1666" s="4">
        <f t="shared" si="126"/>
        <v>-0.73111111111111116</v>
      </c>
      <c r="U1666" s="4">
        <f t="shared" si="127"/>
        <v>1.0680749999999992</v>
      </c>
      <c r="V1666" s="2">
        <v>-15.38</v>
      </c>
      <c r="W1666" s="2">
        <v>20240801</v>
      </c>
      <c r="X1666" s="2">
        <v>5.55</v>
      </c>
      <c r="Y1666" s="2">
        <v>6.71</v>
      </c>
      <c r="Z1666" s="5">
        <f t="shared" si="128"/>
        <v>1.4339407881576392E-2</v>
      </c>
      <c r="AA1666" s="2">
        <v>5577.7509700000001</v>
      </c>
      <c r="AB1666" s="2">
        <v>5498.9</v>
      </c>
    </row>
    <row r="1667" spans="1:28" hidden="1" x14ac:dyDescent="0.4">
      <c r="A1667" s="2" t="s">
        <v>3503</v>
      </c>
      <c r="B1667" s="2" t="s">
        <v>3504</v>
      </c>
      <c r="C1667" s="2">
        <v>9099.52</v>
      </c>
      <c r="D1667" s="2" t="s">
        <v>30</v>
      </c>
      <c r="E1667" s="2">
        <v>6</v>
      </c>
      <c r="F1667" s="2" t="s">
        <v>34</v>
      </c>
      <c r="G1667" s="2" t="s">
        <v>595</v>
      </c>
      <c r="H1667" s="2">
        <v>5.26</v>
      </c>
      <c r="I1667" s="2">
        <v>0.55000000000000004</v>
      </c>
      <c r="J1667" s="2">
        <v>202406</v>
      </c>
      <c r="K1667" s="2">
        <v>0.4</v>
      </c>
      <c r="L1667" s="2">
        <v>0.46</v>
      </c>
      <c r="M1667" s="2">
        <v>0.47</v>
      </c>
      <c r="N1667" s="3">
        <f t="shared" ref="N1667:N1730" si="130">(L1667-K1667)/ABS(K1667)</f>
        <v>0.15</v>
      </c>
      <c r="O1667" s="3">
        <f t="shared" si="129"/>
        <v>0.17499999999999988</v>
      </c>
      <c r="Q1667" s="2">
        <v>11.44</v>
      </c>
      <c r="R1667" s="2">
        <v>11.19</v>
      </c>
      <c r="T1667" s="4">
        <f t="shared" ref="T1667:T1730" si="131">Q1667/(N1667*100)</f>
        <v>0.7626666666666666</v>
      </c>
      <c r="U1667" s="4">
        <f t="shared" ref="U1667:U1730" si="132">R1667/(O1667*100)</f>
        <v>0.63942857142857179</v>
      </c>
      <c r="Z1667" s="5">
        <f t="shared" ref="Z1667:Z1730" si="133">(AA1667-AB1667)/AB1667</f>
        <v>-0.20331779954486984</v>
      </c>
      <c r="AA1667" s="2">
        <v>1207.81005</v>
      </c>
      <c r="AB1667" s="2">
        <v>1516.05</v>
      </c>
    </row>
    <row r="1668" spans="1:28" hidden="1" x14ac:dyDescent="0.4">
      <c r="A1668" s="2" t="s">
        <v>3505</v>
      </c>
      <c r="B1668" s="2" t="s">
        <v>3506</v>
      </c>
      <c r="C1668" s="2">
        <v>12114.09</v>
      </c>
      <c r="D1668" s="2" t="s">
        <v>21</v>
      </c>
      <c r="E1668" s="2">
        <v>12</v>
      </c>
      <c r="F1668" s="2" t="s">
        <v>59</v>
      </c>
      <c r="G1668" s="2" t="s">
        <v>80</v>
      </c>
      <c r="H1668" s="2">
        <v>27.71</v>
      </c>
      <c r="I1668" s="2">
        <v>1.66</v>
      </c>
      <c r="J1668" s="2">
        <v>202312</v>
      </c>
      <c r="K1668" s="2">
        <v>1.65</v>
      </c>
      <c r="L1668" s="2">
        <v>1.7</v>
      </c>
      <c r="M1668" s="2">
        <v>2.09</v>
      </c>
      <c r="N1668" s="3">
        <f t="shared" si="130"/>
        <v>3.0303030303030332E-2</v>
      </c>
      <c r="O1668" s="3">
        <f t="shared" ref="O1668:O1731" si="134">(M1668-K1668)/ABS(K1668)</f>
        <v>0.26666666666666666</v>
      </c>
      <c r="Q1668" s="2">
        <v>16.27</v>
      </c>
      <c r="R1668" s="2">
        <v>13.24</v>
      </c>
      <c r="S1668" s="2">
        <v>1.23</v>
      </c>
      <c r="T1668" s="4">
        <f t="shared" si="131"/>
        <v>5.3690999999999951</v>
      </c>
      <c r="U1668" s="4">
        <f t="shared" si="132"/>
        <v>0.4965</v>
      </c>
      <c r="Z1668" s="5">
        <f t="shared" si="133"/>
        <v>4.7174267435574013E-2</v>
      </c>
      <c r="AA1668" s="2">
        <v>5810.7700100000002</v>
      </c>
      <c r="AB1668" s="2">
        <v>5549</v>
      </c>
    </row>
    <row r="1669" spans="1:28" hidden="1" x14ac:dyDescent="0.4">
      <c r="A1669" s="2" t="s">
        <v>3507</v>
      </c>
      <c r="B1669" s="2" t="s">
        <v>3508</v>
      </c>
      <c r="C1669" s="2">
        <v>44769.45</v>
      </c>
      <c r="D1669" s="2" t="s">
        <v>21</v>
      </c>
      <c r="E1669" s="2">
        <v>1</v>
      </c>
      <c r="F1669" s="2" t="s">
        <v>22</v>
      </c>
      <c r="G1669" s="2" t="s">
        <v>245</v>
      </c>
      <c r="H1669" s="2">
        <v>133.72</v>
      </c>
      <c r="I1669" s="2">
        <v>0.98</v>
      </c>
      <c r="J1669" s="2">
        <v>202401</v>
      </c>
      <c r="K1669" s="2">
        <v>0.79</v>
      </c>
      <c r="L1669" s="2">
        <v>0.6</v>
      </c>
      <c r="M1669" s="2">
        <v>0.99</v>
      </c>
      <c r="N1669" s="3">
        <f t="shared" si="130"/>
        <v>-0.24050632911392411</v>
      </c>
      <c r="O1669" s="3">
        <f t="shared" si="134"/>
        <v>0.25316455696202522</v>
      </c>
      <c r="P1669" s="2">
        <v>139.29</v>
      </c>
      <c r="Q1669" s="2">
        <v>222.87</v>
      </c>
      <c r="R1669" s="2">
        <v>134.78</v>
      </c>
      <c r="S1669" s="2">
        <v>34.340000000000003</v>
      </c>
      <c r="T1669" s="4">
        <f t="shared" si="131"/>
        <v>-9.2666999999999966</v>
      </c>
      <c r="U1669" s="4">
        <f t="shared" si="132"/>
        <v>5.3238100000000026</v>
      </c>
      <c r="V1669" s="2">
        <v>-17.649999999999999</v>
      </c>
      <c r="W1669" s="2">
        <v>20240828</v>
      </c>
      <c r="X1669" s="2">
        <v>-15.99</v>
      </c>
      <c r="Y1669" s="2">
        <v>64.760000000000005</v>
      </c>
      <c r="Z1669" s="5">
        <f t="shared" si="133"/>
        <v>0.23750160520792882</v>
      </c>
      <c r="AA1669" s="2">
        <v>3473.0358799999999</v>
      </c>
      <c r="AB1669" s="2">
        <v>2806.49</v>
      </c>
    </row>
    <row r="1670" spans="1:28" hidden="1" x14ac:dyDescent="0.4">
      <c r="A1670" s="2" t="s">
        <v>3509</v>
      </c>
      <c r="B1670" s="2" t="s">
        <v>3510</v>
      </c>
      <c r="C1670" s="2">
        <v>94382.65</v>
      </c>
      <c r="D1670" s="2" t="s">
        <v>38</v>
      </c>
      <c r="E1670" s="2">
        <v>10</v>
      </c>
      <c r="F1670" s="2" t="s">
        <v>22</v>
      </c>
      <c r="G1670" s="2" t="s">
        <v>100</v>
      </c>
      <c r="H1670" s="2">
        <v>616.01</v>
      </c>
      <c r="I1670" s="2">
        <v>11.19</v>
      </c>
      <c r="J1670" s="2">
        <v>202310</v>
      </c>
      <c r="K1670" s="2">
        <v>11.09</v>
      </c>
      <c r="L1670" s="2">
        <v>13.03</v>
      </c>
      <c r="M1670" s="2">
        <v>14.97</v>
      </c>
      <c r="N1670" s="3">
        <f t="shared" si="130"/>
        <v>0.17493237150586111</v>
      </c>
      <c r="O1670" s="3">
        <f t="shared" si="134"/>
        <v>0.34986474301172232</v>
      </c>
      <c r="P1670" s="2">
        <v>48.85</v>
      </c>
      <c r="Q1670" s="2">
        <v>47.27</v>
      </c>
      <c r="R1670" s="2">
        <v>41.16</v>
      </c>
      <c r="S1670" s="2">
        <v>2.94</v>
      </c>
      <c r="T1670" s="4">
        <f t="shared" si="131"/>
        <v>2.7021871134020623</v>
      </c>
      <c r="U1670" s="4">
        <f t="shared" si="132"/>
        <v>1.1764546391752575</v>
      </c>
      <c r="V1670" s="2">
        <v>-0.99</v>
      </c>
      <c r="W1670" s="2">
        <v>20240821</v>
      </c>
      <c r="X1670" s="2">
        <v>22.66</v>
      </c>
      <c r="Y1670" s="2">
        <v>15.48</v>
      </c>
      <c r="Z1670" s="5">
        <f t="shared" si="133"/>
        <v>5.9050876148029542E-2</v>
      </c>
      <c r="AA1670" s="2">
        <v>6187.6318300000003</v>
      </c>
      <c r="AB1670" s="2">
        <v>5842.62</v>
      </c>
    </row>
    <row r="1671" spans="1:28" hidden="1" x14ac:dyDescent="0.4">
      <c r="A1671" s="2" t="s">
        <v>3511</v>
      </c>
      <c r="B1671" s="2" t="s">
        <v>3512</v>
      </c>
      <c r="C1671" s="2">
        <v>6427.25</v>
      </c>
      <c r="D1671" s="2" t="s">
        <v>21</v>
      </c>
      <c r="E1671" s="2">
        <v>12</v>
      </c>
      <c r="F1671" s="2" t="s">
        <v>34</v>
      </c>
      <c r="G1671" s="2" t="s">
        <v>63</v>
      </c>
      <c r="H1671" s="2">
        <v>43.89</v>
      </c>
      <c r="I1671" s="2">
        <v>4.12</v>
      </c>
      <c r="J1671" s="2">
        <v>202312</v>
      </c>
      <c r="K1671" s="2">
        <v>4.26</v>
      </c>
      <c r="L1671" s="2">
        <v>3.87</v>
      </c>
      <c r="M1671" s="2">
        <v>4.53</v>
      </c>
      <c r="N1671" s="3">
        <f t="shared" si="130"/>
        <v>-9.1549295774647821E-2</v>
      </c>
      <c r="O1671" s="3">
        <f t="shared" si="134"/>
        <v>6.3380281690140955E-2</v>
      </c>
      <c r="P1671" s="2">
        <v>12.23</v>
      </c>
      <c r="Q1671" s="2">
        <v>11.35</v>
      </c>
      <c r="R1671" s="2">
        <v>9.69</v>
      </c>
      <c r="S1671" s="2">
        <v>3.59</v>
      </c>
      <c r="T1671" s="4">
        <f t="shared" si="131"/>
        <v>-1.2397692307692316</v>
      </c>
      <c r="U1671" s="4">
        <f t="shared" si="132"/>
        <v>1.5288666666666639</v>
      </c>
      <c r="V1671" s="2">
        <v>-20.2</v>
      </c>
      <c r="W1671" s="2">
        <v>20240717</v>
      </c>
      <c r="X1671" s="2">
        <v>12.93</v>
      </c>
      <c r="Y1671" s="2">
        <v>8.76</v>
      </c>
      <c r="Z1671" s="5">
        <f t="shared" si="133"/>
        <v>-0.37464804870352619</v>
      </c>
      <c r="AA1671" s="2">
        <v>2160.1970200000001</v>
      </c>
      <c r="AB1671" s="2">
        <v>3454.37</v>
      </c>
    </row>
    <row r="1672" spans="1:28" hidden="1" x14ac:dyDescent="0.4">
      <c r="A1672" s="2" t="s">
        <v>3513</v>
      </c>
      <c r="B1672" s="2" t="s">
        <v>3514</v>
      </c>
      <c r="C1672" s="2">
        <v>9835.5499999999993</v>
      </c>
      <c r="D1672" s="2" t="s">
        <v>21</v>
      </c>
      <c r="E1672" s="2">
        <v>11</v>
      </c>
      <c r="F1672" s="2" t="s">
        <v>22</v>
      </c>
      <c r="G1672" s="2" t="s">
        <v>735</v>
      </c>
      <c r="H1672" s="2">
        <v>115.09</v>
      </c>
      <c r="I1672" s="2">
        <v>11.26</v>
      </c>
      <c r="J1672" s="2">
        <v>202311</v>
      </c>
      <c r="K1672" s="2">
        <v>10.81</v>
      </c>
      <c r="L1672" s="2">
        <v>11.75</v>
      </c>
      <c r="M1672" s="2">
        <v>12.85</v>
      </c>
      <c r="N1672" s="3">
        <f t="shared" si="130"/>
        <v>8.6956521739130391E-2</v>
      </c>
      <c r="O1672" s="3">
        <f t="shared" si="134"/>
        <v>0.18871415356151702</v>
      </c>
      <c r="P1672" s="2">
        <v>9.9</v>
      </c>
      <c r="Q1672" s="2">
        <v>9.8000000000000007</v>
      </c>
      <c r="R1672" s="2">
        <v>8.9499999999999993</v>
      </c>
      <c r="S1672" s="2">
        <v>1.0900000000000001</v>
      </c>
      <c r="T1672" s="4">
        <f t="shared" si="131"/>
        <v>1.1270000000000007</v>
      </c>
      <c r="U1672" s="4">
        <f t="shared" si="132"/>
        <v>0.474262254901961</v>
      </c>
      <c r="V1672" s="2">
        <v>-1.0900000000000001</v>
      </c>
      <c r="W1672" s="2">
        <v>20240924</v>
      </c>
      <c r="X1672" s="2">
        <v>12.32</v>
      </c>
      <c r="Y1672" s="2">
        <v>30.91</v>
      </c>
      <c r="Z1672" s="5">
        <f t="shared" si="133"/>
        <v>-4.2155003326359792E-3</v>
      </c>
      <c r="AA1672" s="2">
        <v>57312.785150000003</v>
      </c>
      <c r="AB1672" s="2">
        <v>57555.41</v>
      </c>
    </row>
    <row r="1673" spans="1:28" hidden="1" x14ac:dyDescent="0.4">
      <c r="A1673" s="2" t="s">
        <v>3515</v>
      </c>
      <c r="B1673" s="2" t="s">
        <v>3516</v>
      </c>
      <c r="C1673" s="2">
        <v>127016.2</v>
      </c>
      <c r="D1673" s="2" t="s">
        <v>38</v>
      </c>
      <c r="E1673" s="2">
        <v>12</v>
      </c>
      <c r="F1673" s="2" t="s">
        <v>59</v>
      </c>
      <c r="G1673" s="2" t="s">
        <v>60</v>
      </c>
      <c r="H1673" s="2">
        <v>50.15</v>
      </c>
      <c r="I1673" s="2">
        <v>4.3899999999999997</v>
      </c>
      <c r="J1673" s="2">
        <v>202312</v>
      </c>
      <c r="K1673" s="2">
        <v>4.42</v>
      </c>
      <c r="L1673" s="2">
        <v>4.1399999999999997</v>
      </c>
      <c r="M1673" s="2">
        <v>4.72</v>
      </c>
      <c r="N1673" s="3">
        <f t="shared" si="130"/>
        <v>-6.3348416289592813E-2</v>
      </c>
      <c r="O1673" s="3">
        <f t="shared" si="134"/>
        <v>6.7873303167420782E-2</v>
      </c>
      <c r="P1673" s="2">
        <v>11.97</v>
      </c>
      <c r="Q1673" s="2">
        <v>12.13</v>
      </c>
      <c r="R1673" s="2">
        <v>10.64</v>
      </c>
      <c r="S1673" s="2">
        <v>1.55</v>
      </c>
      <c r="T1673" s="4">
        <f t="shared" si="131"/>
        <v>-1.9148071428571414</v>
      </c>
      <c r="U1673" s="4">
        <f t="shared" si="132"/>
        <v>1.5676266666666676</v>
      </c>
      <c r="V1673" s="2">
        <v>0</v>
      </c>
      <c r="W1673" s="2">
        <v>20240725</v>
      </c>
      <c r="X1673" s="2">
        <v>26.25</v>
      </c>
      <c r="Y1673" s="2">
        <v>3.75</v>
      </c>
      <c r="Z1673" s="5">
        <f t="shared" si="133"/>
        <v>9.0785618967318737E-2</v>
      </c>
      <c r="AA1673" s="2">
        <v>50842.28125</v>
      </c>
      <c r="AB1673" s="2">
        <v>46610.7</v>
      </c>
    </row>
    <row r="1674" spans="1:28" hidden="1" x14ac:dyDescent="0.4">
      <c r="A1674" s="2" t="s">
        <v>3517</v>
      </c>
      <c r="B1674" s="2" t="s">
        <v>3518</v>
      </c>
      <c r="C1674" s="2">
        <v>87528.76</v>
      </c>
      <c r="D1674" s="2" t="s">
        <v>21</v>
      </c>
      <c r="E1674" s="2">
        <v>12</v>
      </c>
      <c r="F1674" s="2" t="s">
        <v>145</v>
      </c>
      <c r="G1674" s="2" t="s">
        <v>146</v>
      </c>
      <c r="H1674" s="2">
        <v>80.05</v>
      </c>
      <c r="I1674" s="2">
        <v>3.65</v>
      </c>
      <c r="J1674" s="2">
        <v>202312</v>
      </c>
      <c r="K1674" s="2">
        <v>3.59</v>
      </c>
      <c r="L1674" s="2">
        <v>4</v>
      </c>
      <c r="M1674" s="2">
        <v>4.29</v>
      </c>
      <c r="N1674" s="3">
        <f t="shared" si="130"/>
        <v>0.11420612813370477</v>
      </c>
      <c r="O1674" s="3">
        <f t="shared" si="134"/>
        <v>0.19498607242339838</v>
      </c>
      <c r="P1674" s="2">
        <v>20.63</v>
      </c>
      <c r="Q1674" s="2">
        <v>20.03</v>
      </c>
      <c r="R1674" s="2">
        <v>18.66</v>
      </c>
      <c r="S1674" s="2">
        <v>2.88</v>
      </c>
      <c r="T1674" s="4">
        <f t="shared" si="131"/>
        <v>1.7538463414634142</v>
      </c>
      <c r="U1674" s="4">
        <f t="shared" si="132"/>
        <v>0.95699142857142838</v>
      </c>
      <c r="V1674" s="2">
        <v>14.44</v>
      </c>
      <c r="W1674" s="2">
        <v>20240801</v>
      </c>
      <c r="X1674" s="2">
        <v>12.07</v>
      </c>
      <c r="Y1674" s="2">
        <v>7</v>
      </c>
      <c r="Z1674" s="5">
        <f t="shared" si="133"/>
        <v>5.7342506236882716E-2</v>
      </c>
      <c r="AA1674" s="2">
        <v>26701.070309999999</v>
      </c>
      <c r="AB1674" s="2">
        <v>25253</v>
      </c>
    </row>
    <row r="1675" spans="1:28" hidden="1" x14ac:dyDescent="0.4">
      <c r="A1675" s="2" t="s">
        <v>3519</v>
      </c>
      <c r="B1675" s="2" t="s">
        <v>3520</v>
      </c>
      <c r="C1675" s="2">
        <v>7749.45</v>
      </c>
      <c r="D1675" s="2" t="s">
        <v>38</v>
      </c>
      <c r="E1675" s="2">
        <v>12</v>
      </c>
      <c r="F1675" s="2" t="s">
        <v>73</v>
      </c>
      <c r="G1675" s="2" t="s">
        <v>365</v>
      </c>
      <c r="H1675" s="2">
        <v>7.33</v>
      </c>
      <c r="I1675" s="2">
        <v>-0.36</v>
      </c>
      <c r="J1675" s="2">
        <v>202312</v>
      </c>
      <c r="K1675" s="2">
        <v>-0.39</v>
      </c>
      <c r="L1675" s="2">
        <v>0.08</v>
      </c>
      <c r="M1675" s="2">
        <v>0.24</v>
      </c>
      <c r="N1675" s="3">
        <f t="shared" si="130"/>
        <v>1.2051282051282051</v>
      </c>
      <c r="O1675" s="3">
        <f t="shared" si="134"/>
        <v>1.6153846153846154</v>
      </c>
      <c r="Q1675" s="2">
        <v>88.44</v>
      </c>
      <c r="R1675" s="2">
        <v>29.96</v>
      </c>
      <c r="S1675" s="2">
        <v>1.73</v>
      </c>
      <c r="T1675" s="4">
        <f t="shared" si="131"/>
        <v>0.73386382978723408</v>
      </c>
      <c r="U1675" s="4">
        <f t="shared" si="132"/>
        <v>0.18546666666666667</v>
      </c>
      <c r="V1675" s="2">
        <v>100</v>
      </c>
      <c r="W1675" s="2">
        <v>20240730</v>
      </c>
      <c r="X1675" s="2">
        <v>1.1000000000000001</v>
      </c>
      <c r="Z1675" s="5">
        <f t="shared" si="133"/>
        <v>0.13737576962393827</v>
      </c>
      <c r="AA1675" s="2">
        <v>2414.4099099999999</v>
      </c>
      <c r="AB1675" s="2">
        <v>2122.79</v>
      </c>
    </row>
    <row r="1676" spans="1:28" hidden="1" x14ac:dyDescent="0.4">
      <c r="A1676" s="2" t="s">
        <v>3521</v>
      </c>
      <c r="B1676" s="2" t="s">
        <v>3522</v>
      </c>
      <c r="C1676" s="2">
        <v>8328.0499999999993</v>
      </c>
      <c r="D1676" s="2" t="s">
        <v>21</v>
      </c>
      <c r="E1676" s="2">
        <v>12</v>
      </c>
      <c r="F1676" s="2" t="s">
        <v>59</v>
      </c>
      <c r="G1676" s="2" t="s">
        <v>480</v>
      </c>
      <c r="H1676" s="2">
        <v>48.22</v>
      </c>
      <c r="J1676" s="2">
        <v>202312</v>
      </c>
      <c r="L1676" s="2">
        <v>6.23</v>
      </c>
      <c r="M1676" s="2">
        <v>5.86</v>
      </c>
      <c r="N1676" s="3" t="e">
        <f t="shared" si="130"/>
        <v>#DIV/0!</v>
      </c>
      <c r="O1676" s="3" t="e">
        <f t="shared" si="134"/>
        <v>#DIV/0!</v>
      </c>
      <c r="Q1676" s="2">
        <v>7.74</v>
      </c>
      <c r="R1676" s="2">
        <v>8.23</v>
      </c>
      <c r="S1676" s="2">
        <v>1.1100000000000001</v>
      </c>
      <c r="T1676" s="4" t="e">
        <f t="shared" si="131"/>
        <v>#DIV/0!</v>
      </c>
      <c r="U1676" s="4" t="e">
        <f t="shared" si="132"/>
        <v>#DIV/0!</v>
      </c>
      <c r="V1676" s="2">
        <v>24.55</v>
      </c>
      <c r="W1676" s="2">
        <v>20240808</v>
      </c>
      <c r="Z1676" s="5" t="e">
        <f t="shared" si="133"/>
        <v>#DIV/0!</v>
      </c>
      <c r="AA1676" s="2">
        <v>8130.1381799999999</v>
      </c>
    </row>
    <row r="1677" spans="1:28" hidden="1" x14ac:dyDescent="0.4">
      <c r="A1677" s="2" t="s">
        <v>3523</v>
      </c>
      <c r="B1677" s="2" t="s">
        <v>3524</v>
      </c>
      <c r="C1677" s="2">
        <v>14063.32</v>
      </c>
      <c r="D1677" s="2" t="s">
        <v>30</v>
      </c>
      <c r="E1677" s="2">
        <v>3</v>
      </c>
      <c r="F1677" s="2" t="s">
        <v>73</v>
      </c>
      <c r="G1677" s="2" t="s">
        <v>176</v>
      </c>
      <c r="H1677" s="2">
        <v>15.07</v>
      </c>
      <c r="I1677" s="2">
        <v>0.83</v>
      </c>
      <c r="J1677" s="2">
        <v>202403</v>
      </c>
      <c r="N1677" s="3" t="e">
        <f t="shared" si="130"/>
        <v>#DIV/0!</v>
      </c>
      <c r="O1677" s="3" t="e">
        <f t="shared" si="134"/>
        <v>#DIV/0!</v>
      </c>
      <c r="P1677" s="2">
        <v>17.940000000000001</v>
      </c>
      <c r="T1677" s="4" t="e">
        <f t="shared" si="131"/>
        <v>#DIV/0!</v>
      </c>
      <c r="U1677" s="4" t="e">
        <f t="shared" si="132"/>
        <v>#DIV/0!</v>
      </c>
      <c r="W1677" s="2">
        <v>20240814</v>
      </c>
      <c r="X1677" s="2">
        <v>7.55</v>
      </c>
      <c r="Y1677" s="2">
        <v>-4.3899999999999997</v>
      </c>
      <c r="Z1677" s="5">
        <f t="shared" si="133"/>
        <v>-1</v>
      </c>
      <c r="AB1677" s="2">
        <v>7998.88</v>
      </c>
    </row>
    <row r="1678" spans="1:28" hidden="1" x14ac:dyDescent="0.4">
      <c r="A1678" s="2" t="s">
        <v>3525</v>
      </c>
      <c r="B1678" s="2" t="s">
        <v>3526</v>
      </c>
      <c r="C1678" s="2">
        <v>3925.78</v>
      </c>
      <c r="D1678" s="2" t="s">
        <v>30</v>
      </c>
      <c r="E1678" s="2">
        <v>3</v>
      </c>
      <c r="F1678" s="2" t="s">
        <v>154</v>
      </c>
      <c r="G1678" s="2" t="s">
        <v>200</v>
      </c>
      <c r="H1678" s="2">
        <v>11.85</v>
      </c>
      <c r="I1678" s="2">
        <v>-6.6</v>
      </c>
      <c r="J1678" s="2">
        <v>202403</v>
      </c>
      <c r="N1678" s="3" t="e">
        <f t="shared" si="130"/>
        <v>#DIV/0!</v>
      </c>
      <c r="O1678" s="3" t="e">
        <f t="shared" si="134"/>
        <v>#DIV/0!</v>
      </c>
      <c r="T1678" s="4" t="e">
        <f t="shared" si="131"/>
        <v>#DIV/0!</v>
      </c>
      <c r="U1678" s="4" t="e">
        <f t="shared" si="132"/>
        <v>#DIV/0!</v>
      </c>
      <c r="W1678" s="2">
        <v>20240813</v>
      </c>
      <c r="X1678" s="2">
        <v>-20.02</v>
      </c>
      <c r="Y1678" s="2">
        <v>-4.08</v>
      </c>
      <c r="Z1678" s="5">
        <f t="shared" si="133"/>
        <v>-1</v>
      </c>
      <c r="AB1678" s="2">
        <v>16949.63</v>
      </c>
    </row>
    <row r="1679" spans="1:28" hidden="1" x14ac:dyDescent="0.4">
      <c r="A1679" s="2" t="s">
        <v>3527</v>
      </c>
      <c r="B1679" s="2" t="s">
        <v>3528</v>
      </c>
      <c r="C1679" s="2">
        <v>4967.8100000000004</v>
      </c>
      <c r="D1679" s="2" t="s">
        <v>21</v>
      </c>
      <c r="E1679" s="2">
        <v>12</v>
      </c>
      <c r="F1679" s="2" t="s">
        <v>26</v>
      </c>
      <c r="G1679" s="2" t="s">
        <v>291</v>
      </c>
      <c r="H1679" s="2">
        <v>50.56</v>
      </c>
      <c r="I1679" s="2">
        <v>5.26</v>
      </c>
      <c r="J1679" s="2">
        <v>202312</v>
      </c>
      <c r="K1679" s="2">
        <v>5.31</v>
      </c>
      <c r="L1679" s="2">
        <v>5.07</v>
      </c>
      <c r="M1679" s="2">
        <v>5.63</v>
      </c>
      <c r="N1679" s="3">
        <f t="shared" si="130"/>
        <v>-4.5197740112994225E-2</v>
      </c>
      <c r="O1679" s="3">
        <f t="shared" si="134"/>
        <v>6.0263653483992527E-2</v>
      </c>
      <c r="P1679" s="2">
        <v>10.15</v>
      </c>
      <c r="Q1679" s="2">
        <v>9.9600000000000009</v>
      </c>
      <c r="R1679" s="2">
        <v>8.98</v>
      </c>
      <c r="S1679" s="2">
        <v>2.2200000000000002</v>
      </c>
      <c r="T1679" s="4">
        <f t="shared" si="131"/>
        <v>-2.2036500000000063</v>
      </c>
      <c r="U1679" s="4">
        <f t="shared" si="132"/>
        <v>1.4901187499999986</v>
      </c>
      <c r="V1679" s="2">
        <v>3.7</v>
      </c>
      <c r="W1679" s="2">
        <v>20240729</v>
      </c>
      <c r="X1679" s="2">
        <v>20.79</v>
      </c>
      <c r="Y1679" s="2">
        <v>7.79</v>
      </c>
      <c r="Z1679" s="5">
        <f t="shared" si="133"/>
        <v>1.5170421851889561E-2</v>
      </c>
      <c r="AA1679" s="2">
        <v>6884.1650300000001</v>
      </c>
      <c r="AB1679" s="2">
        <v>6781.29</v>
      </c>
    </row>
    <row r="1680" spans="1:28" hidden="1" x14ac:dyDescent="0.4">
      <c r="A1680" s="2" t="s">
        <v>3529</v>
      </c>
      <c r="B1680" s="2" t="s">
        <v>3530</v>
      </c>
      <c r="C1680" s="2">
        <v>18125.400000000001</v>
      </c>
      <c r="D1680" s="2" t="s">
        <v>30</v>
      </c>
      <c r="E1680" s="2">
        <v>3</v>
      </c>
      <c r="F1680" s="2" t="s">
        <v>59</v>
      </c>
      <c r="G1680" s="2" t="s">
        <v>233</v>
      </c>
      <c r="H1680" s="2">
        <v>60.81</v>
      </c>
      <c r="I1680" s="2">
        <v>2.11</v>
      </c>
      <c r="J1680" s="2">
        <v>202403</v>
      </c>
      <c r="K1680" s="2">
        <v>2.1800000000000002</v>
      </c>
      <c r="L1680" s="2">
        <v>2.37</v>
      </c>
      <c r="M1680" s="2">
        <v>2.7</v>
      </c>
      <c r="N1680" s="3">
        <f t="shared" si="130"/>
        <v>8.7155963302752257E-2</v>
      </c>
      <c r="O1680" s="3">
        <f t="shared" si="134"/>
        <v>0.2385321100917431</v>
      </c>
      <c r="Q1680" s="2">
        <v>25.66</v>
      </c>
      <c r="R1680" s="2">
        <v>22.48</v>
      </c>
      <c r="S1680" s="2">
        <v>2.94</v>
      </c>
      <c r="T1680" s="4">
        <f t="shared" si="131"/>
        <v>2.9441473684210537</v>
      </c>
      <c r="U1680" s="4">
        <f t="shared" si="132"/>
        <v>0.94243076923076941</v>
      </c>
      <c r="Z1680" s="5">
        <f t="shared" si="133"/>
        <v>0.1460689579851836</v>
      </c>
      <c r="AA1680" s="2">
        <v>4354.8901299999998</v>
      </c>
      <c r="AB1680" s="2">
        <v>3799.85</v>
      </c>
    </row>
    <row r="1681" spans="1:29" hidden="1" x14ac:dyDescent="0.4">
      <c r="A1681" s="2" t="s">
        <v>3531</v>
      </c>
      <c r="B1681" s="2" t="s">
        <v>3532</v>
      </c>
      <c r="C1681" s="2">
        <v>118028.77</v>
      </c>
      <c r="D1681" s="2" t="s">
        <v>21</v>
      </c>
      <c r="E1681" s="2">
        <v>3</v>
      </c>
      <c r="F1681" s="2" t="s">
        <v>338</v>
      </c>
      <c r="G1681" s="2" t="s">
        <v>1282</v>
      </c>
      <c r="H1681" s="2">
        <v>95.63</v>
      </c>
      <c r="I1681" s="2">
        <v>5.44</v>
      </c>
      <c r="J1681" s="2">
        <v>202403</v>
      </c>
      <c r="K1681" s="2">
        <v>5.22</v>
      </c>
      <c r="L1681" s="2">
        <v>5.58</v>
      </c>
      <c r="M1681" s="2">
        <v>6.13</v>
      </c>
      <c r="N1681" s="3">
        <f t="shared" si="130"/>
        <v>6.8965517241379379E-2</v>
      </c>
      <c r="O1681" s="3">
        <f t="shared" si="134"/>
        <v>0.17432950191570884</v>
      </c>
      <c r="P1681" s="2">
        <v>17.579999999999998</v>
      </c>
      <c r="Q1681" s="2">
        <v>17.14</v>
      </c>
      <c r="R1681" s="2">
        <v>15.61</v>
      </c>
      <c r="S1681" s="2">
        <v>9.9600000000000009</v>
      </c>
      <c r="T1681" s="4">
        <f t="shared" si="131"/>
        <v>2.4852999999999978</v>
      </c>
      <c r="U1681" s="4">
        <f t="shared" si="132"/>
        <v>0.89543076923076903</v>
      </c>
      <c r="V1681" s="2">
        <v>25.3</v>
      </c>
      <c r="W1681" s="2">
        <v>20240814</v>
      </c>
      <c r="X1681" s="2">
        <v>13.05</v>
      </c>
      <c r="Y1681" s="2">
        <v>2.08</v>
      </c>
      <c r="Z1681" s="5">
        <f t="shared" si="133"/>
        <v>-0.11930998268997671</v>
      </c>
      <c r="AA1681" s="2">
        <v>79429.890620000006</v>
      </c>
      <c r="AB1681" s="2">
        <v>90190.52</v>
      </c>
    </row>
    <row r="1682" spans="1:29" hidden="1" x14ac:dyDescent="0.4">
      <c r="A1682" s="2" t="s">
        <v>3533</v>
      </c>
      <c r="B1682" s="2" t="s">
        <v>3534</v>
      </c>
      <c r="C1682" s="2">
        <v>10951.75</v>
      </c>
      <c r="D1682" s="2" t="s">
        <v>30</v>
      </c>
      <c r="E1682" s="2">
        <v>6</v>
      </c>
      <c r="F1682" s="2" t="s">
        <v>154</v>
      </c>
      <c r="G1682" s="2" t="s">
        <v>318</v>
      </c>
      <c r="H1682" s="2">
        <v>12.09</v>
      </c>
      <c r="I1682" s="2">
        <v>-1</v>
      </c>
      <c r="J1682" s="2">
        <v>202406</v>
      </c>
      <c r="K1682" s="2">
        <v>0.28000000000000003</v>
      </c>
      <c r="L1682" s="2">
        <v>0.94</v>
      </c>
      <c r="M1682" s="2">
        <v>1.34</v>
      </c>
      <c r="N1682" s="3">
        <f t="shared" si="130"/>
        <v>2.3571428571428568</v>
      </c>
      <c r="O1682" s="3">
        <f t="shared" si="134"/>
        <v>3.7857142857142856</v>
      </c>
      <c r="Q1682" s="2">
        <v>12.93</v>
      </c>
      <c r="R1682" s="2">
        <v>9.02</v>
      </c>
      <c r="T1682" s="4">
        <f t="shared" si="131"/>
        <v>5.4854545454545461E-2</v>
      </c>
      <c r="U1682" s="4">
        <f t="shared" si="132"/>
        <v>2.3826415094339623E-2</v>
      </c>
      <c r="W1682" s="2">
        <v>20240822</v>
      </c>
      <c r="Z1682" s="5">
        <f t="shared" si="133"/>
        <v>-4.772444878180105E-2</v>
      </c>
      <c r="AA1682" s="2">
        <v>7074.45507</v>
      </c>
      <c r="AB1682" s="2">
        <v>7429</v>
      </c>
    </row>
    <row r="1683" spans="1:29" hidden="1" x14ac:dyDescent="0.4">
      <c r="A1683" s="2" t="s">
        <v>3535</v>
      </c>
      <c r="B1683" s="2" t="s">
        <v>3536</v>
      </c>
      <c r="C1683" s="2">
        <v>48911.13</v>
      </c>
      <c r="D1683" s="2" t="s">
        <v>21</v>
      </c>
      <c r="E1683" s="2">
        <v>12</v>
      </c>
      <c r="F1683" s="2" t="s">
        <v>34</v>
      </c>
      <c r="G1683" s="2" t="s">
        <v>122</v>
      </c>
      <c r="H1683" s="2">
        <v>150.06</v>
      </c>
      <c r="I1683" s="2">
        <v>12.51</v>
      </c>
      <c r="J1683" s="2">
        <v>202312</v>
      </c>
      <c r="K1683" s="2">
        <v>12.16</v>
      </c>
      <c r="L1683" s="2">
        <v>12.84</v>
      </c>
      <c r="M1683" s="2">
        <v>12.4</v>
      </c>
      <c r="N1683" s="3">
        <f t="shared" si="130"/>
        <v>5.592105263157892E-2</v>
      </c>
      <c r="O1683" s="3">
        <f t="shared" si="134"/>
        <v>1.9736842105263174E-2</v>
      </c>
      <c r="P1683" s="2">
        <v>11.26</v>
      </c>
      <c r="Q1683" s="2">
        <v>11.69</v>
      </c>
      <c r="R1683" s="2">
        <v>12.1</v>
      </c>
      <c r="S1683" s="2">
        <v>8.92</v>
      </c>
      <c r="T1683" s="4">
        <f t="shared" si="131"/>
        <v>2.0904470588235302</v>
      </c>
      <c r="U1683" s="4">
        <f t="shared" si="132"/>
        <v>6.1306666666666612</v>
      </c>
      <c r="V1683" s="2">
        <v>27.14</v>
      </c>
      <c r="W1683" s="2">
        <v>20240805</v>
      </c>
      <c r="X1683" s="2">
        <v>78.5</v>
      </c>
      <c r="Y1683" s="2">
        <v>0.41</v>
      </c>
      <c r="Z1683" s="5">
        <f t="shared" si="133"/>
        <v>3.4071818605933307E-2</v>
      </c>
      <c r="AA1683" s="2">
        <v>5851.6469699999998</v>
      </c>
      <c r="AB1683" s="2">
        <v>5658.84</v>
      </c>
    </row>
    <row r="1684" spans="1:29" hidden="1" x14ac:dyDescent="0.4">
      <c r="A1684" s="2" t="s">
        <v>3537</v>
      </c>
      <c r="B1684" s="2" t="s">
        <v>3538</v>
      </c>
      <c r="C1684" s="2">
        <v>150989.89000000001</v>
      </c>
      <c r="D1684" s="2" t="s">
        <v>21</v>
      </c>
      <c r="E1684" s="2">
        <v>12</v>
      </c>
      <c r="F1684" s="2" t="s">
        <v>73</v>
      </c>
      <c r="G1684" s="2" t="s">
        <v>1289</v>
      </c>
      <c r="H1684" s="2">
        <v>482.55</v>
      </c>
      <c r="I1684" s="2">
        <v>12.6</v>
      </c>
      <c r="J1684" s="2">
        <v>202312</v>
      </c>
      <c r="K1684" s="2">
        <v>12.62</v>
      </c>
      <c r="L1684" s="2">
        <v>14.19</v>
      </c>
      <c r="M1684" s="2">
        <v>15.96</v>
      </c>
      <c r="N1684" s="3">
        <f t="shared" si="130"/>
        <v>0.12440570522979401</v>
      </c>
      <c r="O1684" s="3">
        <f t="shared" si="134"/>
        <v>0.26465927099841535</v>
      </c>
      <c r="P1684" s="2">
        <v>35.82</v>
      </c>
      <c r="Q1684" s="2">
        <v>34</v>
      </c>
      <c r="R1684" s="2">
        <v>30.24</v>
      </c>
      <c r="S1684" s="2">
        <v>2.66</v>
      </c>
      <c r="T1684" s="4">
        <f t="shared" si="131"/>
        <v>2.7329936305732478</v>
      </c>
      <c r="U1684" s="4">
        <f t="shared" si="132"/>
        <v>1.1426011976047896</v>
      </c>
      <c r="V1684" s="2">
        <v>8.9700000000000006</v>
      </c>
      <c r="W1684" s="2">
        <v>20240730</v>
      </c>
      <c r="X1684" s="2">
        <v>12.2</v>
      </c>
      <c r="Y1684" s="2">
        <v>17.62</v>
      </c>
      <c r="Z1684" s="5">
        <f t="shared" si="133"/>
        <v>7.7850792990317663E-2</v>
      </c>
      <c r="AA1684" s="2">
        <v>13469.90136</v>
      </c>
      <c r="AB1684" s="2">
        <v>12497</v>
      </c>
    </row>
    <row r="1685" spans="1:29" hidden="1" x14ac:dyDescent="0.4">
      <c r="A1685" s="2" t="s">
        <v>3539</v>
      </c>
      <c r="B1685" s="2" t="s">
        <v>3540</v>
      </c>
      <c r="C1685" s="2">
        <v>4742.3900000000003</v>
      </c>
      <c r="D1685" s="2" t="s">
        <v>30</v>
      </c>
      <c r="E1685" s="2">
        <v>6</v>
      </c>
      <c r="F1685" s="2" t="s">
        <v>145</v>
      </c>
      <c r="G1685" s="2" t="s">
        <v>3541</v>
      </c>
      <c r="H1685" s="2">
        <v>12.852</v>
      </c>
      <c r="I1685" s="2">
        <v>1.87</v>
      </c>
      <c r="J1685" s="2">
        <v>202406</v>
      </c>
      <c r="K1685" s="2">
        <v>0.72</v>
      </c>
      <c r="L1685" s="2">
        <v>0.77</v>
      </c>
      <c r="N1685" s="3">
        <f t="shared" si="130"/>
        <v>6.9444444444444503E-2</v>
      </c>
      <c r="O1685" s="3">
        <f t="shared" si="134"/>
        <v>-1</v>
      </c>
      <c r="Q1685" s="2">
        <v>16.690000000000001</v>
      </c>
      <c r="S1685" s="2">
        <v>2.84</v>
      </c>
      <c r="T1685" s="4">
        <f t="shared" si="131"/>
        <v>2.4033599999999984</v>
      </c>
      <c r="U1685" s="4">
        <f t="shared" si="132"/>
        <v>0</v>
      </c>
      <c r="W1685" s="2">
        <v>20240816</v>
      </c>
      <c r="Z1685" s="5">
        <f t="shared" si="133"/>
        <v>-1</v>
      </c>
      <c r="AB1685" s="2">
        <v>2767.43</v>
      </c>
    </row>
    <row r="1686" spans="1:29" hidden="1" x14ac:dyDescent="0.4">
      <c r="A1686" s="2" t="s">
        <v>3542</v>
      </c>
      <c r="B1686" s="2" t="s">
        <v>3543</v>
      </c>
      <c r="C1686" s="2">
        <v>57468.93</v>
      </c>
      <c r="D1686" s="2" t="s">
        <v>21</v>
      </c>
      <c r="E1686" s="2">
        <v>12</v>
      </c>
      <c r="F1686" s="2" t="s">
        <v>73</v>
      </c>
      <c r="G1686" s="2" t="s">
        <v>365</v>
      </c>
      <c r="H1686" s="2">
        <v>302.14999999999998</v>
      </c>
      <c r="I1686" s="2">
        <v>-2.95</v>
      </c>
      <c r="J1686" s="2">
        <v>202312</v>
      </c>
      <c r="K1686" s="2">
        <v>-2.59</v>
      </c>
      <c r="L1686" s="2">
        <v>5.0199999999999996</v>
      </c>
      <c r="M1686" s="2">
        <v>7.21</v>
      </c>
      <c r="N1686" s="3">
        <f t="shared" si="130"/>
        <v>2.9382239382239383</v>
      </c>
      <c r="O1686" s="3">
        <f t="shared" si="134"/>
        <v>3.7837837837837842</v>
      </c>
      <c r="Q1686" s="2">
        <v>60.16</v>
      </c>
      <c r="R1686" s="2">
        <v>41.9</v>
      </c>
      <c r="S1686" s="2">
        <v>0.79</v>
      </c>
      <c r="T1686" s="4">
        <f t="shared" si="131"/>
        <v>0.20474954007884361</v>
      </c>
      <c r="U1686" s="4">
        <f t="shared" si="132"/>
        <v>0.11073571428571426</v>
      </c>
      <c r="V1686" s="2">
        <v>66.67</v>
      </c>
      <c r="W1686" s="2">
        <v>20240723</v>
      </c>
      <c r="X1686" s="2">
        <v>-4.3899999999999997</v>
      </c>
      <c r="Y1686" s="2">
        <v>17.43</v>
      </c>
      <c r="Z1686" s="5">
        <f t="shared" si="133"/>
        <v>0.18299905761784482</v>
      </c>
      <c r="AA1686" s="2">
        <v>16959.48632</v>
      </c>
      <c r="AB1686" s="2">
        <v>14336.01</v>
      </c>
    </row>
    <row r="1687" spans="1:29" hidden="1" x14ac:dyDescent="0.4">
      <c r="A1687" s="2" t="s">
        <v>3544</v>
      </c>
      <c r="B1687" s="2" t="s">
        <v>3545</v>
      </c>
      <c r="C1687" s="2">
        <v>4043.2</v>
      </c>
      <c r="D1687" s="2" t="s">
        <v>21</v>
      </c>
      <c r="E1687" s="2">
        <v>12</v>
      </c>
      <c r="F1687" s="2" t="s">
        <v>468</v>
      </c>
      <c r="G1687" s="2" t="s">
        <v>469</v>
      </c>
      <c r="H1687" s="2">
        <v>34.69</v>
      </c>
      <c r="I1687" s="2">
        <v>-4.0199999999999996</v>
      </c>
      <c r="J1687" s="2">
        <v>202312</v>
      </c>
      <c r="K1687" s="2">
        <v>-3.33</v>
      </c>
      <c r="L1687" s="2">
        <v>-3.82</v>
      </c>
      <c r="M1687" s="2">
        <v>1.45</v>
      </c>
      <c r="N1687" s="3">
        <f t="shared" si="130"/>
        <v>-0.14714714714714708</v>
      </c>
      <c r="O1687" s="3">
        <f t="shared" si="134"/>
        <v>1.4354354354354355</v>
      </c>
      <c r="R1687" s="2">
        <v>23.89</v>
      </c>
      <c r="T1687" s="4">
        <f t="shared" si="131"/>
        <v>0</v>
      </c>
      <c r="U1687" s="4">
        <f t="shared" si="132"/>
        <v>0.16643033472803345</v>
      </c>
      <c r="V1687" s="2">
        <v>-793.18</v>
      </c>
      <c r="W1687" s="2">
        <v>20240807</v>
      </c>
      <c r="Y1687" s="2">
        <v>-3.37</v>
      </c>
      <c r="Z1687" s="5">
        <f t="shared" si="133"/>
        <v>0.19860020172291212</v>
      </c>
      <c r="AA1687" s="2">
        <v>7249.0141599999997</v>
      </c>
      <c r="AB1687" s="2">
        <v>6047.9</v>
      </c>
    </row>
    <row r="1688" spans="1:29" hidden="1" x14ac:dyDescent="0.4">
      <c r="A1688" s="2" t="s">
        <v>3546</v>
      </c>
      <c r="B1688" s="2" t="s">
        <v>3547</v>
      </c>
      <c r="C1688" s="2">
        <v>7507.13</v>
      </c>
      <c r="D1688" s="2" t="s">
        <v>38</v>
      </c>
      <c r="E1688" s="2">
        <v>12</v>
      </c>
      <c r="F1688" s="2" t="s">
        <v>73</v>
      </c>
      <c r="G1688" s="2" t="s">
        <v>176</v>
      </c>
      <c r="H1688" s="2">
        <v>202.72</v>
      </c>
      <c r="I1688" s="2">
        <v>2.85</v>
      </c>
      <c r="J1688" s="2">
        <v>202312</v>
      </c>
      <c r="K1688" s="2">
        <v>2.8</v>
      </c>
      <c r="L1688" s="2">
        <v>3.31</v>
      </c>
      <c r="M1688" s="2">
        <v>3.84</v>
      </c>
      <c r="N1688" s="3">
        <f t="shared" si="130"/>
        <v>0.18214285714285725</v>
      </c>
      <c r="O1688" s="3">
        <f t="shared" si="134"/>
        <v>0.37142857142857144</v>
      </c>
      <c r="P1688" s="2">
        <v>66.47</v>
      </c>
      <c r="Q1688" s="2">
        <v>61.29</v>
      </c>
      <c r="R1688" s="2">
        <v>52.83</v>
      </c>
      <c r="T1688" s="4">
        <f t="shared" si="131"/>
        <v>3.3649411764705861</v>
      </c>
      <c r="U1688" s="4">
        <f t="shared" si="132"/>
        <v>1.4223461538461537</v>
      </c>
      <c r="V1688" s="2">
        <v>17.809999999999999</v>
      </c>
      <c r="W1688" s="2">
        <v>20240725</v>
      </c>
      <c r="X1688" s="2">
        <v>12.06</v>
      </c>
      <c r="Y1688" s="2">
        <v>17.940000000000001</v>
      </c>
      <c r="Z1688" s="5">
        <f t="shared" si="133"/>
        <v>0.16220595630552614</v>
      </c>
      <c r="AA1688" s="2">
        <v>624</v>
      </c>
      <c r="AB1688" s="2">
        <v>536.91</v>
      </c>
    </row>
    <row r="1689" spans="1:29" hidden="1" x14ac:dyDescent="0.4">
      <c r="A1689" s="2" t="s">
        <v>3548</v>
      </c>
      <c r="B1689" s="2" t="s">
        <v>226</v>
      </c>
      <c r="C1689" s="2" t="s">
        <v>3549</v>
      </c>
      <c r="D1689" s="2">
        <v>7308.6</v>
      </c>
      <c r="E1689" s="2" t="s">
        <v>21</v>
      </c>
      <c r="F1689" s="2">
        <v>12</v>
      </c>
      <c r="G1689" s="2" t="s">
        <v>73</v>
      </c>
      <c r="H1689" s="2" t="s">
        <v>365</v>
      </c>
      <c r="I1689" s="2">
        <v>158.09</v>
      </c>
      <c r="J1689" s="2">
        <v>4.3099999999999996</v>
      </c>
      <c r="K1689" s="2">
        <v>202312</v>
      </c>
      <c r="L1689" s="2">
        <v>4.3</v>
      </c>
      <c r="M1689" s="2">
        <v>5.36</v>
      </c>
      <c r="N1689" s="3">
        <f t="shared" si="130"/>
        <v>-0.99997874569971135</v>
      </c>
      <c r="O1689" s="3">
        <f t="shared" si="134"/>
        <v>-0.99997350626754722</v>
      </c>
      <c r="P1689" s="2">
        <v>6.04</v>
      </c>
      <c r="Q1689" s="2">
        <v>34.22</v>
      </c>
      <c r="R1689" s="2">
        <v>29.49</v>
      </c>
      <c r="S1689" s="2">
        <v>26.19</v>
      </c>
      <c r="T1689" s="4">
        <f t="shared" si="131"/>
        <v>-0.34220727337614931</v>
      </c>
      <c r="U1689" s="4">
        <f t="shared" si="132"/>
        <v>-0.29490781320870135</v>
      </c>
      <c r="V1689" s="2">
        <v>1.64</v>
      </c>
      <c r="W1689" s="2">
        <v>17.920000000000002</v>
      </c>
      <c r="X1689" s="2">
        <v>20240801</v>
      </c>
      <c r="Y1689" s="2">
        <v>18.18</v>
      </c>
      <c r="Z1689" s="5">
        <f t="shared" si="133"/>
        <v>-0.99929899512703968</v>
      </c>
      <c r="AA1689" s="2">
        <v>1.4</v>
      </c>
      <c r="AB1689" s="2">
        <v>1997.1330499999999</v>
      </c>
      <c r="AC1689" s="2">
        <v>1741.2</v>
      </c>
    </row>
    <row r="1690" spans="1:29" hidden="1" x14ac:dyDescent="0.4">
      <c r="A1690" s="2" t="s">
        <v>3550</v>
      </c>
      <c r="B1690" s="2" t="s">
        <v>3551</v>
      </c>
      <c r="C1690" s="2">
        <v>7942.75</v>
      </c>
      <c r="D1690" s="2" t="s">
        <v>30</v>
      </c>
      <c r="E1690" s="2">
        <v>12</v>
      </c>
      <c r="F1690" s="2" t="s">
        <v>42</v>
      </c>
      <c r="G1690" s="2" t="s">
        <v>109</v>
      </c>
      <c r="H1690" s="2">
        <v>107.9</v>
      </c>
      <c r="I1690" s="2">
        <v>3.88</v>
      </c>
      <c r="J1690" s="2">
        <v>202312</v>
      </c>
      <c r="K1690" s="2">
        <v>3.91</v>
      </c>
      <c r="L1690" s="2">
        <v>4.0199999999999996</v>
      </c>
      <c r="M1690" s="2">
        <v>4.63</v>
      </c>
      <c r="N1690" s="3">
        <f t="shared" si="130"/>
        <v>2.8132992327365582E-2</v>
      </c>
      <c r="O1690" s="3">
        <f t="shared" si="134"/>
        <v>0.18414322250639378</v>
      </c>
      <c r="Q1690" s="2">
        <v>26.82</v>
      </c>
      <c r="R1690" s="2">
        <v>23.29</v>
      </c>
      <c r="T1690" s="4">
        <f t="shared" si="131"/>
        <v>9.5332909090909581</v>
      </c>
      <c r="U1690" s="4">
        <f t="shared" si="132"/>
        <v>1.2647763888888892</v>
      </c>
      <c r="Z1690" s="5">
        <f t="shared" si="133"/>
        <v>5.6058049561497826E-2</v>
      </c>
      <c r="AA1690" s="2">
        <v>2209.6430599999999</v>
      </c>
      <c r="AB1690" s="2">
        <v>2092.35</v>
      </c>
    </row>
    <row r="1691" spans="1:29" hidden="1" x14ac:dyDescent="0.4">
      <c r="B1691" s="2" t="s">
        <v>3552</v>
      </c>
      <c r="C1691" s="2">
        <v>560648.43999999994</v>
      </c>
      <c r="D1691" s="2" t="s">
        <v>21</v>
      </c>
      <c r="E1691" s="2">
        <v>12</v>
      </c>
      <c r="F1691" s="2" t="s">
        <v>34</v>
      </c>
      <c r="G1691" s="2" t="s">
        <v>117</v>
      </c>
      <c r="H1691" s="2">
        <v>561.53</v>
      </c>
      <c r="J1691" s="2">
        <v>202312</v>
      </c>
      <c r="N1691" s="3" t="e">
        <f t="shared" si="130"/>
        <v>#DIV/0!</v>
      </c>
      <c r="O1691" s="3" t="e">
        <f t="shared" si="134"/>
        <v>#DIV/0!</v>
      </c>
      <c r="T1691" s="4" t="e">
        <f t="shared" si="131"/>
        <v>#DIV/0!</v>
      </c>
      <c r="U1691" s="4" t="e">
        <f t="shared" si="132"/>
        <v>#DIV/0!</v>
      </c>
      <c r="Z1691" s="5" t="e">
        <f t="shared" si="133"/>
        <v>#DIV/0!</v>
      </c>
    </row>
    <row r="1692" spans="1:29" hidden="1" x14ac:dyDescent="0.4">
      <c r="A1692" s="2" t="s">
        <v>3553</v>
      </c>
      <c r="B1692" s="2" t="s">
        <v>3554</v>
      </c>
      <c r="C1692" s="2">
        <v>44463.97</v>
      </c>
      <c r="D1692" s="2" t="s">
        <v>21</v>
      </c>
      <c r="E1692" s="2">
        <v>12</v>
      </c>
      <c r="F1692" s="2" t="s">
        <v>73</v>
      </c>
      <c r="G1692" s="2" t="s">
        <v>365</v>
      </c>
      <c r="H1692" s="2">
        <v>72.06</v>
      </c>
      <c r="I1692" s="2">
        <v>1.8</v>
      </c>
      <c r="J1692" s="2">
        <v>202312</v>
      </c>
      <c r="K1692" s="2">
        <v>1.92</v>
      </c>
      <c r="L1692" s="2">
        <v>3.11</v>
      </c>
      <c r="M1692" s="2">
        <v>4.04</v>
      </c>
      <c r="N1692" s="3">
        <f t="shared" si="130"/>
        <v>0.61979166666666663</v>
      </c>
      <c r="O1692" s="3">
        <f t="shared" si="134"/>
        <v>1.1041666666666667</v>
      </c>
      <c r="P1692" s="2">
        <v>32.17</v>
      </c>
      <c r="Q1692" s="2">
        <v>23.19</v>
      </c>
      <c r="R1692" s="2">
        <v>17.86</v>
      </c>
      <c r="S1692" s="2">
        <v>0.69</v>
      </c>
      <c r="T1692" s="4">
        <f t="shared" si="131"/>
        <v>0.37415798319327737</v>
      </c>
      <c r="U1692" s="4">
        <f t="shared" si="132"/>
        <v>0.16175094339622639</v>
      </c>
      <c r="V1692" s="2">
        <v>37.1</v>
      </c>
      <c r="W1692" s="2">
        <v>20240801</v>
      </c>
      <c r="X1692" s="2">
        <v>2.04</v>
      </c>
      <c r="Y1692" s="2">
        <v>46.1</v>
      </c>
      <c r="Z1692" s="5">
        <f t="shared" si="133"/>
        <v>0.1486058870339968</v>
      </c>
      <c r="AA1692" s="2">
        <v>25172.41015</v>
      </c>
      <c r="AB1692" s="2">
        <v>21915.62</v>
      </c>
    </row>
    <row r="1693" spans="1:29" hidden="1" x14ac:dyDescent="0.4">
      <c r="A1693" s="2" t="s">
        <v>3555</v>
      </c>
      <c r="B1693" s="2" t="s">
        <v>3556</v>
      </c>
      <c r="C1693" s="2">
        <v>11913.98</v>
      </c>
      <c r="D1693" s="2" t="s">
        <v>21</v>
      </c>
      <c r="E1693" s="2">
        <v>12</v>
      </c>
      <c r="F1693" s="2" t="s">
        <v>154</v>
      </c>
      <c r="G1693" s="2" t="s">
        <v>895</v>
      </c>
      <c r="H1693" s="2">
        <v>41.71</v>
      </c>
      <c r="I1693" s="2">
        <v>7.05</v>
      </c>
      <c r="J1693" s="2">
        <v>202312</v>
      </c>
      <c r="K1693" s="2">
        <v>7.56</v>
      </c>
      <c r="L1693" s="2">
        <v>1.1200000000000001</v>
      </c>
      <c r="M1693" s="2">
        <v>6.05</v>
      </c>
      <c r="N1693" s="3">
        <f t="shared" si="130"/>
        <v>-0.85185185185185186</v>
      </c>
      <c r="O1693" s="3">
        <f t="shared" si="134"/>
        <v>-0.19973544973544971</v>
      </c>
      <c r="P1693" s="2">
        <v>7.99</v>
      </c>
      <c r="Q1693" s="2">
        <v>37.159999999999997</v>
      </c>
      <c r="R1693" s="2">
        <v>6.89</v>
      </c>
      <c r="S1693" s="2">
        <v>15.74</v>
      </c>
      <c r="T1693" s="4">
        <f t="shared" si="131"/>
        <v>-0.43622608695652165</v>
      </c>
      <c r="U1693" s="4">
        <f t="shared" si="132"/>
        <v>-0.34495629139072848</v>
      </c>
      <c r="V1693" s="2">
        <v>146.51</v>
      </c>
      <c r="W1693" s="2">
        <v>20240821</v>
      </c>
      <c r="X1693" s="2">
        <v>30.74</v>
      </c>
      <c r="Y1693" s="2">
        <v>54.32</v>
      </c>
      <c r="Z1693" s="5">
        <f t="shared" si="133"/>
        <v>-0.32099135319718775</v>
      </c>
      <c r="AA1693" s="2">
        <v>5070.4970700000003</v>
      </c>
      <c r="AB1693" s="2">
        <v>7467.5</v>
      </c>
    </row>
    <row r="1694" spans="1:29" hidden="1" x14ac:dyDescent="0.4">
      <c r="A1694" s="2" t="s">
        <v>3557</v>
      </c>
      <c r="B1694" s="2" t="s">
        <v>3558</v>
      </c>
      <c r="C1694" s="2">
        <v>6026.52</v>
      </c>
      <c r="D1694" s="2" t="s">
        <v>21</v>
      </c>
      <c r="E1694" s="2">
        <v>12</v>
      </c>
      <c r="F1694" s="2" t="s">
        <v>22</v>
      </c>
      <c r="G1694" s="2" t="s">
        <v>1769</v>
      </c>
      <c r="H1694" s="2">
        <v>43.82</v>
      </c>
      <c r="I1694" s="2">
        <v>-0.05</v>
      </c>
      <c r="J1694" s="2">
        <v>202312</v>
      </c>
      <c r="K1694" s="2">
        <v>7.0000000000000007E-2</v>
      </c>
      <c r="L1694" s="2">
        <v>0.44</v>
      </c>
      <c r="M1694" s="2">
        <v>0.61</v>
      </c>
      <c r="N1694" s="3">
        <f t="shared" si="130"/>
        <v>5.2857142857142856</v>
      </c>
      <c r="O1694" s="3">
        <f t="shared" si="134"/>
        <v>7.7142857142857144</v>
      </c>
      <c r="Q1694" s="2">
        <v>100.35</v>
      </c>
      <c r="R1694" s="2">
        <v>72.23</v>
      </c>
      <c r="S1694" s="2">
        <v>5.03</v>
      </c>
      <c r="T1694" s="4">
        <f t="shared" si="131"/>
        <v>0.18985135135135134</v>
      </c>
      <c r="U1694" s="4">
        <f t="shared" si="132"/>
        <v>9.3631481481481482E-2</v>
      </c>
      <c r="V1694" s="2">
        <v>100</v>
      </c>
      <c r="W1694" s="2">
        <v>20240813</v>
      </c>
      <c r="Z1694" s="5">
        <f t="shared" si="133"/>
        <v>0.18590487385660931</v>
      </c>
      <c r="AA1694" s="2">
        <v>1200.5389399999999</v>
      </c>
      <c r="AB1694" s="2">
        <v>1012.34</v>
      </c>
    </row>
    <row r="1695" spans="1:29" hidden="1" x14ac:dyDescent="0.4">
      <c r="A1695" s="2" t="s">
        <v>3559</v>
      </c>
      <c r="B1695" s="2" t="s">
        <v>3560</v>
      </c>
      <c r="C1695" s="2">
        <v>3605.78</v>
      </c>
      <c r="D1695" s="2" t="s">
        <v>21</v>
      </c>
      <c r="E1695" s="2">
        <v>9</v>
      </c>
      <c r="F1695" s="2" t="s">
        <v>145</v>
      </c>
      <c r="G1695" s="2" t="s">
        <v>454</v>
      </c>
      <c r="H1695" s="2">
        <v>62.44</v>
      </c>
      <c r="I1695" s="2">
        <v>4.05</v>
      </c>
      <c r="J1695" s="2">
        <v>202309</v>
      </c>
      <c r="K1695" s="2">
        <v>4.17</v>
      </c>
      <c r="L1695" s="2">
        <v>4.32</v>
      </c>
      <c r="M1695" s="2">
        <v>4.5599999999999996</v>
      </c>
      <c r="N1695" s="3">
        <f t="shared" si="130"/>
        <v>3.5971223021582822E-2</v>
      </c>
      <c r="O1695" s="3">
        <f t="shared" si="134"/>
        <v>9.3525179856115026E-2</v>
      </c>
      <c r="P1695" s="2">
        <v>16.78</v>
      </c>
      <c r="Q1695" s="2">
        <v>14.45</v>
      </c>
      <c r="R1695" s="2">
        <v>13.69</v>
      </c>
      <c r="S1695" s="2">
        <v>2.89</v>
      </c>
      <c r="T1695" s="4">
        <f t="shared" si="131"/>
        <v>4.0170999999999903</v>
      </c>
      <c r="U1695" s="4">
        <f t="shared" si="132"/>
        <v>1.4637769230769244</v>
      </c>
      <c r="V1695" s="2">
        <v>-10.62</v>
      </c>
      <c r="W1695" s="2">
        <v>20240731</v>
      </c>
      <c r="X1695" s="2">
        <v>7.88</v>
      </c>
      <c r="Y1695" s="2">
        <v>8.85</v>
      </c>
      <c r="Z1695" s="5">
        <f t="shared" si="133"/>
        <v>-2.1205415744664877E-2</v>
      </c>
      <c r="AA1695" s="2">
        <v>2609.7600000000002</v>
      </c>
      <c r="AB1695" s="2">
        <v>2666.3</v>
      </c>
    </row>
    <row r="1696" spans="1:29" hidden="1" x14ac:dyDescent="0.4">
      <c r="A1696" s="2" t="s">
        <v>3561</v>
      </c>
      <c r="B1696" s="2" t="s">
        <v>3562</v>
      </c>
      <c r="C1696" s="2">
        <v>12881.88</v>
      </c>
      <c r="D1696" s="2" t="s">
        <v>38</v>
      </c>
      <c r="E1696" s="2">
        <v>12</v>
      </c>
      <c r="F1696" s="2" t="s">
        <v>338</v>
      </c>
      <c r="G1696" s="2" t="s">
        <v>404</v>
      </c>
      <c r="H1696" s="2">
        <v>11.59</v>
      </c>
      <c r="I1696" s="2">
        <v>0.12</v>
      </c>
      <c r="J1696" s="2">
        <v>202312</v>
      </c>
      <c r="K1696" s="2">
        <v>0.1</v>
      </c>
      <c r="L1696" s="2">
        <v>0.1</v>
      </c>
      <c r="M1696" s="2">
        <v>0.26</v>
      </c>
      <c r="N1696" s="3">
        <f t="shared" si="130"/>
        <v>0</v>
      </c>
      <c r="O1696" s="3">
        <f t="shared" si="134"/>
        <v>1.5999999999999999</v>
      </c>
      <c r="P1696" s="2">
        <v>128.78</v>
      </c>
      <c r="Q1696" s="2">
        <v>120.73</v>
      </c>
      <c r="R1696" s="2">
        <v>44.92</v>
      </c>
      <c r="T1696" s="4" t="e">
        <f t="shared" si="131"/>
        <v>#DIV/0!</v>
      </c>
      <c r="U1696" s="4">
        <f t="shared" si="132"/>
        <v>0.28075</v>
      </c>
      <c r="V1696" s="2">
        <v>-100</v>
      </c>
      <c r="W1696" s="2">
        <v>20240814</v>
      </c>
      <c r="X1696" s="2">
        <v>3.35</v>
      </c>
      <c r="Z1696" s="5">
        <f t="shared" si="133"/>
        <v>0.21853706686882096</v>
      </c>
      <c r="AA1696" s="2">
        <v>1157.3299500000001</v>
      </c>
      <c r="AB1696" s="2">
        <v>949.77</v>
      </c>
    </row>
    <row r="1697" spans="1:28" hidden="1" x14ac:dyDescent="0.4">
      <c r="A1697" s="2" t="s">
        <v>3563</v>
      </c>
      <c r="B1697" s="2" t="s">
        <v>3564</v>
      </c>
      <c r="C1697" s="2">
        <v>5398.44</v>
      </c>
      <c r="D1697" s="2" t="s">
        <v>38</v>
      </c>
      <c r="E1697" s="2">
        <v>12</v>
      </c>
      <c r="F1697" s="2" t="s">
        <v>73</v>
      </c>
      <c r="G1697" s="2" t="s">
        <v>978</v>
      </c>
      <c r="H1697" s="2">
        <v>58.15</v>
      </c>
      <c r="I1697" s="2">
        <v>1.89</v>
      </c>
      <c r="J1697" s="2">
        <v>202312</v>
      </c>
      <c r="K1697" s="2">
        <v>1.83</v>
      </c>
      <c r="L1697" s="2">
        <v>2.3199999999999998</v>
      </c>
      <c r="M1697" s="2">
        <v>2.7</v>
      </c>
      <c r="N1697" s="3">
        <f t="shared" si="130"/>
        <v>0.26775956284152991</v>
      </c>
      <c r="O1697" s="3">
        <f t="shared" si="134"/>
        <v>0.4754098360655738</v>
      </c>
      <c r="P1697" s="2">
        <v>29.52</v>
      </c>
      <c r="Q1697" s="2">
        <v>25.09</v>
      </c>
      <c r="R1697" s="2">
        <v>21.54</v>
      </c>
      <c r="S1697" s="2">
        <v>3.14</v>
      </c>
      <c r="T1697" s="4">
        <f t="shared" si="131"/>
        <v>0.93703469387755156</v>
      </c>
      <c r="U1697" s="4">
        <f t="shared" si="132"/>
        <v>0.45308275862068959</v>
      </c>
      <c r="V1697" s="2">
        <v>5.56</v>
      </c>
      <c r="W1697" s="2">
        <v>20240725</v>
      </c>
      <c r="X1697" s="2">
        <v>7.31</v>
      </c>
      <c r="Y1697" s="2">
        <v>-4.5599999999999996</v>
      </c>
      <c r="Z1697" s="5">
        <f t="shared" si="133"/>
        <v>1.5640236152370885E-2</v>
      </c>
      <c r="AA1697" s="2">
        <v>2700.8920800000001</v>
      </c>
      <c r="AB1697" s="2">
        <v>2659.3</v>
      </c>
    </row>
    <row r="1698" spans="1:28" hidden="1" x14ac:dyDescent="0.4">
      <c r="A1698" s="2" t="s">
        <v>3565</v>
      </c>
      <c r="B1698" s="2" t="s">
        <v>3566</v>
      </c>
      <c r="C1698" s="2">
        <v>47903.38</v>
      </c>
      <c r="D1698" s="2" t="s">
        <v>21</v>
      </c>
      <c r="E1698" s="2">
        <v>12</v>
      </c>
      <c r="F1698" s="2" t="s">
        <v>145</v>
      </c>
      <c r="G1698" s="2" t="s">
        <v>454</v>
      </c>
      <c r="H1698" s="2">
        <v>76.02</v>
      </c>
      <c r="I1698" s="2">
        <v>4.6100000000000003</v>
      </c>
      <c r="J1698" s="2">
        <v>202312</v>
      </c>
      <c r="K1698" s="2">
        <v>4.59</v>
      </c>
      <c r="L1698" s="2">
        <v>4.8</v>
      </c>
      <c r="M1698" s="2">
        <v>5.12</v>
      </c>
      <c r="N1698" s="3">
        <f t="shared" si="130"/>
        <v>4.5751633986928102E-2</v>
      </c>
      <c r="O1698" s="3">
        <f t="shared" si="134"/>
        <v>0.1154684095860567</v>
      </c>
      <c r="P1698" s="2">
        <v>16.93</v>
      </c>
      <c r="Q1698" s="2">
        <v>15.84</v>
      </c>
      <c r="R1698" s="2">
        <v>14.85</v>
      </c>
      <c r="S1698" s="2">
        <v>2.64</v>
      </c>
      <c r="T1698" s="4">
        <f t="shared" si="131"/>
        <v>3.4621714285714287</v>
      </c>
      <c r="U1698" s="4">
        <f t="shared" si="132"/>
        <v>1.2860660377358486</v>
      </c>
      <c r="V1698" s="2">
        <v>-0.74</v>
      </c>
      <c r="W1698" s="2">
        <v>20240801</v>
      </c>
      <c r="X1698" s="2">
        <v>8.9499999999999993</v>
      </c>
      <c r="Y1698" s="2">
        <v>10.51</v>
      </c>
      <c r="Z1698" s="5">
        <f t="shared" si="133"/>
        <v>-1</v>
      </c>
      <c r="AB1698" s="2">
        <v>16720</v>
      </c>
    </row>
    <row r="1699" spans="1:28" hidden="1" x14ac:dyDescent="0.4">
      <c r="A1699" s="2" t="s">
        <v>3567</v>
      </c>
      <c r="B1699" s="2" t="s">
        <v>3568</v>
      </c>
      <c r="C1699" s="2">
        <v>14430.94</v>
      </c>
      <c r="D1699" s="2" t="s">
        <v>38</v>
      </c>
      <c r="E1699" s="2">
        <v>12</v>
      </c>
      <c r="F1699" s="2" t="s">
        <v>59</v>
      </c>
      <c r="G1699" s="2" t="s">
        <v>106</v>
      </c>
      <c r="H1699" s="2">
        <v>152.66999999999999</v>
      </c>
      <c r="I1699" s="2">
        <v>-5.8</v>
      </c>
      <c r="J1699" s="2">
        <v>202312</v>
      </c>
      <c r="K1699" s="2">
        <v>-6.58</v>
      </c>
      <c r="L1699" s="2">
        <v>3.76</v>
      </c>
      <c r="M1699" s="2">
        <v>9.25</v>
      </c>
      <c r="N1699" s="3">
        <f t="shared" si="130"/>
        <v>1.5714285714285714</v>
      </c>
      <c r="O1699" s="3">
        <f t="shared" si="134"/>
        <v>2.405775075987842</v>
      </c>
      <c r="P1699" s="2">
        <v>324.83</v>
      </c>
      <c r="Q1699" s="2">
        <v>40.56</v>
      </c>
      <c r="R1699" s="2">
        <v>16.5</v>
      </c>
      <c r="T1699" s="4">
        <f t="shared" si="131"/>
        <v>0.25810909090909095</v>
      </c>
      <c r="U1699" s="4">
        <f t="shared" si="132"/>
        <v>6.858496525584333E-2</v>
      </c>
      <c r="V1699" s="2">
        <v>763.64</v>
      </c>
      <c r="W1699" s="2">
        <v>20240807</v>
      </c>
      <c r="X1699" s="2">
        <v>2.2000000000000002</v>
      </c>
      <c r="Y1699" s="2">
        <v>33.270000000000003</v>
      </c>
      <c r="Z1699" s="5">
        <f t="shared" si="133"/>
        <v>0.65967143339713996</v>
      </c>
      <c r="AA1699" s="2">
        <v>2063.5358799999999</v>
      </c>
      <c r="AB1699" s="2">
        <v>1243.3399999999999</v>
      </c>
    </row>
    <row r="1700" spans="1:28" hidden="1" x14ac:dyDescent="0.4">
      <c r="A1700" s="2" t="s">
        <v>3569</v>
      </c>
      <c r="B1700" s="2" t="s">
        <v>3570</v>
      </c>
      <c r="C1700" s="2">
        <v>5869.86</v>
      </c>
      <c r="D1700" s="2" t="s">
        <v>30</v>
      </c>
      <c r="E1700" s="2">
        <v>12</v>
      </c>
      <c r="F1700" s="2" t="s">
        <v>154</v>
      </c>
      <c r="G1700" s="2" t="s">
        <v>996</v>
      </c>
      <c r="H1700" s="2">
        <v>2.85</v>
      </c>
      <c r="I1700" s="2">
        <v>0.6</v>
      </c>
      <c r="J1700" s="2">
        <v>202312</v>
      </c>
      <c r="K1700" s="2">
        <v>0.6</v>
      </c>
      <c r="L1700" s="2">
        <v>0.34</v>
      </c>
      <c r="M1700" s="2">
        <v>0.35</v>
      </c>
      <c r="N1700" s="3">
        <f t="shared" si="130"/>
        <v>-0.43333333333333329</v>
      </c>
      <c r="O1700" s="3">
        <f t="shared" si="134"/>
        <v>-0.41666666666666669</v>
      </c>
      <c r="P1700" s="2">
        <v>5.18</v>
      </c>
      <c r="Q1700" s="2">
        <v>8.3800000000000008</v>
      </c>
      <c r="R1700" s="2">
        <v>8.14</v>
      </c>
      <c r="T1700" s="4">
        <f t="shared" si="131"/>
        <v>-0.19338461538461543</v>
      </c>
      <c r="U1700" s="4">
        <f t="shared" si="132"/>
        <v>-0.19535999999999998</v>
      </c>
      <c r="W1700" s="2">
        <v>20240719</v>
      </c>
      <c r="X1700" s="2">
        <v>17.12</v>
      </c>
      <c r="Y1700" s="2">
        <v>12.64</v>
      </c>
      <c r="Z1700" s="5">
        <f t="shared" si="133"/>
        <v>-8.2030019166458801E-2</v>
      </c>
      <c r="AA1700" s="2">
        <v>10340.445309999999</v>
      </c>
      <c r="AB1700" s="2">
        <v>11264.47</v>
      </c>
    </row>
    <row r="1701" spans="1:28" hidden="1" x14ac:dyDescent="0.4">
      <c r="A1701" s="2" t="s">
        <v>3571</v>
      </c>
      <c r="B1701" s="2" t="s">
        <v>3572</v>
      </c>
      <c r="C1701" s="2">
        <v>6591.48</v>
      </c>
      <c r="D1701" s="2" t="s">
        <v>21</v>
      </c>
      <c r="E1701" s="2">
        <v>12</v>
      </c>
      <c r="F1701" s="2" t="s">
        <v>34</v>
      </c>
      <c r="G1701" s="2" t="s">
        <v>493</v>
      </c>
      <c r="H1701" s="2">
        <v>86.49</v>
      </c>
      <c r="I1701" s="2">
        <v>6.86</v>
      </c>
      <c r="J1701" s="2">
        <v>202312</v>
      </c>
      <c r="K1701" s="2">
        <v>6.72</v>
      </c>
      <c r="L1701" s="2">
        <v>6.33</v>
      </c>
      <c r="M1701" s="2">
        <v>7.18</v>
      </c>
      <c r="N1701" s="3">
        <f t="shared" si="130"/>
        <v>-5.8035714285714239E-2</v>
      </c>
      <c r="O1701" s="3">
        <f t="shared" si="134"/>
        <v>6.8452380952380945E-2</v>
      </c>
      <c r="P1701" s="2">
        <v>13.31</v>
      </c>
      <c r="Q1701" s="2">
        <v>13.67</v>
      </c>
      <c r="R1701" s="2">
        <v>12.05</v>
      </c>
      <c r="T1701" s="4">
        <f t="shared" si="131"/>
        <v>-2.355446153846156</v>
      </c>
      <c r="U1701" s="4">
        <f t="shared" si="132"/>
        <v>1.7603478260869567</v>
      </c>
      <c r="V1701" s="2">
        <v>1.94</v>
      </c>
      <c r="W1701" s="2">
        <v>20240724</v>
      </c>
      <c r="X1701" s="2">
        <v>9.24</v>
      </c>
      <c r="Y1701" s="2">
        <v>29.3</v>
      </c>
      <c r="Z1701" s="5">
        <f t="shared" si="133"/>
        <v>-0.23761153761691561</v>
      </c>
      <c r="AA1701" s="2">
        <v>1701.125</v>
      </c>
      <c r="AB1701" s="2">
        <v>2231.31</v>
      </c>
    </row>
    <row r="1702" spans="1:28" hidden="1" x14ac:dyDescent="0.4">
      <c r="A1702" s="2" t="s">
        <v>3573</v>
      </c>
      <c r="B1702" s="2" t="s">
        <v>3574</v>
      </c>
      <c r="C1702" s="2">
        <v>7691.71</v>
      </c>
      <c r="D1702" s="2" t="s">
        <v>21</v>
      </c>
      <c r="E1702" s="2">
        <v>12</v>
      </c>
      <c r="F1702" s="2" t="s">
        <v>42</v>
      </c>
      <c r="G1702" s="2" t="s">
        <v>83</v>
      </c>
      <c r="H1702" s="2">
        <v>182.45</v>
      </c>
      <c r="I1702" s="2">
        <v>8.26</v>
      </c>
      <c r="J1702" s="2">
        <v>202312</v>
      </c>
      <c r="K1702" s="2">
        <v>8.51</v>
      </c>
      <c r="L1702" s="2">
        <v>8.44</v>
      </c>
      <c r="M1702" s="2">
        <v>9.59</v>
      </c>
      <c r="N1702" s="3">
        <f t="shared" si="130"/>
        <v>-8.2256169212691285E-3</v>
      </c>
      <c r="O1702" s="3">
        <f t="shared" si="134"/>
        <v>0.12690951821386606</v>
      </c>
      <c r="P1702" s="2">
        <v>22.86</v>
      </c>
      <c r="Q1702" s="2">
        <v>21.62</v>
      </c>
      <c r="R1702" s="2">
        <v>19.02</v>
      </c>
      <c r="T1702" s="4">
        <f t="shared" si="131"/>
        <v>-26.283742857142752</v>
      </c>
      <c r="U1702" s="4">
        <f t="shared" si="132"/>
        <v>1.4987055555555553</v>
      </c>
      <c r="V1702" s="2">
        <v>-3.8</v>
      </c>
      <c r="W1702" s="2">
        <v>20240722</v>
      </c>
      <c r="X1702" s="2">
        <v>20.51</v>
      </c>
      <c r="Y1702" s="2">
        <v>19.87</v>
      </c>
      <c r="Z1702" s="5">
        <f t="shared" si="133"/>
        <v>-1</v>
      </c>
      <c r="AB1702" s="2">
        <v>2213.8000000000002</v>
      </c>
    </row>
    <row r="1703" spans="1:28" hidden="1" x14ac:dyDescent="0.4">
      <c r="A1703" s="2" t="s">
        <v>3575</v>
      </c>
      <c r="B1703" s="2" t="s">
        <v>3576</v>
      </c>
      <c r="C1703" s="2">
        <v>11753.7</v>
      </c>
      <c r="D1703" s="2" t="s">
        <v>30</v>
      </c>
      <c r="E1703" s="2">
        <v>12</v>
      </c>
      <c r="F1703" s="2" t="s">
        <v>66</v>
      </c>
      <c r="G1703" s="2" t="s">
        <v>1066</v>
      </c>
      <c r="H1703" s="2">
        <v>29.41</v>
      </c>
      <c r="I1703" s="2">
        <v>0.39</v>
      </c>
      <c r="J1703" s="2">
        <v>202312</v>
      </c>
      <c r="K1703" s="2">
        <v>0.3</v>
      </c>
      <c r="L1703" s="2">
        <v>0.37</v>
      </c>
      <c r="M1703" s="2">
        <v>1.1100000000000001</v>
      </c>
      <c r="N1703" s="3">
        <f t="shared" si="130"/>
        <v>0.23333333333333336</v>
      </c>
      <c r="O1703" s="3">
        <f t="shared" si="134"/>
        <v>2.7</v>
      </c>
      <c r="P1703" s="2">
        <v>173</v>
      </c>
      <c r="Q1703" s="2">
        <v>79.489999999999995</v>
      </c>
      <c r="R1703" s="2">
        <v>26.61</v>
      </c>
      <c r="T1703" s="4">
        <f t="shared" si="131"/>
        <v>3.4067142857142851</v>
      </c>
      <c r="U1703" s="4">
        <f t="shared" si="132"/>
        <v>9.8555555555555549E-2</v>
      </c>
      <c r="W1703" s="2">
        <v>20240813</v>
      </c>
      <c r="X1703" s="2">
        <v>1.51</v>
      </c>
      <c r="Y1703" s="2">
        <v>-7.26</v>
      </c>
      <c r="Z1703" s="5">
        <f t="shared" si="133"/>
        <v>-3.2857994066034457E-2</v>
      </c>
      <c r="AA1703" s="2">
        <v>6711.68505</v>
      </c>
      <c r="AB1703" s="2">
        <v>6939.71</v>
      </c>
    </row>
    <row r="1704" spans="1:28" hidden="1" x14ac:dyDescent="0.4">
      <c r="A1704" s="2" t="s">
        <v>3577</v>
      </c>
      <c r="B1704" s="2" t="s">
        <v>3578</v>
      </c>
      <c r="C1704" s="2">
        <v>26352.55</v>
      </c>
      <c r="D1704" s="2" t="s">
        <v>30</v>
      </c>
      <c r="E1704" s="2">
        <v>3</v>
      </c>
      <c r="F1704" s="2" t="s">
        <v>22</v>
      </c>
      <c r="G1704" s="2" t="s">
        <v>1792</v>
      </c>
      <c r="H1704" s="2">
        <v>24.1</v>
      </c>
      <c r="I1704" s="2">
        <v>1.99</v>
      </c>
      <c r="J1704" s="2">
        <v>202403</v>
      </c>
      <c r="K1704" s="2">
        <v>1.98</v>
      </c>
      <c r="L1704" s="2">
        <v>2.12</v>
      </c>
      <c r="M1704" s="2">
        <v>2.13</v>
      </c>
      <c r="N1704" s="3">
        <f t="shared" si="130"/>
        <v>7.0707070707070774E-2</v>
      </c>
      <c r="O1704" s="3">
        <f t="shared" si="134"/>
        <v>7.5757575757575718E-2</v>
      </c>
      <c r="Q1704" s="2">
        <v>11.4</v>
      </c>
      <c r="R1704" s="2">
        <v>11.34</v>
      </c>
      <c r="S1704" s="2">
        <v>1.47</v>
      </c>
      <c r="T1704" s="4">
        <f t="shared" si="131"/>
        <v>1.6122857142857128</v>
      </c>
      <c r="U1704" s="4">
        <f t="shared" si="132"/>
        <v>1.4968800000000009</v>
      </c>
      <c r="Z1704" s="5">
        <f t="shared" si="133"/>
        <v>-0.12564515949870972</v>
      </c>
      <c r="AA1704" s="2">
        <v>11492.240229999999</v>
      </c>
      <c r="AB1704" s="2">
        <v>13143.68</v>
      </c>
    </row>
    <row r="1705" spans="1:28" hidden="1" x14ac:dyDescent="0.4">
      <c r="A1705" s="2" t="s">
        <v>3579</v>
      </c>
      <c r="B1705" s="2" t="s">
        <v>3580</v>
      </c>
      <c r="C1705" s="2">
        <v>4624.3100000000004</v>
      </c>
      <c r="D1705" s="2" t="s">
        <v>21</v>
      </c>
      <c r="E1705" s="2">
        <v>6</v>
      </c>
      <c r="F1705" s="2" t="s">
        <v>167</v>
      </c>
      <c r="G1705" s="2" t="s">
        <v>709</v>
      </c>
      <c r="H1705" s="2">
        <v>7.29</v>
      </c>
      <c r="I1705" s="2">
        <v>2.85</v>
      </c>
      <c r="J1705" s="2">
        <v>202406</v>
      </c>
      <c r="K1705" s="2">
        <v>2.5499999999999998</v>
      </c>
      <c r="L1705" s="2">
        <v>3.12</v>
      </c>
      <c r="N1705" s="3">
        <f t="shared" si="130"/>
        <v>0.223529411764706</v>
      </c>
      <c r="O1705" s="3">
        <f t="shared" si="134"/>
        <v>-1</v>
      </c>
      <c r="Q1705" s="2">
        <v>2.34</v>
      </c>
      <c r="S1705" s="2">
        <v>0.22</v>
      </c>
      <c r="T1705" s="4">
        <f t="shared" si="131"/>
        <v>0.10468421052631573</v>
      </c>
      <c r="U1705" s="4">
        <f t="shared" si="132"/>
        <v>0</v>
      </c>
      <c r="W1705" s="2">
        <v>20240828</v>
      </c>
      <c r="Z1705" s="5">
        <f t="shared" si="133"/>
        <v>-1</v>
      </c>
      <c r="AB1705" s="2">
        <v>16303</v>
      </c>
    </row>
    <row r="1706" spans="1:28" hidden="1" x14ac:dyDescent="0.4">
      <c r="A1706" s="2" t="s">
        <v>3581</v>
      </c>
      <c r="B1706" s="2" t="s">
        <v>3582</v>
      </c>
      <c r="C1706" s="2">
        <v>10302.81</v>
      </c>
      <c r="D1706" s="2" t="s">
        <v>30</v>
      </c>
      <c r="E1706" s="2">
        <v>3</v>
      </c>
      <c r="F1706" s="2" t="s">
        <v>59</v>
      </c>
      <c r="G1706" s="2" t="s">
        <v>233</v>
      </c>
      <c r="H1706" s="2">
        <v>16.37</v>
      </c>
      <c r="I1706" s="2">
        <v>0.55000000000000004</v>
      </c>
      <c r="J1706" s="2">
        <v>202403</v>
      </c>
      <c r="K1706" s="2">
        <v>0.53</v>
      </c>
      <c r="L1706" s="2">
        <v>0.56999999999999995</v>
      </c>
      <c r="M1706" s="2">
        <v>0.7</v>
      </c>
      <c r="N1706" s="3">
        <f t="shared" si="130"/>
        <v>7.5471698113207406E-2</v>
      </c>
      <c r="O1706" s="3">
        <f t="shared" si="134"/>
        <v>0.32075471698113195</v>
      </c>
      <c r="P1706" s="2">
        <v>32.31</v>
      </c>
      <c r="Q1706" s="2">
        <v>28.72</v>
      </c>
      <c r="R1706" s="2">
        <v>23.39</v>
      </c>
      <c r="T1706" s="4">
        <f t="shared" si="131"/>
        <v>3.8054000000000068</v>
      </c>
      <c r="U1706" s="4">
        <f t="shared" si="132"/>
        <v>0.72921764705882375</v>
      </c>
      <c r="W1706" s="2">
        <v>20240813</v>
      </c>
      <c r="X1706" s="2">
        <v>11.15</v>
      </c>
      <c r="Z1706" s="5">
        <f t="shared" si="133"/>
        <v>1.8123939591101292E-2</v>
      </c>
      <c r="AA1706" s="2">
        <v>3254.82006</v>
      </c>
      <c r="AB1706" s="2">
        <v>3196.88</v>
      </c>
    </row>
    <row r="1707" spans="1:28" hidden="1" x14ac:dyDescent="0.4">
      <c r="A1707" s="2" t="s">
        <v>3583</v>
      </c>
      <c r="B1707" s="2" t="s">
        <v>3584</v>
      </c>
      <c r="C1707" s="2">
        <v>16454.419999999998</v>
      </c>
      <c r="D1707" s="2" t="s">
        <v>38</v>
      </c>
      <c r="E1707" s="2">
        <v>12</v>
      </c>
      <c r="F1707" s="2" t="s">
        <v>22</v>
      </c>
      <c r="G1707" s="2" t="s">
        <v>100</v>
      </c>
      <c r="H1707" s="2">
        <v>66.53</v>
      </c>
      <c r="I1707" s="2">
        <v>4.6100000000000003</v>
      </c>
      <c r="J1707" s="2">
        <v>202312</v>
      </c>
      <c r="K1707" s="2">
        <v>4.59</v>
      </c>
      <c r="L1707" s="2">
        <v>5.0999999999999996</v>
      </c>
      <c r="M1707" s="2">
        <v>5.58</v>
      </c>
      <c r="N1707" s="3">
        <f t="shared" si="130"/>
        <v>0.11111111111111106</v>
      </c>
      <c r="O1707" s="3">
        <f t="shared" si="134"/>
        <v>0.21568627450980399</v>
      </c>
      <c r="P1707" s="2">
        <v>13.89</v>
      </c>
      <c r="Q1707" s="2">
        <v>13.03</v>
      </c>
      <c r="R1707" s="2">
        <v>11.92</v>
      </c>
      <c r="T1707" s="4">
        <f t="shared" si="131"/>
        <v>1.1727000000000003</v>
      </c>
      <c r="U1707" s="4">
        <f t="shared" si="132"/>
        <v>0.55265454545454529</v>
      </c>
      <c r="V1707" s="2">
        <v>4.92</v>
      </c>
      <c r="W1707" s="2">
        <v>20240725</v>
      </c>
      <c r="X1707" s="2">
        <v>17.100000000000001</v>
      </c>
      <c r="Y1707" s="2">
        <v>4.96</v>
      </c>
      <c r="Z1707" s="5">
        <f t="shared" si="133"/>
        <v>5.2647699353056576E-2</v>
      </c>
      <c r="AA1707" s="2">
        <v>5792.5097599999999</v>
      </c>
      <c r="AB1707" s="2">
        <v>5502.8</v>
      </c>
    </row>
    <row r="1708" spans="1:28" hidden="1" x14ac:dyDescent="0.4">
      <c r="A1708" s="2" t="s">
        <v>3585</v>
      </c>
      <c r="B1708" s="2" t="s">
        <v>3586</v>
      </c>
      <c r="C1708" s="2">
        <v>31117.99</v>
      </c>
      <c r="D1708" s="2" t="s">
        <v>30</v>
      </c>
      <c r="E1708" s="2">
        <v>3</v>
      </c>
      <c r="F1708" s="2" t="s">
        <v>550</v>
      </c>
      <c r="G1708" s="2" t="s">
        <v>551</v>
      </c>
      <c r="H1708" s="2">
        <v>25.467600000000001</v>
      </c>
      <c r="I1708" s="2">
        <v>2.09</v>
      </c>
      <c r="J1708" s="2">
        <v>202403</v>
      </c>
      <c r="K1708" s="2">
        <v>2.57</v>
      </c>
      <c r="L1708" s="2">
        <v>2.89</v>
      </c>
      <c r="M1708" s="2">
        <v>3.03</v>
      </c>
      <c r="N1708" s="3">
        <f t="shared" si="130"/>
        <v>0.12451361867704291</v>
      </c>
      <c r="O1708" s="3">
        <f t="shared" si="134"/>
        <v>0.17898832684824903</v>
      </c>
      <c r="P1708" s="2">
        <v>12.19</v>
      </c>
      <c r="Q1708" s="2">
        <v>8.8000000000000007</v>
      </c>
      <c r="R1708" s="2">
        <v>8.41</v>
      </c>
      <c r="S1708" s="2">
        <v>0.52</v>
      </c>
      <c r="T1708" s="4">
        <f t="shared" si="131"/>
        <v>0.70674999999999943</v>
      </c>
      <c r="U1708" s="4">
        <f t="shared" si="132"/>
        <v>0.46986304347826086</v>
      </c>
      <c r="W1708" s="2">
        <v>20240801</v>
      </c>
      <c r="X1708" s="2">
        <v>8.68</v>
      </c>
      <c r="Y1708" s="2">
        <v>0.32</v>
      </c>
      <c r="Z1708" s="5">
        <f t="shared" si="133"/>
        <v>1.8988519038825682E-3</v>
      </c>
      <c r="AA1708" s="2">
        <v>45850.488279999998</v>
      </c>
      <c r="AB1708" s="2">
        <v>45763.59</v>
      </c>
    </row>
    <row r="1709" spans="1:28" hidden="1" x14ac:dyDescent="0.4">
      <c r="A1709" s="2" t="s">
        <v>3587</v>
      </c>
      <c r="B1709" s="2" t="s">
        <v>3588</v>
      </c>
      <c r="C1709" s="2">
        <v>6156.96</v>
      </c>
      <c r="D1709" s="2" t="s">
        <v>21</v>
      </c>
      <c r="E1709" s="2">
        <v>12</v>
      </c>
      <c r="F1709" s="2" t="s">
        <v>22</v>
      </c>
      <c r="G1709" s="2" t="s">
        <v>676</v>
      </c>
      <c r="H1709" s="2">
        <v>40.909999999999997</v>
      </c>
      <c r="I1709" s="2">
        <v>3.61</v>
      </c>
      <c r="J1709" s="2">
        <v>202312</v>
      </c>
      <c r="K1709" s="2">
        <v>3.66</v>
      </c>
      <c r="L1709" s="2">
        <v>3.75</v>
      </c>
      <c r="M1709" s="2">
        <v>4.21</v>
      </c>
      <c r="N1709" s="3">
        <f t="shared" si="130"/>
        <v>2.4590163934426191E-2</v>
      </c>
      <c r="O1709" s="3">
        <f t="shared" si="134"/>
        <v>0.15027322404371579</v>
      </c>
      <c r="P1709" s="2">
        <v>11.43</v>
      </c>
      <c r="Q1709" s="2">
        <v>10.9</v>
      </c>
      <c r="R1709" s="2">
        <v>9.7100000000000009</v>
      </c>
      <c r="S1709" s="2">
        <v>1.19</v>
      </c>
      <c r="T1709" s="4">
        <f t="shared" si="131"/>
        <v>4.4326666666666741</v>
      </c>
      <c r="U1709" s="4">
        <f t="shared" si="132"/>
        <v>0.64615636363636386</v>
      </c>
      <c r="V1709" s="2">
        <v>3.49</v>
      </c>
      <c r="W1709" s="2">
        <v>20240723</v>
      </c>
      <c r="X1709" s="2">
        <v>17.579999999999998</v>
      </c>
      <c r="Y1709" s="2">
        <v>6.06</v>
      </c>
      <c r="Z1709" s="5">
        <f t="shared" si="133"/>
        <v>1.600217558607625E-2</v>
      </c>
      <c r="AA1709" s="2">
        <v>4118.9540999999999</v>
      </c>
      <c r="AB1709" s="2">
        <v>4054.08</v>
      </c>
    </row>
    <row r="1710" spans="1:28" hidden="1" x14ac:dyDescent="0.4">
      <c r="A1710" s="2" t="s">
        <v>3589</v>
      </c>
      <c r="B1710" s="2" t="s">
        <v>3590</v>
      </c>
      <c r="C1710" s="2">
        <v>6944.51</v>
      </c>
      <c r="D1710" s="2" t="s">
        <v>21</v>
      </c>
      <c r="E1710" s="2">
        <v>12</v>
      </c>
      <c r="F1710" s="2" t="s">
        <v>34</v>
      </c>
      <c r="G1710" s="2" t="s">
        <v>321</v>
      </c>
      <c r="H1710" s="2">
        <v>38.14</v>
      </c>
      <c r="I1710" s="2">
        <v>2.29</v>
      </c>
      <c r="J1710" s="2">
        <v>202312</v>
      </c>
      <c r="K1710" s="2">
        <v>2.2799999999999998</v>
      </c>
      <c r="L1710" s="2">
        <v>2.39</v>
      </c>
      <c r="M1710" s="2">
        <v>2.5099999999999998</v>
      </c>
      <c r="N1710" s="3">
        <f t="shared" si="130"/>
        <v>4.8245614035087862E-2</v>
      </c>
      <c r="O1710" s="3">
        <f t="shared" si="134"/>
        <v>0.10087719298245613</v>
      </c>
      <c r="P1710" s="2">
        <v>16.440000000000001</v>
      </c>
      <c r="Q1710" s="2">
        <v>15.98</v>
      </c>
      <c r="R1710" s="2">
        <v>15.22</v>
      </c>
      <c r="S1710" s="2">
        <v>5.38</v>
      </c>
      <c r="T1710" s="4">
        <f t="shared" si="131"/>
        <v>3.3122181818181717</v>
      </c>
      <c r="U1710" s="4">
        <f t="shared" si="132"/>
        <v>1.5087652173913046</v>
      </c>
      <c r="V1710" s="2">
        <v>1.72</v>
      </c>
      <c r="W1710" s="2">
        <v>20240730</v>
      </c>
      <c r="X1710" s="2">
        <v>5.21</v>
      </c>
      <c r="Y1710" s="2">
        <v>15.4</v>
      </c>
      <c r="Z1710" s="5">
        <f t="shared" si="133"/>
        <v>7.1259069846292947E-2</v>
      </c>
      <c r="AA1710" s="2">
        <v>758.28002000000004</v>
      </c>
      <c r="AB1710" s="2">
        <v>707.84</v>
      </c>
    </row>
    <row r="1711" spans="1:28" hidden="1" x14ac:dyDescent="0.4">
      <c r="A1711" s="2" t="s">
        <v>3591</v>
      </c>
      <c r="B1711" s="2" t="s">
        <v>3592</v>
      </c>
      <c r="C1711" s="2">
        <v>21797.14</v>
      </c>
      <c r="D1711" s="2" t="s">
        <v>21</v>
      </c>
      <c r="E1711" s="2">
        <v>3</v>
      </c>
      <c r="F1711" s="2" t="s">
        <v>59</v>
      </c>
      <c r="G1711" s="2" t="s">
        <v>233</v>
      </c>
      <c r="H1711" s="2">
        <v>220.5</v>
      </c>
      <c r="I1711" s="2">
        <v>8.1999999999999993</v>
      </c>
      <c r="J1711" s="2">
        <v>202403</v>
      </c>
      <c r="K1711" s="2">
        <v>8.67</v>
      </c>
      <c r="L1711" s="2">
        <v>9.24</v>
      </c>
      <c r="M1711" s="2">
        <v>10.06</v>
      </c>
      <c r="N1711" s="3">
        <f t="shared" si="130"/>
        <v>6.5743944636678237E-2</v>
      </c>
      <c r="O1711" s="3">
        <f t="shared" si="134"/>
        <v>0.16032295271049604</v>
      </c>
      <c r="P1711" s="2">
        <v>25.46</v>
      </c>
      <c r="Q1711" s="2">
        <v>23.85</v>
      </c>
      <c r="R1711" s="2">
        <v>21.93</v>
      </c>
      <c r="T1711" s="4">
        <f t="shared" si="131"/>
        <v>3.6277105263157874</v>
      </c>
      <c r="U1711" s="4">
        <f t="shared" si="132"/>
        <v>1.3678640287769777</v>
      </c>
      <c r="V1711" s="2">
        <v>0</v>
      </c>
      <c r="W1711" s="2">
        <v>20240806</v>
      </c>
      <c r="X1711" s="2">
        <v>13.73</v>
      </c>
      <c r="Y1711" s="2">
        <v>17.649999999999999</v>
      </c>
      <c r="Z1711" s="5">
        <f t="shared" si="133"/>
        <v>6.6942183820810824E-2</v>
      </c>
      <c r="AA1711" s="2">
        <v>5482.6958000000004</v>
      </c>
      <c r="AB1711" s="2">
        <v>5138.7</v>
      </c>
    </row>
    <row r="1712" spans="1:28" hidden="1" x14ac:dyDescent="0.4">
      <c r="A1712" s="2" t="s">
        <v>3593</v>
      </c>
      <c r="B1712" s="2" t="s">
        <v>3594</v>
      </c>
      <c r="C1712" s="2">
        <v>5199.25</v>
      </c>
      <c r="D1712" s="2" t="s">
        <v>38</v>
      </c>
      <c r="E1712" s="2">
        <v>3</v>
      </c>
      <c r="F1712" s="2" t="s">
        <v>34</v>
      </c>
      <c r="G1712" s="2" t="s">
        <v>493</v>
      </c>
      <c r="H1712" s="2">
        <v>46.99</v>
      </c>
      <c r="I1712" s="2">
        <v>1.21</v>
      </c>
      <c r="J1712" s="2">
        <v>202403</v>
      </c>
      <c r="K1712" s="2">
        <v>1.1599999999999999</v>
      </c>
      <c r="L1712" s="2">
        <v>1.69</v>
      </c>
      <c r="M1712" s="2">
        <v>2.0699999999999998</v>
      </c>
      <c r="N1712" s="3">
        <f t="shared" si="130"/>
        <v>0.45689655172413801</v>
      </c>
      <c r="O1712" s="3">
        <f t="shared" si="134"/>
        <v>0.78448275862068961</v>
      </c>
      <c r="P1712" s="2">
        <v>38.520000000000003</v>
      </c>
      <c r="Q1712" s="2">
        <v>27.81</v>
      </c>
      <c r="R1712" s="2">
        <v>22.7</v>
      </c>
      <c r="T1712" s="4">
        <f t="shared" si="131"/>
        <v>0.60867169811320743</v>
      </c>
      <c r="U1712" s="4">
        <f t="shared" si="132"/>
        <v>0.28936263736263734</v>
      </c>
      <c r="V1712" s="2">
        <v>17.86</v>
      </c>
      <c r="W1712" s="2">
        <v>20240801</v>
      </c>
      <c r="X1712" s="2">
        <v>8.56</v>
      </c>
      <c r="Z1712" s="5">
        <f t="shared" si="133"/>
        <v>0.18504134170847211</v>
      </c>
      <c r="AA1712" s="2">
        <v>843.31097</v>
      </c>
      <c r="AB1712" s="2">
        <v>711.63</v>
      </c>
    </row>
    <row r="1713" spans="1:29" hidden="1" x14ac:dyDescent="0.4">
      <c r="A1713" s="2" t="s">
        <v>3595</v>
      </c>
      <c r="B1713" s="2" t="s">
        <v>3596</v>
      </c>
      <c r="C1713" s="2">
        <v>63377.1</v>
      </c>
      <c r="D1713" s="2" t="s">
        <v>21</v>
      </c>
      <c r="E1713" s="2">
        <v>12</v>
      </c>
      <c r="F1713" s="2" t="s">
        <v>273</v>
      </c>
      <c r="G1713" s="2" t="s">
        <v>442</v>
      </c>
      <c r="H1713" s="2">
        <v>20.23</v>
      </c>
      <c r="I1713" s="2">
        <v>6.43</v>
      </c>
      <c r="J1713" s="2">
        <v>202312</v>
      </c>
      <c r="K1713" s="2">
        <v>5.78</v>
      </c>
      <c r="L1713" s="2">
        <v>5.64</v>
      </c>
      <c r="M1713" s="2">
        <v>5.84</v>
      </c>
      <c r="N1713" s="3">
        <f t="shared" si="130"/>
        <v>-2.4221453287197329E-2</v>
      </c>
      <c r="O1713" s="3">
        <f t="shared" si="134"/>
        <v>1.0380622837370174E-2</v>
      </c>
      <c r="Q1713" s="2">
        <v>3.58</v>
      </c>
      <c r="R1713" s="2">
        <v>3.47</v>
      </c>
      <c r="S1713" s="2">
        <v>0.28000000000000003</v>
      </c>
      <c r="T1713" s="4">
        <f t="shared" si="131"/>
        <v>-1.4780285714285657</v>
      </c>
      <c r="U1713" s="4">
        <f t="shared" si="132"/>
        <v>3.3427666666666886</v>
      </c>
      <c r="W1713" s="2">
        <v>20240725</v>
      </c>
      <c r="Z1713" s="5">
        <f t="shared" si="133"/>
        <v>-2.0327673624991511E-2</v>
      </c>
      <c r="AA1713" s="2">
        <v>200956.26561999999</v>
      </c>
      <c r="AB1713" s="2">
        <v>205126</v>
      </c>
    </row>
    <row r="1714" spans="1:29" hidden="1" x14ac:dyDescent="0.4">
      <c r="A1714" s="2" t="s">
        <v>3597</v>
      </c>
      <c r="B1714" s="2" t="s">
        <v>3598</v>
      </c>
      <c r="C1714" s="2">
        <v>20727.439999999999</v>
      </c>
      <c r="D1714" s="2" t="s">
        <v>38</v>
      </c>
      <c r="E1714" s="2">
        <v>12</v>
      </c>
      <c r="F1714" s="2" t="s">
        <v>154</v>
      </c>
      <c r="G1714" s="2" t="s">
        <v>996</v>
      </c>
      <c r="H1714" s="2">
        <v>131.91</v>
      </c>
      <c r="I1714" s="2">
        <v>14.95</v>
      </c>
      <c r="J1714" s="2">
        <v>202312</v>
      </c>
      <c r="K1714" s="2">
        <v>14.59</v>
      </c>
      <c r="L1714" s="2">
        <v>11.62</v>
      </c>
      <c r="M1714" s="2">
        <v>10.66</v>
      </c>
      <c r="N1714" s="3">
        <f t="shared" si="130"/>
        <v>-0.20356408498971904</v>
      </c>
      <c r="O1714" s="3">
        <f t="shared" si="134"/>
        <v>-0.26936257710760791</v>
      </c>
      <c r="P1714" s="2">
        <v>9.06</v>
      </c>
      <c r="Q1714" s="2">
        <v>11.35</v>
      </c>
      <c r="R1714" s="2">
        <v>12.37</v>
      </c>
      <c r="T1714" s="4">
        <f t="shared" si="131"/>
        <v>-0.55756397306397298</v>
      </c>
      <c r="U1714" s="4">
        <f t="shared" si="132"/>
        <v>-0.45923231552162852</v>
      </c>
      <c r="V1714" s="2">
        <v>3.67</v>
      </c>
      <c r="W1714" s="2">
        <v>20240717</v>
      </c>
      <c r="X1714" s="2">
        <v>27.62</v>
      </c>
      <c r="Y1714" s="2">
        <v>21.25</v>
      </c>
      <c r="Z1714" s="5">
        <f t="shared" si="133"/>
        <v>-5.370496698114216E-2</v>
      </c>
      <c r="AA1714" s="2">
        <v>17785.917959999999</v>
      </c>
      <c r="AB1714" s="2">
        <v>18795.32</v>
      </c>
    </row>
    <row r="1715" spans="1:29" hidden="1" x14ac:dyDescent="0.4">
      <c r="A1715" s="2" t="s">
        <v>3599</v>
      </c>
      <c r="B1715" s="2" t="s">
        <v>3600</v>
      </c>
      <c r="C1715" s="2">
        <v>38060.559999999998</v>
      </c>
      <c r="D1715" s="2" t="s">
        <v>21</v>
      </c>
      <c r="E1715" s="2">
        <v>12</v>
      </c>
      <c r="F1715" s="2" t="s">
        <v>22</v>
      </c>
      <c r="G1715" s="2" t="s">
        <v>2095</v>
      </c>
      <c r="H1715" s="2">
        <v>42.13</v>
      </c>
      <c r="I1715" s="2">
        <v>4.46</v>
      </c>
      <c r="J1715" s="2">
        <v>202312</v>
      </c>
      <c r="K1715" s="2">
        <v>4.28</v>
      </c>
      <c r="L1715" s="2">
        <v>2.13</v>
      </c>
      <c r="M1715" s="2">
        <v>2.95</v>
      </c>
      <c r="N1715" s="3">
        <f t="shared" si="130"/>
        <v>-0.50233644859813087</v>
      </c>
      <c r="O1715" s="3">
        <f t="shared" si="134"/>
        <v>-0.31074766355140188</v>
      </c>
      <c r="P1715" s="2">
        <v>10.8</v>
      </c>
      <c r="Q1715" s="2">
        <v>19.78</v>
      </c>
      <c r="R1715" s="2">
        <v>14.27</v>
      </c>
      <c r="S1715" s="2">
        <v>3.96</v>
      </c>
      <c r="T1715" s="4">
        <f t="shared" si="131"/>
        <v>-0.39376</v>
      </c>
      <c r="U1715" s="4">
        <f t="shared" si="132"/>
        <v>-0.45921503759398491</v>
      </c>
      <c r="V1715" s="2">
        <v>-8.4700000000000006</v>
      </c>
      <c r="W1715" s="2">
        <v>20240725</v>
      </c>
      <c r="X1715" s="2">
        <v>22.95</v>
      </c>
      <c r="Y1715" s="2">
        <v>17.13</v>
      </c>
      <c r="Z1715" s="5">
        <f t="shared" si="133"/>
        <v>-0.1699120450075205</v>
      </c>
      <c r="AA1715" s="2">
        <v>14348.900390000001</v>
      </c>
      <c r="AB1715" s="2">
        <v>17286</v>
      </c>
    </row>
    <row r="1716" spans="1:29" hidden="1" x14ac:dyDescent="0.4">
      <c r="A1716" s="2" t="s">
        <v>3601</v>
      </c>
      <c r="B1716" s="2" t="s">
        <v>3602</v>
      </c>
      <c r="C1716" s="2">
        <v>9700.26</v>
      </c>
      <c r="D1716" s="2" t="s">
        <v>21</v>
      </c>
      <c r="E1716" s="2">
        <v>12</v>
      </c>
      <c r="F1716" s="2" t="s">
        <v>73</v>
      </c>
      <c r="G1716" s="2" t="s">
        <v>112</v>
      </c>
      <c r="H1716" s="2">
        <v>85.04</v>
      </c>
      <c r="I1716" s="2">
        <v>2.72</v>
      </c>
      <c r="J1716" s="2">
        <v>202312</v>
      </c>
      <c r="K1716" s="2">
        <v>2.72</v>
      </c>
      <c r="L1716" s="2">
        <v>3.1</v>
      </c>
      <c r="M1716" s="2">
        <v>3.58</v>
      </c>
      <c r="N1716" s="3">
        <f t="shared" si="130"/>
        <v>0.13970588235294112</v>
      </c>
      <c r="O1716" s="3">
        <f t="shared" si="134"/>
        <v>0.31617647058823523</v>
      </c>
      <c r="P1716" s="2">
        <v>29.73</v>
      </c>
      <c r="Q1716" s="2">
        <v>27.47</v>
      </c>
      <c r="R1716" s="2">
        <v>23.75</v>
      </c>
      <c r="T1716" s="4">
        <f t="shared" si="131"/>
        <v>1.9662736842105271</v>
      </c>
      <c r="U1716" s="4">
        <f t="shared" si="132"/>
        <v>0.75116279069767455</v>
      </c>
      <c r="V1716" s="2">
        <v>6.35</v>
      </c>
      <c r="W1716" s="2">
        <v>20240814</v>
      </c>
      <c r="X1716" s="2">
        <v>16.510000000000002</v>
      </c>
      <c r="Y1716" s="2">
        <v>7.52</v>
      </c>
      <c r="Z1716" s="5">
        <f t="shared" si="133"/>
        <v>-0.11305361432604454</v>
      </c>
      <c r="AA1716" s="2">
        <v>4257.0322200000001</v>
      </c>
      <c r="AB1716" s="2">
        <v>4799.6499999999996</v>
      </c>
    </row>
    <row r="1717" spans="1:29" hidden="1" x14ac:dyDescent="0.4">
      <c r="A1717" s="2" t="s">
        <v>3603</v>
      </c>
      <c r="B1717" s="2" t="s">
        <v>3604</v>
      </c>
      <c r="C1717" s="2">
        <v>4214.0600000000004</v>
      </c>
      <c r="D1717" s="2" t="s">
        <v>38</v>
      </c>
      <c r="E1717" s="2">
        <v>12</v>
      </c>
      <c r="F1717" s="2" t="s">
        <v>22</v>
      </c>
      <c r="G1717" s="2" t="s">
        <v>245</v>
      </c>
      <c r="H1717" s="2">
        <v>13.41</v>
      </c>
      <c r="I1717" s="2">
        <v>0.97</v>
      </c>
      <c r="J1717" s="2">
        <v>202312</v>
      </c>
      <c r="K1717" s="2">
        <v>0.88</v>
      </c>
      <c r="L1717" s="2">
        <v>1.46</v>
      </c>
      <c r="M1717" s="2">
        <v>1.7</v>
      </c>
      <c r="N1717" s="3">
        <f t="shared" si="130"/>
        <v>0.65909090909090906</v>
      </c>
      <c r="O1717" s="3">
        <f t="shared" si="134"/>
        <v>0.93181818181818177</v>
      </c>
      <c r="P1717" s="2">
        <v>12.08</v>
      </c>
      <c r="Q1717" s="2">
        <v>9.16</v>
      </c>
      <c r="R1717" s="2">
        <v>7.87</v>
      </c>
      <c r="S1717" s="2">
        <v>0.35</v>
      </c>
      <c r="T1717" s="4">
        <f t="shared" si="131"/>
        <v>0.13897931034482761</v>
      </c>
      <c r="U1717" s="4">
        <f t="shared" si="132"/>
        <v>8.4458536585365868E-2</v>
      </c>
      <c r="V1717" s="2">
        <v>3.57</v>
      </c>
      <c r="W1717" s="2">
        <v>20240821</v>
      </c>
      <c r="X1717" s="2">
        <v>12.35</v>
      </c>
      <c r="Y1717" s="2">
        <v>44.06</v>
      </c>
      <c r="Z1717" s="5">
        <f t="shared" si="133"/>
        <v>9.1684363094252201E-3</v>
      </c>
      <c r="AA1717" s="2">
        <v>2436.9399400000002</v>
      </c>
      <c r="AB1717" s="2">
        <v>2414.8000000000002</v>
      </c>
    </row>
    <row r="1718" spans="1:29" hidden="1" x14ac:dyDescent="0.4">
      <c r="A1718" s="2" t="s">
        <v>3605</v>
      </c>
      <c r="B1718" s="2" t="s">
        <v>3606</v>
      </c>
      <c r="C1718" s="2">
        <v>4198.5</v>
      </c>
      <c r="D1718" s="2" t="s">
        <v>21</v>
      </c>
      <c r="E1718" s="2">
        <v>12</v>
      </c>
      <c r="F1718" s="2" t="s">
        <v>39</v>
      </c>
      <c r="G1718" s="2" t="s">
        <v>311</v>
      </c>
      <c r="H1718" s="2">
        <v>76.930000000000007</v>
      </c>
      <c r="I1718" s="2">
        <v>10.46</v>
      </c>
      <c r="J1718" s="2">
        <v>202312</v>
      </c>
      <c r="K1718" s="2">
        <v>10.45</v>
      </c>
      <c r="L1718" s="2">
        <v>12.2</v>
      </c>
      <c r="M1718" s="2">
        <v>10.55</v>
      </c>
      <c r="N1718" s="3">
        <f t="shared" si="130"/>
        <v>0.1674641148325359</v>
      </c>
      <c r="O1718" s="3">
        <f t="shared" si="134"/>
        <v>9.5693779904307587E-3</v>
      </c>
      <c r="P1718" s="2">
        <v>6.97</v>
      </c>
      <c r="Q1718" s="2">
        <v>6.31</v>
      </c>
      <c r="R1718" s="2">
        <v>7.29</v>
      </c>
      <c r="S1718" s="2">
        <v>1.04</v>
      </c>
      <c r="T1718" s="4">
        <f t="shared" si="131"/>
        <v>0.37679714285714283</v>
      </c>
      <c r="U1718" s="4">
        <f t="shared" si="132"/>
        <v>7.618049999999891</v>
      </c>
      <c r="V1718" s="2">
        <v>6.72</v>
      </c>
      <c r="W1718" s="2">
        <v>20240807</v>
      </c>
      <c r="X1718" s="2">
        <v>22.84</v>
      </c>
      <c r="Y1718" s="2">
        <v>20.3</v>
      </c>
      <c r="Z1718" s="5">
        <f t="shared" si="133"/>
        <v>4.0846408493759451E-2</v>
      </c>
      <c r="AA1718" s="2">
        <v>1396.0040200000001</v>
      </c>
      <c r="AB1718" s="2">
        <v>1341.22</v>
      </c>
    </row>
    <row r="1719" spans="1:29" hidden="1" x14ac:dyDescent="0.4">
      <c r="A1719" s="2" t="s">
        <v>3607</v>
      </c>
      <c r="B1719" s="2" t="s">
        <v>3608</v>
      </c>
      <c r="C1719" s="2">
        <v>3889.34</v>
      </c>
      <c r="D1719" s="2" t="s">
        <v>21</v>
      </c>
      <c r="E1719" s="2">
        <v>12</v>
      </c>
      <c r="F1719" s="2" t="s">
        <v>167</v>
      </c>
      <c r="G1719" s="2" t="s">
        <v>3609</v>
      </c>
      <c r="H1719" s="2">
        <v>25.17</v>
      </c>
      <c r="I1719" s="2">
        <v>1.63</v>
      </c>
      <c r="J1719" s="2">
        <v>202312</v>
      </c>
      <c r="K1719" s="2">
        <v>0.72</v>
      </c>
      <c r="L1719" s="2">
        <v>0.78</v>
      </c>
      <c r="M1719" s="2">
        <v>0.93</v>
      </c>
      <c r="N1719" s="3">
        <f t="shared" si="130"/>
        <v>8.3333333333333412E-2</v>
      </c>
      <c r="O1719" s="3">
        <f t="shared" si="134"/>
        <v>0.2916666666666668</v>
      </c>
      <c r="P1719" s="2">
        <v>14.81</v>
      </c>
      <c r="Q1719" s="2">
        <v>32.130000000000003</v>
      </c>
      <c r="R1719" s="2">
        <v>27.07</v>
      </c>
      <c r="T1719" s="4">
        <f t="shared" si="131"/>
        <v>3.8555999999999968</v>
      </c>
      <c r="U1719" s="4">
        <f t="shared" si="132"/>
        <v>0.92811428571428534</v>
      </c>
      <c r="V1719" s="2">
        <v>-52.38</v>
      </c>
      <c r="W1719" s="2">
        <v>20240807</v>
      </c>
      <c r="X1719" s="2">
        <v>4.28</v>
      </c>
      <c r="Y1719" s="2">
        <v>78.36</v>
      </c>
      <c r="Z1719" s="5">
        <f t="shared" si="133"/>
        <v>8.8715113927463909E-2</v>
      </c>
      <c r="AA1719" s="2">
        <v>646</v>
      </c>
      <c r="AB1719" s="2">
        <v>593.36</v>
      </c>
    </row>
    <row r="1720" spans="1:29" hidden="1" x14ac:dyDescent="0.4">
      <c r="A1720" s="2" t="s">
        <v>3610</v>
      </c>
      <c r="B1720" s="2" t="s">
        <v>226</v>
      </c>
      <c r="C1720" s="2" t="s">
        <v>3611</v>
      </c>
      <c r="D1720" s="2">
        <v>3989.73</v>
      </c>
      <c r="E1720" s="2" t="s">
        <v>38</v>
      </c>
      <c r="F1720" s="2">
        <v>12</v>
      </c>
      <c r="G1720" s="2" t="s">
        <v>42</v>
      </c>
      <c r="H1720" s="2" t="s">
        <v>109</v>
      </c>
      <c r="I1720" s="2">
        <v>129.27000000000001</v>
      </c>
      <c r="J1720" s="2">
        <v>4.47</v>
      </c>
      <c r="K1720" s="2">
        <v>202312</v>
      </c>
      <c r="L1720" s="2">
        <v>4.17</v>
      </c>
      <c r="M1720" s="2">
        <v>5.3</v>
      </c>
      <c r="N1720" s="3">
        <f t="shared" si="130"/>
        <v>-0.9999793882715805</v>
      </c>
      <c r="O1720" s="3">
        <f t="shared" si="134"/>
        <v>-0.99997380283917914</v>
      </c>
      <c r="P1720" s="2">
        <v>5.7</v>
      </c>
      <c r="Q1720" s="2">
        <v>26.76</v>
      </c>
      <c r="R1720" s="2">
        <v>24.39</v>
      </c>
      <c r="S1720" s="2">
        <v>22.68</v>
      </c>
      <c r="T1720" s="4">
        <f t="shared" si="131"/>
        <v>-0.26760551581221548</v>
      </c>
      <c r="U1720" s="4">
        <f t="shared" si="132"/>
        <v>-0.24390638965491501</v>
      </c>
      <c r="W1720" s="2">
        <v>21.95</v>
      </c>
      <c r="X1720" s="2">
        <v>20240805</v>
      </c>
      <c r="Y1720" s="2">
        <v>25.06</v>
      </c>
      <c r="Z1720" s="5" t="e">
        <f t="shared" si="133"/>
        <v>#DIV/0!</v>
      </c>
      <c r="AA1720" s="2">
        <v>15.55</v>
      </c>
      <c r="AC1720" s="2">
        <v>1972.23</v>
      </c>
    </row>
    <row r="1721" spans="1:29" hidden="1" x14ac:dyDescent="0.4">
      <c r="A1721" s="2" t="s">
        <v>3612</v>
      </c>
      <c r="B1721" s="2" t="s">
        <v>3613</v>
      </c>
      <c r="C1721" s="2">
        <v>23781.38</v>
      </c>
      <c r="D1721" s="2" t="s">
        <v>21</v>
      </c>
      <c r="E1721" s="2">
        <v>12</v>
      </c>
      <c r="F1721" s="2" t="s">
        <v>34</v>
      </c>
      <c r="G1721" s="2" t="s">
        <v>526</v>
      </c>
      <c r="H1721" s="2">
        <v>78.94</v>
      </c>
      <c r="I1721" s="2">
        <v>7.66</v>
      </c>
      <c r="J1721" s="2">
        <v>202312</v>
      </c>
      <c r="K1721" s="2">
        <v>7.42</v>
      </c>
      <c r="L1721" s="2">
        <v>7.94</v>
      </c>
      <c r="M1721" s="2">
        <v>8.73</v>
      </c>
      <c r="N1721" s="3">
        <f t="shared" si="130"/>
        <v>7.0080862533692792E-2</v>
      </c>
      <c r="O1721" s="3">
        <f t="shared" si="134"/>
        <v>0.17654986522911059</v>
      </c>
      <c r="P1721" s="2">
        <v>10.08</v>
      </c>
      <c r="Q1721" s="2">
        <v>9.94</v>
      </c>
      <c r="R1721" s="2">
        <v>9.0399999999999991</v>
      </c>
      <c r="S1721" s="2">
        <v>1.31</v>
      </c>
      <c r="T1721" s="4">
        <f t="shared" si="131"/>
        <v>1.4183615384615371</v>
      </c>
      <c r="U1721" s="4">
        <f t="shared" si="132"/>
        <v>0.51203664122137371</v>
      </c>
      <c r="V1721" s="2">
        <v>14.19</v>
      </c>
      <c r="W1721" s="2">
        <v>20240716</v>
      </c>
      <c r="X1721" s="2">
        <v>12.03</v>
      </c>
      <c r="Y1721" s="2">
        <v>6.99</v>
      </c>
      <c r="Z1721" s="5">
        <f t="shared" si="133"/>
        <v>-0.31736170314711964</v>
      </c>
      <c r="AA1721" s="2">
        <v>12537.33496</v>
      </c>
      <c r="AB1721" s="2">
        <v>18366</v>
      </c>
    </row>
    <row r="1722" spans="1:29" hidden="1" x14ac:dyDescent="0.4">
      <c r="A1722" s="2" t="s">
        <v>3614</v>
      </c>
      <c r="B1722" s="2" t="s">
        <v>3615</v>
      </c>
      <c r="C1722" s="2">
        <v>6293.97</v>
      </c>
      <c r="D1722" s="2" t="s">
        <v>21</v>
      </c>
      <c r="E1722" s="2">
        <v>12</v>
      </c>
      <c r="F1722" s="2" t="s">
        <v>34</v>
      </c>
      <c r="G1722" s="2" t="s">
        <v>186</v>
      </c>
      <c r="H1722" s="2">
        <v>19.920000000000002</v>
      </c>
      <c r="I1722" s="2">
        <v>2.0499999999999998</v>
      </c>
      <c r="J1722" s="2">
        <v>202312</v>
      </c>
      <c r="K1722" s="2">
        <v>1.95</v>
      </c>
      <c r="L1722" s="2">
        <v>2.0499999999999998</v>
      </c>
      <c r="M1722" s="2">
        <v>1.96</v>
      </c>
      <c r="N1722" s="3">
        <f t="shared" si="130"/>
        <v>5.1282051282051218E-2</v>
      </c>
      <c r="O1722" s="3">
        <f t="shared" si="134"/>
        <v>5.1282051282051325E-3</v>
      </c>
      <c r="P1722" s="2">
        <v>9.27</v>
      </c>
      <c r="Q1722" s="2">
        <v>9.73</v>
      </c>
      <c r="R1722" s="2">
        <v>10.16</v>
      </c>
      <c r="T1722" s="4">
        <f t="shared" si="131"/>
        <v>1.8973500000000025</v>
      </c>
      <c r="U1722" s="4">
        <f t="shared" si="132"/>
        <v>19.811999999999983</v>
      </c>
      <c r="V1722" s="2">
        <v>28.26</v>
      </c>
      <c r="W1722" s="2">
        <v>20240801</v>
      </c>
      <c r="X1722" s="2">
        <v>9.99</v>
      </c>
      <c r="Y1722" s="2">
        <v>12.36</v>
      </c>
      <c r="Z1722" s="5">
        <f t="shared" si="133"/>
        <v>-4.4392192827970718E-4</v>
      </c>
      <c r="AA1722" s="2">
        <v>2049</v>
      </c>
      <c r="AB1722" s="2">
        <v>2049.91</v>
      </c>
    </row>
    <row r="1723" spans="1:29" hidden="1" x14ac:dyDescent="0.4">
      <c r="A1723" s="2" t="s">
        <v>3616</v>
      </c>
      <c r="B1723" s="2" t="s">
        <v>3617</v>
      </c>
      <c r="C1723" s="2">
        <v>22876.15</v>
      </c>
      <c r="D1723" s="2" t="s">
        <v>38</v>
      </c>
      <c r="E1723" s="2">
        <v>6</v>
      </c>
      <c r="F1723" s="2" t="s">
        <v>73</v>
      </c>
      <c r="G1723" s="2" t="s">
        <v>365</v>
      </c>
      <c r="H1723" s="2">
        <v>108.94</v>
      </c>
      <c r="I1723" s="2">
        <v>0.19</v>
      </c>
      <c r="J1723" s="2">
        <v>202406</v>
      </c>
      <c r="K1723" s="2">
        <v>0.98</v>
      </c>
      <c r="L1723" s="2">
        <v>5.82</v>
      </c>
      <c r="M1723" s="2">
        <v>8.56</v>
      </c>
      <c r="N1723" s="3">
        <f t="shared" si="130"/>
        <v>4.9387755102040813</v>
      </c>
      <c r="O1723" s="3">
        <f t="shared" si="134"/>
        <v>7.7346938775510203</v>
      </c>
      <c r="P1723" s="2">
        <v>2178.8000000000002</v>
      </c>
      <c r="Q1723" s="2">
        <v>18.73</v>
      </c>
      <c r="R1723" s="2">
        <v>12.73</v>
      </c>
      <c r="T1723" s="4">
        <f t="shared" si="131"/>
        <v>3.7924380165289262E-2</v>
      </c>
      <c r="U1723" s="4">
        <f t="shared" si="132"/>
        <v>1.6458311345646438E-2</v>
      </c>
      <c r="V1723" s="2">
        <v>22.22</v>
      </c>
      <c r="W1723" s="2">
        <v>20240723</v>
      </c>
      <c r="Y1723" s="2">
        <v>-8.35</v>
      </c>
      <c r="Z1723" s="5">
        <f t="shared" si="133"/>
        <v>0.2088843905742146</v>
      </c>
      <c r="AA1723" s="2">
        <v>8926.4023400000005</v>
      </c>
      <c r="AB1723" s="2">
        <v>7384</v>
      </c>
    </row>
    <row r="1724" spans="1:29" hidden="1" x14ac:dyDescent="0.4">
      <c r="A1724" s="2" t="s">
        <v>3618</v>
      </c>
      <c r="B1724" s="2" t="s">
        <v>3619</v>
      </c>
      <c r="C1724" s="2">
        <v>45468.85</v>
      </c>
      <c r="D1724" s="2" t="s">
        <v>21</v>
      </c>
      <c r="E1724" s="2">
        <v>2</v>
      </c>
      <c r="F1724" s="2" t="s">
        <v>66</v>
      </c>
      <c r="G1724" s="2" t="s">
        <v>67</v>
      </c>
      <c r="H1724" s="2">
        <v>249.53</v>
      </c>
      <c r="I1724" s="2">
        <v>12.06</v>
      </c>
      <c r="J1724" s="2">
        <v>202402</v>
      </c>
      <c r="K1724" s="2">
        <v>11.91</v>
      </c>
      <c r="L1724" s="2">
        <v>13.57</v>
      </c>
      <c r="M1724" s="2">
        <v>15.12</v>
      </c>
      <c r="N1724" s="3">
        <f t="shared" si="130"/>
        <v>0.13937867338371118</v>
      </c>
      <c r="O1724" s="3">
        <f t="shared" si="134"/>
        <v>0.26952141057934503</v>
      </c>
      <c r="P1724" s="2">
        <v>19.62</v>
      </c>
      <c r="Q1724" s="2">
        <v>18.39</v>
      </c>
      <c r="R1724" s="2">
        <v>16.510000000000002</v>
      </c>
      <c r="S1724" s="2">
        <v>1.64</v>
      </c>
      <c r="T1724" s="4">
        <f t="shared" si="131"/>
        <v>1.3194271084337348</v>
      </c>
      <c r="U1724" s="4">
        <f t="shared" si="132"/>
        <v>0.61256728971962637</v>
      </c>
      <c r="V1724" s="2">
        <v>3.18</v>
      </c>
      <c r="W1724" s="2">
        <v>20241003</v>
      </c>
      <c r="X1724" s="2">
        <v>23.72</v>
      </c>
      <c r="Y1724" s="2">
        <v>4.4800000000000004</v>
      </c>
      <c r="Z1724" s="5">
        <f t="shared" si="133"/>
        <v>-1.097258425917284E-2</v>
      </c>
      <c r="AA1724" s="2">
        <v>10593.47265</v>
      </c>
      <c r="AB1724" s="2">
        <v>10711</v>
      </c>
    </row>
    <row r="1725" spans="1:29" hidden="1" x14ac:dyDescent="0.4">
      <c r="A1725" s="2" t="s">
        <v>3620</v>
      </c>
      <c r="B1725" s="2" t="s">
        <v>3621</v>
      </c>
      <c r="C1725" s="2">
        <v>49799.5</v>
      </c>
      <c r="D1725" s="2" t="s">
        <v>21</v>
      </c>
      <c r="E1725" s="2">
        <v>12</v>
      </c>
      <c r="F1725" s="2" t="s">
        <v>167</v>
      </c>
      <c r="G1725" s="2" t="s">
        <v>1172</v>
      </c>
      <c r="H1725" s="2">
        <v>38.86</v>
      </c>
      <c r="I1725" s="2">
        <v>3.78</v>
      </c>
      <c r="J1725" s="2">
        <v>202312</v>
      </c>
      <c r="K1725" s="2">
        <v>3.72</v>
      </c>
      <c r="L1725" s="2">
        <v>3.52</v>
      </c>
      <c r="M1725" s="2">
        <v>3.64</v>
      </c>
      <c r="N1725" s="3">
        <f t="shared" si="130"/>
        <v>-5.3763440860215096E-2</v>
      </c>
      <c r="O1725" s="3">
        <f t="shared" si="134"/>
        <v>-2.1505376344086041E-2</v>
      </c>
      <c r="P1725" s="2">
        <v>10.17</v>
      </c>
      <c r="Q1725" s="2">
        <v>11.06</v>
      </c>
      <c r="R1725" s="2">
        <v>10.67</v>
      </c>
      <c r="S1725" s="2">
        <v>3.69</v>
      </c>
      <c r="T1725" s="4">
        <f t="shared" si="131"/>
        <v>-2.0571599999999983</v>
      </c>
      <c r="U1725" s="4">
        <f t="shared" si="132"/>
        <v>-4.9615499999999955</v>
      </c>
      <c r="V1725" s="2">
        <v>16.670000000000002</v>
      </c>
      <c r="W1725" s="2">
        <v>20240812</v>
      </c>
      <c r="X1725" s="2">
        <v>15.69</v>
      </c>
      <c r="Y1725" s="2">
        <v>13.29</v>
      </c>
      <c r="Z1725" s="5">
        <f t="shared" si="133"/>
        <v>-4.0966722657866994E-2</v>
      </c>
      <c r="AA1725" s="2">
        <v>36049.332029999998</v>
      </c>
      <c r="AB1725" s="2">
        <v>37589.24</v>
      </c>
    </row>
    <row r="1726" spans="1:29" hidden="1" x14ac:dyDescent="0.4">
      <c r="A1726" s="2" t="s">
        <v>3622</v>
      </c>
      <c r="B1726" s="2" t="s">
        <v>3623</v>
      </c>
      <c r="C1726" s="2">
        <v>5578.4</v>
      </c>
      <c r="D1726" s="2" t="s">
        <v>30</v>
      </c>
      <c r="E1726" s="2">
        <v>12</v>
      </c>
      <c r="F1726" s="2" t="s">
        <v>167</v>
      </c>
      <c r="G1726" s="2" t="s">
        <v>396</v>
      </c>
      <c r="H1726" s="2">
        <v>18.46</v>
      </c>
      <c r="I1726" s="2">
        <v>0.05</v>
      </c>
      <c r="J1726" s="2">
        <v>202312</v>
      </c>
      <c r="K1726" s="2">
        <v>0.24</v>
      </c>
      <c r="L1726" s="2">
        <v>0.93</v>
      </c>
      <c r="M1726" s="2">
        <v>1.45</v>
      </c>
      <c r="N1726" s="3">
        <f t="shared" si="130"/>
        <v>2.8750000000000004</v>
      </c>
      <c r="O1726" s="3">
        <f t="shared" si="134"/>
        <v>5.041666666666667</v>
      </c>
      <c r="P1726" s="2">
        <v>92.3</v>
      </c>
      <c r="Q1726" s="2">
        <v>19.96</v>
      </c>
      <c r="R1726" s="2">
        <v>12.73</v>
      </c>
      <c r="T1726" s="4">
        <f t="shared" si="131"/>
        <v>6.9426086956521735E-2</v>
      </c>
      <c r="U1726" s="4">
        <f t="shared" si="132"/>
        <v>2.5249586776859505E-2</v>
      </c>
      <c r="V1726" s="2">
        <v>200</v>
      </c>
      <c r="W1726" s="2">
        <v>20240725</v>
      </c>
      <c r="X1726" s="2">
        <v>1.43</v>
      </c>
      <c r="Y1726" s="2">
        <v>13.57</v>
      </c>
      <c r="Z1726" s="5">
        <f t="shared" si="133"/>
        <v>0.15234023469541486</v>
      </c>
      <c r="AA1726" s="2">
        <v>6883.7348599999996</v>
      </c>
      <c r="AB1726" s="2">
        <v>5973.7</v>
      </c>
    </row>
    <row r="1727" spans="1:29" hidden="1" x14ac:dyDescent="0.4">
      <c r="A1727" s="2" t="s">
        <v>3624</v>
      </c>
      <c r="B1727" s="2" t="s">
        <v>3625</v>
      </c>
      <c r="C1727" s="2">
        <v>26371.8</v>
      </c>
      <c r="D1727" s="2" t="s">
        <v>30</v>
      </c>
      <c r="E1727" s="2">
        <v>6</v>
      </c>
      <c r="F1727" s="2" t="s">
        <v>34</v>
      </c>
      <c r="G1727" s="2" t="s">
        <v>595</v>
      </c>
      <c r="H1727" s="2">
        <v>9.1</v>
      </c>
      <c r="I1727" s="2">
        <v>1.05</v>
      </c>
      <c r="J1727" s="2">
        <v>202406</v>
      </c>
      <c r="K1727" s="2">
        <v>1.01</v>
      </c>
      <c r="L1727" s="2">
        <v>1.07</v>
      </c>
      <c r="M1727" s="2">
        <v>1.24</v>
      </c>
      <c r="N1727" s="3">
        <f t="shared" si="130"/>
        <v>5.9405940594059459E-2</v>
      </c>
      <c r="O1727" s="3">
        <f t="shared" si="134"/>
        <v>0.2277227722772277</v>
      </c>
      <c r="Q1727" s="2">
        <v>8.5399999999999991</v>
      </c>
      <c r="R1727" s="2">
        <v>7.34</v>
      </c>
      <c r="T1727" s="4">
        <f t="shared" si="131"/>
        <v>1.4375666666666653</v>
      </c>
      <c r="U1727" s="4">
        <f t="shared" si="132"/>
        <v>0.32232173913043477</v>
      </c>
      <c r="W1727" s="2">
        <v>20240905</v>
      </c>
      <c r="Z1727" s="5">
        <f t="shared" si="133"/>
        <v>0.34223175676047596</v>
      </c>
      <c r="AA1727" s="2">
        <v>12192.900390000001</v>
      </c>
      <c r="AB1727" s="2">
        <v>9084.0499999999993</v>
      </c>
    </row>
    <row r="1728" spans="1:29" hidden="1" x14ac:dyDescent="0.4">
      <c r="A1728" s="2" t="s">
        <v>3626</v>
      </c>
      <c r="B1728" s="2" t="s">
        <v>3627</v>
      </c>
      <c r="C1728" s="2">
        <v>15543.13</v>
      </c>
      <c r="D1728" s="2" t="s">
        <v>21</v>
      </c>
      <c r="E1728" s="2">
        <v>12</v>
      </c>
      <c r="F1728" s="2" t="s">
        <v>34</v>
      </c>
      <c r="G1728" s="2" t="s">
        <v>308</v>
      </c>
      <c r="H1728" s="2">
        <v>124.71</v>
      </c>
      <c r="I1728" s="2">
        <v>7.1</v>
      </c>
      <c r="J1728" s="2">
        <v>202312</v>
      </c>
      <c r="K1728" s="2">
        <v>7.11</v>
      </c>
      <c r="L1728" s="2">
        <v>7.07</v>
      </c>
      <c r="M1728" s="2">
        <v>7.45</v>
      </c>
      <c r="N1728" s="3">
        <f t="shared" si="130"/>
        <v>-5.625879043600567E-3</v>
      </c>
      <c r="O1728" s="3">
        <f t="shared" si="134"/>
        <v>4.7819971870604758E-2</v>
      </c>
      <c r="P1728" s="2">
        <v>17.66</v>
      </c>
      <c r="Q1728" s="2">
        <v>17.63</v>
      </c>
      <c r="R1728" s="2">
        <v>16.73</v>
      </c>
      <c r="S1728" s="2">
        <v>0.92</v>
      </c>
      <c r="T1728" s="4">
        <f t="shared" si="131"/>
        <v>-31.337324999999975</v>
      </c>
      <c r="U1728" s="4">
        <f t="shared" si="132"/>
        <v>3.4985382352941192</v>
      </c>
      <c r="V1728" s="2">
        <v>2.59</v>
      </c>
      <c r="W1728" s="2">
        <v>20240731</v>
      </c>
      <c r="X1728" s="2">
        <v>1.87</v>
      </c>
      <c r="Y1728" s="2">
        <v>29.51</v>
      </c>
      <c r="Z1728" s="5">
        <f t="shared" si="133"/>
        <v>1.4687080568132553E-2</v>
      </c>
      <c r="AA1728" s="2">
        <v>3271.9599600000001</v>
      </c>
      <c r="AB1728" s="2">
        <v>3224.6</v>
      </c>
    </row>
    <row r="1729" spans="1:28" hidden="1" x14ac:dyDescent="0.4">
      <c r="A1729" s="2" t="s">
        <v>3628</v>
      </c>
      <c r="B1729" s="2" t="s">
        <v>3629</v>
      </c>
      <c r="C1729" s="2">
        <v>6867.69</v>
      </c>
      <c r="D1729" s="2" t="s">
        <v>21</v>
      </c>
      <c r="E1729" s="2">
        <v>12</v>
      </c>
      <c r="F1729" s="2" t="s">
        <v>42</v>
      </c>
      <c r="G1729" s="2" t="s">
        <v>802</v>
      </c>
      <c r="H1729" s="2">
        <v>39.14</v>
      </c>
      <c r="I1729" s="2">
        <v>1.58</v>
      </c>
      <c r="J1729" s="2">
        <v>202312</v>
      </c>
      <c r="K1729" s="2">
        <v>1.49</v>
      </c>
      <c r="L1729" s="2">
        <v>1.82</v>
      </c>
      <c r="M1729" s="2">
        <v>2.4900000000000002</v>
      </c>
      <c r="N1729" s="3">
        <f t="shared" si="130"/>
        <v>0.22147651006711414</v>
      </c>
      <c r="O1729" s="3">
        <f t="shared" si="134"/>
        <v>0.67114093959731558</v>
      </c>
      <c r="P1729" s="2">
        <v>22.89</v>
      </c>
      <c r="Q1729" s="2">
        <v>21.5</v>
      </c>
      <c r="R1729" s="2">
        <v>15.71</v>
      </c>
      <c r="T1729" s="4">
        <f t="shared" si="131"/>
        <v>0.9707575757575756</v>
      </c>
      <c r="U1729" s="4">
        <f t="shared" si="132"/>
        <v>0.23407899999999995</v>
      </c>
      <c r="V1729" s="2">
        <v>47.83</v>
      </c>
      <c r="W1729" s="2">
        <v>20240807</v>
      </c>
      <c r="X1729" s="2">
        <v>7.33</v>
      </c>
      <c r="Y1729" s="2">
        <v>4.6399999999999997</v>
      </c>
      <c r="Z1729" s="5">
        <f t="shared" si="133"/>
        <v>0.62177777947447388</v>
      </c>
      <c r="AA1729" s="2">
        <v>4248.1982399999997</v>
      </c>
      <c r="AB1729" s="2">
        <v>2619.4699999999998</v>
      </c>
    </row>
    <row r="1730" spans="1:28" hidden="1" x14ac:dyDescent="0.4">
      <c r="A1730" s="2" t="s">
        <v>3630</v>
      </c>
      <c r="B1730" s="2" t="s">
        <v>3631</v>
      </c>
      <c r="C1730" s="2">
        <v>5833.98</v>
      </c>
      <c r="D1730" s="2" t="s">
        <v>21</v>
      </c>
      <c r="E1730" s="2">
        <v>12</v>
      </c>
      <c r="F1730" s="2" t="s">
        <v>167</v>
      </c>
      <c r="G1730" s="2" t="s">
        <v>3632</v>
      </c>
      <c r="H1730" s="2">
        <v>57.84</v>
      </c>
      <c r="I1730" s="2">
        <v>3.65</v>
      </c>
      <c r="J1730" s="2">
        <v>202312</v>
      </c>
      <c r="K1730" s="2">
        <v>6.14</v>
      </c>
      <c r="L1730" s="2">
        <v>7.29</v>
      </c>
      <c r="M1730" s="2">
        <v>7.17</v>
      </c>
      <c r="N1730" s="3">
        <f t="shared" si="130"/>
        <v>0.1872964169381108</v>
      </c>
      <c r="O1730" s="3">
        <f t="shared" si="134"/>
        <v>0.16775244299674272</v>
      </c>
      <c r="P1730" s="2">
        <v>17.579999999999998</v>
      </c>
      <c r="Q1730" s="2">
        <v>7.93</v>
      </c>
      <c r="R1730" s="2">
        <v>8.07</v>
      </c>
      <c r="T1730" s="4">
        <f t="shared" si="131"/>
        <v>0.42339304347826079</v>
      </c>
      <c r="U1730" s="4">
        <f t="shared" si="132"/>
        <v>0.48106601941747568</v>
      </c>
      <c r="V1730" s="2">
        <v>0</v>
      </c>
      <c r="W1730" s="2">
        <v>20240807</v>
      </c>
      <c r="X1730" s="2">
        <v>35.56</v>
      </c>
      <c r="Y1730" s="2">
        <v>14.98</v>
      </c>
      <c r="Z1730" s="5">
        <f t="shared" si="133"/>
        <v>-2.2688610195942479E-2</v>
      </c>
      <c r="AA1730" s="2">
        <v>22544.619139999999</v>
      </c>
      <c r="AB1730" s="2">
        <v>23068</v>
      </c>
    </row>
    <row r="1731" spans="1:28" hidden="1" x14ac:dyDescent="0.4">
      <c r="A1731" s="2" t="s">
        <v>3633</v>
      </c>
      <c r="B1731" s="2" t="s">
        <v>3634</v>
      </c>
      <c r="C1731" s="2">
        <v>5633.46</v>
      </c>
      <c r="D1731" s="2" t="s">
        <v>30</v>
      </c>
      <c r="E1731" s="2">
        <v>12</v>
      </c>
      <c r="F1731" s="2" t="s">
        <v>22</v>
      </c>
      <c r="G1731" s="2" t="s">
        <v>2095</v>
      </c>
      <c r="H1731" s="2">
        <v>32.22</v>
      </c>
      <c r="I1731" s="2">
        <v>1.78</v>
      </c>
      <c r="J1731" s="2">
        <v>202312</v>
      </c>
      <c r="K1731" s="2">
        <v>2.41</v>
      </c>
      <c r="L1731" s="2">
        <v>1.03</v>
      </c>
      <c r="M1731" s="2">
        <v>2.0099999999999998</v>
      </c>
      <c r="N1731" s="3">
        <f t="shared" ref="N1731:N1794" si="135">(L1731-K1731)/ABS(K1731)</f>
        <v>-0.57261410788381739</v>
      </c>
      <c r="O1731" s="3">
        <f t="shared" si="134"/>
        <v>-0.16597510373443997</v>
      </c>
      <c r="P1731" s="2">
        <v>25.78</v>
      </c>
      <c r="Q1731" s="2">
        <v>31.28</v>
      </c>
      <c r="R1731" s="2">
        <v>16.07</v>
      </c>
      <c r="T1731" s="4">
        <f t="shared" ref="T1731:T1794" si="136">Q1731/(N1731*100)</f>
        <v>-0.54626666666666668</v>
      </c>
      <c r="U1731" s="4">
        <f t="shared" ref="U1731:U1794" si="137">R1731/(O1731*100)</f>
        <v>-0.96821749999999929</v>
      </c>
      <c r="V1731" s="2">
        <v>18.75</v>
      </c>
      <c r="W1731" s="2">
        <v>20240813</v>
      </c>
      <c r="X1731" s="2">
        <v>4.92</v>
      </c>
      <c r="Y1731" s="2">
        <v>3.94</v>
      </c>
      <c r="Z1731" s="5">
        <f t="shared" ref="Z1731:Z1794" si="138">(AA1731-AB1731)/AB1731</f>
        <v>-9.3394593473587834E-2</v>
      </c>
      <c r="AA1731" s="2">
        <v>2754.0949700000001</v>
      </c>
      <c r="AB1731" s="2">
        <v>3037.81</v>
      </c>
    </row>
    <row r="1732" spans="1:28" hidden="1" x14ac:dyDescent="0.4">
      <c r="A1732" s="2" t="s">
        <v>3635</v>
      </c>
      <c r="B1732" s="2" t="s">
        <v>3636</v>
      </c>
      <c r="C1732" s="2">
        <v>13122.01</v>
      </c>
      <c r="D1732" s="2" t="s">
        <v>21</v>
      </c>
      <c r="E1732" s="2">
        <v>12</v>
      </c>
      <c r="F1732" s="2" t="s">
        <v>154</v>
      </c>
      <c r="G1732" s="2" t="s">
        <v>1269</v>
      </c>
      <c r="H1732" s="2">
        <v>9.91</v>
      </c>
      <c r="I1732" s="2">
        <v>2.17</v>
      </c>
      <c r="J1732" s="2">
        <v>202312</v>
      </c>
      <c r="K1732" s="2">
        <v>2.36</v>
      </c>
      <c r="L1732" s="2">
        <v>1.43</v>
      </c>
      <c r="M1732" s="2">
        <v>1.2</v>
      </c>
      <c r="N1732" s="3">
        <f t="shared" si="135"/>
        <v>-0.3940677966101695</v>
      </c>
      <c r="O1732" s="3">
        <f t="shared" ref="O1732:O1795" si="139">(M1732-K1732)/ABS(K1732)</f>
        <v>-0.49152542372881353</v>
      </c>
      <c r="P1732" s="2">
        <v>7.08</v>
      </c>
      <c r="Q1732" s="2">
        <v>6.93</v>
      </c>
      <c r="R1732" s="2">
        <v>8.26</v>
      </c>
      <c r="T1732" s="4">
        <f t="shared" si="136"/>
        <v>-0.17585806451612904</v>
      </c>
      <c r="U1732" s="4">
        <f t="shared" si="137"/>
        <v>-0.168048275862069</v>
      </c>
      <c r="V1732" s="2">
        <v>0</v>
      </c>
      <c r="W1732" s="2">
        <v>20240807</v>
      </c>
      <c r="X1732" s="2">
        <v>20.82</v>
      </c>
      <c r="Y1732" s="2">
        <v>11.37</v>
      </c>
      <c r="Z1732" s="5">
        <f t="shared" si="138"/>
        <v>-1</v>
      </c>
      <c r="AB1732" s="2">
        <v>7963.64</v>
      </c>
    </row>
    <row r="1733" spans="1:28" hidden="1" x14ac:dyDescent="0.4">
      <c r="A1733" s="2" t="s">
        <v>3637</v>
      </c>
      <c r="B1733" s="2" t="s">
        <v>3638</v>
      </c>
      <c r="C1733" s="2">
        <v>29744.03</v>
      </c>
      <c r="D1733" s="2" t="s">
        <v>30</v>
      </c>
      <c r="E1733" s="2">
        <v>2</v>
      </c>
      <c r="F1733" s="2" t="s">
        <v>46</v>
      </c>
      <c r="G1733" s="2" t="s">
        <v>561</v>
      </c>
      <c r="H1733" s="2">
        <v>11.42</v>
      </c>
      <c r="I1733" s="2">
        <v>1.19</v>
      </c>
      <c r="J1733" s="2">
        <v>202402</v>
      </c>
      <c r="K1733" s="2">
        <v>0.89</v>
      </c>
      <c r="L1733" s="2">
        <v>1.1000000000000001</v>
      </c>
      <c r="M1733" s="2">
        <v>1.2</v>
      </c>
      <c r="N1733" s="3">
        <f t="shared" si="135"/>
        <v>0.23595505617977536</v>
      </c>
      <c r="O1733" s="3">
        <f t="shared" si="139"/>
        <v>0.34831460674157294</v>
      </c>
      <c r="P1733" s="2">
        <v>9.6199999999999992</v>
      </c>
      <c r="Q1733" s="2">
        <v>10.38</v>
      </c>
      <c r="R1733" s="2">
        <v>9.52</v>
      </c>
      <c r="T1733" s="4">
        <f t="shared" si="136"/>
        <v>0.43991428571428559</v>
      </c>
      <c r="U1733" s="4">
        <f t="shared" si="137"/>
        <v>0.27331612903225816</v>
      </c>
      <c r="W1733" s="2">
        <v>20241010</v>
      </c>
      <c r="X1733" s="2">
        <v>11.48</v>
      </c>
      <c r="Z1733" s="5">
        <f t="shared" si="138"/>
        <v>-5.3831936866669546E-2</v>
      </c>
      <c r="AA1733" s="2">
        <v>75187.09375</v>
      </c>
      <c r="AB1733" s="2">
        <v>79464.84</v>
      </c>
    </row>
    <row r="1734" spans="1:28" hidden="1" x14ac:dyDescent="0.4">
      <c r="A1734" s="2" t="s">
        <v>3639</v>
      </c>
      <c r="B1734" s="2" t="s">
        <v>3640</v>
      </c>
      <c r="C1734" s="2">
        <v>18889.47</v>
      </c>
      <c r="D1734" s="2" t="s">
        <v>30</v>
      </c>
      <c r="E1734" s="2">
        <v>12</v>
      </c>
      <c r="F1734" s="2" t="s">
        <v>34</v>
      </c>
      <c r="G1734" s="2" t="s">
        <v>88</v>
      </c>
      <c r="H1734" s="2">
        <v>4.7699999999999996</v>
      </c>
      <c r="I1734" s="2">
        <v>0.66</v>
      </c>
      <c r="J1734" s="2">
        <v>202312</v>
      </c>
      <c r="K1734" s="2">
        <v>0.65</v>
      </c>
      <c r="L1734" s="2">
        <v>0.56999999999999995</v>
      </c>
      <c r="M1734" s="2">
        <v>0.48</v>
      </c>
      <c r="N1734" s="3">
        <f t="shared" si="135"/>
        <v>-0.12307692307692318</v>
      </c>
      <c r="O1734" s="3">
        <f t="shared" si="139"/>
        <v>-0.26153846153846161</v>
      </c>
      <c r="P1734" s="2">
        <v>7.34</v>
      </c>
      <c r="Q1734" s="2">
        <v>8.3000000000000007</v>
      </c>
      <c r="R1734" s="2">
        <v>9.94</v>
      </c>
      <c r="S1734" s="2">
        <v>1.42</v>
      </c>
      <c r="T1734" s="4">
        <f t="shared" si="136"/>
        <v>-0.6743749999999995</v>
      </c>
      <c r="U1734" s="4">
        <f t="shared" si="137"/>
        <v>-0.38005882352941167</v>
      </c>
      <c r="W1734" s="2">
        <v>20240717</v>
      </c>
      <c r="X1734" s="2">
        <v>13.93</v>
      </c>
      <c r="Y1734" s="2">
        <v>36.39</v>
      </c>
      <c r="Z1734" s="5">
        <f t="shared" si="138"/>
        <v>-0.66021874551622672</v>
      </c>
      <c r="AA1734" s="2">
        <v>5588.7900300000001</v>
      </c>
      <c r="AB1734" s="2">
        <v>16448.2</v>
      </c>
    </row>
    <row r="1735" spans="1:28" hidden="1" x14ac:dyDescent="0.4">
      <c r="A1735" s="2" t="s">
        <v>3641</v>
      </c>
      <c r="B1735" s="2" t="s">
        <v>3642</v>
      </c>
      <c r="C1735" s="2">
        <v>12551.88</v>
      </c>
      <c r="D1735" s="2" t="s">
        <v>21</v>
      </c>
      <c r="E1735" s="2">
        <v>9</v>
      </c>
      <c r="F1735" s="2" t="s">
        <v>154</v>
      </c>
      <c r="G1735" s="2" t="s">
        <v>1269</v>
      </c>
      <c r="H1735" s="2">
        <v>48.84</v>
      </c>
      <c r="I1735" s="2">
        <v>3.02</v>
      </c>
      <c r="J1735" s="2">
        <v>202309</v>
      </c>
      <c r="K1735" s="2">
        <v>2.98</v>
      </c>
      <c r="L1735" s="2">
        <v>2.16</v>
      </c>
      <c r="M1735" s="2">
        <v>3.89</v>
      </c>
      <c r="N1735" s="3">
        <f t="shared" si="135"/>
        <v>-0.27516778523489926</v>
      </c>
      <c r="O1735" s="3">
        <f t="shared" si="139"/>
        <v>0.30536912751677858</v>
      </c>
      <c r="P1735" s="2">
        <v>21.33</v>
      </c>
      <c r="Q1735" s="2">
        <v>22.58</v>
      </c>
      <c r="R1735" s="2">
        <v>12.54</v>
      </c>
      <c r="S1735" s="2">
        <v>2.02</v>
      </c>
      <c r="T1735" s="4">
        <f t="shared" si="136"/>
        <v>-0.82059024390243918</v>
      </c>
      <c r="U1735" s="4">
        <f t="shared" si="137"/>
        <v>0.41065054945054935</v>
      </c>
      <c r="V1735" s="2">
        <v>56</v>
      </c>
      <c r="W1735" s="2">
        <v>20240801</v>
      </c>
      <c r="X1735" s="2">
        <v>5.85</v>
      </c>
      <c r="Y1735" s="2">
        <v>3.83</v>
      </c>
      <c r="Z1735" s="5">
        <f t="shared" si="138"/>
        <v>-4.1404903988183174E-2</v>
      </c>
      <c r="AA1735" s="2">
        <v>19469.0664</v>
      </c>
      <c r="AB1735" s="2">
        <v>20310</v>
      </c>
    </row>
    <row r="1736" spans="1:28" hidden="1" x14ac:dyDescent="0.4">
      <c r="A1736" s="2" t="s">
        <v>3643</v>
      </c>
      <c r="B1736" s="2" t="s">
        <v>3644</v>
      </c>
      <c r="C1736" s="2">
        <v>13375.14</v>
      </c>
      <c r="D1736" s="2" t="s">
        <v>21</v>
      </c>
      <c r="E1736" s="2">
        <v>12</v>
      </c>
      <c r="F1736" s="2" t="s">
        <v>26</v>
      </c>
      <c r="G1736" s="2" t="s">
        <v>296</v>
      </c>
      <c r="H1736" s="2">
        <v>86.92</v>
      </c>
      <c r="I1736" s="2">
        <v>1.45</v>
      </c>
      <c r="J1736" s="2">
        <v>202312</v>
      </c>
      <c r="K1736" s="2">
        <v>1.25</v>
      </c>
      <c r="L1736" s="2">
        <v>3.97</v>
      </c>
      <c r="M1736" s="2">
        <v>5.47</v>
      </c>
      <c r="N1736" s="3">
        <f t="shared" si="135"/>
        <v>2.1760000000000002</v>
      </c>
      <c r="O1736" s="3">
        <f t="shared" si="139"/>
        <v>3.3759999999999999</v>
      </c>
      <c r="P1736" s="2">
        <v>35.92</v>
      </c>
      <c r="Q1736" s="2">
        <v>21.89</v>
      </c>
      <c r="R1736" s="2">
        <v>15.88</v>
      </c>
      <c r="S1736" s="2">
        <v>2.4300000000000002</v>
      </c>
      <c r="T1736" s="4">
        <f t="shared" si="136"/>
        <v>0.10059742647058822</v>
      </c>
      <c r="U1736" s="4">
        <f t="shared" si="137"/>
        <v>4.7037914691943135E-2</v>
      </c>
      <c r="V1736" s="2">
        <v>1.82</v>
      </c>
      <c r="W1736" s="2">
        <v>20240730</v>
      </c>
      <c r="X1736" s="2">
        <v>3.95</v>
      </c>
      <c r="Y1736" s="2">
        <v>3.75</v>
      </c>
      <c r="Z1736" s="5">
        <f t="shared" si="138"/>
        <v>-2.5102058158176576E-2</v>
      </c>
      <c r="AA1736" s="2">
        <v>15384.96191</v>
      </c>
      <c r="AB1736" s="2">
        <v>15781.1</v>
      </c>
    </row>
    <row r="1737" spans="1:28" hidden="1" x14ac:dyDescent="0.4">
      <c r="A1737" s="2" t="s">
        <v>3645</v>
      </c>
      <c r="B1737" s="2" t="s">
        <v>3646</v>
      </c>
      <c r="C1737" s="2">
        <v>18592.55</v>
      </c>
      <c r="D1737" s="2" t="s">
        <v>38</v>
      </c>
      <c r="E1737" s="2">
        <v>9</v>
      </c>
      <c r="F1737" s="2" t="s">
        <v>22</v>
      </c>
      <c r="G1737" s="2" t="s">
        <v>3141</v>
      </c>
      <c r="H1737" s="2">
        <v>115.88</v>
      </c>
      <c r="I1737" s="2">
        <v>8.52</v>
      </c>
      <c r="J1737" s="2">
        <v>202309</v>
      </c>
      <c r="K1737" s="2">
        <v>8.44</v>
      </c>
      <c r="L1737" s="2">
        <v>6.21</v>
      </c>
      <c r="M1737" s="2">
        <v>6.42</v>
      </c>
      <c r="N1737" s="3">
        <f t="shared" si="135"/>
        <v>-0.26421800947867297</v>
      </c>
      <c r="O1737" s="3">
        <f t="shared" si="139"/>
        <v>-0.23933649289099523</v>
      </c>
      <c r="P1737" s="2">
        <v>15.55</v>
      </c>
      <c r="Q1737" s="2">
        <v>18.66</v>
      </c>
      <c r="R1737" s="2">
        <v>18.05</v>
      </c>
      <c r="S1737" s="2">
        <v>4.5599999999999996</v>
      </c>
      <c r="T1737" s="4">
        <f t="shared" si="136"/>
        <v>-0.70623497757847542</v>
      </c>
      <c r="U1737" s="4">
        <f t="shared" si="137"/>
        <v>-0.75416831683168328</v>
      </c>
      <c r="V1737" s="2">
        <v>1.97</v>
      </c>
      <c r="W1737" s="2">
        <v>20240805</v>
      </c>
      <c r="X1737" s="2">
        <v>17</v>
      </c>
      <c r="Y1737" s="2">
        <v>10.72</v>
      </c>
      <c r="Z1737" s="5">
        <f t="shared" si="138"/>
        <v>-0.12344962283127975</v>
      </c>
      <c r="AA1737" s="2">
        <v>4183.2490200000002</v>
      </c>
      <c r="AB1737" s="2">
        <v>4772.3999999999996</v>
      </c>
    </row>
    <row r="1738" spans="1:28" hidden="1" x14ac:dyDescent="0.4">
      <c r="A1738" s="2" t="s">
        <v>3647</v>
      </c>
      <c r="B1738" s="2" t="s">
        <v>3648</v>
      </c>
      <c r="C1738" s="2">
        <v>7675.8</v>
      </c>
      <c r="D1738" s="2" t="s">
        <v>21</v>
      </c>
      <c r="E1738" s="2">
        <v>12</v>
      </c>
      <c r="F1738" s="2" t="s">
        <v>167</v>
      </c>
      <c r="G1738" s="2" t="s">
        <v>347</v>
      </c>
      <c r="H1738" s="2">
        <v>6.96</v>
      </c>
      <c r="I1738" s="2">
        <v>0.67</v>
      </c>
      <c r="J1738" s="2">
        <v>202312</v>
      </c>
      <c r="K1738" s="2">
        <v>0.62</v>
      </c>
      <c r="L1738" s="2">
        <v>0.61</v>
      </c>
      <c r="M1738" s="2">
        <v>1.1100000000000001</v>
      </c>
      <c r="N1738" s="3">
        <f t="shared" si="135"/>
        <v>-1.612903225806453E-2</v>
      </c>
      <c r="O1738" s="3">
        <f t="shared" si="139"/>
        <v>0.79032258064516148</v>
      </c>
      <c r="P1738" s="2">
        <v>14.5</v>
      </c>
      <c r="Q1738" s="2">
        <v>11.38</v>
      </c>
      <c r="R1738" s="2">
        <v>6.25</v>
      </c>
      <c r="T1738" s="4">
        <f t="shared" si="136"/>
        <v>-7.0555999999999948</v>
      </c>
      <c r="U1738" s="4">
        <f t="shared" si="137"/>
        <v>7.9081632653061215E-2</v>
      </c>
      <c r="V1738" s="2">
        <v>-7.69</v>
      </c>
      <c r="W1738" s="2">
        <v>20240801</v>
      </c>
      <c r="X1738" s="2">
        <v>9</v>
      </c>
      <c r="Y1738" s="2">
        <v>40.270000000000003</v>
      </c>
      <c r="Z1738" s="5">
        <f t="shared" si="138"/>
        <v>-0.11314274762342845</v>
      </c>
      <c r="AA1738" s="2">
        <v>5784.0829999999996</v>
      </c>
      <c r="AB1738" s="2">
        <v>6522</v>
      </c>
    </row>
    <row r="1739" spans="1:28" hidden="1" x14ac:dyDescent="0.4">
      <c r="A1739" s="2" t="s">
        <v>3649</v>
      </c>
      <c r="B1739" s="2" t="s">
        <v>3650</v>
      </c>
      <c r="C1739" s="2">
        <v>34277</v>
      </c>
      <c r="D1739" s="2" t="s">
        <v>30</v>
      </c>
      <c r="E1739" s="2">
        <v>12</v>
      </c>
      <c r="F1739" s="2" t="s">
        <v>39</v>
      </c>
      <c r="G1739" s="2" t="s">
        <v>40</v>
      </c>
      <c r="H1739" s="2">
        <v>9.07</v>
      </c>
      <c r="I1739" s="2">
        <v>0.41</v>
      </c>
      <c r="J1739" s="2">
        <v>202312</v>
      </c>
      <c r="K1739" s="2">
        <v>1.24</v>
      </c>
      <c r="L1739" s="2">
        <v>0.98</v>
      </c>
      <c r="M1739" s="2">
        <v>1.01</v>
      </c>
      <c r="N1739" s="3">
        <f t="shared" si="135"/>
        <v>-0.20967741935483872</v>
      </c>
      <c r="O1739" s="3">
        <f t="shared" si="139"/>
        <v>-0.18548387096774191</v>
      </c>
      <c r="Q1739" s="2">
        <v>9.26</v>
      </c>
      <c r="R1739" s="2">
        <v>8.98</v>
      </c>
      <c r="S1739" s="2">
        <v>0.56000000000000005</v>
      </c>
      <c r="T1739" s="4">
        <f t="shared" si="136"/>
        <v>-0.44163076923076922</v>
      </c>
      <c r="U1739" s="4">
        <f t="shared" si="137"/>
        <v>-0.48413913043478268</v>
      </c>
      <c r="Z1739" s="5">
        <f t="shared" si="138"/>
        <v>-1</v>
      </c>
      <c r="AB1739" s="2">
        <v>11642.55</v>
      </c>
    </row>
    <row r="1740" spans="1:28" hidden="1" x14ac:dyDescent="0.4">
      <c r="A1740" s="2" t="s">
        <v>3651</v>
      </c>
      <c r="B1740" s="2" t="s">
        <v>3652</v>
      </c>
      <c r="C1740" s="2">
        <v>3099.78</v>
      </c>
      <c r="D1740" s="2" t="s">
        <v>38</v>
      </c>
      <c r="E1740" s="2">
        <v>12</v>
      </c>
      <c r="F1740" s="2" t="s">
        <v>59</v>
      </c>
      <c r="G1740" s="2" t="s">
        <v>106</v>
      </c>
      <c r="H1740" s="2">
        <v>41.84</v>
      </c>
      <c r="I1740" s="2">
        <v>-5.15</v>
      </c>
      <c r="J1740" s="2">
        <v>202312</v>
      </c>
      <c r="K1740" s="2">
        <v>-4.97</v>
      </c>
      <c r="L1740" s="2">
        <v>-4.62</v>
      </c>
      <c r="M1740" s="2">
        <v>-3.24</v>
      </c>
      <c r="N1740" s="3">
        <f t="shared" si="135"/>
        <v>7.042253521126754E-2</v>
      </c>
      <c r="O1740" s="3">
        <f t="shared" si="139"/>
        <v>0.34808853118712269</v>
      </c>
      <c r="T1740" s="4">
        <f t="shared" si="136"/>
        <v>0</v>
      </c>
      <c r="U1740" s="4">
        <f t="shared" si="137"/>
        <v>0</v>
      </c>
      <c r="V1740" s="2">
        <v>-0.85</v>
      </c>
      <c r="W1740" s="2">
        <v>20240807</v>
      </c>
      <c r="X1740" s="2">
        <v>-66.48</v>
      </c>
      <c r="Z1740" s="5">
        <f t="shared" si="138"/>
        <v>27.020183486238533</v>
      </c>
      <c r="AA1740" s="2">
        <v>152.71</v>
      </c>
      <c r="AB1740" s="2">
        <v>5.45</v>
      </c>
    </row>
    <row r="1741" spans="1:28" hidden="1" x14ac:dyDescent="0.4">
      <c r="A1741" s="2" t="s">
        <v>3653</v>
      </c>
      <c r="B1741" s="2" t="s">
        <v>3654</v>
      </c>
      <c r="C1741" s="2">
        <v>5195.3</v>
      </c>
      <c r="D1741" s="2" t="s">
        <v>21</v>
      </c>
      <c r="E1741" s="2">
        <v>12</v>
      </c>
      <c r="F1741" s="2" t="s">
        <v>145</v>
      </c>
      <c r="G1741" s="2" t="s">
        <v>454</v>
      </c>
      <c r="H1741" s="2">
        <v>72.489999999999995</v>
      </c>
      <c r="I1741" s="2">
        <v>3.36</v>
      </c>
      <c r="J1741" s="2">
        <v>202312</v>
      </c>
      <c r="K1741" s="2">
        <v>3.21</v>
      </c>
      <c r="L1741" s="2">
        <v>3.36</v>
      </c>
      <c r="M1741" s="2">
        <v>3.87</v>
      </c>
      <c r="N1741" s="3">
        <f t="shared" si="135"/>
        <v>4.6728971962616793E-2</v>
      </c>
      <c r="O1741" s="3">
        <f t="shared" si="139"/>
        <v>0.20560747663551407</v>
      </c>
      <c r="P1741" s="2">
        <v>23.61</v>
      </c>
      <c r="Q1741" s="2">
        <v>21.55</v>
      </c>
      <c r="R1741" s="2">
        <v>18.72</v>
      </c>
      <c r="S1741" s="2">
        <v>3.59</v>
      </c>
      <c r="T1741" s="4">
        <f t="shared" si="136"/>
        <v>4.6117000000000026</v>
      </c>
      <c r="U1741" s="4">
        <f t="shared" si="137"/>
        <v>0.91047272727272699</v>
      </c>
      <c r="V1741" s="2">
        <v>-19.41</v>
      </c>
      <c r="W1741" s="2">
        <v>20240806</v>
      </c>
      <c r="X1741" s="2">
        <v>6.71</v>
      </c>
      <c r="Y1741" s="2">
        <v>16.39</v>
      </c>
      <c r="Z1741" s="5">
        <f t="shared" si="138"/>
        <v>1.0574252342210093E-2</v>
      </c>
      <c r="AA1741" s="2">
        <v>5491.4301699999996</v>
      </c>
      <c r="AB1741" s="2">
        <v>5433.97</v>
      </c>
    </row>
    <row r="1742" spans="1:28" hidden="1" x14ac:dyDescent="0.4">
      <c r="A1742" s="2" t="s">
        <v>3655</v>
      </c>
      <c r="B1742" s="2" t="s">
        <v>3656</v>
      </c>
      <c r="C1742" s="2">
        <v>3359.96</v>
      </c>
      <c r="D1742" s="2" t="s">
        <v>21</v>
      </c>
      <c r="E1742" s="2">
        <v>12</v>
      </c>
      <c r="F1742" s="2" t="s">
        <v>154</v>
      </c>
      <c r="G1742" s="2" t="s">
        <v>277</v>
      </c>
      <c r="H1742" s="2">
        <v>79.31</v>
      </c>
      <c r="I1742" s="2">
        <v>2.86</v>
      </c>
      <c r="J1742" s="2">
        <v>202312</v>
      </c>
      <c r="L1742" s="2">
        <v>2.85</v>
      </c>
      <c r="N1742" s="3" t="e">
        <f t="shared" si="135"/>
        <v>#DIV/0!</v>
      </c>
      <c r="O1742" s="3" t="e">
        <f t="shared" si="139"/>
        <v>#DIV/0!</v>
      </c>
      <c r="P1742" s="2">
        <v>27.73</v>
      </c>
      <c r="Q1742" s="2">
        <v>27.83</v>
      </c>
      <c r="T1742" s="4" t="e">
        <f t="shared" si="136"/>
        <v>#DIV/0!</v>
      </c>
      <c r="U1742" s="4" t="e">
        <f t="shared" si="137"/>
        <v>#DIV/0!</v>
      </c>
      <c r="W1742" s="2">
        <v>20240726</v>
      </c>
      <c r="X1742" s="2">
        <v>11.4</v>
      </c>
      <c r="Y1742" s="2">
        <v>2.59</v>
      </c>
      <c r="Z1742" s="5">
        <f t="shared" si="138"/>
        <v>-1</v>
      </c>
      <c r="AB1742" s="2">
        <v>1456.45</v>
      </c>
    </row>
    <row r="1743" spans="1:28" hidden="1" x14ac:dyDescent="0.4">
      <c r="A1743" s="2" t="s">
        <v>3657</v>
      </c>
      <c r="B1743" s="2" t="s">
        <v>3658</v>
      </c>
      <c r="C1743" s="2">
        <v>20366.29</v>
      </c>
      <c r="D1743" s="2" t="s">
        <v>21</v>
      </c>
      <c r="E1743" s="2">
        <v>12</v>
      </c>
      <c r="F1743" s="2" t="s">
        <v>34</v>
      </c>
      <c r="G1743" s="2" t="s">
        <v>493</v>
      </c>
      <c r="H1743" s="2">
        <v>50.72</v>
      </c>
      <c r="I1743" s="2">
        <v>5.19</v>
      </c>
      <c r="J1743" s="2">
        <v>202312</v>
      </c>
      <c r="K1743" s="2">
        <v>5.1100000000000003</v>
      </c>
      <c r="L1743" s="2">
        <v>5.7</v>
      </c>
      <c r="M1743" s="2">
        <v>6.2</v>
      </c>
      <c r="N1743" s="3">
        <f t="shared" si="135"/>
        <v>0.11545988258317022</v>
      </c>
      <c r="O1743" s="3">
        <f t="shared" si="139"/>
        <v>0.21330724070450094</v>
      </c>
      <c r="P1743" s="2">
        <v>10.119999999999999</v>
      </c>
      <c r="Q1743" s="2">
        <v>8.89</v>
      </c>
      <c r="R1743" s="2">
        <v>8.18</v>
      </c>
      <c r="S1743" s="2">
        <v>1.18</v>
      </c>
      <c r="T1743" s="4">
        <f t="shared" si="136"/>
        <v>0.76996440677966127</v>
      </c>
      <c r="U1743" s="4">
        <f t="shared" si="137"/>
        <v>0.3834844036697248</v>
      </c>
      <c r="V1743" s="2">
        <v>-13.87</v>
      </c>
      <c r="W1743" s="2">
        <v>20240717</v>
      </c>
      <c r="X1743" s="2">
        <v>16.010000000000002</v>
      </c>
      <c r="Y1743" s="2">
        <v>1.62</v>
      </c>
      <c r="Z1743" s="5">
        <f t="shared" si="138"/>
        <v>-0.13307750651859002</v>
      </c>
      <c r="AA1743" s="2">
        <v>17953.964840000001</v>
      </c>
      <c r="AB1743" s="2">
        <v>20710</v>
      </c>
    </row>
    <row r="1744" spans="1:28" hidden="1" x14ac:dyDescent="0.4">
      <c r="A1744" s="2" t="s">
        <v>3659</v>
      </c>
      <c r="B1744" s="2" t="s">
        <v>3660</v>
      </c>
      <c r="C1744" s="2">
        <v>125164.87</v>
      </c>
      <c r="D1744" s="2" t="s">
        <v>21</v>
      </c>
      <c r="E1744" s="2">
        <v>12</v>
      </c>
      <c r="F1744" s="2" t="s">
        <v>59</v>
      </c>
      <c r="G1744" s="2" t="s">
        <v>80</v>
      </c>
      <c r="H1744" s="2">
        <v>328.56</v>
      </c>
      <c r="I1744" s="2">
        <v>10.6</v>
      </c>
      <c r="J1744" s="2">
        <v>202312</v>
      </c>
      <c r="K1744" s="2">
        <v>10.41</v>
      </c>
      <c r="L1744" s="2">
        <v>11.95</v>
      </c>
      <c r="M1744" s="2">
        <v>13.38</v>
      </c>
      <c r="N1744" s="3">
        <f t="shared" si="135"/>
        <v>0.1479346781940441</v>
      </c>
      <c r="O1744" s="3">
        <f t="shared" si="139"/>
        <v>0.28530259365994243</v>
      </c>
      <c r="P1744" s="2">
        <v>29.98</v>
      </c>
      <c r="Q1744" s="2">
        <v>27.5</v>
      </c>
      <c r="R1744" s="2">
        <v>24.56</v>
      </c>
      <c r="S1744" s="2">
        <v>2.59</v>
      </c>
      <c r="T1744" s="4">
        <f t="shared" si="136"/>
        <v>1.8589285714285724</v>
      </c>
      <c r="U1744" s="4">
        <f t="shared" si="137"/>
        <v>0.86084040404040374</v>
      </c>
      <c r="V1744" s="2">
        <v>6.38</v>
      </c>
      <c r="W1744" s="2">
        <v>20240730</v>
      </c>
      <c r="X1744" s="2">
        <v>23.05</v>
      </c>
      <c r="Y1744" s="2">
        <v>9.2200000000000006</v>
      </c>
      <c r="Z1744" s="5">
        <f t="shared" si="138"/>
        <v>8.8620116596741128E-2</v>
      </c>
      <c r="AA1744" s="2">
        <v>22314.53515</v>
      </c>
      <c r="AB1744" s="2">
        <v>20498</v>
      </c>
    </row>
    <row r="1745" spans="1:28" hidden="1" x14ac:dyDescent="0.4">
      <c r="A1745" s="2" t="s">
        <v>3661</v>
      </c>
      <c r="B1745" s="2" t="s">
        <v>3662</v>
      </c>
      <c r="C1745" s="2">
        <v>23168.79</v>
      </c>
      <c r="D1745" s="2" t="s">
        <v>38</v>
      </c>
      <c r="E1745" s="2">
        <v>9</v>
      </c>
      <c r="F1745" s="2" t="s">
        <v>73</v>
      </c>
      <c r="G1745" s="2" t="s">
        <v>365</v>
      </c>
      <c r="H1745" s="2">
        <v>39.630000000000003</v>
      </c>
      <c r="I1745" s="2">
        <v>-0.37</v>
      </c>
      <c r="J1745" s="2">
        <v>202309</v>
      </c>
      <c r="K1745" s="2">
        <v>-0.36</v>
      </c>
      <c r="L1745" s="2">
        <v>-7.0000000000000007E-2</v>
      </c>
      <c r="M1745" s="2">
        <v>0.44</v>
      </c>
      <c r="N1745" s="3">
        <f t="shared" si="135"/>
        <v>0.80555555555555558</v>
      </c>
      <c r="O1745" s="3">
        <f t="shared" si="139"/>
        <v>2.2222222222222223</v>
      </c>
      <c r="P1745" s="2">
        <v>792.6</v>
      </c>
      <c r="R1745" s="2">
        <v>90.58</v>
      </c>
      <c r="T1745" s="4">
        <f t="shared" si="136"/>
        <v>0</v>
      </c>
      <c r="U1745" s="4">
        <f t="shared" si="137"/>
        <v>0.40760999999999997</v>
      </c>
      <c r="V1745" s="2">
        <v>833.33</v>
      </c>
      <c r="W1745" s="2">
        <v>20240729</v>
      </c>
      <c r="X1745" s="2">
        <v>5.27</v>
      </c>
      <c r="Z1745" s="5">
        <f t="shared" si="138"/>
        <v>0.50195939297640391</v>
      </c>
      <c r="AA1745" s="2">
        <v>1767.6409900000001</v>
      </c>
      <c r="AB1745" s="2">
        <v>1176.8900000000001</v>
      </c>
    </row>
    <row r="1746" spans="1:28" hidden="1" x14ac:dyDescent="0.4">
      <c r="A1746" s="2" t="s">
        <v>3663</v>
      </c>
      <c r="B1746" s="2" t="s">
        <v>3664</v>
      </c>
      <c r="C1746" s="2">
        <v>3648.22</v>
      </c>
      <c r="D1746" s="2" t="s">
        <v>38</v>
      </c>
      <c r="E1746" s="2">
        <v>6</v>
      </c>
      <c r="F1746" s="2" t="s">
        <v>22</v>
      </c>
      <c r="G1746" s="2" t="s">
        <v>228</v>
      </c>
      <c r="H1746" s="2">
        <v>92.36</v>
      </c>
      <c r="I1746" s="2">
        <v>8.1199999999999992</v>
      </c>
      <c r="J1746" s="2">
        <v>202406</v>
      </c>
      <c r="K1746" s="2">
        <v>2.19</v>
      </c>
      <c r="L1746" s="2">
        <v>3.74</v>
      </c>
      <c r="N1746" s="3">
        <f t="shared" si="135"/>
        <v>0.7077625570776257</v>
      </c>
      <c r="O1746" s="3"/>
      <c r="P1746" s="2">
        <v>43.77</v>
      </c>
      <c r="Q1746" s="2">
        <v>24.67</v>
      </c>
      <c r="T1746" s="4">
        <f t="shared" si="136"/>
        <v>0.34856322580645155</v>
      </c>
      <c r="U1746" s="4" t="e">
        <f t="shared" si="137"/>
        <v>#DIV/0!</v>
      </c>
      <c r="V1746" s="2">
        <v>6</v>
      </c>
      <c r="W1746" s="2">
        <v>20240801</v>
      </c>
      <c r="X1746" s="2">
        <v>-0.9</v>
      </c>
      <c r="Y1746" s="2">
        <v>-2.16</v>
      </c>
      <c r="Z1746" s="5">
        <f t="shared" si="138"/>
        <v>-0.19239539517378787</v>
      </c>
      <c r="AA1746" s="2">
        <v>1094.385</v>
      </c>
      <c r="AB1746" s="2">
        <v>1355.1</v>
      </c>
    </row>
    <row r="1747" spans="1:28" hidden="1" x14ac:dyDescent="0.4">
      <c r="A1747" s="2" t="s">
        <v>3665</v>
      </c>
      <c r="B1747" s="2" t="s">
        <v>3666</v>
      </c>
      <c r="C1747" s="2">
        <v>35755.14</v>
      </c>
      <c r="D1747" s="2" t="s">
        <v>21</v>
      </c>
      <c r="E1747" s="2">
        <v>6</v>
      </c>
      <c r="F1747" s="2" t="s">
        <v>66</v>
      </c>
      <c r="G1747" s="2" t="s">
        <v>213</v>
      </c>
      <c r="H1747" s="2">
        <v>71.8</v>
      </c>
      <c r="I1747" s="2">
        <v>4.01</v>
      </c>
      <c r="J1747" s="2">
        <v>202406</v>
      </c>
      <c r="K1747" s="2">
        <v>4.3</v>
      </c>
      <c r="L1747" s="2">
        <v>4.59</v>
      </c>
      <c r="M1747" s="2">
        <v>4.96</v>
      </c>
      <c r="N1747" s="3">
        <f t="shared" si="135"/>
        <v>6.7441860465116285E-2</v>
      </c>
      <c r="O1747" s="3">
        <f t="shared" si="139"/>
        <v>0.1534883720930233</v>
      </c>
      <c r="P1747" s="2">
        <v>16.850000000000001</v>
      </c>
      <c r="Q1747" s="2">
        <v>15.64</v>
      </c>
      <c r="R1747" s="2">
        <v>14.48</v>
      </c>
      <c r="S1747" s="2">
        <v>1.93</v>
      </c>
      <c r="T1747" s="4">
        <f t="shared" si="136"/>
        <v>2.3190344827586205</v>
      </c>
      <c r="U1747" s="4">
        <f t="shared" si="137"/>
        <v>0.94339393939393912</v>
      </c>
      <c r="V1747" s="2">
        <v>1.05</v>
      </c>
      <c r="W1747" s="2">
        <v>20240730</v>
      </c>
      <c r="X1747" s="2">
        <v>99.88</v>
      </c>
      <c r="Y1747" s="2">
        <v>9.35</v>
      </c>
      <c r="Z1747" s="5">
        <f t="shared" si="138"/>
        <v>7.8848219979202105E-2</v>
      </c>
      <c r="AA1747" s="2">
        <v>82342.734370000006</v>
      </c>
      <c r="AB1747" s="2">
        <v>76324.67</v>
      </c>
    </row>
    <row r="1748" spans="1:28" hidden="1" x14ac:dyDescent="0.4">
      <c r="A1748" s="2" t="s">
        <v>3667</v>
      </c>
      <c r="B1748" s="2" t="s">
        <v>3668</v>
      </c>
      <c r="C1748" s="2">
        <v>23378.58</v>
      </c>
      <c r="D1748" s="2" t="s">
        <v>30</v>
      </c>
      <c r="E1748" s="2">
        <v>3</v>
      </c>
      <c r="F1748" s="2" t="s">
        <v>273</v>
      </c>
      <c r="G1748" s="2" t="s">
        <v>442</v>
      </c>
      <c r="H1748" s="2">
        <v>47.6</v>
      </c>
      <c r="I1748" s="2">
        <v>3.82</v>
      </c>
      <c r="J1748" s="2">
        <v>202403</v>
      </c>
      <c r="K1748" s="2">
        <v>3.36</v>
      </c>
      <c r="L1748" s="2">
        <v>3.9</v>
      </c>
      <c r="M1748" s="2">
        <v>3.93</v>
      </c>
      <c r="N1748" s="3">
        <f t="shared" si="135"/>
        <v>0.16071428571428573</v>
      </c>
      <c r="O1748" s="3">
        <f t="shared" si="139"/>
        <v>0.16964285714285723</v>
      </c>
      <c r="P1748" s="2">
        <v>13.67</v>
      </c>
      <c r="Q1748" s="2">
        <v>12.2</v>
      </c>
      <c r="R1748" s="2">
        <v>12.11</v>
      </c>
      <c r="T1748" s="4">
        <f t="shared" si="136"/>
        <v>0.75911111111111096</v>
      </c>
      <c r="U1748" s="4">
        <f t="shared" si="137"/>
        <v>0.71385263157894696</v>
      </c>
      <c r="V1748" s="2">
        <v>10.119999999999999</v>
      </c>
      <c r="W1748" s="2">
        <v>20240802</v>
      </c>
      <c r="X1748" s="2">
        <v>8.65</v>
      </c>
      <c r="Z1748" s="5">
        <f t="shared" si="138"/>
        <v>-5.2531971829396923E-2</v>
      </c>
      <c r="AA1748" s="2">
        <v>35271.828119999998</v>
      </c>
      <c r="AB1748" s="2">
        <v>37227.46</v>
      </c>
    </row>
    <row r="1749" spans="1:28" hidden="1" x14ac:dyDescent="0.4">
      <c r="A1749" s="2" t="s">
        <v>3669</v>
      </c>
      <c r="B1749" s="2" t="s">
        <v>3670</v>
      </c>
      <c r="C1749" s="2">
        <v>133221.67000000001</v>
      </c>
      <c r="D1749" s="2" t="s">
        <v>21</v>
      </c>
      <c r="E1749" s="2">
        <v>12</v>
      </c>
      <c r="F1749" s="2" t="s">
        <v>22</v>
      </c>
      <c r="G1749" s="2" t="s">
        <v>873</v>
      </c>
      <c r="H1749" s="2">
        <v>18.579999999999998</v>
      </c>
      <c r="I1749" s="2">
        <v>2.41</v>
      </c>
      <c r="J1749" s="2">
        <v>202312</v>
      </c>
      <c r="K1749" s="2">
        <v>2.4300000000000002</v>
      </c>
      <c r="L1749" s="2">
        <v>2.23</v>
      </c>
      <c r="M1749" s="2">
        <v>2.3199999999999998</v>
      </c>
      <c r="N1749" s="3">
        <f t="shared" si="135"/>
        <v>-8.2304526748971263E-2</v>
      </c>
      <c r="O1749" s="3">
        <f t="shared" si="139"/>
        <v>-4.5267489711934283E-2</v>
      </c>
      <c r="P1749" s="2">
        <v>7.87</v>
      </c>
      <c r="Q1749" s="2">
        <v>8.32</v>
      </c>
      <c r="R1749" s="2">
        <v>8.01</v>
      </c>
      <c r="S1749" s="2">
        <v>3.51</v>
      </c>
      <c r="T1749" s="4">
        <f t="shared" si="136"/>
        <v>-1.0108799999999991</v>
      </c>
      <c r="U1749" s="4">
        <f t="shared" si="137"/>
        <v>-1.7694818181818133</v>
      </c>
      <c r="V1749" s="2">
        <v>3.77</v>
      </c>
      <c r="W1749" s="2">
        <v>20240724</v>
      </c>
      <c r="X1749" s="2">
        <v>14.63</v>
      </c>
      <c r="Y1749" s="2">
        <v>-9.91</v>
      </c>
      <c r="Z1749" s="5">
        <f t="shared" si="138"/>
        <v>7.0746300682849959E-3</v>
      </c>
      <c r="AA1749" s="2">
        <v>123294.13281</v>
      </c>
      <c r="AB1749" s="2">
        <v>122428</v>
      </c>
    </row>
    <row r="1750" spans="1:28" hidden="1" x14ac:dyDescent="0.4">
      <c r="A1750" s="2" t="s">
        <v>3671</v>
      </c>
      <c r="B1750" s="2" t="s">
        <v>3672</v>
      </c>
      <c r="C1750" s="2">
        <v>42377.18</v>
      </c>
      <c r="D1750" s="2" t="s">
        <v>21</v>
      </c>
      <c r="E1750" s="2">
        <v>3</v>
      </c>
      <c r="F1750" s="2" t="s">
        <v>59</v>
      </c>
      <c r="G1750" s="2" t="s">
        <v>265</v>
      </c>
      <c r="H1750" s="2">
        <v>13.39</v>
      </c>
      <c r="I1750" s="2">
        <v>1.67</v>
      </c>
      <c r="J1750" s="2">
        <v>202403</v>
      </c>
      <c r="K1750" s="2">
        <v>1.5</v>
      </c>
      <c r="L1750" s="2">
        <v>1.27</v>
      </c>
      <c r="M1750" s="2">
        <v>1.43</v>
      </c>
      <c r="N1750" s="3">
        <f t="shared" si="135"/>
        <v>-0.15333333333333332</v>
      </c>
      <c r="O1750" s="3">
        <f t="shared" si="139"/>
        <v>-4.666666666666671E-2</v>
      </c>
      <c r="P1750" s="2">
        <v>8.58</v>
      </c>
      <c r="Q1750" s="2">
        <v>10.54</v>
      </c>
      <c r="R1750" s="2">
        <v>9.36</v>
      </c>
      <c r="S1750" s="2">
        <v>0.42</v>
      </c>
      <c r="T1750" s="4">
        <f t="shared" si="136"/>
        <v>-0.68739130434782614</v>
      </c>
      <c r="U1750" s="4">
        <f t="shared" si="137"/>
        <v>-2.0057142857142836</v>
      </c>
      <c r="W1750" s="2">
        <v>20240731</v>
      </c>
      <c r="X1750" s="2">
        <v>9.92</v>
      </c>
      <c r="Y1750" s="2">
        <v>3.99</v>
      </c>
      <c r="Z1750" s="5">
        <f t="shared" si="138"/>
        <v>-7.3796275003546616E-2</v>
      </c>
      <c r="AA1750" s="2">
        <v>26115.240229999999</v>
      </c>
      <c r="AB1750" s="2">
        <v>28196</v>
      </c>
    </row>
    <row r="1751" spans="1:28" hidden="1" x14ac:dyDescent="0.4">
      <c r="A1751" s="2" t="s">
        <v>3673</v>
      </c>
      <c r="B1751" s="2" t="s">
        <v>3674</v>
      </c>
      <c r="C1751" s="2">
        <v>6139</v>
      </c>
      <c r="D1751" s="2" t="s">
        <v>21</v>
      </c>
      <c r="E1751" s="2">
        <v>2</v>
      </c>
      <c r="F1751" s="2" t="s">
        <v>338</v>
      </c>
      <c r="G1751" s="2" t="s">
        <v>610</v>
      </c>
      <c r="H1751" s="2">
        <v>10.15</v>
      </c>
      <c r="I1751" s="2">
        <v>-0.01</v>
      </c>
      <c r="J1751" s="2">
        <v>202402</v>
      </c>
      <c r="K1751" s="2">
        <v>-0.06</v>
      </c>
      <c r="L1751" s="2">
        <v>0.06</v>
      </c>
      <c r="M1751" s="2">
        <v>0.28000000000000003</v>
      </c>
      <c r="N1751" s="3">
        <f t="shared" si="135"/>
        <v>2</v>
      </c>
      <c r="O1751" s="3">
        <f t="shared" si="139"/>
        <v>5.666666666666667</v>
      </c>
      <c r="Q1751" s="2">
        <v>179.12</v>
      </c>
      <c r="R1751" s="2">
        <v>36.25</v>
      </c>
      <c r="T1751" s="4">
        <f t="shared" si="136"/>
        <v>0.89560000000000006</v>
      </c>
      <c r="U1751" s="4">
        <f t="shared" si="137"/>
        <v>6.3970588235294112E-2</v>
      </c>
      <c r="V1751" s="2">
        <v>166.67</v>
      </c>
      <c r="W1751" s="2">
        <v>20240801</v>
      </c>
      <c r="X1751" s="2">
        <v>-0.1</v>
      </c>
      <c r="Y1751" s="2">
        <v>-22.49</v>
      </c>
      <c r="Z1751" s="5">
        <f t="shared" si="138"/>
        <v>0.40660145326212388</v>
      </c>
      <c r="AA1751" s="2">
        <v>2096.45507</v>
      </c>
      <c r="AB1751" s="2">
        <v>1490.44</v>
      </c>
    </row>
    <row r="1752" spans="1:28" hidden="1" x14ac:dyDescent="0.4">
      <c r="A1752" s="2" t="s">
        <v>3675</v>
      </c>
      <c r="B1752" s="2" t="s">
        <v>3676</v>
      </c>
      <c r="C1752" s="2">
        <v>10877.52</v>
      </c>
      <c r="D1752" s="2" t="s">
        <v>21</v>
      </c>
      <c r="E1752" s="2">
        <v>12</v>
      </c>
      <c r="F1752" s="2" t="s">
        <v>66</v>
      </c>
      <c r="G1752" s="2" t="s">
        <v>67</v>
      </c>
      <c r="H1752" s="2">
        <v>51.34</v>
      </c>
      <c r="I1752" s="2">
        <v>5.43</v>
      </c>
      <c r="J1752" s="2">
        <v>202312</v>
      </c>
      <c r="K1752" s="2">
        <v>5.36</v>
      </c>
      <c r="L1752" s="2">
        <v>5.68</v>
      </c>
      <c r="M1752" s="2">
        <v>5.9</v>
      </c>
      <c r="N1752" s="3">
        <f t="shared" si="135"/>
        <v>5.9701492537313314E-2</v>
      </c>
      <c r="O1752" s="3">
        <f t="shared" si="139"/>
        <v>0.10074626865671642</v>
      </c>
      <c r="P1752" s="2">
        <v>8.7899999999999991</v>
      </c>
      <c r="Q1752" s="2">
        <v>9.0399999999999991</v>
      </c>
      <c r="R1752" s="2">
        <v>8.6999999999999993</v>
      </c>
      <c r="S1752" s="2">
        <v>1.94</v>
      </c>
      <c r="T1752" s="4">
        <f t="shared" si="136"/>
        <v>1.5142000000000029</v>
      </c>
      <c r="U1752" s="4">
        <f t="shared" si="137"/>
        <v>0.86355555555555552</v>
      </c>
      <c r="V1752" s="2">
        <v>33.799999999999997</v>
      </c>
      <c r="W1752" s="2">
        <v>20240806</v>
      </c>
      <c r="X1752" s="2">
        <v>9.4700000000000006</v>
      </c>
      <c r="Y1752" s="2">
        <v>2.0499999999999998</v>
      </c>
      <c r="Z1752" s="5">
        <f t="shared" si="138"/>
        <v>-0.14829600204543164</v>
      </c>
      <c r="AA1752" s="2">
        <v>11825.56933</v>
      </c>
      <c r="AB1752" s="2">
        <v>13884.6</v>
      </c>
    </row>
    <row r="1753" spans="1:28" hidden="1" x14ac:dyDescent="0.4">
      <c r="A1753" s="2" t="s">
        <v>3677</v>
      </c>
      <c r="B1753" s="2" t="s">
        <v>3678</v>
      </c>
      <c r="C1753" s="2">
        <v>3295.27</v>
      </c>
      <c r="D1753" s="2" t="s">
        <v>30</v>
      </c>
      <c r="E1753" s="2">
        <v>3</v>
      </c>
      <c r="F1753" s="2" t="s">
        <v>66</v>
      </c>
      <c r="G1753" s="2" t="s">
        <v>213</v>
      </c>
      <c r="H1753" s="2">
        <v>33.11</v>
      </c>
      <c r="I1753" s="2">
        <v>2.79</v>
      </c>
      <c r="J1753" s="2">
        <v>202403</v>
      </c>
      <c r="N1753" s="3" t="e">
        <f t="shared" si="135"/>
        <v>#DIV/0!</v>
      </c>
      <c r="O1753" s="3" t="e">
        <f t="shared" si="139"/>
        <v>#DIV/0!</v>
      </c>
      <c r="T1753" s="4" t="e">
        <f t="shared" si="136"/>
        <v>#DIV/0!</v>
      </c>
      <c r="U1753" s="4" t="e">
        <f t="shared" si="137"/>
        <v>#DIV/0!</v>
      </c>
      <c r="Z1753" s="5">
        <f t="shared" si="138"/>
        <v>-1</v>
      </c>
      <c r="AB1753" s="2">
        <v>2070.12</v>
      </c>
    </row>
    <row r="1754" spans="1:28" hidden="1" x14ac:dyDescent="0.4">
      <c r="A1754" s="2" t="s">
        <v>3679</v>
      </c>
      <c r="B1754" s="2" t="s">
        <v>3680</v>
      </c>
      <c r="C1754" s="2">
        <v>3136.96</v>
      </c>
      <c r="D1754" s="2" t="s">
        <v>38</v>
      </c>
      <c r="E1754" s="2">
        <v>12</v>
      </c>
      <c r="F1754" s="2" t="s">
        <v>34</v>
      </c>
      <c r="G1754" s="2" t="s">
        <v>543</v>
      </c>
      <c r="H1754" s="2">
        <v>67.239999999999995</v>
      </c>
      <c r="I1754" s="2">
        <v>3.86</v>
      </c>
      <c r="J1754" s="2">
        <v>202312</v>
      </c>
      <c r="K1754" s="2">
        <v>3.96</v>
      </c>
      <c r="L1754" s="2">
        <v>3.53</v>
      </c>
      <c r="M1754" s="2">
        <v>4.1500000000000004</v>
      </c>
      <c r="N1754" s="3">
        <f t="shared" si="135"/>
        <v>-0.10858585858585863</v>
      </c>
      <c r="O1754" s="3">
        <f t="shared" si="139"/>
        <v>4.7979797979798081E-2</v>
      </c>
      <c r="P1754" s="2">
        <v>17.79</v>
      </c>
      <c r="Q1754" s="2">
        <v>19.07</v>
      </c>
      <c r="R1754" s="2">
        <v>16.190000000000001</v>
      </c>
      <c r="S1754" s="2">
        <v>1.7</v>
      </c>
      <c r="T1754" s="4">
        <f t="shared" si="136"/>
        <v>-1.7562139534883714</v>
      </c>
      <c r="U1754" s="4">
        <f t="shared" si="137"/>
        <v>3.3743368421052562</v>
      </c>
      <c r="V1754" s="2">
        <v>5.08</v>
      </c>
      <c r="W1754" s="2">
        <v>20240718</v>
      </c>
      <c r="X1754" s="2">
        <v>7.05</v>
      </c>
      <c r="Y1754" s="2">
        <v>5.69</v>
      </c>
      <c r="Z1754" s="5">
        <f t="shared" si="138"/>
        <v>-0.39311019125347502</v>
      </c>
      <c r="AA1754" s="2">
        <v>1087.14599</v>
      </c>
      <c r="AB1754" s="2">
        <v>1791.34</v>
      </c>
    </row>
    <row r="1755" spans="1:28" hidden="1" x14ac:dyDescent="0.4">
      <c r="A1755" s="2" t="s">
        <v>3681</v>
      </c>
      <c r="B1755" s="2" t="s">
        <v>3682</v>
      </c>
      <c r="C1755" s="2">
        <v>462322.19</v>
      </c>
      <c r="D1755" s="2" t="s">
        <v>30</v>
      </c>
      <c r="E1755" s="2">
        <v>12</v>
      </c>
      <c r="F1755" s="2" t="s">
        <v>22</v>
      </c>
      <c r="G1755" s="2" t="s">
        <v>216</v>
      </c>
      <c r="H1755" s="2">
        <v>49.42</v>
      </c>
      <c r="I1755" s="2">
        <v>2.31</v>
      </c>
      <c r="J1755" s="2">
        <v>202312</v>
      </c>
      <c r="K1755" s="2">
        <v>2.31</v>
      </c>
      <c r="L1755" s="2">
        <v>2.93</v>
      </c>
      <c r="M1755" s="2">
        <v>3.43</v>
      </c>
      <c r="N1755" s="3">
        <f t="shared" si="135"/>
        <v>0.26839826839826841</v>
      </c>
      <c r="O1755" s="3">
        <f t="shared" si="139"/>
        <v>0.48484848484848486</v>
      </c>
      <c r="P1755" s="2">
        <v>19.38</v>
      </c>
      <c r="Q1755" s="2">
        <v>16.89</v>
      </c>
      <c r="R1755" s="2">
        <v>14.39</v>
      </c>
      <c r="T1755" s="4">
        <f t="shared" si="136"/>
        <v>0.62928870967741934</v>
      </c>
      <c r="U1755" s="4">
        <f t="shared" si="137"/>
        <v>0.29679375000000002</v>
      </c>
      <c r="V1755" s="2">
        <v>5.71</v>
      </c>
      <c r="W1755" s="2">
        <v>20240821</v>
      </c>
      <c r="X1755" s="2">
        <v>17.34</v>
      </c>
      <c r="Y1755" s="2">
        <v>12.19</v>
      </c>
      <c r="Z1755" s="5">
        <f t="shared" si="138"/>
        <v>6.6513223142030412E-2</v>
      </c>
      <c r="AA1755" s="2">
        <v>91901.59375</v>
      </c>
      <c r="AB1755" s="2">
        <v>86170.14</v>
      </c>
    </row>
    <row r="1756" spans="1:28" hidden="1" x14ac:dyDescent="0.4">
      <c r="A1756" s="2" t="s">
        <v>3683</v>
      </c>
      <c r="B1756" s="2" t="s">
        <v>3684</v>
      </c>
      <c r="C1756" s="2">
        <v>30781.02</v>
      </c>
      <c r="D1756" s="2" t="s">
        <v>38</v>
      </c>
      <c r="E1756" s="2">
        <v>12</v>
      </c>
      <c r="F1756" s="2" t="s">
        <v>338</v>
      </c>
      <c r="G1756" s="2" t="s">
        <v>868</v>
      </c>
      <c r="H1756" s="2">
        <v>47.79</v>
      </c>
      <c r="I1756" s="2">
        <v>2.74</v>
      </c>
      <c r="J1756" s="2">
        <v>202312</v>
      </c>
      <c r="K1756" s="2">
        <v>2.36</v>
      </c>
      <c r="L1756" s="2">
        <v>3.08</v>
      </c>
      <c r="M1756" s="2">
        <v>3.7</v>
      </c>
      <c r="N1756" s="3">
        <f t="shared" si="135"/>
        <v>0.30508474576271194</v>
      </c>
      <c r="O1756" s="3">
        <f t="shared" si="139"/>
        <v>0.56779661016949168</v>
      </c>
      <c r="P1756" s="2">
        <v>15.47</v>
      </c>
      <c r="Q1756" s="2">
        <v>15.52</v>
      </c>
      <c r="R1756" s="2">
        <v>12.92</v>
      </c>
      <c r="T1756" s="4">
        <f t="shared" si="136"/>
        <v>0.508711111111111</v>
      </c>
      <c r="U1756" s="4">
        <f t="shared" si="137"/>
        <v>0.22754626865671634</v>
      </c>
      <c r="V1756" s="2">
        <v>33.869999999999997</v>
      </c>
      <c r="W1756" s="2">
        <v>20240902</v>
      </c>
      <c r="X1756" s="2">
        <v>10.73</v>
      </c>
      <c r="Y1756" s="2">
        <v>2.98</v>
      </c>
      <c r="Z1756" s="5">
        <f t="shared" si="138"/>
        <v>0.16460841761046413</v>
      </c>
      <c r="AA1756" s="2">
        <v>7300.9301699999996</v>
      </c>
      <c r="AB1756" s="2">
        <v>6269</v>
      </c>
    </row>
    <row r="1757" spans="1:28" hidden="1" x14ac:dyDescent="0.4">
      <c r="A1757" s="2" t="s">
        <v>3685</v>
      </c>
      <c r="B1757" s="2" t="s">
        <v>3686</v>
      </c>
      <c r="C1757" s="2">
        <v>100036.59</v>
      </c>
      <c r="D1757" s="2" t="s">
        <v>21</v>
      </c>
      <c r="E1757" s="2">
        <v>10</v>
      </c>
      <c r="F1757" s="2" t="s">
        <v>34</v>
      </c>
      <c r="G1757" s="2" t="s">
        <v>88</v>
      </c>
      <c r="H1757" s="2">
        <v>57.25</v>
      </c>
      <c r="I1757" s="2">
        <v>5.92</v>
      </c>
      <c r="J1757" s="2">
        <v>202310</v>
      </c>
      <c r="K1757" s="2">
        <v>5.82</v>
      </c>
      <c r="L1757" s="2">
        <v>5.86</v>
      </c>
      <c r="M1757" s="2">
        <v>6.13</v>
      </c>
      <c r="N1757" s="3">
        <f t="shared" si="135"/>
        <v>6.8728522336769819E-3</v>
      </c>
      <c r="O1757" s="3">
        <f t="shared" si="139"/>
        <v>5.3264604810996492E-2</v>
      </c>
      <c r="P1757" s="2">
        <v>9.8699999999999992</v>
      </c>
      <c r="Q1757" s="2">
        <v>9.76</v>
      </c>
      <c r="R1757" s="2">
        <v>9.34</v>
      </c>
      <c r="S1757" s="2">
        <v>1.57</v>
      </c>
      <c r="T1757" s="4">
        <f t="shared" si="136"/>
        <v>14.200799999999989</v>
      </c>
      <c r="U1757" s="4">
        <f t="shared" si="137"/>
        <v>1.7535096774193573</v>
      </c>
      <c r="V1757" s="2">
        <v>11.11</v>
      </c>
      <c r="W1757" s="2">
        <v>20240822</v>
      </c>
      <c r="X1757" s="2">
        <v>14.38</v>
      </c>
      <c r="Y1757" s="2">
        <v>16.11</v>
      </c>
      <c r="Z1757" s="5">
        <f t="shared" si="138"/>
        <v>-0.45914388435334175</v>
      </c>
      <c r="AA1757" s="2">
        <v>40590.121090000001</v>
      </c>
      <c r="AB1757" s="2">
        <v>75047.91</v>
      </c>
    </row>
    <row r="1758" spans="1:28" hidden="1" x14ac:dyDescent="0.4">
      <c r="A1758" s="2" t="s">
        <v>3687</v>
      </c>
      <c r="B1758" s="2" t="s">
        <v>3688</v>
      </c>
      <c r="C1758" s="2">
        <v>3286.83</v>
      </c>
      <c r="D1758" s="2" t="s">
        <v>21</v>
      </c>
      <c r="E1758" s="2">
        <v>12</v>
      </c>
      <c r="F1758" s="2" t="s">
        <v>22</v>
      </c>
      <c r="G1758" s="2" t="s">
        <v>2795</v>
      </c>
      <c r="H1758" s="2">
        <v>33.99</v>
      </c>
      <c r="I1758" s="2">
        <v>2.0699999999999998</v>
      </c>
      <c r="J1758" s="2">
        <v>202312</v>
      </c>
      <c r="K1758" s="2">
        <v>2.02</v>
      </c>
      <c r="L1758" s="2">
        <v>2.15</v>
      </c>
      <c r="M1758" s="2">
        <v>2.59</v>
      </c>
      <c r="N1758" s="3">
        <f t="shared" si="135"/>
        <v>6.4356435643564303E-2</v>
      </c>
      <c r="O1758" s="3">
        <f t="shared" si="139"/>
        <v>0.2821782178217821</v>
      </c>
      <c r="P1758" s="2">
        <v>16.739999999999998</v>
      </c>
      <c r="Q1758" s="2">
        <v>15.81</v>
      </c>
      <c r="R1758" s="2">
        <v>13.14</v>
      </c>
      <c r="S1758" s="2">
        <v>1.24</v>
      </c>
      <c r="T1758" s="4">
        <f t="shared" si="136"/>
        <v>2.4566307692307712</v>
      </c>
      <c r="U1758" s="4">
        <f t="shared" si="137"/>
        <v>0.465663157894737</v>
      </c>
      <c r="V1758" s="2">
        <v>1.79</v>
      </c>
      <c r="W1758" s="2">
        <v>20240805</v>
      </c>
      <c r="X1758" s="2">
        <v>70.34</v>
      </c>
      <c r="Y1758" s="2">
        <v>-1.65</v>
      </c>
      <c r="Z1758" s="5">
        <f t="shared" si="138"/>
        <v>-1.6343175122749593E-2</v>
      </c>
      <c r="AA1758" s="2">
        <v>1803.04296</v>
      </c>
      <c r="AB1758" s="2">
        <v>1833</v>
      </c>
    </row>
    <row r="1759" spans="1:28" hidden="1" x14ac:dyDescent="0.4">
      <c r="A1759" s="2" t="s">
        <v>3689</v>
      </c>
      <c r="B1759" s="2" t="s">
        <v>3690</v>
      </c>
      <c r="C1759" s="2">
        <v>69497.070000000007</v>
      </c>
      <c r="D1759" s="2" t="s">
        <v>21</v>
      </c>
      <c r="E1759" s="2">
        <v>9</v>
      </c>
      <c r="F1759" s="2" t="s">
        <v>468</v>
      </c>
      <c r="G1759" s="2" t="s">
        <v>469</v>
      </c>
      <c r="H1759" s="2">
        <v>1241.9399000000001</v>
      </c>
      <c r="I1759" s="2">
        <v>25.84</v>
      </c>
      <c r="J1759" s="2">
        <v>202309</v>
      </c>
      <c r="K1759" s="2">
        <v>25.33</v>
      </c>
      <c r="L1759" s="2">
        <v>32.99</v>
      </c>
      <c r="M1759" s="2">
        <v>39.14</v>
      </c>
      <c r="N1759" s="3">
        <f t="shared" si="135"/>
        <v>0.30240821160679054</v>
      </c>
      <c r="O1759" s="3">
        <f t="shared" si="139"/>
        <v>0.5452033162258193</v>
      </c>
      <c r="P1759" s="2">
        <v>40.81</v>
      </c>
      <c r="Q1759" s="2">
        <v>37.65</v>
      </c>
      <c r="R1759" s="2">
        <v>31.73</v>
      </c>
      <c r="S1759" s="2">
        <v>1.9</v>
      </c>
      <c r="T1759" s="4">
        <f t="shared" si="136"/>
        <v>1.2450058746736286</v>
      </c>
      <c r="U1759" s="4">
        <f t="shared" si="137"/>
        <v>0.58198472121650968</v>
      </c>
      <c r="V1759" s="2">
        <v>8.41</v>
      </c>
      <c r="W1759" s="2">
        <v>20240813</v>
      </c>
      <c r="X1759" s="2">
        <v>-63.35</v>
      </c>
      <c r="Y1759" s="2">
        <v>5.44</v>
      </c>
      <c r="Z1759" s="5">
        <f t="shared" si="138"/>
        <v>0.18832255125284741</v>
      </c>
      <c r="AA1759" s="2">
        <v>7825.1040000000003</v>
      </c>
      <c r="AB1759" s="2">
        <v>6585</v>
      </c>
    </row>
    <row r="1760" spans="1:28" hidden="1" x14ac:dyDescent="0.4">
      <c r="A1760" s="2" t="s">
        <v>3691</v>
      </c>
      <c r="B1760" s="2" t="s">
        <v>3692</v>
      </c>
      <c r="C1760" s="2">
        <v>5533.7</v>
      </c>
      <c r="D1760" s="2" t="s">
        <v>21</v>
      </c>
      <c r="E1760" s="2">
        <v>12</v>
      </c>
      <c r="F1760" s="2" t="s">
        <v>167</v>
      </c>
      <c r="G1760" s="2" t="s">
        <v>284</v>
      </c>
      <c r="H1760" s="2">
        <v>104.88</v>
      </c>
      <c r="I1760" s="2">
        <v>2.72</v>
      </c>
      <c r="J1760" s="2">
        <v>202312</v>
      </c>
      <c r="K1760" s="2">
        <v>1.71</v>
      </c>
      <c r="L1760" s="2">
        <v>4.68</v>
      </c>
      <c r="M1760" s="2">
        <v>8.2799999999999994</v>
      </c>
      <c r="N1760" s="3">
        <f t="shared" si="135"/>
        <v>1.7368421052631577</v>
      </c>
      <c r="O1760" s="3">
        <f t="shared" si="139"/>
        <v>3.8421052631578942</v>
      </c>
      <c r="P1760" s="2">
        <v>34.28</v>
      </c>
      <c r="Q1760" s="2">
        <v>22.41</v>
      </c>
      <c r="R1760" s="2">
        <v>12.67</v>
      </c>
      <c r="T1760" s="4">
        <f t="shared" si="136"/>
        <v>0.12902727272727274</v>
      </c>
      <c r="U1760" s="4">
        <f t="shared" si="137"/>
        <v>3.297671232876713E-2</v>
      </c>
      <c r="V1760" s="2">
        <v>81.63</v>
      </c>
      <c r="W1760" s="2">
        <v>20240805</v>
      </c>
      <c r="X1760" s="2">
        <v>16.239999999999998</v>
      </c>
      <c r="Y1760" s="2">
        <v>19.309999999999999</v>
      </c>
      <c r="Z1760" s="5">
        <f t="shared" si="138"/>
        <v>0.40263173528188684</v>
      </c>
      <c r="AA1760" s="2">
        <v>1416.63</v>
      </c>
      <c r="AB1760" s="2">
        <v>1009.98</v>
      </c>
    </row>
    <row r="1761" spans="1:28" hidden="1" x14ac:dyDescent="0.4">
      <c r="A1761" s="2" t="s">
        <v>3693</v>
      </c>
      <c r="B1761" s="2" t="s">
        <v>3694</v>
      </c>
      <c r="C1761" s="2">
        <v>18709.46</v>
      </c>
      <c r="D1761" s="2" t="s">
        <v>21</v>
      </c>
      <c r="E1761" s="2">
        <v>12</v>
      </c>
      <c r="F1761" s="2" t="s">
        <v>468</v>
      </c>
      <c r="G1761" s="2" t="s">
        <v>469</v>
      </c>
      <c r="H1761" s="2">
        <v>394.87</v>
      </c>
      <c r="I1761" s="2">
        <v>19.690000000000001</v>
      </c>
      <c r="J1761" s="2">
        <v>202312</v>
      </c>
      <c r="K1761" s="2">
        <v>19.309999999999999</v>
      </c>
      <c r="L1761" s="2">
        <v>19.34</v>
      </c>
      <c r="M1761" s="2">
        <v>21.58</v>
      </c>
      <c r="N1761" s="3">
        <f t="shared" si="135"/>
        <v>1.5535991714138342E-3</v>
      </c>
      <c r="O1761" s="3">
        <f t="shared" si="139"/>
        <v>0.11755567063697564</v>
      </c>
      <c r="P1761" s="2">
        <v>20.03</v>
      </c>
      <c r="Q1761" s="2">
        <v>20.420000000000002</v>
      </c>
      <c r="R1761" s="2">
        <v>18.3</v>
      </c>
      <c r="S1761" s="2">
        <v>2.78</v>
      </c>
      <c r="T1761" s="4">
        <f t="shared" si="136"/>
        <v>131.43673333332836</v>
      </c>
      <c r="U1761" s="4">
        <f t="shared" si="137"/>
        <v>1.5567092511013219</v>
      </c>
      <c r="V1761" s="2">
        <v>-1.94</v>
      </c>
      <c r="W1761" s="2">
        <v>20240724</v>
      </c>
      <c r="X1761" s="2">
        <v>10.54</v>
      </c>
      <c r="Y1761" s="2">
        <v>18.760000000000002</v>
      </c>
      <c r="Z1761" s="5">
        <f t="shared" si="138"/>
        <v>7.8889184633136676E-4</v>
      </c>
      <c r="AA1761" s="2">
        <v>5639.9458000000004</v>
      </c>
      <c r="AB1761" s="2">
        <v>5635.5</v>
      </c>
    </row>
    <row r="1762" spans="1:28" hidden="1" x14ac:dyDescent="0.4">
      <c r="A1762" s="2" t="s">
        <v>3695</v>
      </c>
      <c r="B1762" s="2" t="s">
        <v>3696</v>
      </c>
      <c r="C1762" s="2">
        <v>46840.65</v>
      </c>
      <c r="D1762" s="2" t="s">
        <v>38</v>
      </c>
      <c r="E1762" s="2">
        <v>6</v>
      </c>
      <c r="F1762" s="2" t="s">
        <v>22</v>
      </c>
      <c r="G1762" s="2" t="s">
        <v>245</v>
      </c>
      <c r="H1762" s="2">
        <v>179.95</v>
      </c>
      <c r="I1762" s="2">
        <v>1.92</v>
      </c>
      <c r="J1762" s="2">
        <v>202406</v>
      </c>
      <c r="K1762" s="2">
        <v>2.86</v>
      </c>
      <c r="L1762" s="2">
        <v>3.28</v>
      </c>
      <c r="M1762" s="2">
        <v>4.28</v>
      </c>
      <c r="N1762" s="3">
        <f t="shared" si="135"/>
        <v>0.14685314685314682</v>
      </c>
      <c r="O1762" s="3">
        <f t="shared" si="139"/>
        <v>0.49650349650349668</v>
      </c>
      <c r="P1762" s="2">
        <v>63.36</v>
      </c>
      <c r="Q1762" s="2">
        <v>54.86</v>
      </c>
      <c r="R1762" s="2">
        <v>42.04</v>
      </c>
      <c r="S1762" s="2">
        <v>2.74</v>
      </c>
      <c r="T1762" s="4">
        <f t="shared" si="136"/>
        <v>3.735704761904763</v>
      </c>
      <c r="U1762" s="4">
        <f t="shared" si="137"/>
        <v>0.8467211267605631</v>
      </c>
      <c r="V1762" s="2">
        <v>45.9</v>
      </c>
      <c r="W1762" s="2">
        <v>20240801</v>
      </c>
      <c r="X1762" s="2">
        <v>-13.95</v>
      </c>
      <c r="Y1762" s="2">
        <v>29.98</v>
      </c>
      <c r="Z1762" s="5">
        <f t="shared" si="138"/>
        <v>0.45563635154824383</v>
      </c>
      <c r="AA1762" s="2">
        <v>5145.1650300000001</v>
      </c>
      <c r="AB1762" s="2">
        <v>3534.65</v>
      </c>
    </row>
    <row r="1763" spans="1:28" hidden="1" x14ac:dyDescent="0.4">
      <c r="A1763" s="2" t="s">
        <v>3697</v>
      </c>
      <c r="B1763" s="2" t="s">
        <v>3698</v>
      </c>
      <c r="C1763" s="2">
        <v>12167.11</v>
      </c>
      <c r="D1763" s="2" t="s">
        <v>38</v>
      </c>
      <c r="E1763" s="2">
        <v>6</v>
      </c>
      <c r="F1763" s="2" t="s">
        <v>59</v>
      </c>
      <c r="G1763" s="2" t="s">
        <v>106</v>
      </c>
      <c r="H1763" s="2">
        <v>77.209999999999994</v>
      </c>
      <c r="I1763" s="2">
        <v>1.99</v>
      </c>
      <c r="J1763" s="2">
        <v>202406</v>
      </c>
      <c r="K1763" s="2">
        <v>1.78</v>
      </c>
      <c r="L1763" s="2">
        <v>2.06</v>
      </c>
      <c r="M1763" s="2">
        <v>2.4700000000000002</v>
      </c>
      <c r="N1763" s="3">
        <f t="shared" si="135"/>
        <v>0.15730337078651688</v>
      </c>
      <c r="O1763" s="3">
        <f t="shared" si="139"/>
        <v>0.38764044943820236</v>
      </c>
      <c r="P1763" s="2">
        <v>41.96</v>
      </c>
      <c r="Q1763" s="2">
        <v>37.520000000000003</v>
      </c>
      <c r="R1763" s="2">
        <v>31.2</v>
      </c>
      <c r="S1763" s="2">
        <v>7.04</v>
      </c>
      <c r="T1763" s="4">
        <f t="shared" si="136"/>
        <v>2.3851999999999998</v>
      </c>
      <c r="U1763" s="4">
        <f t="shared" si="137"/>
        <v>0.80486956521739106</v>
      </c>
      <c r="V1763" s="2">
        <v>4.3499999999999996</v>
      </c>
      <c r="W1763" s="2">
        <v>20240807</v>
      </c>
      <c r="X1763" s="2">
        <v>13.6</v>
      </c>
      <c r="Y1763" s="2">
        <v>13.02</v>
      </c>
      <c r="Z1763" s="5">
        <f t="shared" si="138"/>
        <v>0.10370108207970431</v>
      </c>
      <c r="AA1763" s="2">
        <v>1254.5770199999999</v>
      </c>
      <c r="AB1763" s="2">
        <v>1136.7</v>
      </c>
    </row>
    <row r="1764" spans="1:28" hidden="1" x14ac:dyDescent="0.4">
      <c r="A1764" s="2" t="s">
        <v>3699</v>
      </c>
      <c r="B1764" s="2" t="s">
        <v>3700</v>
      </c>
      <c r="C1764" s="2">
        <v>25541.77</v>
      </c>
      <c r="D1764" s="2" t="s">
        <v>21</v>
      </c>
      <c r="E1764" s="2">
        <v>12</v>
      </c>
      <c r="F1764" s="2" t="s">
        <v>154</v>
      </c>
      <c r="G1764" s="2" t="s">
        <v>318</v>
      </c>
      <c r="H1764" s="2">
        <v>50</v>
      </c>
      <c r="I1764" s="2">
        <v>3.81</v>
      </c>
      <c r="J1764" s="2">
        <v>202312</v>
      </c>
      <c r="K1764" s="2">
        <v>3.81</v>
      </c>
      <c r="L1764" s="2">
        <v>2.0699999999999998</v>
      </c>
      <c r="M1764" s="2">
        <v>2.2000000000000002</v>
      </c>
      <c r="N1764" s="3">
        <f t="shared" si="135"/>
        <v>-0.45669291338582685</v>
      </c>
      <c r="O1764" s="3">
        <f t="shared" si="139"/>
        <v>-0.42257217847769024</v>
      </c>
      <c r="P1764" s="2">
        <v>16.34</v>
      </c>
      <c r="Q1764" s="2">
        <v>24.13</v>
      </c>
      <c r="R1764" s="2">
        <v>22.73</v>
      </c>
      <c r="S1764" s="2">
        <v>11.66</v>
      </c>
      <c r="T1764" s="4">
        <f t="shared" si="136"/>
        <v>-0.52836379310344816</v>
      </c>
      <c r="U1764" s="4">
        <f t="shared" si="137"/>
        <v>-0.53789627329192546</v>
      </c>
      <c r="V1764" s="2">
        <v>-22.22</v>
      </c>
      <c r="W1764" s="2">
        <v>20240724</v>
      </c>
      <c r="X1764" s="2">
        <v>7.52</v>
      </c>
      <c r="Y1764" s="2">
        <v>11.65</v>
      </c>
      <c r="Z1764" s="5">
        <f t="shared" si="138"/>
        <v>4.6535101635558122E-2</v>
      </c>
      <c r="AA1764" s="2">
        <v>11636.570309999999</v>
      </c>
      <c r="AB1764" s="2">
        <v>11119.14</v>
      </c>
    </row>
    <row r="1765" spans="1:28" hidden="1" x14ac:dyDescent="0.4">
      <c r="A1765" s="2" t="s">
        <v>3701</v>
      </c>
      <c r="B1765" s="2" t="s">
        <v>3702</v>
      </c>
      <c r="C1765" s="2">
        <v>24665.200000000001</v>
      </c>
      <c r="D1765" s="2" t="s">
        <v>21</v>
      </c>
      <c r="E1765" s="2">
        <v>12</v>
      </c>
      <c r="F1765" s="2" t="s">
        <v>145</v>
      </c>
      <c r="G1765" s="2" t="s">
        <v>571</v>
      </c>
      <c r="H1765" s="2">
        <v>4.3499999999999996</v>
      </c>
      <c r="I1765" s="2">
        <v>0.4</v>
      </c>
      <c r="J1765" s="2">
        <v>202312</v>
      </c>
      <c r="K1765" s="2">
        <v>0.25</v>
      </c>
      <c r="L1765" s="2">
        <v>0.36</v>
      </c>
      <c r="M1765" s="2">
        <v>0.37</v>
      </c>
      <c r="N1765" s="3">
        <f t="shared" si="135"/>
        <v>0.43999999999999995</v>
      </c>
      <c r="O1765" s="3">
        <f t="shared" si="139"/>
        <v>0.48</v>
      </c>
      <c r="P1765" s="2">
        <v>10.61</v>
      </c>
      <c r="Q1765" s="2">
        <v>12.08</v>
      </c>
      <c r="R1765" s="2">
        <v>11.76</v>
      </c>
      <c r="T1765" s="4">
        <f t="shared" si="136"/>
        <v>0.27454545454545459</v>
      </c>
      <c r="U1765" s="4">
        <f t="shared" si="137"/>
        <v>0.245</v>
      </c>
      <c r="V1765" s="2">
        <v>22.22</v>
      </c>
      <c r="W1765" s="2">
        <v>20240731</v>
      </c>
      <c r="X1765" s="2">
        <v>7.84</v>
      </c>
      <c r="Y1765" s="2">
        <v>-5.82</v>
      </c>
      <c r="Z1765" s="5">
        <f t="shared" si="138"/>
        <v>4.2592426408012635E-3</v>
      </c>
      <c r="AA1765" s="2">
        <v>44181.300779999998</v>
      </c>
      <c r="AB1765" s="2">
        <v>43993.919999999998</v>
      </c>
    </row>
    <row r="1766" spans="1:28" hidden="1" x14ac:dyDescent="0.4">
      <c r="A1766" s="2" t="s">
        <v>3703</v>
      </c>
      <c r="B1766" s="2" t="s">
        <v>3704</v>
      </c>
      <c r="C1766" s="2">
        <v>47826.76</v>
      </c>
      <c r="D1766" s="2" t="s">
        <v>21</v>
      </c>
      <c r="E1766" s="2">
        <v>9</v>
      </c>
      <c r="F1766" s="2" t="s">
        <v>22</v>
      </c>
      <c r="G1766" s="2" t="s">
        <v>31</v>
      </c>
      <c r="H1766" s="2">
        <v>156.18</v>
      </c>
      <c r="I1766" s="2">
        <v>6.74</v>
      </c>
      <c r="J1766" s="2">
        <v>202309</v>
      </c>
      <c r="K1766" s="2">
        <v>6.71</v>
      </c>
      <c r="L1766" s="2">
        <v>7.5</v>
      </c>
      <c r="M1766" s="2">
        <v>8.25</v>
      </c>
      <c r="N1766" s="3">
        <f t="shared" si="135"/>
        <v>0.11773472429210134</v>
      </c>
      <c r="O1766" s="3">
        <f t="shared" si="139"/>
        <v>0.22950819672131148</v>
      </c>
      <c r="P1766" s="2">
        <v>21.54</v>
      </c>
      <c r="Q1766" s="2">
        <v>20.81</v>
      </c>
      <c r="R1766" s="2">
        <v>18.920000000000002</v>
      </c>
      <c r="S1766" s="2">
        <v>2.2999999999999998</v>
      </c>
      <c r="T1766" s="4">
        <f t="shared" si="136"/>
        <v>1.767532911392405</v>
      </c>
      <c r="U1766" s="4">
        <f t="shared" si="137"/>
        <v>0.82437142857142864</v>
      </c>
      <c r="V1766" s="2">
        <v>1.64</v>
      </c>
      <c r="W1766" s="2">
        <v>20240724</v>
      </c>
      <c r="X1766" s="2">
        <v>18.8</v>
      </c>
      <c r="Y1766" s="2">
        <v>6.35</v>
      </c>
      <c r="Z1766" s="5">
        <f t="shared" si="138"/>
        <v>-6.8883778221279441E-3</v>
      </c>
      <c r="AA1766" s="2">
        <v>15923.551750000001</v>
      </c>
      <c r="AB1766" s="2">
        <v>16034</v>
      </c>
    </row>
    <row r="1767" spans="1:28" hidden="1" x14ac:dyDescent="0.4">
      <c r="A1767" s="2" t="s">
        <v>3705</v>
      </c>
      <c r="B1767" s="2" t="s">
        <v>3706</v>
      </c>
      <c r="C1767" s="2">
        <v>15463.04</v>
      </c>
      <c r="D1767" s="2" t="s">
        <v>30</v>
      </c>
      <c r="E1767" s="2">
        <v>12</v>
      </c>
      <c r="F1767" s="2" t="s">
        <v>145</v>
      </c>
      <c r="G1767" s="2" t="s">
        <v>571</v>
      </c>
      <c r="H1767" s="2">
        <v>11.3005</v>
      </c>
      <c r="I1767" s="2">
        <v>0.22</v>
      </c>
      <c r="J1767" s="2">
        <v>202312</v>
      </c>
      <c r="K1767" s="2">
        <v>1.62</v>
      </c>
      <c r="L1767" s="2">
        <v>1.32</v>
      </c>
      <c r="M1767" s="2">
        <v>0.79</v>
      </c>
      <c r="N1767" s="3">
        <f t="shared" si="135"/>
        <v>-0.1851851851851852</v>
      </c>
      <c r="O1767" s="3">
        <f t="shared" si="139"/>
        <v>-0.51234567901234573</v>
      </c>
      <c r="P1767" s="2">
        <v>18.829999999999998</v>
      </c>
      <c r="Q1767" s="2">
        <v>8.56</v>
      </c>
      <c r="R1767" s="2">
        <v>14.3</v>
      </c>
      <c r="T1767" s="4">
        <f t="shared" si="136"/>
        <v>-0.46224000000000004</v>
      </c>
      <c r="U1767" s="4">
        <f t="shared" si="137"/>
        <v>-0.27910843373493976</v>
      </c>
      <c r="W1767" s="2">
        <v>20240718</v>
      </c>
      <c r="X1767" s="2">
        <v>11.44</v>
      </c>
      <c r="Y1767" s="2">
        <v>-10.55</v>
      </c>
      <c r="Z1767" s="5">
        <f t="shared" si="138"/>
        <v>-7.5125739062918183E-3</v>
      </c>
      <c r="AA1767" s="2">
        <v>7567.2402300000003</v>
      </c>
      <c r="AB1767" s="2">
        <v>7624.52</v>
      </c>
    </row>
    <row r="1768" spans="1:28" hidden="1" x14ac:dyDescent="0.4">
      <c r="A1768" s="2" t="s">
        <v>3707</v>
      </c>
      <c r="B1768" s="2" t="s">
        <v>226</v>
      </c>
      <c r="C1768" s="2" t="s">
        <v>3708</v>
      </c>
      <c r="D1768" s="2">
        <v>6032.87</v>
      </c>
      <c r="E1768" s="2" t="s">
        <v>38</v>
      </c>
      <c r="F1768" s="2">
        <v>12</v>
      </c>
      <c r="G1768" s="2" t="s">
        <v>59</v>
      </c>
      <c r="H1768" s="2" t="s">
        <v>498</v>
      </c>
      <c r="I1768" s="2">
        <v>36.6</v>
      </c>
      <c r="K1768" s="2">
        <v>202312</v>
      </c>
      <c r="M1768" s="2">
        <v>-1.22</v>
      </c>
      <c r="N1768" s="3">
        <f t="shared" si="135"/>
        <v>-1</v>
      </c>
      <c r="O1768" s="3">
        <f t="shared" si="139"/>
        <v>-1.0000060302898492</v>
      </c>
      <c r="P1768" s="2">
        <v>-0.54</v>
      </c>
      <c r="T1768" s="4">
        <f t="shared" si="136"/>
        <v>0</v>
      </c>
      <c r="U1768" s="4">
        <f t="shared" si="137"/>
        <v>0</v>
      </c>
      <c r="Z1768" s="5">
        <f t="shared" si="138"/>
        <v>-1</v>
      </c>
      <c r="AB1768" s="2">
        <v>684.51598999999999</v>
      </c>
    </row>
    <row r="1769" spans="1:28" hidden="1" x14ac:dyDescent="0.4">
      <c r="A1769" s="2" t="s">
        <v>3709</v>
      </c>
      <c r="B1769" s="2" t="s">
        <v>3710</v>
      </c>
      <c r="C1769" s="2">
        <v>5333.6</v>
      </c>
      <c r="D1769" s="2" t="s">
        <v>38</v>
      </c>
      <c r="E1769" s="2">
        <v>12</v>
      </c>
      <c r="F1769" s="2" t="s">
        <v>22</v>
      </c>
      <c r="G1769" s="2" t="s">
        <v>245</v>
      </c>
      <c r="H1769" s="2">
        <v>44.87</v>
      </c>
      <c r="I1769" s="2">
        <v>0.8</v>
      </c>
      <c r="J1769" s="2">
        <v>202312</v>
      </c>
      <c r="K1769" s="2">
        <v>0.69</v>
      </c>
      <c r="L1769" s="2">
        <v>1.1000000000000001</v>
      </c>
      <c r="M1769" s="2">
        <v>1.38</v>
      </c>
      <c r="N1769" s="3">
        <f t="shared" si="135"/>
        <v>0.59420289855072495</v>
      </c>
      <c r="O1769" s="3">
        <f t="shared" si="139"/>
        <v>1</v>
      </c>
      <c r="P1769" s="2">
        <v>47.23</v>
      </c>
      <c r="Q1769" s="2">
        <v>40.74</v>
      </c>
      <c r="R1769" s="2">
        <v>32.6</v>
      </c>
      <c r="T1769" s="4">
        <f t="shared" si="136"/>
        <v>0.68562439024390209</v>
      </c>
      <c r="U1769" s="4">
        <f t="shared" si="137"/>
        <v>0.32600000000000001</v>
      </c>
      <c r="V1769" s="2">
        <v>38.89</v>
      </c>
      <c r="W1769" s="2">
        <v>20240723</v>
      </c>
      <c r="X1769" s="2">
        <v>-10.4</v>
      </c>
      <c r="Y1769" s="2">
        <v>23.22</v>
      </c>
      <c r="Z1769" s="5">
        <f t="shared" si="138"/>
        <v>0.13255873846577607</v>
      </c>
      <c r="AA1769" s="2">
        <v>904.58599000000004</v>
      </c>
      <c r="AB1769" s="2">
        <v>798.71</v>
      </c>
    </row>
    <row r="1770" spans="1:28" hidden="1" x14ac:dyDescent="0.4">
      <c r="A1770" s="2" t="s">
        <v>3711</v>
      </c>
      <c r="B1770" s="2" t="s">
        <v>3712</v>
      </c>
      <c r="C1770" s="2">
        <v>24898.29</v>
      </c>
      <c r="D1770" s="2" t="s">
        <v>38</v>
      </c>
      <c r="E1770" s="2">
        <v>12</v>
      </c>
      <c r="F1770" s="2" t="s">
        <v>22</v>
      </c>
      <c r="G1770" s="2" t="s">
        <v>23</v>
      </c>
      <c r="H1770" s="2">
        <v>159.49</v>
      </c>
      <c r="I1770" s="2">
        <v>2.93</v>
      </c>
      <c r="J1770" s="2">
        <v>202312</v>
      </c>
      <c r="K1770" s="2">
        <v>2.86</v>
      </c>
      <c r="L1770" s="2">
        <v>3.04</v>
      </c>
      <c r="M1770" s="2">
        <v>4.4400000000000004</v>
      </c>
      <c r="N1770" s="3">
        <f t="shared" si="135"/>
        <v>6.2937062937062999E-2</v>
      </c>
      <c r="O1770" s="3">
        <f t="shared" si="139"/>
        <v>0.55244755244755261</v>
      </c>
      <c r="P1770" s="2">
        <v>55.19</v>
      </c>
      <c r="Q1770" s="2">
        <v>52.55</v>
      </c>
      <c r="R1770" s="2">
        <v>35.89</v>
      </c>
      <c r="S1770" s="2">
        <v>3.01</v>
      </c>
      <c r="T1770" s="4">
        <f t="shared" si="136"/>
        <v>8.3496111111111038</v>
      </c>
      <c r="U1770" s="4">
        <f t="shared" si="137"/>
        <v>0.64965443037974668</v>
      </c>
      <c r="V1770" s="2">
        <v>54.55</v>
      </c>
      <c r="W1770" s="2">
        <v>20240724</v>
      </c>
      <c r="X1770" s="2">
        <v>18.88</v>
      </c>
      <c r="Y1770" s="2">
        <v>4.42</v>
      </c>
      <c r="Z1770" s="5">
        <f t="shared" si="138"/>
        <v>3.3725322273287672E-2</v>
      </c>
      <c r="AA1770" s="2">
        <v>2766.55908</v>
      </c>
      <c r="AB1770" s="2">
        <v>2676.3</v>
      </c>
    </row>
    <row r="1771" spans="1:28" hidden="1" x14ac:dyDescent="0.4">
      <c r="A1771" s="2" t="s">
        <v>3713</v>
      </c>
      <c r="B1771" s="2" t="s">
        <v>3714</v>
      </c>
      <c r="C1771" s="2">
        <v>19345.5</v>
      </c>
      <c r="D1771" s="2" t="s">
        <v>21</v>
      </c>
      <c r="E1771" s="2">
        <v>12</v>
      </c>
      <c r="F1771" s="2" t="s">
        <v>59</v>
      </c>
      <c r="G1771" s="2" t="s">
        <v>556</v>
      </c>
      <c r="H1771" s="2">
        <v>17.079999999999998</v>
      </c>
      <c r="I1771" s="2">
        <v>2.56</v>
      </c>
      <c r="J1771" s="2">
        <v>202312</v>
      </c>
      <c r="K1771" s="2">
        <v>2.33</v>
      </c>
      <c r="L1771" s="2">
        <v>2.4500000000000002</v>
      </c>
      <c r="M1771" s="2">
        <v>2.73</v>
      </c>
      <c r="N1771" s="3">
        <f t="shared" si="135"/>
        <v>5.1502145922746823E-2</v>
      </c>
      <c r="O1771" s="3">
        <f t="shared" si="139"/>
        <v>0.17167381974248921</v>
      </c>
      <c r="P1771" s="2">
        <v>6.47</v>
      </c>
      <c r="Q1771" s="2">
        <v>6.97</v>
      </c>
      <c r="R1771" s="2">
        <v>6.25</v>
      </c>
      <c r="S1771" s="2">
        <v>1.53</v>
      </c>
      <c r="T1771" s="4">
        <f t="shared" si="136"/>
        <v>1.3533416666666653</v>
      </c>
      <c r="U1771" s="4">
        <f t="shared" si="137"/>
        <v>0.36406250000000012</v>
      </c>
      <c r="V1771" s="2">
        <v>-5.88</v>
      </c>
      <c r="W1771" s="2">
        <v>20240731</v>
      </c>
      <c r="X1771" s="2">
        <v>37.33</v>
      </c>
      <c r="Y1771" s="2">
        <v>-3.24</v>
      </c>
      <c r="Z1771" s="5">
        <f t="shared" si="138"/>
        <v>7.5246951912154476E-3</v>
      </c>
      <c r="AA1771" s="2">
        <v>15965.23632</v>
      </c>
      <c r="AB1771" s="2">
        <v>15846</v>
      </c>
    </row>
    <row r="1772" spans="1:28" hidden="1" x14ac:dyDescent="0.4">
      <c r="A1772" s="2" t="s">
        <v>3715</v>
      </c>
      <c r="B1772" s="2" t="s">
        <v>3716</v>
      </c>
      <c r="C1772" s="2">
        <v>3747.94</v>
      </c>
      <c r="D1772" s="2" t="s">
        <v>21</v>
      </c>
      <c r="E1772" s="2">
        <v>12</v>
      </c>
      <c r="F1772" s="2" t="s">
        <v>26</v>
      </c>
      <c r="G1772" s="2" t="s">
        <v>836</v>
      </c>
      <c r="H1772" s="2">
        <v>55.69</v>
      </c>
      <c r="I1772" s="2">
        <v>7.06</v>
      </c>
      <c r="J1772" s="2">
        <v>202312</v>
      </c>
      <c r="K1772" s="2">
        <v>7.1</v>
      </c>
      <c r="L1772" s="2">
        <v>7.09</v>
      </c>
      <c r="M1772" s="2">
        <v>7.01</v>
      </c>
      <c r="N1772" s="3">
        <f t="shared" si="135"/>
        <v>-1.4084507042253223E-3</v>
      </c>
      <c r="O1772" s="3">
        <f t="shared" si="139"/>
        <v>-1.267605633802815E-2</v>
      </c>
      <c r="P1772" s="2">
        <v>7.83</v>
      </c>
      <c r="Q1772" s="2">
        <v>7.86</v>
      </c>
      <c r="R1772" s="2">
        <v>7.95</v>
      </c>
      <c r="T1772" s="4">
        <f t="shared" si="136"/>
        <v>-55.806000000001184</v>
      </c>
      <c r="U1772" s="4">
        <f t="shared" si="137"/>
        <v>-6.2716666666666763</v>
      </c>
      <c r="V1772" s="2">
        <v>16.79</v>
      </c>
      <c r="W1772" s="2">
        <v>20240806</v>
      </c>
      <c r="X1772" s="2">
        <v>30.53</v>
      </c>
      <c r="Y1772" s="2">
        <v>5.63</v>
      </c>
      <c r="Z1772" s="5">
        <f t="shared" si="138"/>
        <v>1.8158392701154959E-2</v>
      </c>
      <c r="AA1772" s="2">
        <v>5245.0429599999998</v>
      </c>
      <c r="AB1772" s="2">
        <v>5151.5</v>
      </c>
    </row>
    <row r="1773" spans="1:28" hidden="1" x14ac:dyDescent="0.4">
      <c r="A1773" s="2" t="s">
        <v>3717</v>
      </c>
      <c r="B1773" s="2" t="s">
        <v>3718</v>
      </c>
      <c r="C1773" s="2">
        <v>55397.18</v>
      </c>
      <c r="D1773" s="2" t="s">
        <v>21</v>
      </c>
      <c r="E1773" s="2">
        <v>12</v>
      </c>
      <c r="F1773" s="2" t="s">
        <v>34</v>
      </c>
      <c r="G1773" s="2" t="s">
        <v>526</v>
      </c>
      <c r="H1773" s="2">
        <v>41.4</v>
      </c>
      <c r="I1773" s="2">
        <v>3.59</v>
      </c>
      <c r="J1773" s="2">
        <v>202312</v>
      </c>
      <c r="K1773" s="2">
        <v>3.77</v>
      </c>
      <c r="L1773" s="2">
        <v>3.37</v>
      </c>
      <c r="M1773" s="2">
        <v>3.87</v>
      </c>
      <c r="N1773" s="3">
        <f t="shared" si="135"/>
        <v>-0.10610079575596815</v>
      </c>
      <c r="O1773" s="3">
        <f t="shared" si="139"/>
        <v>2.6525198938992064E-2</v>
      </c>
      <c r="P1773" s="2">
        <v>11.83</v>
      </c>
      <c r="Q1773" s="2">
        <v>12.29</v>
      </c>
      <c r="R1773" s="2">
        <v>10.71</v>
      </c>
      <c r="S1773" s="2">
        <v>2.0699999999999998</v>
      </c>
      <c r="T1773" s="4">
        <f t="shared" si="136"/>
        <v>-1.1583325</v>
      </c>
      <c r="U1773" s="4">
        <f t="shared" si="137"/>
        <v>4.0376699999999968</v>
      </c>
      <c r="V1773" s="2">
        <v>15.38</v>
      </c>
      <c r="W1773" s="2">
        <v>20240722</v>
      </c>
      <c r="X1773" s="2">
        <v>9.15</v>
      </c>
      <c r="Y1773" s="2">
        <v>17.73</v>
      </c>
      <c r="Z1773" s="5">
        <f t="shared" si="138"/>
        <v>-0.40540943842868316</v>
      </c>
      <c r="AA1773" s="2">
        <v>19767.757809999999</v>
      </c>
      <c r="AB1773" s="2">
        <v>33246</v>
      </c>
    </row>
    <row r="1774" spans="1:28" hidden="1" x14ac:dyDescent="0.4">
      <c r="B1774" s="2" t="s">
        <v>3719</v>
      </c>
      <c r="C1774" s="2">
        <v>3577.28</v>
      </c>
      <c r="D1774" s="2" t="s">
        <v>21</v>
      </c>
      <c r="E1774" s="2">
        <v>12</v>
      </c>
      <c r="F1774" s="2" t="s">
        <v>34</v>
      </c>
      <c r="G1774" s="2" t="s">
        <v>117</v>
      </c>
      <c r="H1774" s="2">
        <v>46.01</v>
      </c>
      <c r="J1774" s="2">
        <v>202312</v>
      </c>
      <c r="N1774" s="3" t="e">
        <f t="shared" si="135"/>
        <v>#DIV/0!</v>
      </c>
      <c r="O1774" s="3" t="e">
        <f t="shared" si="139"/>
        <v>#DIV/0!</v>
      </c>
      <c r="T1774" s="4" t="e">
        <f t="shared" si="136"/>
        <v>#DIV/0!</v>
      </c>
      <c r="U1774" s="4" t="e">
        <f t="shared" si="137"/>
        <v>#DIV/0!</v>
      </c>
      <c r="Z1774" s="5" t="e">
        <f t="shared" si="138"/>
        <v>#DIV/0!</v>
      </c>
    </row>
    <row r="1775" spans="1:28" hidden="1" x14ac:dyDescent="0.4">
      <c r="A1775" s="2" t="s">
        <v>3720</v>
      </c>
      <c r="B1775" s="2" t="s">
        <v>3721</v>
      </c>
      <c r="C1775" s="2">
        <v>13139.92</v>
      </c>
      <c r="D1775" s="2" t="s">
        <v>21</v>
      </c>
      <c r="E1775" s="2">
        <v>12</v>
      </c>
      <c r="F1775" s="2" t="s">
        <v>39</v>
      </c>
      <c r="G1775" s="2" t="s">
        <v>434</v>
      </c>
      <c r="H1775" s="2">
        <v>155.31</v>
      </c>
      <c r="I1775" s="2">
        <v>6.18</v>
      </c>
      <c r="J1775" s="2">
        <v>202312</v>
      </c>
      <c r="K1775" s="2">
        <v>6.18</v>
      </c>
      <c r="L1775" s="2">
        <v>6.74</v>
      </c>
      <c r="M1775" s="2">
        <v>9</v>
      </c>
      <c r="N1775" s="3">
        <f t="shared" si="135"/>
        <v>9.0614886731391675E-2</v>
      </c>
      <c r="O1775" s="3">
        <f t="shared" si="139"/>
        <v>0.45631067961165056</v>
      </c>
      <c r="P1775" s="2">
        <v>25.42</v>
      </c>
      <c r="Q1775" s="2">
        <v>23.04</v>
      </c>
      <c r="R1775" s="2">
        <v>17.260000000000002</v>
      </c>
      <c r="S1775" s="2">
        <v>1.67</v>
      </c>
      <c r="T1775" s="4">
        <f t="shared" si="136"/>
        <v>2.5426285714285686</v>
      </c>
      <c r="U1775" s="4">
        <f t="shared" si="137"/>
        <v>0.37825106382978718</v>
      </c>
      <c r="V1775" s="2">
        <v>-10.79</v>
      </c>
      <c r="W1775" s="2">
        <v>20240725</v>
      </c>
      <c r="X1775" s="2">
        <v>20.39</v>
      </c>
      <c r="Y1775" s="2">
        <v>21.45</v>
      </c>
      <c r="Z1775" s="5">
        <f t="shared" si="138"/>
        <v>0.19936381440653522</v>
      </c>
      <c r="AA1775" s="2">
        <v>9020.6191400000007</v>
      </c>
      <c r="AB1775" s="2">
        <v>7521.17</v>
      </c>
    </row>
    <row r="1776" spans="1:28" hidden="1" x14ac:dyDescent="0.4">
      <c r="A1776" s="2" t="s">
        <v>3722</v>
      </c>
      <c r="B1776" s="2" t="s">
        <v>3723</v>
      </c>
      <c r="C1776" s="2">
        <v>3241.1</v>
      </c>
      <c r="D1776" s="2" t="s">
        <v>21</v>
      </c>
      <c r="E1776" s="2">
        <v>12</v>
      </c>
      <c r="F1776" s="2" t="s">
        <v>154</v>
      </c>
      <c r="G1776" s="2" t="s">
        <v>155</v>
      </c>
      <c r="H1776" s="2">
        <v>16.100000000000001</v>
      </c>
      <c r="I1776" s="2">
        <v>0.33</v>
      </c>
      <c r="J1776" s="2">
        <v>202312</v>
      </c>
      <c r="K1776" s="2">
        <v>0.32</v>
      </c>
      <c r="L1776" s="2">
        <v>0.5</v>
      </c>
      <c r="M1776" s="2">
        <v>0.59</v>
      </c>
      <c r="N1776" s="3">
        <f t="shared" si="135"/>
        <v>0.5625</v>
      </c>
      <c r="O1776" s="3">
        <f t="shared" si="139"/>
        <v>0.84374999999999989</v>
      </c>
      <c r="P1776" s="2">
        <v>41.28</v>
      </c>
      <c r="Q1776" s="2">
        <v>31.99</v>
      </c>
      <c r="R1776" s="2">
        <v>27.21</v>
      </c>
      <c r="S1776" s="2">
        <v>0.95</v>
      </c>
      <c r="T1776" s="4">
        <f t="shared" si="136"/>
        <v>0.56871111111111106</v>
      </c>
      <c r="U1776" s="4">
        <f t="shared" si="137"/>
        <v>0.32248888888888894</v>
      </c>
      <c r="V1776" s="2">
        <v>9.09</v>
      </c>
      <c r="W1776" s="2">
        <v>20240813</v>
      </c>
      <c r="X1776" s="2">
        <v>4.17</v>
      </c>
      <c r="Z1776" s="5">
        <f t="shared" si="138"/>
        <v>0.21213606509165767</v>
      </c>
      <c r="AA1776" s="2">
        <v>247.3</v>
      </c>
      <c r="AB1776" s="2">
        <v>204.02</v>
      </c>
    </row>
    <row r="1777" spans="1:29" hidden="1" x14ac:dyDescent="0.4">
      <c r="A1777" s="2" t="s">
        <v>3724</v>
      </c>
      <c r="B1777" s="2" t="s">
        <v>3725</v>
      </c>
      <c r="C1777" s="2">
        <v>3733.45</v>
      </c>
      <c r="D1777" s="2" t="s">
        <v>38</v>
      </c>
      <c r="E1777" s="2">
        <v>9</v>
      </c>
      <c r="F1777" s="2" t="s">
        <v>34</v>
      </c>
      <c r="G1777" s="2" t="s">
        <v>898</v>
      </c>
      <c r="H1777" s="2">
        <v>13.3</v>
      </c>
      <c r="I1777" s="2">
        <v>0.26</v>
      </c>
      <c r="J1777" s="2">
        <v>202309</v>
      </c>
      <c r="N1777" s="3" t="e">
        <f t="shared" si="135"/>
        <v>#DIV/0!</v>
      </c>
      <c r="O1777" s="3" t="e">
        <f t="shared" si="139"/>
        <v>#DIV/0!</v>
      </c>
      <c r="P1777" s="2">
        <v>49.26</v>
      </c>
      <c r="T1777" s="4" t="e">
        <f t="shared" si="136"/>
        <v>#DIV/0!</v>
      </c>
      <c r="U1777" s="4" t="e">
        <f t="shared" si="137"/>
        <v>#DIV/0!</v>
      </c>
      <c r="V1777" s="2">
        <v>16.670000000000002</v>
      </c>
      <c r="W1777" s="2">
        <v>20240725</v>
      </c>
      <c r="X1777" s="2">
        <v>4.1399999999999997</v>
      </c>
      <c r="Y1777" s="2">
        <v>4.3600000000000003</v>
      </c>
      <c r="Z1777" s="5">
        <f t="shared" si="138"/>
        <v>-1</v>
      </c>
      <c r="AB1777" s="2">
        <v>633.35</v>
      </c>
    </row>
    <row r="1778" spans="1:29" hidden="1" x14ac:dyDescent="0.4">
      <c r="A1778" s="2" t="s">
        <v>3726</v>
      </c>
      <c r="B1778" s="2" t="s">
        <v>3727</v>
      </c>
      <c r="C1778" s="2">
        <v>10355.030000000001</v>
      </c>
      <c r="D1778" s="2" t="s">
        <v>21</v>
      </c>
      <c r="E1778" s="2">
        <v>12</v>
      </c>
      <c r="F1778" s="2" t="s">
        <v>59</v>
      </c>
      <c r="G1778" s="2" t="s">
        <v>233</v>
      </c>
      <c r="H1778" s="2">
        <v>219.84</v>
      </c>
      <c r="I1778" s="2">
        <v>13.52</v>
      </c>
      <c r="J1778" s="2">
        <v>202312</v>
      </c>
      <c r="K1778" s="2">
        <v>13.41</v>
      </c>
      <c r="L1778" s="2">
        <v>13.75</v>
      </c>
      <c r="M1778" s="2">
        <v>15.18</v>
      </c>
      <c r="N1778" s="3">
        <f t="shared" si="135"/>
        <v>2.5354213273676349E-2</v>
      </c>
      <c r="O1778" s="3">
        <f t="shared" si="139"/>
        <v>0.13199105145413867</v>
      </c>
      <c r="P1778" s="2">
        <v>16.12</v>
      </c>
      <c r="Q1778" s="2">
        <v>15.99</v>
      </c>
      <c r="R1778" s="2">
        <v>14.48</v>
      </c>
      <c r="S1778" s="2">
        <v>2.13</v>
      </c>
      <c r="T1778" s="4">
        <f t="shared" si="136"/>
        <v>6.3066441176470613</v>
      </c>
      <c r="U1778" s="4">
        <f t="shared" si="137"/>
        <v>1.0970440677966105</v>
      </c>
      <c r="V1778" s="2">
        <v>4.5599999999999996</v>
      </c>
      <c r="W1778" s="2">
        <v>20240801</v>
      </c>
      <c r="X1778" s="2">
        <v>14.78</v>
      </c>
      <c r="Y1778" s="2">
        <v>3.96</v>
      </c>
      <c r="Z1778" s="5">
        <f t="shared" si="138"/>
        <v>3.8378340488621647E-2</v>
      </c>
      <c r="AA1778" s="2">
        <v>3088.64599</v>
      </c>
      <c r="AB1778" s="2">
        <v>2974.49</v>
      </c>
    </row>
    <row r="1779" spans="1:29" hidden="1" x14ac:dyDescent="0.4">
      <c r="A1779" s="2" t="s">
        <v>3728</v>
      </c>
      <c r="B1779" s="2" t="s">
        <v>3729</v>
      </c>
      <c r="C1779" s="2">
        <v>69996.91</v>
      </c>
      <c r="D1779" s="2" t="s">
        <v>21</v>
      </c>
      <c r="E1779" s="2">
        <v>1</v>
      </c>
      <c r="F1779" s="2" t="s">
        <v>46</v>
      </c>
      <c r="G1779" s="2" t="s">
        <v>771</v>
      </c>
      <c r="H1779" s="2">
        <v>151.30000000000001</v>
      </c>
      <c r="I1779" s="2">
        <v>8.94</v>
      </c>
      <c r="J1779" s="2">
        <v>202401</v>
      </c>
      <c r="K1779" s="2">
        <v>8.48</v>
      </c>
      <c r="L1779" s="2">
        <v>9.31</v>
      </c>
      <c r="M1779" s="2">
        <v>10.5</v>
      </c>
      <c r="N1779" s="3">
        <f t="shared" si="135"/>
        <v>9.7877358490566044E-2</v>
      </c>
      <c r="O1779" s="3">
        <f t="shared" si="139"/>
        <v>0.23820754716981127</v>
      </c>
      <c r="P1779" s="2">
        <v>16.98</v>
      </c>
      <c r="Q1779" s="2">
        <v>16.25</v>
      </c>
      <c r="R1779" s="2">
        <v>14.41</v>
      </c>
      <c r="S1779" s="2">
        <v>1.42</v>
      </c>
      <c r="T1779" s="4">
        <f t="shared" si="136"/>
        <v>1.6602409638554216</v>
      </c>
      <c r="U1779" s="4">
        <f t="shared" si="137"/>
        <v>0.60493465346534669</v>
      </c>
      <c r="V1779" s="2">
        <v>-0.98</v>
      </c>
      <c r="W1779" s="2">
        <v>20240821</v>
      </c>
      <c r="X1779" s="2">
        <v>31.91</v>
      </c>
      <c r="Y1779" s="2">
        <v>8.3699999999999992</v>
      </c>
      <c r="Z1779" s="5">
        <f t="shared" si="138"/>
        <v>-4.5003410233492944E-3</v>
      </c>
      <c r="AA1779" s="2">
        <v>106928.60937000001</v>
      </c>
      <c r="AB1779" s="2">
        <v>107412</v>
      </c>
    </row>
    <row r="1780" spans="1:29" hidden="1" x14ac:dyDescent="0.4">
      <c r="A1780" s="2" t="s">
        <v>3730</v>
      </c>
      <c r="B1780" s="2" t="s">
        <v>3731</v>
      </c>
      <c r="C1780" s="2">
        <v>3287.13</v>
      </c>
      <c r="D1780" s="2" t="s">
        <v>38</v>
      </c>
      <c r="E1780" s="2">
        <v>12</v>
      </c>
      <c r="F1780" s="2" t="s">
        <v>59</v>
      </c>
      <c r="G1780" s="2" t="s">
        <v>80</v>
      </c>
      <c r="H1780" s="2">
        <v>21.27</v>
      </c>
      <c r="I1780" s="2">
        <v>0.09</v>
      </c>
      <c r="J1780" s="2">
        <v>202312</v>
      </c>
      <c r="K1780" s="2">
        <v>0.08</v>
      </c>
      <c r="L1780" s="2">
        <v>-0.01</v>
      </c>
      <c r="M1780" s="2">
        <v>0.63</v>
      </c>
      <c r="N1780" s="3">
        <f t="shared" si="135"/>
        <v>-1.125</v>
      </c>
      <c r="O1780" s="3">
        <f t="shared" si="139"/>
        <v>6.875</v>
      </c>
      <c r="P1780" s="2">
        <v>92.48</v>
      </c>
      <c r="R1780" s="2">
        <v>33.58</v>
      </c>
      <c r="T1780" s="4">
        <f t="shared" si="136"/>
        <v>0</v>
      </c>
      <c r="U1780" s="4">
        <f t="shared" si="137"/>
        <v>4.884363636363636E-2</v>
      </c>
      <c r="V1780" s="2">
        <v>-133.33000000000001</v>
      </c>
      <c r="W1780" s="2">
        <v>20240806</v>
      </c>
      <c r="X1780" s="2">
        <v>31.34</v>
      </c>
      <c r="Y1780" s="2">
        <v>423.14</v>
      </c>
      <c r="Z1780" s="5">
        <f t="shared" si="138"/>
        <v>0.27525036377642742</v>
      </c>
      <c r="AA1780" s="2">
        <v>297.97500000000002</v>
      </c>
      <c r="AB1780" s="2">
        <v>233.66</v>
      </c>
    </row>
    <row r="1781" spans="1:29" hidden="1" x14ac:dyDescent="0.4">
      <c r="A1781" s="2" t="s">
        <v>3732</v>
      </c>
      <c r="B1781" s="2" t="s">
        <v>3733</v>
      </c>
      <c r="C1781" s="2">
        <v>12837.5</v>
      </c>
      <c r="D1781" s="2" t="s">
        <v>21</v>
      </c>
      <c r="E1781" s="2">
        <v>12</v>
      </c>
      <c r="F1781" s="2" t="s">
        <v>59</v>
      </c>
      <c r="G1781" s="2" t="s">
        <v>94</v>
      </c>
      <c r="H1781" s="2">
        <v>131.41999999999999</v>
      </c>
      <c r="I1781" s="2">
        <v>6.98</v>
      </c>
      <c r="J1781" s="2">
        <v>202312</v>
      </c>
      <c r="K1781" s="2">
        <v>5.91</v>
      </c>
      <c r="L1781" s="2">
        <v>8.6999999999999993</v>
      </c>
      <c r="M1781" s="2">
        <v>8.81</v>
      </c>
      <c r="N1781" s="3">
        <f t="shared" si="135"/>
        <v>0.47208121827411154</v>
      </c>
      <c r="O1781" s="3">
        <f t="shared" si="139"/>
        <v>0.49069373942470396</v>
      </c>
      <c r="P1781" s="2">
        <v>14.97</v>
      </c>
      <c r="Q1781" s="2">
        <v>15.1</v>
      </c>
      <c r="R1781" s="2">
        <v>14.92</v>
      </c>
      <c r="S1781" s="2">
        <v>1.21</v>
      </c>
      <c r="T1781" s="4">
        <f t="shared" si="136"/>
        <v>0.3198602150537635</v>
      </c>
      <c r="U1781" s="4">
        <f t="shared" si="137"/>
        <v>0.30405931034482758</v>
      </c>
      <c r="V1781" s="2">
        <v>122.07</v>
      </c>
      <c r="W1781" s="2">
        <v>20240724</v>
      </c>
      <c r="X1781" s="2">
        <v>26.76</v>
      </c>
      <c r="Y1781" s="2">
        <v>2.96</v>
      </c>
      <c r="Z1781" s="5">
        <f t="shared" si="138"/>
        <v>-9.5172547206539976E-3</v>
      </c>
      <c r="AA1781" s="2">
        <v>20352.439450000002</v>
      </c>
      <c r="AB1781" s="2">
        <v>20548</v>
      </c>
    </row>
    <row r="1782" spans="1:29" hidden="1" x14ac:dyDescent="0.4">
      <c r="A1782" s="2" t="s">
        <v>3734</v>
      </c>
      <c r="B1782" s="2" t="s">
        <v>3735</v>
      </c>
      <c r="C1782" s="2">
        <v>4619.3900000000003</v>
      </c>
      <c r="D1782" s="2" t="s">
        <v>21</v>
      </c>
      <c r="E1782" s="2">
        <v>12</v>
      </c>
      <c r="F1782" s="2" t="s">
        <v>34</v>
      </c>
      <c r="G1782" s="2" t="s">
        <v>91</v>
      </c>
      <c r="H1782" s="2">
        <v>128.52000000000001</v>
      </c>
      <c r="I1782" s="2">
        <v>1.56</v>
      </c>
      <c r="J1782" s="2">
        <v>202312</v>
      </c>
      <c r="K1782" s="2">
        <v>0.94</v>
      </c>
      <c r="L1782" s="2">
        <v>10.47</v>
      </c>
      <c r="M1782" s="2">
        <v>13.38</v>
      </c>
      <c r="N1782" s="3">
        <f t="shared" si="135"/>
        <v>10.138297872340427</v>
      </c>
      <c r="O1782" s="3">
        <f t="shared" si="139"/>
        <v>13.234042553191491</v>
      </c>
      <c r="P1782" s="2">
        <v>28.31</v>
      </c>
      <c r="Q1782" s="2">
        <v>12.28</v>
      </c>
      <c r="R1782" s="2">
        <v>9.61</v>
      </c>
      <c r="T1782" s="4">
        <f t="shared" si="136"/>
        <v>1.2112486883525706E-2</v>
      </c>
      <c r="U1782" s="4">
        <f t="shared" si="137"/>
        <v>7.2615755627009632E-3</v>
      </c>
      <c r="V1782" s="2">
        <v>17.670000000000002</v>
      </c>
      <c r="W1782" s="2">
        <v>20240731</v>
      </c>
      <c r="X1782" s="2">
        <v>7</v>
      </c>
      <c r="Y1782" s="2">
        <v>5.76</v>
      </c>
      <c r="Z1782" s="5">
        <f t="shared" si="138"/>
        <v>5.1380694085258957E-2</v>
      </c>
      <c r="AA1782" s="2">
        <v>6301.4501899999996</v>
      </c>
      <c r="AB1782" s="2">
        <v>5993.5</v>
      </c>
    </row>
    <row r="1783" spans="1:29" hidden="1" x14ac:dyDescent="0.4">
      <c r="A1783" s="2" t="s">
        <v>3736</v>
      </c>
      <c r="B1783" s="2" t="s">
        <v>3737</v>
      </c>
      <c r="C1783" s="2">
        <v>5419.79</v>
      </c>
      <c r="D1783" s="2" t="s">
        <v>21</v>
      </c>
      <c r="E1783" s="2">
        <v>7</v>
      </c>
      <c r="F1783" s="2" t="s">
        <v>42</v>
      </c>
      <c r="G1783" s="2" t="s">
        <v>1169</v>
      </c>
      <c r="H1783" s="2">
        <v>101.88</v>
      </c>
      <c r="I1783" s="2">
        <v>6.95</v>
      </c>
      <c r="J1783" s="2">
        <v>202307</v>
      </c>
      <c r="K1783" s="2">
        <v>6.24</v>
      </c>
      <c r="L1783" s="2">
        <v>4.6100000000000003</v>
      </c>
      <c r="M1783" s="2">
        <v>6.77</v>
      </c>
      <c r="N1783" s="3">
        <f t="shared" si="135"/>
        <v>-0.26121794871794868</v>
      </c>
      <c r="O1783" s="3">
        <f t="shared" si="139"/>
        <v>8.4935897435897328E-2</v>
      </c>
      <c r="P1783" s="2">
        <v>19.59</v>
      </c>
      <c r="Q1783" s="2">
        <v>22.11</v>
      </c>
      <c r="R1783" s="2">
        <v>15.04</v>
      </c>
      <c r="T1783" s="4">
        <f t="shared" si="136"/>
        <v>-0.84641963190184055</v>
      </c>
      <c r="U1783" s="4">
        <f t="shared" si="137"/>
        <v>1.7707471698113231</v>
      </c>
      <c r="V1783" s="2">
        <v>12.7</v>
      </c>
      <c r="W1783" s="2">
        <v>20240923</v>
      </c>
      <c r="X1783" s="2">
        <v>7.07</v>
      </c>
      <c r="Y1783" s="2">
        <v>9.61</v>
      </c>
      <c r="Z1783" s="5">
        <f t="shared" si="138"/>
        <v>-0.1047782973867992</v>
      </c>
      <c r="AA1783" s="2">
        <v>9956.3066400000007</v>
      </c>
      <c r="AB1783" s="2">
        <v>11121.61</v>
      </c>
    </row>
    <row r="1784" spans="1:29" hidden="1" x14ac:dyDescent="0.4">
      <c r="B1784" s="2" t="s">
        <v>3738</v>
      </c>
      <c r="C1784" s="2">
        <v>17856.53</v>
      </c>
      <c r="D1784" s="2" t="s">
        <v>21</v>
      </c>
      <c r="E1784" s="2">
        <v>12</v>
      </c>
      <c r="F1784" s="2" t="s">
        <v>34</v>
      </c>
      <c r="G1784" s="2" t="s">
        <v>117</v>
      </c>
      <c r="H1784" s="2">
        <v>107.44</v>
      </c>
      <c r="J1784" s="2">
        <v>202312</v>
      </c>
      <c r="N1784" s="3" t="e">
        <f t="shared" si="135"/>
        <v>#DIV/0!</v>
      </c>
      <c r="O1784" s="3" t="e">
        <f t="shared" si="139"/>
        <v>#DIV/0!</v>
      </c>
      <c r="T1784" s="4" t="e">
        <f t="shared" si="136"/>
        <v>#DIV/0!</v>
      </c>
      <c r="U1784" s="4" t="e">
        <f t="shared" si="137"/>
        <v>#DIV/0!</v>
      </c>
      <c r="Z1784" s="5" t="e">
        <f t="shared" si="138"/>
        <v>#DIV/0!</v>
      </c>
    </row>
    <row r="1785" spans="1:29" hidden="1" x14ac:dyDescent="0.4">
      <c r="A1785" s="2" t="s">
        <v>3739</v>
      </c>
      <c r="B1785" s="2" t="s">
        <v>3740</v>
      </c>
      <c r="C1785" s="2">
        <v>128622.27</v>
      </c>
      <c r="D1785" s="2" t="s">
        <v>21</v>
      </c>
      <c r="E1785" s="2">
        <v>1</v>
      </c>
      <c r="F1785" s="2" t="s">
        <v>46</v>
      </c>
      <c r="G1785" s="2" t="s">
        <v>771</v>
      </c>
      <c r="H1785" s="2">
        <v>113.81</v>
      </c>
      <c r="I1785" s="2">
        <v>3.76</v>
      </c>
      <c r="J1785" s="2">
        <v>202401</v>
      </c>
      <c r="K1785" s="2">
        <v>3.76</v>
      </c>
      <c r="L1785" s="2">
        <v>4.09</v>
      </c>
      <c r="M1785" s="2">
        <v>4.5</v>
      </c>
      <c r="N1785" s="3">
        <f t="shared" si="135"/>
        <v>8.776595744680854E-2</v>
      </c>
      <c r="O1785" s="3">
        <f t="shared" si="139"/>
        <v>0.19680851063829793</v>
      </c>
      <c r="P1785" s="2">
        <v>28.96</v>
      </c>
      <c r="Q1785" s="2">
        <v>27.82</v>
      </c>
      <c r="R1785" s="2">
        <v>25.32</v>
      </c>
      <c r="S1785" s="2">
        <v>3.04</v>
      </c>
      <c r="T1785" s="4">
        <f t="shared" si="136"/>
        <v>3.1697939393939385</v>
      </c>
      <c r="U1785" s="4">
        <f t="shared" si="137"/>
        <v>1.2865297297297293</v>
      </c>
      <c r="V1785" s="2">
        <v>6.9</v>
      </c>
      <c r="W1785" s="2">
        <v>20240821</v>
      </c>
      <c r="X1785" s="2">
        <v>64.260000000000005</v>
      </c>
      <c r="Y1785" s="2">
        <v>9.92</v>
      </c>
      <c r="Z1785" s="5">
        <f t="shared" si="138"/>
        <v>3.2472157441392903E-2</v>
      </c>
      <c r="AA1785" s="2">
        <v>55977.542959999999</v>
      </c>
      <c r="AB1785" s="2">
        <v>54217</v>
      </c>
    </row>
    <row r="1786" spans="1:29" hidden="1" x14ac:dyDescent="0.4">
      <c r="A1786" s="2" t="s">
        <v>3741</v>
      </c>
      <c r="B1786" s="2" t="s">
        <v>226</v>
      </c>
      <c r="C1786" s="2" t="s">
        <v>3742</v>
      </c>
      <c r="D1786" s="2">
        <v>18144.5</v>
      </c>
      <c r="E1786" s="2" t="s">
        <v>21</v>
      </c>
      <c r="F1786" s="2">
        <v>12</v>
      </c>
      <c r="G1786" s="2" t="s">
        <v>338</v>
      </c>
      <c r="H1786" s="2" t="s">
        <v>2122</v>
      </c>
      <c r="I1786" s="2">
        <v>106.54</v>
      </c>
      <c r="J1786" s="2">
        <v>0.57999999999999996</v>
      </c>
      <c r="K1786" s="2">
        <v>202312</v>
      </c>
      <c r="L1786" s="2">
        <v>2.61</v>
      </c>
      <c r="M1786" s="2">
        <v>0.79</v>
      </c>
      <c r="N1786" s="3">
        <f t="shared" si="135"/>
        <v>-0.99998709913401085</v>
      </c>
      <c r="O1786" s="3">
        <f t="shared" si="139"/>
        <v>-0.99999609514017951</v>
      </c>
      <c r="P1786" s="2">
        <v>3</v>
      </c>
      <c r="Q1786" s="2">
        <v>30.61</v>
      </c>
      <c r="R1786" s="2">
        <v>134.86000000000001</v>
      </c>
      <c r="S1786" s="2">
        <v>35.47</v>
      </c>
      <c r="T1786" s="4">
        <f t="shared" si="136"/>
        <v>-0.30610394900602489</v>
      </c>
      <c r="U1786" s="4">
        <f t="shared" si="137"/>
        <v>-1.3486052661145176</v>
      </c>
      <c r="W1786" s="2">
        <v>319.61</v>
      </c>
      <c r="X1786" s="2">
        <v>20240808</v>
      </c>
      <c r="Y1786" s="2">
        <v>4.1500000000000004</v>
      </c>
      <c r="Z1786" s="5">
        <f t="shared" si="138"/>
        <v>-0.99470604646920535</v>
      </c>
      <c r="AA1786" s="2">
        <v>14.29</v>
      </c>
      <c r="AB1786" s="2">
        <v>2699.3058999999998</v>
      </c>
      <c r="AC1786" s="2">
        <v>1675</v>
      </c>
    </row>
    <row r="1787" spans="1:29" hidden="1" x14ac:dyDescent="0.4">
      <c r="A1787" s="2" t="s">
        <v>3743</v>
      </c>
      <c r="B1787" s="2" t="s">
        <v>3744</v>
      </c>
      <c r="C1787" s="2">
        <v>76943.95</v>
      </c>
      <c r="D1787" s="2" t="s">
        <v>30</v>
      </c>
      <c r="E1787" s="2">
        <v>3</v>
      </c>
      <c r="F1787" s="2" t="s">
        <v>34</v>
      </c>
      <c r="G1787" s="2" t="s">
        <v>91</v>
      </c>
      <c r="H1787" s="2">
        <v>38.950000000000003</v>
      </c>
      <c r="I1787" s="2">
        <v>2.5099999999999998</v>
      </c>
      <c r="J1787" s="2">
        <v>202403</v>
      </c>
      <c r="K1787" s="2">
        <v>2.2599999999999998</v>
      </c>
      <c r="L1787" s="2">
        <v>3.28</v>
      </c>
      <c r="M1787" s="2">
        <v>3.49</v>
      </c>
      <c r="N1787" s="3">
        <f t="shared" si="135"/>
        <v>0.45132743362831862</v>
      </c>
      <c r="O1787" s="3">
        <f t="shared" si="139"/>
        <v>0.54424778761061976</v>
      </c>
      <c r="P1787" s="2">
        <v>15.58</v>
      </c>
      <c r="Q1787" s="2">
        <v>11.88</v>
      </c>
      <c r="R1787" s="2">
        <v>11.16</v>
      </c>
      <c r="T1787" s="4">
        <f t="shared" si="136"/>
        <v>0.26322352941176469</v>
      </c>
      <c r="U1787" s="4">
        <f t="shared" si="137"/>
        <v>0.20505365853658528</v>
      </c>
      <c r="W1787" s="2">
        <v>20240805</v>
      </c>
      <c r="X1787" s="2">
        <v>15.77</v>
      </c>
      <c r="Y1787" s="2">
        <v>0.22</v>
      </c>
      <c r="Z1787" s="5">
        <f t="shared" si="138"/>
        <v>-1</v>
      </c>
      <c r="AB1787" s="2">
        <v>51430.67</v>
      </c>
    </row>
    <row r="1788" spans="1:29" hidden="1" x14ac:dyDescent="0.4">
      <c r="A1788" s="2" t="s">
        <v>3745</v>
      </c>
      <c r="B1788" s="2" t="s">
        <v>3746</v>
      </c>
      <c r="C1788" s="2">
        <v>5946.33</v>
      </c>
      <c r="D1788" s="2" t="s">
        <v>21</v>
      </c>
      <c r="E1788" s="2">
        <v>12</v>
      </c>
      <c r="F1788" s="2" t="s">
        <v>26</v>
      </c>
      <c r="G1788" s="2" t="s">
        <v>1480</v>
      </c>
      <c r="H1788" s="2">
        <v>84.45</v>
      </c>
      <c r="I1788" s="2">
        <v>7.05</v>
      </c>
      <c r="J1788" s="2">
        <v>202312</v>
      </c>
      <c r="K1788" s="2">
        <v>6.9</v>
      </c>
      <c r="L1788" s="2">
        <v>6.2</v>
      </c>
      <c r="M1788" s="2">
        <v>6.96</v>
      </c>
      <c r="N1788" s="3">
        <f t="shared" si="135"/>
        <v>-0.10144927536231886</v>
      </c>
      <c r="O1788" s="3">
        <f t="shared" si="139"/>
        <v>8.6956521739129863E-3</v>
      </c>
      <c r="P1788" s="2">
        <v>12.6</v>
      </c>
      <c r="Q1788" s="2">
        <v>13.63</v>
      </c>
      <c r="R1788" s="2">
        <v>12.13</v>
      </c>
      <c r="S1788" s="2">
        <v>1.79</v>
      </c>
      <c r="T1788" s="4">
        <f t="shared" si="136"/>
        <v>-1.3435285714285712</v>
      </c>
      <c r="U1788" s="4">
        <f t="shared" si="137"/>
        <v>13.949500000000093</v>
      </c>
      <c r="V1788" s="2">
        <v>18</v>
      </c>
      <c r="W1788" s="2">
        <v>20240731</v>
      </c>
      <c r="X1788" s="2">
        <v>17.98</v>
      </c>
      <c r="Y1788" s="2">
        <v>7.02</v>
      </c>
      <c r="Z1788" s="5">
        <f t="shared" si="138"/>
        <v>-3.2692627385196092E-2</v>
      </c>
      <c r="AA1788" s="2">
        <v>4613.0888599999998</v>
      </c>
      <c r="AB1788" s="2">
        <v>4769</v>
      </c>
    </row>
    <row r="1789" spans="1:29" hidden="1" x14ac:dyDescent="0.4">
      <c r="A1789" s="2" t="s">
        <v>3747</v>
      </c>
      <c r="B1789" s="2" t="s">
        <v>3748</v>
      </c>
      <c r="C1789" s="2">
        <v>6625.11</v>
      </c>
      <c r="D1789" s="2" t="s">
        <v>38</v>
      </c>
      <c r="E1789" s="2">
        <v>12</v>
      </c>
      <c r="F1789" s="2" t="s">
        <v>167</v>
      </c>
      <c r="G1789" s="2" t="s">
        <v>589</v>
      </c>
      <c r="H1789" s="2">
        <v>130.31</v>
      </c>
      <c r="J1789" s="2">
        <v>202312</v>
      </c>
      <c r="K1789" s="2">
        <v>4.28</v>
      </c>
      <c r="L1789" s="2">
        <v>0.78</v>
      </c>
      <c r="M1789" s="2">
        <v>4.47</v>
      </c>
      <c r="N1789" s="3">
        <f t="shared" si="135"/>
        <v>-0.81775700934579432</v>
      </c>
      <c r="O1789" s="3">
        <f t="shared" si="139"/>
        <v>4.4392523364485861E-2</v>
      </c>
      <c r="Q1789" s="2">
        <v>167.06</v>
      </c>
      <c r="R1789" s="2">
        <v>29.15</v>
      </c>
      <c r="T1789" s="4">
        <f t="shared" si="136"/>
        <v>-2.0429051428571432</v>
      </c>
      <c r="U1789" s="4">
        <f t="shared" si="137"/>
        <v>6.566421052631596</v>
      </c>
      <c r="V1789" s="2">
        <v>126.51</v>
      </c>
      <c r="W1789" s="2">
        <v>20240812</v>
      </c>
      <c r="X1789" s="2">
        <v>1.87</v>
      </c>
      <c r="Z1789" s="5">
        <f t="shared" si="138"/>
        <v>-0.23825371965544245</v>
      </c>
      <c r="AA1789" s="2">
        <v>1945.5</v>
      </c>
      <c r="AB1789" s="2">
        <v>2554</v>
      </c>
    </row>
    <row r="1790" spans="1:29" hidden="1" x14ac:dyDescent="0.4">
      <c r="A1790" s="2" t="s">
        <v>3749</v>
      </c>
      <c r="B1790" s="2" t="s">
        <v>3750</v>
      </c>
      <c r="C1790" s="2">
        <v>10479.07</v>
      </c>
      <c r="D1790" s="2" t="s">
        <v>30</v>
      </c>
      <c r="E1790" s="2">
        <v>12</v>
      </c>
      <c r="F1790" s="2" t="s">
        <v>22</v>
      </c>
      <c r="G1790" s="2" t="s">
        <v>325</v>
      </c>
      <c r="H1790" s="2">
        <v>5.33</v>
      </c>
      <c r="I1790" s="2">
        <v>-0.03</v>
      </c>
      <c r="J1790" s="2">
        <v>202312</v>
      </c>
      <c r="K1790" s="2">
        <v>0.22</v>
      </c>
      <c r="L1790" s="2">
        <v>0.32</v>
      </c>
      <c r="M1790" s="2">
        <v>0.34</v>
      </c>
      <c r="N1790" s="3">
        <f t="shared" si="135"/>
        <v>0.45454545454545459</v>
      </c>
      <c r="O1790" s="3">
        <f t="shared" si="139"/>
        <v>0.54545454545454553</v>
      </c>
      <c r="Q1790" s="2">
        <v>16.66</v>
      </c>
      <c r="R1790" s="2">
        <v>15.91</v>
      </c>
      <c r="T1790" s="4">
        <f t="shared" si="136"/>
        <v>0.36651999999999996</v>
      </c>
      <c r="U1790" s="4">
        <f t="shared" si="137"/>
        <v>0.29168333333333329</v>
      </c>
      <c r="W1790" s="2">
        <v>20240718</v>
      </c>
      <c r="X1790" s="2">
        <v>-0.55000000000000004</v>
      </c>
      <c r="Y1790" s="2">
        <v>-1.56</v>
      </c>
      <c r="Z1790" s="5">
        <f t="shared" si="138"/>
        <v>5.7980965215997521E-3</v>
      </c>
      <c r="AA1790" s="2">
        <v>8418.4697199999991</v>
      </c>
      <c r="AB1790" s="2">
        <v>8369.94</v>
      </c>
    </row>
    <row r="1791" spans="1:29" hidden="1" x14ac:dyDescent="0.4">
      <c r="B1791" s="2" t="s">
        <v>3751</v>
      </c>
      <c r="C1791" s="2">
        <v>56328.88</v>
      </c>
      <c r="D1791" s="2" t="s">
        <v>38</v>
      </c>
      <c r="E1791" s="2">
        <v>12</v>
      </c>
      <c r="F1791" s="2" t="s">
        <v>34</v>
      </c>
      <c r="G1791" s="2" t="s">
        <v>117</v>
      </c>
      <c r="H1791" s="2">
        <v>92.86</v>
      </c>
      <c r="J1791" s="2">
        <v>202312</v>
      </c>
      <c r="N1791" s="3" t="e">
        <f t="shared" si="135"/>
        <v>#DIV/0!</v>
      </c>
      <c r="O1791" s="3" t="e">
        <f t="shared" si="139"/>
        <v>#DIV/0!</v>
      </c>
      <c r="T1791" s="4" t="e">
        <f t="shared" si="136"/>
        <v>#DIV/0!</v>
      </c>
      <c r="U1791" s="4" t="e">
        <f t="shared" si="137"/>
        <v>#DIV/0!</v>
      </c>
      <c r="Z1791" s="5" t="e">
        <f t="shared" si="138"/>
        <v>#DIV/0!</v>
      </c>
    </row>
    <row r="1792" spans="1:29" hidden="1" x14ac:dyDescent="0.4">
      <c r="A1792" s="2" t="s">
        <v>3752</v>
      </c>
      <c r="B1792" s="2" t="s">
        <v>3753</v>
      </c>
      <c r="C1792" s="2">
        <v>6773.81</v>
      </c>
      <c r="D1792" s="2" t="s">
        <v>30</v>
      </c>
      <c r="E1792" s="2">
        <v>12</v>
      </c>
      <c r="F1792" s="2" t="s">
        <v>145</v>
      </c>
      <c r="G1792" s="2" t="s">
        <v>3541</v>
      </c>
      <c r="H1792" s="2">
        <v>5.05</v>
      </c>
      <c r="I1792" s="2">
        <v>0.25</v>
      </c>
      <c r="J1792" s="2">
        <v>202312</v>
      </c>
      <c r="K1792" s="2">
        <v>0.26</v>
      </c>
      <c r="L1792" s="2">
        <v>0.25</v>
      </c>
      <c r="M1792" s="2">
        <v>0.27</v>
      </c>
      <c r="N1792" s="3">
        <f t="shared" si="135"/>
        <v>-3.8461538461538491E-2</v>
      </c>
      <c r="O1792" s="3">
        <f t="shared" si="139"/>
        <v>3.8461538461538491E-2</v>
      </c>
      <c r="P1792" s="2">
        <v>20.2</v>
      </c>
      <c r="Q1792" s="2">
        <v>20.2</v>
      </c>
      <c r="R1792" s="2">
        <v>18.7</v>
      </c>
      <c r="T1792" s="4">
        <f t="shared" si="136"/>
        <v>-5.2519999999999953</v>
      </c>
      <c r="U1792" s="4">
        <f t="shared" si="137"/>
        <v>4.8619999999999957</v>
      </c>
      <c r="W1792" s="2">
        <v>20240716</v>
      </c>
      <c r="X1792" s="2">
        <v>16.43</v>
      </c>
      <c r="Y1792" s="2">
        <v>-15.91</v>
      </c>
      <c r="Z1792" s="5">
        <f t="shared" si="138"/>
        <v>1.3389356303905765E-2</v>
      </c>
      <c r="AA1792" s="2">
        <v>2779.9499500000002</v>
      </c>
      <c r="AB1792" s="2">
        <v>2743.22</v>
      </c>
    </row>
    <row r="1793" spans="1:28" hidden="1" x14ac:dyDescent="0.4">
      <c r="A1793" s="2" t="s">
        <v>3754</v>
      </c>
      <c r="B1793" s="2" t="s">
        <v>3755</v>
      </c>
      <c r="C1793" s="2">
        <v>278794.09000000003</v>
      </c>
      <c r="D1793" s="2" t="s">
        <v>21</v>
      </c>
      <c r="E1793" s="2">
        <v>3</v>
      </c>
      <c r="F1793" s="2" t="s">
        <v>273</v>
      </c>
      <c r="G1793" s="2" t="s">
        <v>442</v>
      </c>
      <c r="H1793" s="2">
        <v>206.91</v>
      </c>
      <c r="I1793" s="2">
        <v>25.35</v>
      </c>
      <c r="J1793" s="2">
        <v>202403</v>
      </c>
      <c r="K1793" s="2">
        <v>22.85</v>
      </c>
      <c r="L1793" s="2">
        <v>21.05</v>
      </c>
      <c r="M1793" s="2">
        <v>22.82</v>
      </c>
      <c r="N1793" s="3">
        <f t="shared" si="135"/>
        <v>-7.877461706783373E-2</v>
      </c>
      <c r="O1793" s="3">
        <f t="shared" si="139"/>
        <v>-1.3129102844639446E-3</v>
      </c>
      <c r="P1793" s="2">
        <v>8.15</v>
      </c>
      <c r="Q1793" s="2">
        <v>9.83</v>
      </c>
      <c r="R1793" s="2">
        <v>9.07</v>
      </c>
      <c r="S1793" s="2">
        <v>0.37</v>
      </c>
      <c r="T1793" s="4">
        <f t="shared" si="136"/>
        <v>-1.2478638888888882</v>
      </c>
      <c r="U1793" s="4">
        <f t="shared" si="137"/>
        <v>-69.083166666664056</v>
      </c>
      <c r="V1793" s="2">
        <v>71.48</v>
      </c>
      <c r="W1793" s="2">
        <v>20240806</v>
      </c>
      <c r="X1793" s="2">
        <v>14.82</v>
      </c>
      <c r="Y1793" s="2">
        <v>2.59</v>
      </c>
      <c r="Z1793" s="5">
        <f t="shared" si="138"/>
        <v>2.2729377203339157E-2</v>
      </c>
      <c r="AA1793" s="2">
        <v>319475.40625</v>
      </c>
      <c r="AB1793" s="2">
        <v>312375.31</v>
      </c>
    </row>
    <row r="1794" spans="1:28" hidden="1" x14ac:dyDescent="0.4">
      <c r="A1794" s="2" t="s">
        <v>3756</v>
      </c>
      <c r="B1794" s="2" t="s">
        <v>3757</v>
      </c>
      <c r="C1794" s="2">
        <v>4754.5</v>
      </c>
      <c r="D1794" s="2" t="s">
        <v>38</v>
      </c>
      <c r="E1794" s="2">
        <v>12</v>
      </c>
      <c r="F1794" s="2" t="s">
        <v>59</v>
      </c>
      <c r="G1794" s="2" t="s">
        <v>233</v>
      </c>
      <c r="H1794" s="2">
        <v>144.35</v>
      </c>
      <c r="I1794" s="2">
        <v>-0.77</v>
      </c>
      <c r="J1794" s="2">
        <v>202312</v>
      </c>
      <c r="K1794" s="2">
        <v>-0.99</v>
      </c>
      <c r="L1794" s="2">
        <v>0.81</v>
      </c>
      <c r="M1794" s="2">
        <v>1.1599999999999999</v>
      </c>
      <c r="N1794" s="3">
        <f t="shared" si="135"/>
        <v>1.8181818181818183</v>
      </c>
      <c r="O1794" s="3">
        <f t="shared" si="139"/>
        <v>2.1717171717171717</v>
      </c>
      <c r="P1794" s="2">
        <v>451.09</v>
      </c>
      <c r="Q1794" s="2">
        <v>177.66</v>
      </c>
      <c r="R1794" s="2">
        <v>124.84</v>
      </c>
      <c r="T1794" s="4">
        <f t="shared" si="136"/>
        <v>0.97712999999999983</v>
      </c>
      <c r="U1794" s="4">
        <f t="shared" si="137"/>
        <v>0.57484465116279071</v>
      </c>
      <c r="V1794" s="2">
        <v>800</v>
      </c>
      <c r="W1794" s="2">
        <v>20240801</v>
      </c>
      <c r="X1794" s="2">
        <v>7.95</v>
      </c>
      <c r="Y1794" s="2">
        <v>77.22</v>
      </c>
      <c r="Z1794" s="5">
        <f t="shared" si="138"/>
        <v>0.65150240046353769</v>
      </c>
      <c r="AA1794" s="2">
        <v>399.03600999999998</v>
      </c>
      <c r="AB1794" s="2">
        <v>241.62</v>
      </c>
    </row>
    <row r="1795" spans="1:28" hidden="1" x14ac:dyDescent="0.4">
      <c r="A1795" s="2" t="s">
        <v>3758</v>
      </c>
      <c r="B1795" s="2" t="s">
        <v>3759</v>
      </c>
      <c r="C1795" s="2">
        <v>25500.91</v>
      </c>
      <c r="D1795" s="2" t="s">
        <v>21</v>
      </c>
      <c r="E1795" s="2">
        <v>12</v>
      </c>
      <c r="F1795" s="2" t="s">
        <v>22</v>
      </c>
      <c r="G1795" s="2" t="s">
        <v>77</v>
      </c>
      <c r="H1795" s="2">
        <v>14.86</v>
      </c>
      <c r="I1795" s="2">
        <v>0.53</v>
      </c>
      <c r="J1795" s="2">
        <v>202312</v>
      </c>
      <c r="K1795" s="2">
        <v>0.51</v>
      </c>
      <c r="L1795" s="2">
        <v>0.68</v>
      </c>
      <c r="M1795" s="2">
        <v>0.86</v>
      </c>
      <c r="N1795" s="3">
        <f t="shared" ref="N1795:N1858" si="140">(L1795-K1795)/ABS(K1795)</f>
        <v>0.33333333333333343</v>
      </c>
      <c r="O1795" s="3">
        <f t="shared" si="139"/>
        <v>0.68627450980392146</v>
      </c>
      <c r="P1795" s="2">
        <v>27.52</v>
      </c>
      <c r="Q1795" s="2">
        <v>21.85</v>
      </c>
      <c r="R1795" s="2">
        <v>17.28</v>
      </c>
      <c r="S1795" s="2">
        <v>1.02</v>
      </c>
      <c r="T1795" s="4">
        <f t="shared" ref="T1795:T1858" si="141">Q1795/(N1795*100)</f>
        <v>0.65549999999999986</v>
      </c>
      <c r="U1795" s="4">
        <f t="shared" ref="U1795:U1858" si="142">R1795/(O1795*100)</f>
        <v>0.2517942857142858</v>
      </c>
      <c r="V1795" s="2">
        <v>7.14</v>
      </c>
      <c r="W1795" s="2">
        <v>20240813</v>
      </c>
      <c r="X1795" s="2">
        <v>9.85</v>
      </c>
      <c r="Y1795" s="2">
        <v>1.55</v>
      </c>
      <c r="Z1795" s="5">
        <f t="shared" ref="Z1795:Z1858" si="143">(AA1795-AB1795)/AB1795</f>
        <v>2.9622143770785425E-2</v>
      </c>
      <c r="AA1795" s="2">
        <v>4024.7929600000002</v>
      </c>
      <c r="AB1795" s="2">
        <v>3909</v>
      </c>
    </row>
    <row r="1796" spans="1:28" hidden="1" x14ac:dyDescent="0.4">
      <c r="A1796" s="2" t="s">
        <v>3760</v>
      </c>
      <c r="B1796" s="2" t="s">
        <v>3761</v>
      </c>
      <c r="C1796" s="2">
        <v>6498.17</v>
      </c>
      <c r="D1796" s="2" t="s">
        <v>21</v>
      </c>
      <c r="E1796" s="2">
        <v>12</v>
      </c>
      <c r="F1796" s="2" t="s">
        <v>42</v>
      </c>
      <c r="G1796" s="2" t="s">
        <v>1254</v>
      </c>
      <c r="H1796" s="2">
        <v>61.44</v>
      </c>
      <c r="I1796" s="2">
        <v>7.57</v>
      </c>
      <c r="J1796" s="2">
        <v>202312</v>
      </c>
      <c r="K1796" s="2">
        <v>7.14</v>
      </c>
      <c r="L1796" s="2">
        <v>7.62</v>
      </c>
      <c r="M1796" s="2">
        <v>8.49</v>
      </c>
      <c r="N1796" s="3">
        <f t="shared" si="140"/>
        <v>6.7226890756302587E-2</v>
      </c>
      <c r="O1796" s="3">
        <f t="shared" ref="O1796:O1859" si="144">(M1796-K1796)/ABS(K1796)</f>
        <v>0.18907563025210092</v>
      </c>
      <c r="P1796" s="2">
        <v>8.15</v>
      </c>
      <c r="Q1796" s="2">
        <v>8.06</v>
      </c>
      <c r="R1796" s="2">
        <v>7.24</v>
      </c>
      <c r="T1796" s="4">
        <f t="shared" si="141"/>
        <v>1.1989249999999989</v>
      </c>
      <c r="U1796" s="4">
        <f t="shared" si="142"/>
        <v>0.3829155555555554</v>
      </c>
      <c r="V1796" s="2">
        <v>11.46</v>
      </c>
      <c r="W1796" s="2">
        <v>20240724</v>
      </c>
      <c r="X1796" s="2">
        <v>15.75</v>
      </c>
      <c r="Y1796" s="2">
        <v>13.25</v>
      </c>
      <c r="Z1796" s="5">
        <f t="shared" si="143"/>
        <v>5.5666533204454735E-2</v>
      </c>
      <c r="AA1796" s="2">
        <v>7830.7548800000004</v>
      </c>
      <c r="AB1796" s="2">
        <v>7417.83</v>
      </c>
    </row>
    <row r="1797" spans="1:28" hidden="1" x14ac:dyDescent="0.4">
      <c r="A1797" s="2" t="s">
        <v>3762</v>
      </c>
      <c r="B1797" s="2" t="s">
        <v>3763</v>
      </c>
      <c r="C1797" s="2">
        <v>6172.9</v>
      </c>
      <c r="D1797" s="2" t="s">
        <v>30</v>
      </c>
      <c r="E1797" s="2">
        <v>12</v>
      </c>
      <c r="F1797" s="2" t="s">
        <v>22</v>
      </c>
      <c r="G1797" s="2" t="s">
        <v>100</v>
      </c>
      <c r="H1797" s="2">
        <v>43.81</v>
      </c>
      <c r="I1797" s="2">
        <v>0.78</v>
      </c>
      <c r="J1797" s="2">
        <v>202312</v>
      </c>
      <c r="K1797" s="2">
        <v>0.95</v>
      </c>
      <c r="L1797" s="2">
        <v>1.63</v>
      </c>
      <c r="M1797" s="2">
        <v>1.87</v>
      </c>
      <c r="N1797" s="3">
        <f t="shared" si="140"/>
        <v>0.71578947368421053</v>
      </c>
      <c r="O1797" s="3">
        <f t="shared" si="144"/>
        <v>0.96842105263157918</v>
      </c>
      <c r="P1797" s="2">
        <v>44.7</v>
      </c>
      <c r="Q1797" s="2">
        <v>26.8</v>
      </c>
      <c r="R1797" s="2">
        <v>23.49</v>
      </c>
      <c r="T1797" s="4">
        <f t="shared" si="141"/>
        <v>0.37441176470588233</v>
      </c>
      <c r="U1797" s="4">
        <f t="shared" si="142"/>
        <v>0.24255978260869557</v>
      </c>
      <c r="V1797" s="2">
        <v>8.16</v>
      </c>
      <c r="W1797" s="2">
        <v>20240813</v>
      </c>
      <c r="X1797" s="2">
        <v>9.9700000000000006</v>
      </c>
      <c r="Y1797" s="2">
        <v>4.0599999999999996</v>
      </c>
      <c r="Z1797" s="5">
        <f t="shared" si="143"/>
        <v>-3.6072274280301832E-2</v>
      </c>
      <c r="AA1797" s="2">
        <v>1709.6800499999999</v>
      </c>
      <c r="AB1797" s="2">
        <v>1773.66</v>
      </c>
    </row>
    <row r="1798" spans="1:28" hidden="1" x14ac:dyDescent="0.4">
      <c r="A1798" s="2" t="s">
        <v>3764</v>
      </c>
      <c r="B1798" s="2" t="s">
        <v>3765</v>
      </c>
      <c r="C1798" s="2">
        <v>207913.23</v>
      </c>
      <c r="D1798" s="2" t="s">
        <v>21</v>
      </c>
      <c r="E1798" s="2">
        <v>12</v>
      </c>
      <c r="F1798" s="2" t="s">
        <v>59</v>
      </c>
      <c r="G1798" s="2" t="s">
        <v>233</v>
      </c>
      <c r="H1798" s="2">
        <v>544.67999999999995</v>
      </c>
      <c r="I1798" s="2">
        <v>21.55</v>
      </c>
      <c r="J1798" s="2">
        <v>202312</v>
      </c>
      <c r="K1798" s="2">
        <v>21.52</v>
      </c>
      <c r="L1798" s="2">
        <v>21.65</v>
      </c>
      <c r="M1798" s="2">
        <v>23.99</v>
      </c>
      <c r="N1798" s="3">
        <f t="shared" si="140"/>
        <v>6.0408921933085037E-3</v>
      </c>
      <c r="O1798" s="3">
        <f t="shared" si="144"/>
        <v>0.11477695167286241</v>
      </c>
      <c r="P1798" s="2">
        <v>25.19</v>
      </c>
      <c r="Q1798" s="2">
        <v>25.16</v>
      </c>
      <c r="R1798" s="2">
        <v>22.7</v>
      </c>
      <c r="S1798" s="2">
        <v>2.54</v>
      </c>
      <c r="T1798" s="4">
        <f t="shared" si="141"/>
        <v>41.649476923077245</v>
      </c>
      <c r="U1798" s="4">
        <f t="shared" si="142"/>
        <v>1.9777489878542518</v>
      </c>
      <c r="V1798" s="2">
        <v>8.7200000000000006</v>
      </c>
      <c r="W1798" s="2">
        <v>20240724</v>
      </c>
      <c r="X1798" s="2">
        <v>18.45</v>
      </c>
      <c r="Y1798" s="2">
        <v>15.21</v>
      </c>
      <c r="Z1798" s="5">
        <f t="shared" si="143"/>
        <v>2.0218946729822561E-3</v>
      </c>
      <c r="AA1798" s="2">
        <v>42943.652340000001</v>
      </c>
      <c r="AB1798" s="2">
        <v>42857</v>
      </c>
    </row>
    <row r="1799" spans="1:28" hidden="1" x14ac:dyDescent="0.4">
      <c r="A1799" s="2" t="s">
        <v>3766</v>
      </c>
      <c r="B1799" s="2" t="s">
        <v>3767</v>
      </c>
      <c r="C1799" s="2">
        <v>212984.52</v>
      </c>
      <c r="D1799" s="2" t="s">
        <v>38</v>
      </c>
      <c r="E1799" s="2">
        <v>12</v>
      </c>
      <c r="F1799" s="2" t="s">
        <v>22</v>
      </c>
      <c r="G1799" s="2" t="s">
        <v>873</v>
      </c>
      <c r="H1799" s="2">
        <v>181.75</v>
      </c>
      <c r="I1799" s="2">
        <v>6.93</v>
      </c>
      <c r="J1799" s="2">
        <v>202312</v>
      </c>
      <c r="K1799" s="2">
        <v>7.11</v>
      </c>
      <c r="L1799" s="2">
        <v>9.02</v>
      </c>
      <c r="M1799" s="2">
        <v>11.06</v>
      </c>
      <c r="N1799" s="3">
        <f t="shared" si="140"/>
        <v>0.26863572433192673</v>
      </c>
      <c r="O1799" s="3">
        <f t="shared" si="144"/>
        <v>0.55555555555555558</v>
      </c>
      <c r="P1799" s="2">
        <v>24.73</v>
      </c>
      <c r="Q1799" s="2">
        <v>20.149999999999999</v>
      </c>
      <c r="R1799" s="2">
        <v>16.43</v>
      </c>
      <c r="S1799" s="2">
        <v>0.71</v>
      </c>
      <c r="T1799" s="4">
        <f t="shared" si="141"/>
        <v>0.75008638743455536</v>
      </c>
      <c r="U1799" s="4">
        <f t="shared" si="142"/>
        <v>0.29574</v>
      </c>
      <c r="V1799" s="2">
        <v>9.2899999999999991</v>
      </c>
      <c r="W1799" s="2">
        <v>20240731</v>
      </c>
      <c r="X1799" s="2">
        <v>13.61</v>
      </c>
      <c r="Y1799" s="2">
        <v>14.36</v>
      </c>
      <c r="Z1799" s="5">
        <f t="shared" si="143"/>
        <v>1.6179029252272221E-2</v>
      </c>
      <c r="AA1799" s="2">
        <v>79828.992180000001</v>
      </c>
      <c r="AB1799" s="2">
        <v>78558</v>
      </c>
    </row>
    <row r="1800" spans="1:28" hidden="1" x14ac:dyDescent="0.4">
      <c r="A1800" s="2" t="s">
        <v>3768</v>
      </c>
      <c r="B1800" s="2" t="s">
        <v>3769</v>
      </c>
      <c r="C1800" s="2">
        <v>17662.939999999999</v>
      </c>
      <c r="D1800" s="2" t="s">
        <v>30</v>
      </c>
      <c r="E1800" s="2">
        <v>12</v>
      </c>
      <c r="F1800" s="2" t="s">
        <v>145</v>
      </c>
      <c r="G1800" s="2" t="s">
        <v>146</v>
      </c>
      <c r="H1800" s="2">
        <v>12.208</v>
      </c>
      <c r="I1800" s="2">
        <v>0.55000000000000004</v>
      </c>
      <c r="J1800" s="2">
        <v>202312</v>
      </c>
      <c r="N1800" s="3" t="e">
        <f t="shared" si="140"/>
        <v>#DIV/0!</v>
      </c>
      <c r="O1800" s="3" t="e">
        <f t="shared" si="144"/>
        <v>#DIV/0!</v>
      </c>
      <c r="P1800" s="2">
        <v>26.54</v>
      </c>
      <c r="T1800" s="4" t="e">
        <f t="shared" si="141"/>
        <v>#DIV/0!</v>
      </c>
      <c r="U1800" s="4" t="e">
        <f t="shared" si="142"/>
        <v>#DIV/0!</v>
      </c>
      <c r="W1800" s="2">
        <v>20240823</v>
      </c>
      <c r="Z1800" s="5">
        <f t="shared" si="143"/>
        <v>-1</v>
      </c>
      <c r="AB1800" s="2">
        <v>11577.29</v>
      </c>
    </row>
    <row r="1801" spans="1:28" hidden="1" x14ac:dyDescent="0.4">
      <c r="A1801" s="2" t="s">
        <v>3770</v>
      </c>
      <c r="B1801" s="2" t="s">
        <v>3771</v>
      </c>
      <c r="C1801" s="2">
        <v>3055.08</v>
      </c>
      <c r="D1801" s="2" t="s">
        <v>38</v>
      </c>
      <c r="E1801" s="2">
        <v>12</v>
      </c>
      <c r="F1801" s="2" t="s">
        <v>59</v>
      </c>
      <c r="G1801" s="2" t="s">
        <v>233</v>
      </c>
      <c r="H1801" s="2">
        <v>47.3</v>
      </c>
      <c r="I1801" s="2">
        <v>-1.57</v>
      </c>
      <c r="J1801" s="2">
        <v>202312</v>
      </c>
      <c r="K1801" s="2">
        <v>-1.57</v>
      </c>
      <c r="L1801" s="2">
        <v>-1.71</v>
      </c>
      <c r="M1801" s="2">
        <v>-1.1000000000000001</v>
      </c>
      <c r="N1801" s="3">
        <f t="shared" si="140"/>
        <v>-8.9171974522292932E-2</v>
      </c>
      <c r="O1801" s="3">
        <f t="shared" si="144"/>
        <v>0.29936305732484075</v>
      </c>
      <c r="T1801" s="4">
        <f t="shared" si="141"/>
        <v>0</v>
      </c>
      <c r="U1801" s="4">
        <f t="shared" si="142"/>
        <v>0</v>
      </c>
      <c r="V1801" s="2">
        <v>21.25</v>
      </c>
      <c r="W1801" s="2">
        <v>20240801</v>
      </c>
      <c r="X1801" s="2">
        <v>-34.380000000000003</v>
      </c>
      <c r="Y1801" s="2">
        <v>24.06</v>
      </c>
      <c r="Z1801" s="5">
        <f t="shared" si="143"/>
        <v>0.15779303750066867</v>
      </c>
      <c r="AA1801" s="2">
        <v>865.70501000000002</v>
      </c>
      <c r="AB1801" s="2">
        <v>747.72</v>
      </c>
    </row>
    <row r="1802" spans="1:28" hidden="1" x14ac:dyDescent="0.4">
      <c r="A1802" s="2" t="s">
        <v>3772</v>
      </c>
      <c r="B1802" s="2" t="s">
        <v>3773</v>
      </c>
      <c r="C1802" s="2">
        <v>5465.95</v>
      </c>
      <c r="D1802" s="2" t="s">
        <v>21</v>
      </c>
      <c r="E1802" s="2">
        <v>12</v>
      </c>
      <c r="F1802" s="2" t="s">
        <v>73</v>
      </c>
      <c r="G1802" s="2" t="s">
        <v>133</v>
      </c>
      <c r="H1802" s="2">
        <v>108.1</v>
      </c>
      <c r="I1802" s="2">
        <v>7.81</v>
      </c>
      <c r="J1802" s="2">
        <v>202312</v>
      </c>
      <c r="K1802" s="2">
        <v>7.35</v>
      </c>
      <c r="L1802" s="2">
        <v>5.87</v>
      </c>
      <c r="M1802" s="2">
        <v>6.62</v>
      </c>
      <c r="N1802" s="3">
        <f t="shared" si="140"/>
        <v>-0.20136054421768701</v>
      </c>
      <c r="O1802" s="3">
        <f t="shared" si="144"/>
        <v>-9.9319727891156409E-2</v>
      </c>
      <c r="P1802" s="2">
        <v>14.59</v>
      </c>
      <c r="Q1802" s="2">
        <v>18.420000000000002</v>
      </c>
      <c r="R1802" s="2">
        <v>16.32</v>
      </c>
      <c r="T1802" s="4">
        <f t="shared" si="141"/>
        <v>-0.91477702702702735</v>
      </c>
      <c r="U1802" s="4">
        <f t="shared" si="142"/>
        <v>-1.6431780821917819</v>
      </c>
      <c r="V1802" s="2">
        <v>-11.48</v>
      </c>
      <c r="W1802" s="2">
        <v>20240726</v>
      </c>
      <c r="X1802" s="2">
        <v>124.38</v>
      </c>
      <c r="Y1802" s="2">
        <v>7.29</v>
      </c>
      <c r="Z1802" s="5">
        <f t="shared" si="143"/>
        <v>-0.7451111377488826</v>
      </c>
      <c r="AA1802" s="2">
        <v>1254.5629799999999</v>
      </c>
      <c r="AB1802" s="2">
        <v>4922</v>
      </c>
    </row>
    <row r="1803" spans="1:28" hidden="1" x14ac:dyDescent="0.4">
      <c r="A1803" s="2" t="s">
        <v>3774</v>
      </c>
      <c r="B1803" s="2" t="s">
        <v>3775</v>
      </c>
      <c r="C1803" s="2">
        <v>3366.49</v>
      </c>
      <c r="D1803" s="2" t="s">
        <v>21</v>
      </c>
      <c r="E1803" s="2">
        <v>12</v>
      </c>
      <c r="F1803" s="2" t="s">
        <v>338</v>
      </c>
      <c r="G1803" s="2" t="s">
        <v>868</v>
      </c>
      <c r="H1803" s="2">
        <v>47.24</v>
      </c>
      <c r="I1803" s="2">
        <v>5.7</v>
      </c>
      <c r="J1803" s="2">
        <v>202312</v>
      </c>
      <c r="K1803" s="2">
        <v>5.1100000000000003</v>
      </c>
      <c r="L1803" s="2">
        <v>5.53</v>
      </c>
      <c r="M1803" s="2">
        <v>6.21</v>
      </c>
      <c r="N1803" s="3">
        <f t="shared" si="140"/>
        <v>8.219178082191779E-2</v>
      </c>
      <c r="O1803" s="3">
        <f t="shared" si="144"/>
        <v>0.2152641878669275</v>
      </c>
      <c r="P1803" s="2">
        <v>8.1199999999999992</v>
      </c>
      <c r="Q1803" s="2">
        <v>8.5399999999999991</v>
      </c>
      <c r="R1803" s="2">
        <v>7.6</v>
      </c>
      <c r="S1803" s="2">
        <v>2.64</v>
      </c>
      <c r="T1803" s="4">
        <f t="shared" si="141"/>
        <v>1.0390333333333335</v>
      </c>
      <c r="U1803" s="4">
        <f t="shared" si="142"/>
        <v>0.35305454545454557</v>
      </c>
      <c r="V1803" s="2">
        <v>14.12</v>
      </c>
      <c r="W1803" s="2">
        <v>20240724</v>
      </c>
      <c r="X1803" s="2">
        <v>-44.34</v>
      </c>
      <c r="Y1803" s="2">
        <v>2.52</v>
      </c>
      <c r="Z1803" s="5">
        <f t="shared" si="143"/>
        <v>3.9035221333333293E-2</v>
      </c>
      <c r="AA1803" s="2">
        <v>3896.3820799999999</v>
      </c>
      <c r="AB1803" s="2">
        <v>3750</v>
      </c>
    </row>
    <row r="1804" spans="1:28" hidden="1" x14ac:dyDescent="0.4">
      <c r="A1804" s="2" t="s">
        <v>3776</v>
      </c>
      <c r="B1804" s="2" t="s">
        <v>3777</v>
      </c>
      <c r="C1804" s="2">
        <v>103572.98</v>
      </c>
      <c r="D1804" s="2" t="s">
        <v>30</v>
      </c>
      <c r="E1804" s="2">
        <v>3</v>
      </c>
      <c r="F1804" s="2" t="s">
        <v>22</v>
      </c>
      <c r="G1804" s="2" t="s">
        <v>3778</v>
      </c>
      <c r="H1804" s="2">
        <v>111.85</v>
      </c>
      <c r="I1804" s="2">
        <v>2.56</v>
      </c>
      <c r="J1804" s="2">
        <v>202403</v>
      </c>
      <c r="K1804" s="2">
        <v>2.27</v>
      </c>
      <c r="L1804" s="2">
        <v>2.89</v>
      </c>
      <c r="M1804" s="2">
        <v>3.62</v>
      </c>
      <c r="N1804" s="3">
        <f t="shared" si="140"/>
        <v>0.27312775330396483</v>
      </c>
      <c r="O1804" s="3">
        <f t="shared" si="144"/>
        <v>0.59471365638766527</v>
      </c>
      <c r="P1804" s="2">
        <v>43.02</v>
      </c>
      <c r="Q1804" s="2">
        <v>38.700000000000003</v>
      </c>
      <c r="R1804" s="2">
        <v>30.9</v>
      </c>
      <c r="T1804" s="4">
        <f t="shared" si="141"/>
        <v>1.4169193548387093</v>
      </c>
      <c r="U1804" s="4">
        <f t="shared" si="142"/>
        <v>0.51957777777777769</v>
      </c>
      <c r="W1804" s="2">
        <v>20240808</v>
      </c>
      <c r="X1804" s="2">
        <v>21.79</v>
      </c>
      <c r="Y1804" s="2">
        <v>13.04</v>
      </c>
      <c r="Z1804" s="5">
        <f t="shared" si="143"/>
        <v>0.16232800644451056</v>
      </c>
      <c r="AA1804" s="2">
        <v>14327.75</v>
      </c>
      <c r="AB1804" s="2">
        <v>12326.77</v>
      </c>
    </row>
    <row r="1805" spans="1:28" hidden="1" x14ac:dyDescent="0.4">
      <c r="A1805" s="2" t="s">
        <v>3779</v>
      </c>
      <c r="B1805" s="2" t="s">
        <v>3780</v>
      </c>
      <c r="C1805" s="2">
        <v>18382.54</v>
      </c>
      <c r="D1805" s="2" t="s">
        <v>30</v>
      </c>
      <c r="E1805" s="2">
        <v>12</v>
      </c>
      <c r="F1805" s="2" t="s">
        <v>22</v>
      </c>
      <c r="G1805" s="2" t="s">
        <v>245</v>
      </c>
      <c r="H1805" s="2">
        <v>86.82</v>
      </c>
      <c r="I1805" s="2">
        <v>0.95</v>
      </c>
      <c r="J1805" s="2">
        <v>202312</v>
      </c>
      <c r="N1805" s="3" t="e">
        <f t="shared" si="140"/>
        <v>#DIV/0!</v>
      </c>
      <c r="O1805" s="3" t="e">
        <f t="shared" si="144"/>
        <v>#DIV/0!</v>
      </c>
      <c r="P1805" s="2">
        <v>95.41</v>
      </c>
      <c r="T1805" s="4" t="e">
        <f t="shared" si="141"/>
        <v>#DIV/0!</v>
      </c>
      <c r="U1805" s="4" t="e">
        <f t="shared" si="142"/>
        <v>#DIV/0!</v>
      </c>
      <c r="W1805" s="2">
        <v>20240801</v>
      </c>
      <c r="X1805" s="2">
        <v>14.57</v>
      </c>
      <c r="Z1805" s="5">
        <f t="shared" si="143"/>
        <v>-1</v>
      </c>
      <c r="AB1805" s="2">
        <v>1217.45</v>
      </c>
    </row>
    <row r="1806" spans="1:28" hidden="1" x14ac:dyDescent="0.4">
      <c r="A1806" s="2" t="s">
        <v>3781</v>
      </c>
      <c r="B1806" s="2" t="s">
        <v>3782</v>
      </c>
      <c r="C1806" s="2">
        <v>12675.22</v>
      </c>
      <c r="D1806" s="2" t="s">
        <v>21</v>
      </c>
      <c r="E1806" s="2">
        <v>10</v>
      </c>
      <c r="F1806" s="2" t="s">
        <v>42</v>
      </c>
      <c r="G1806" s="2" t="s">
        <v>1254</v>
      </c>
      <c r="H1806" s="2">
        <v>123.48</v>
      </c>
      <c r="I1806" s="2">
        <v>12.36</v>
      </c>
      <c r="J1806" s="2">
        <v>202310</v>
      </c>
      <c r="K1806" s="2">
        <v>11.93</v>
      </c>
      <c r="L1806" s="2">
        <v>14.11</v>
      </c>
      <c r="M1806" s="2">
        <v>13.83</v>
      </c>
      <c r="N1806" s="3">
        <f t="shared" si="140"/>
        <v>0.18273260687342832</v>
      </c>
      <c r="O1806" s="3">
        <f t="shared" si="144"/>
        <v>0.15926236378876785</v>
      </c>
      <c r="P1806" s="2">
        <v>9.17</v>
      </c>
      <c r="Q1806" s="2">
        <v>8.75</v>
      </c>
      <c r="R1806" s="2">
        <v>8.93</v>
      </c>
      <c r="S1806" s="2">
        <v>0.92</v>
      </c>
      <c r="T1806" s="4">
        <f t="shared" si="141"/>
        <v>0.47884174311926603</v>
      </c>
      <c r="U1806" s="4">
        <f t="shared" si="142"/>
        <v>0.56070999999999982</v>
      </c>
      <c r="V1806" s="2">
        <v>-18.16</v>
      </c>
      <c r="W1806" s="2">
        <v>20240827</v>
      </c>
      <c r="X1806" s="2">
        <v>20.91</v>
      </c>
      <c r="Y1806" s="2">
        <v>11.07</v>
      </c>
      <c r="Z1806" s="5">
        <f t="shared" si="143"/>
        <v>4.6044434483848755E-2</v>
      </c>
      <c r="AA1806" s="2">
        <v>10455.15136</v>
      </c>
      <c r="AB1806" s="2">
        <v>9994.94</v>
      </c>
    </row>
    <row r="1807" spans="1:28" hidden="1" x14ac:dyDescent="0.4">
      <c r="A1807" s="2" t="s">
        <v>3783</v>
      </c>
      <c r="B1807" s="2" t="s">
        <v>3784</v>
      </c>
      <c r="C1807" s="2">
        <v>11741.76</v>
      </c>
      <c r="D1807" s="2" t="s">
        <v>21</v>
      </c>
      <c r="E1807" s="2">
        <v>12</v>
      </c>
      <c r="F1807" s="2" t="s">
        <v>22</v>
      </c>
      <c r="G1807" s="2" t="s">
        <v>245</v>
      </c>
      <c r="H1807" s="2">
        <v>25.92</v>
      </c>
      <c r="I1807" s="2">
        <v>-0.47</v>
      </c>
      <c r="J1807" s="2">
        <v>202312</v>
      </c>
      <c r="K1807" s="2">
        <v>-0.51</v>
      </c>
      <c r="L1807" s="2">
        <v>-0.14000000000000001</v>
      </c>
      <c r="M1807" s="2">
        <v>0.24</v>
      </c>
      <c r="N1807" s="3">
        <f t="shared" si="140"/>
        <v>0.72549019607843135</v>
      </c>
      <c r="O1807" s="3">
        <f t="shared" si="144"/>
        <v>1.4705882352941175</v>
      </c>
      <c r="R1807" s="2">
        <v>106.74</v>
      </c>
      <c r="T1807" s="4">
        <f t="shared" si="141"/>
        <v>0</v>
      </c>
      <c r="U1807" s="4">
        <f t="shared" si="142"/>
        <v>0.72583200000000014</v>
      </c>
      <c r="V1807" s="2">
        <v>6.25</v>
      </c>
      <c r="W1807" s="2">
        <v>20240813</v>
      </c>
      <c r="X1807" s="2">
        <v>-21.45</v>
      </c>
      <c r="Z1807" s="5">
        <f t="shared" si="143"/>
        <v>0.26706318499353165</v>
      </c>
      <c r="AA1807" s="2">
        <v>4897.1992099999998</v>
      </c>
      <c r="AB1807" s="2">
        <v>3865</v>
      </c>
    </row>
    <row r="1808" spans="1:28" hidden="1" x14ac:dyDescent="0.4">
      <c r="A1808" s="2" t="s">
        <v>3785</v>
      </c>
      <c r="B1808" s="2" t="s">
        <v>3786</v>
      </c>
      <c r="C1808" s="2">
        <v>12932.58</v>
      </c>
      <c r="D1808" s="2" t="s">
        <v>30</v>
      </c>
      <c r="E1808" s="2">
        <v>3</v>
      </c>
      <c r="F1808" s="2" t="s">
        <v>338</v>
      </c>
      <c r="G1808" s="2" t="s">
        <v>1282</v>
      </c>
      <c r="H1808" s="2">
        <v>14.92</v>
      </c>
      <c r="I1808" s="2">
        <v>1.08</v>
      </c>
      <c r="J1808" s="2">
        <v>202403</v>
      </c>
      <c r="L1808" s="2">
        <v>1.1499999999999999</v>
      </c>
      <c r="M1808" s="2">
        <v>0.83</v>
      </c>
      <c r="N1808" s="3" t="e">
        <f t="shared" si="140"/>
        <v>#DIV/0!</v>
      </c>
      <c r="O1808" s="3" t="e">
        <f t="shared" si="144"/>
        <v>#DIV/0!</v>
      </c>
      <c r="Q1808" s="2">
        <v>12.97</v>
      </c>
      <c r="R1808" s="2">
        <v>17.98</v>
      </c>
      <c r="T1808" s="4" t="e">
        <f t="shared" si="141"/>
        <v>#DIV/0!</v>
      </c>
      <c r="U1808" s="4" t="e">
        <f t="shared" si="142"/>
        <v>#DIV/0!</v>
      </c>
      <c r="W1808" s="2">
        <v>20240805</v>
      </c>
      <c r="Z1808" s="5">
        <f t="shared" si="143"/>
        <v>-0.86648987058624005</v>
      </c>
      <c r="AA1808" s="2">
        <v>3322.12988</v>
      </c>
      <c r="AB1808" s="2">
        <v>24882.98</v>
      </c>
    </row>
    <row r="1809" spans="1:28" hidden="1" x14ac:dyDescent="0.4">
      <c r="A1809" s="2" t="s">
        <v>3787</v>
      </c>
      <c r="B1809" s="2" t="s">
        <v>3788</v>
      </c>
      <c r="C1809" s="2">
        <v>16848.169999999998</v>
      </c>
      <c r="D1809" s="2" t="s">
        <v>38</v>
      </c>
      <c r="E1809" s="2">
        <v>12</v>
      </c>
      <c r="F1809" s="2" t="s">
        <v>34</v>
      </c>
      <c r="G1809" s="2" t="s">
        <v>53</v>
      </c>
      <c r="H1809" s="2">
        <v>46.2</v>
      </c>
      <c r="I1809" s="2">
        <v>1.57</v>
      </c>
      <c r="J1809" s="2">
        <v>202312</v>
      </c>
      <c r="K1809" s="2">
        <v>1.48</v>
      </c>
      <c r="L1809" s="2">
        <v>2</v>
      </c>
      <c r="M1809" s="2">
        <v>2.73</v>
      </c>
      <c r="N1809" s="3">
        <f t="shared" si="140"/>
        <v>0.35135135135135137</v>
      </c>
      <c r="O1809" s="3">
        <f t="shared" si="144"/>
        <v>0.84459459459459463</v>
      </c>
      <c r="P1809" s="2">
        <v>25.39</v>
      </c>
      <c r="Q1809" s="2">
        <v>23.14</v>
      </c>
      <c r="R1809" s="2">
        <v>16.899999999999999</v>
      </c>
      <c r="S1809" s="2">
        <v>0.8</v>
      </c>
      <c r="T1809" s="4">
        <f t="shared" si="141"/>
        <v>0.65859999999999996</v>
      </c>
      <c r="U1809" s="4">
        <f t="shared" si="142"/>
        <v>0.20009599999999997</v>
      </c>
      <c r="V1809" s="2">
        <v>13.95</v>
      </c>
      <c r="W1809" s="2">
        <v>20240806</v>
      </c>
      <c r="X1809" s="2">
        <v>21.16</v>
      </c>
      <c r="Z1809" s="5">
        <f t="shared" si="143"/>
        <v>-0.21900487884481004</v>
      </c>
      <c r="AA1809" s="2">
        <v>1866.5080499999999</v>
      </c>
      <c r="AB1809" s="2">
        <v>2389.91</v>
      </c>
    </row>
    <row r="1810" spans="1:28" hidden="1" x14ac:dyDescent="0.4">
      <c r="A1810" s="2" t="s">
        <v>3789</v>
      </c>
      <c r="B1810" s="2" t="s">
        <v>3790</v>
      </c>
      <c r="C1810" s="2">
        <v>3980.11</v>
      </c>
      <c r="D1810" s="2" t="s">
        <v>21</v>
      </c>
      <c r="E1810" s="2">
        <v>12</v>
      </c>
      <c r="F1810" s="2" t="s">
        <v>42</v>
      </c>
      <c r="G1810" s="2" t="s">
        <v>1254</v>
      </c>
      <c r="H1810" s="2">
        <v>41.95</v>
      </c>
      <c r="I1810" s="2">
        <v>3.45</v>
      </c>
      <c r="J1810" s="2">
        <v>202312</v>
      </c>
      <c r="K1810" s="2">
        <v>3.21</v>
      </c>
      <c r="L1810" s="2">
        <v>4.49</v>
      </c>
      <c r="M1810" s="2">
        <v>5.08</v>
      </c>
      <c r="N1810" s="3">
        <f t="shared" si="140"/>
        <v>0.39875389408099698</v>
      </c>
      <c r="O1810" s="3">
        <f t="shared" si="144"/>
        <v>0.58255451713395645</v>
      </c>
      <c r="P1810" s="2">
        <v>11.19</v>
      </c>
      <c r="Q1810" s="2">
        <v>9.35</v>
      </c>
      <c r="R1810" s="2">
        <v>8.26</v>
      </c>
      <c r="S1810" s="2">
        <v>0.72</v>
      </c>
      <c r="T1810" s="4">
        <f t="shared" si="141"/>
        <v>0.23448046874999992</v>
      </c>
      <c r="U1810" s="4">
        <f t="shared" si="142"/>
        <v>0.14178930481283422</v>
      </c>
      <c r="V1810" s="2">
        <v>49.28</v>
      </c>
      <c r="W1810" s="2">
        <v>20240725</v>
      </c>
      <c r="X1810" s="2">
        <v>12.39</v>
      </c>
      <c r="Y1810" s="2">
        <v>6.9</v>
      </c>
      <c r="Z1810" s="5">
        <f t="shared" si="143"/>
        <v>0.15944892619644616</v>
      </c>
      <c r="AA1810" s="2">
        <v>4254.25</v>
      </c>
      <c r="AB1810" s="2">
        <v>3669.2</v>
      </c>
    </row>
    <row r="1811" spans="1:28" hidden="1" x14ac:dyDescent="0.4">
      <c r="A1811" s="2" t="s">
        <v>3791</v>
      </c>
      <c r="B1811" s="2" t="s">
        <v>3792</v>
      </c>
      <c r="C1811" s="2">
        <v>18915.28</v>
      </c>
      <c r="D1811" s="2" t="s">
        <v>21</v>
      </c>
      <c r="E1811" s="2">
        <v>12</v>
      </c>
      <c r="F1811" s="2" t="s">
        <v>167</v>
      </c>
      <c r="G1811" s="2" t="s">
        <v>589</v>
      </c>
      <c r="H1811" s="2">
        <v>822.77</v>
      </c>
      <c r="I1811" s="2">
        <v>17.59</v>
      </c>
      <c r="J1811" s="2">
        <v>202312</v>
      </c>
      <c r="K1811" s="2">
        <v>16.829999999999998</v>
      </c>
      <c r="L1811" s="2">
        <v>21.2</v>
      </c>
      <c r="N1811" s="3">
        <f t="shared" si="140"/>
        <v>0.25965537730243621</v>
      </c>
      <c r="O1811" s="3">
        <f t="shared" si="144"/>
        <v>-1</v>
      </c>
      <c r="P1811" s="2">
        <v>43.74</v>
      </c>
      <c r="Q1811" s="2">
        <v>38.81</v>
      </c>
      <c r="T1811" s="4">
        <f t="shared" si="141"/>
        <v>1.494673455377574</v>
      </c>
      <c r="U1811" s="4">
        <f t="shared" si="142"/>
        <v>0</v>
      </c>
      <c r="V1811" s="2">
        <v>8.52</v>
      </c>
      <c r="W1811" s="2">
        <v>20240807</v>
      </c>
      <c r="X1811" s="2">
        <v>43.16</v>
      </c>
      <c r="Y1811" s="2">
        <v>23.44</v>
      </c>
      <c r="Z1811" s="5">
        <f t="shared" si="143"/>
        <v>0.1473582070647097</v>
      </c>
      <c r="AA1811" s="2">
        <v>724.65997000000004</v>
      </c>
      <c r="AB1811" s="2">
        <v>631.59</v>
      </c>
    </row>
    <row r="1812" spans="1:28" hidden="1" x14ac:dyDescent="0.4">
      <c r="A1812" s="2" t="s">
        <v>3793</v>
      </c>
      <c r="B1812" s="2" t="s">
        <v>3794</v>
      </c>
      <c r="C1812" s="2">
        <v>9760.77</v>
      </c>
      <c r="D1812" s="2" t="s">
        <v>21</v>
      </c>
      <c r="E1812" s="2">
        <v>6</v>
      </c>
      <c r="F1812" s="2" t="s">
        <v>46</v>
      </c>
      <c r="G1812" s="2" t="s">
        <v>158</v>
      </c>
      <c r="H1812" s="2">
        <v>42.48</v>
      </c>
      <c r="I1812" s="2">
        <v>3.88</v>
      </c>
      <c r="J1812" s="2">
        <v>202406</v>
      </c>
      <c r="K1812" s="2">
        <v>4.24</v>
      </c>
      <c r="L1812" s="2">
        <v>4.5199999999999996</v>
      </c>
      <c r="M1812" s="2">
        <v>4.74</v>
      </c>
      <c r="N1812" s="3">
        <f t="shared" si="140"/>
        <v>6.603773584905645E-2</v>
      </c>
      <c r="O1812" s="3">
        <f t="shared" si="144"/>
        <v>0.11792452830188678</v>
      </c>
      <c r="P1812" s="2">
        <v>9.83</v>
      </c>
      <c r="Q1812" s="2">
        <v>9.39</v>
      </c>
      <c r="R1812" s="2">
        <v>8.9600000000000009</v>
      </c>
      <c r="S1812" s="2">
        <v>0.86</v>
      </c>
      <c r="T1812" s="4">
        <f t="shared" si="141"/>
        <v>1.421914285714289</v>
      </c>
      <c r="U1812" s="4">
        <f t="shared" si="142"/>
        <v>0.75980800000000015</v>
      </c>
      <c r="V1812" s="2">
        <v>20.9</v>
      </c>
      <c r="W1812" s="2">
        <v>20240815</v>
      </c>
      <c r="X1812" s="2">
        <v>39.78</v>
      </c>
      <c r="Y1812" s="2">
        <v>5.63</v>
      </c>
      <c r="Z1812" s="5">
        <f t="shared" si="143"/>
        <v>1.413594259034073E-2</v>
      </c>
      <c r="AA1812" s="2">
        <v>6755.0581000000002</v>
      </c>
      <c r="AB1812" s="2">
        <v>6660.9</v>
      </c>
    </row>
    <row r="1813" spans="1:28" hidden="1" x14ac:dyDescent="0.4">
      <c r="A1813" s="2" t="s">
        <v>3795</v>
      </c>
      <c r="B1813" s="2" t="s">
        <v>3796</v>
      </c>
      <c r="C1813" s="2">
        <v>8629.17</v>
      </c>
      <c r="D1813" s="2" t="s">
        <v>21</v>
      </c>
      <c r="E1813" s="2">
        <v>12</v>
      </c>
      <c r="F1813" s="2" t="s">
        <v>46</v>
      </c>
      <c r="G1813" s="2" t="s">
        <v>1554</v>
      </c>
      <c r="H1813" s="2">
        <v>49.7</v>
      </c>
      <c r="I1813" s="2">
        <v>2.4</v>
      </c>
      <c r="J1813" s="2">
        <v>202312</v>
      </c>
      <c r="K1813" s="2">
        <v>2.41</v>
      </c>
      <c r="L1813" s="2">
        <v>2.65</v>
      </c>
      <c r="M1813" s="2">
        <v>3.13</v>
      </c>
      <c r="N1813" s="3">
        <f t="shared" si="140"/>
        <v>9.9585062240663796E-2</v>
      </c>
      <c r="O1813" s="3">
        <f t="shared" si="144"/>
        <v>0.29875518672199158</v>
      </c>
      <c r="P1813" s="2">
        <v>20.88</v>
      </c>
      <c r="Q1813" s="2">
        <v>18.72</v>
      </c>
      <c r="R1813" s="2">
        <v>15.86</v>
      </c>
      <c r="S1813" s="2">
        <v>1.61</v>
      </c>
      <c r="T1813" s="4">
        <f t="shared" si="141"/>
        <v>1.8798000000000019</v>
      </c>
      <c r="U1813" s="4">
        <f t="shared" si="142"/>
        <v>0.53086944444444462</v>
      </c>
      <c r="V1813" s="2">
        <v>4.17</v>
      </c>
      <c r="W1813" s="2">
        <v>20240806</v>
      </c>
      <c r="X1813" s="2">
        <v>168.59</v>
      </c>
      <c r="Y1813" s="2">
        <v>14.14</v>
      </c>
      <c r="Z1813" s="5">
        <f t="shared" si="143"/>
        <v>1.5710354488975557E-2</v>
      </c>
      <c r="AA1813" s="2">
        <v>5002.7797799999998</v>
      </c>
      <c r="AB1813" s="2">
        <v>4925.3999999999996</v>
      </c>
    </row>
    <row r="1814" spans="1:28" hidden="1" x14ac:dyDescent="0.4">
      <c r="A1814" s="2" t="s">
        <v>3797</v>
      </c>
      <c r="B1814" s="2" t="s">
        <v>3798</v>
      </c>
      <c r="C1814" s="2">
        <v>8838.89</v>
      </c>
      <c r="D1814" s="2" t="s">
        <v>21</v>
      </c>
      <c r="E1814" s="2">
        <v>12</v>
      </c>
      <c r="F1814" s="2" t="s">
        <v>42</v>
      </c>
      <c r="G1814" s="2" t="s">
        <v>569</v>
      </c>
      <c r="H1814" s="2">
        <v>81.319999999999993</v>
      </c>
      <c r="I1814" s="2">
        <v>1.86</v>
      </c>
      <c r="J1814" s="2">
        <v>202312</v>
      </c>
      <c r="K1814" s="2">
        <v>1.85</v>
      </c>
      <c r="L1814" s="2">
        <v>2.2599999999999998</v>
      </c>
      <c r="M1814" s="2">
        <v>2.5499999999999998</v>
      </c>
      <c r="N1814" s="3">
        <f t="shared" si="140"/>
        <v>0.22162162162162144</v>
      </c>
      <c r="O1814" s="3">
        <f t="shared" si="144"/>
        <v>0.37837837837837823</v>
      </c>
      <c r="P1814" s="2">
        <v>35.36</v>
      </c>
      <c r="Q1814" s="2">
        <v>36.020000000000003</v>
      </c>
      <c r="R1814" s="2">
        <v>31.92</v>
      </c>
      <c r="S1814" s="2">
        <v>1.78</v>
      </c>
      <c r="T1814" s="4">
        <f t="shared" si="141"/>
        <v>1.6252926829268308</v>
      </c>
      <c r="U1814" s="4">
        <f t="shared" si="142"/>
        <v>0.84360000000000035</v>
      </c>
      <c r="V1814" s="2">
        <v>13.89</v>
      </c>
      <c r="W1814" s="2">
        <v>20240729</v>
      </c>
      <c r="X1814" s="2">
        <v>35.33</v>
      </c>
      <c r="Y1814" s="2">
        <v>11.9</v>
      </c>
      <c r="Z1814" s="5">
        <f t="shared" si="143"/>
        <v>0.13964416718424619</v>
      </c>
      <c r="AA1814" s="2">
        <v>1247.72802</v>
      </c>
      <c r="AB1814" s="2">
        <v>1094.8399999999999</v>
      </c>
    </row>
    <row r="1815" spans="1:28" hidden="1" x14ac:dyDescent="0.4">
      <c r="A1815" s="2" t="s">
        <v>3799</v>
      </c>
      <c r="B1815" s="2" t="s">
        <v>3800</v>
      </c>
      <c r="C1815" s="2">
        <v>29785.39</v>
      </c>
      <c r="D1815" s="2" t="s">
        <v>21</v>
      </c>
      <c r="E1815" s="2">
        <v>12</v>
      </c>
      <c r="F1815" s="2" t="s">
        <v>167</v>
      </c>
      <c r="G1815" s="2" t="s">
        <v>3632</v>
      </c>
      <c r="H1815" s="2">
        <v>134.34</v>
      </c>
      <c r="I1815" s="2">
        <v>3.66</v>
      </c>
      <c r="J1815" s="2">
        <v>202312</v>
      </c>
      <c r="K1815" s="2">
        <v>4.84</v>
      </c>
      <c r="L1815" s="2">
        <v>5.27</v>
      </c>
      <c r="M1815" s="2">
        <v>6.9</v>
      </c>
      <c r="N1815" s="3">
        <f t="shared" si="140"/>
        <v>8.884297520661151E-2</v>
      </c>
      <c r="O1815" s="3">
        <f t="shared" si="144"/>
        <v>0.42561983471074394</v>
      </c>
      <c r="P1815" s="2">
        <v>27.64</v>
      </c>
      <c r="Q1815" s="2">
        <v>25.47</v>
      </c>
      <c r="R1815" s="2">
        <v>19.47</v>
      </c>
      <c r="S1815" s="2">
        <v>0.79</v>
      </c>
      <c r="T1815" s="4">
        <f t="shared" si="141"/>
        <v>2.8668558139534901</v>
      </c>
      <c r="U1815" s="4">
        <f t="shared" si="142"/>
        <v>0.45745048543689304</v>
      </c>
      <c r="V1815" s="2">
        <v>-9.6300000000000008</v>
      </c>
      <c r="W1815" s="2">
        <v>20240801</v>
      </c>
      <c r="X1815" s="2">
        <v>24.41</v>
      </c>
      <c r="Y1815" s="2">
        <v>23.35</v>
      </c>
      <c r="Z1815" s="5">
        <f t="shared" si="143"/>
        <v>0.19174712801130742</v>
      </c>
      <c r="AA1815" s="2">
        <v>19139.8164</v>
      </c>
      <c r="AB1815" s="2">
        <v>16060.3</v>
      </c>
    </row>
    <row r="1816" spans="1:28" hidden="1" x14ac:dyDescent="0.4">
      <c r="A1816" s="2" t="s">
        <v>3801</v>
      </c>
      <c r="B1816" s="2" t="s">
        <v>3802</v>
      </c>
      <c r="C1816" s="2">
        <v>73754.66</v>
      </c>
      <c r="D1816" s="2" t="s">
        <v>21</v>
      </c>
      <c r="E1816" s="2">
        <v>12</v>
      </c>
      <c r="F1816" s="2" t="s">
        <v>73</v>
      </c>
      <c r="G1816" s="2" t="s">
        <v>365</v>
      </c>
      <c r="H1816" s="2">
        <v>164.02</v>
      </c>
      <c r="I1816" s="2">
        <v>3.51</v>
      </c>
      <c r="J1816" s="2">
        <v>202312</v>
      </c>
      <c r="K1816" s="2">
        <v>3.44</v>
      </c>
      <c r="L1816" s="2">
        <v>3.67</v>
      </c>
      <c r="M1816" s="2">
        <v>3.97</v>
      </c>
      <c r="N1816" s="3">
        <f t="shared" si="140"/>
        <v>6.6860465116279064E-2</v>
      </c>
      <c r="O1816" s="3">
        <f t="shared" si="144"/>
        <v>0.15406976744186054</v>
      </c>
      <c r="P1816" s="2">
        <v>43.74</v>
      </c>
      <c r="Q1816" s="2">
        <v>44.69</v>
      </c>
      <c r="R1816" s="2">
        <v>41.26</v>
      </c>
      <c r="S1816" s="2">
        <v>6.26</v>
      </c>
      <c r="T1816" s="4">
        <f t="shared" si="141"/>
        <v>6.6840695652173912</v>
      </c>
      <c r="U1816" s="4">
        <f t="shared" si="142"/>
        <v>2.6780075471698095</v>
      </c>
      <c r="V1816" s="2">
        <v>18.09</v>
      </c>
      <c r="W1816" s="2">
        <v>20240801</v>
      </c>
      <c r="X1816" s="2">
        <v>15.47</v>
      </c>
      <c r="Y1816" s="2">
        <v>4.09</v>
      </c>
      <c r="Z1816" s="5">
        <f t="shared" si="143"/>
        <v>7.0381925228142447E-2</v>
      </c>
      <c r="AA1816" s="2">
        <v>7272.1747999999998</v>
      </c>
      <c r="AB1816" s="2">
        <v>6794</v>
      </c>
    </row>
    <row r="1817" spans="1:28" hidden="1" x14ac:dyDescent="0.4">
      <c r="A1817" s="2" t="s">
        <v>3803</v>
      </c>
      <c r="B1817" s="2" t="s">
        <v>3804</v>
      </c>
      <c r="C1817" s="2">
        <v>13990.65</v>
      </c>
      <c r="D1817" s="2" t="s">
        <v>38</v>
      </c>
      <c r="E1817" s="2">
        <v>12</v>
      </c>
      <c r="F1817" s="2" t="s">
        <v>22</v>
      </c>
      <c r="G1817" s="2" t="s">
        <v>735</v>
      </c>
      <c r="H1817" s="2">
        <v>57.29</v>
      </c>
      <c r="I1817" s="2">
        <v>2.66</v>
      </c>
      <c r="J1817" s="2">
        <v>202312</v>
      </c>
      <c r="K1817" s="2">
        <v>2.62</v>
      </c>
      <c r="L1817" s="2">
        <v>2.71</v>
      </c>
      <c r="M1817" s="2">
        <v>3.03</v>
      </c>
      <c r="N1817" s="3">
        <f t="shared" si="140"/>
        <v>3.4351145038167885E-2</v>
      </c>
      <c r="O1817" s="3">
        <f t="shared" si="144"/>
        <v>0.15648854961832048</v>
      </c>
      <c r="P1817" s="2">
        <v>22.12</v>
      </c>
      <c r="Q1817" s="2">
        <v>21.15</v>
      </c>
      <c r="R1817" s="2">
        <v>18.91</v>
      </c>
      <c r="S1817" s="2">
        <v>2.12</v>
      </c>
      <c r="T1817" s="4">
        <f t="shared" si="141"/>
        <v>6.1570000000000089</v>
      </c>
      <c r="U1817" s="4">
        <f t="shared" si="142"/>
        <v>1.2083951219512206</v>
      </c>
      <c r="V1817" s="2">
        <v>8.4700000000000006</v>
      </c>
      <c r="W1817" s="2">
        <v>20240801</v>
      </c>
      <c r="X1817" s="2">
        <v>12.04</v>
      </c>
      <c r="Y1817" s="2">
        <v>4.5</v>
      </c>
      <c r="Z1817" s="5">
        <f t="shared" si="143"/>
        <v>-4.6197909811251152E-2</v>
      </c>
      <c r="AA1817" s="2">
        <v>3623.2080000000001</v>
      </c>
      <c r="AB1817" s="2">
        <v>3798.7</v>
      </c>
    </row>
    <row r="1818" spans="1:28" hidden="1" x14ac:dyDescent="0.4">
      <c r="A1818" s="2" t="s">
        <v>3805</v>
      </c>
      <c r="B1818" s="2" t="s">
        <v>3806</v>
      </c>
      <c r="C1818" s="2">
        <v>3075.81</v>
      </c>
      <c r="D1818" s="2" t="s">
        <v>38</v>
      </c>
      <c r="E1818" s="2">
        <v>12</v>
      </c>
      <c r="F1818" s="2" t="s">
        <v>39</v>
      </c>
      <c r="G1818" s="2" t="s">
        <v>311</v>
      </c>
      <c r="H1818" s="2">
        <v>37.74</v>
      </c>
      <c r="I1818" s="2">
        <v>6.87</v>
      </c>
      <c r="J1818" s="2">
        <v>202312</v>
      </c>
      <c r="L1818" s="2">
        <v>7.35</v>
      </c>
      <c r="M1818" s="2">
        <v>5.07</v>
      </c>
      <c r="N1818" s="3" t="e">
        <f t="shared" si="140"/>
        <v>#DIV/0!</v>
      </c>
      <c r="O1818" s="3" t="e">
        <f t="shared" si="144"/>
        <v>#DIV/0!</v>
      </c>
      <c r="P1818" s="2">
        <v>5.29</v>
      </c>
      <c r="Q1818" s="2">
        <v>5.13</v>
      </c>
      <c r="R1818" s="2">
        <v>7.44</v>
      </c>
      <c r="T1818" s="4" t="e">
        <f t="shared" si="141"/>
        <v>#DIV/0!</v>
      </c>
      <c r="U1818" s="4" t="e">
        <f t="shared" si="142"/>
        <v>#DIV/0!</v>
      </c>
      <c r="V1818" s="2">
        <v>-5.88</v>
      </c>
      <c r="W1818" s="2">
        <v>20240815</v>
      </c>
      <c r="X1818" s="2">
        <v>39.79</v>
      </c>
      <c r="Y1818" s="2">
        <v>24</v>
      </c>
      <c r="Z1818" s="5">
        <f t="shared" si="143"/>
        <v>-0.19364111839725334</v>
      </c>
      <c r="AA1818" s="2">
        <v>1225.9799800000001</v>
      </c>
      <c r="AB1818" s="2">
        <v>1520.39</v>
      </c>
    </row>
    <row r="1819" spans="1:28" hidden="1" x14ac:dyDescent="0.4">
      <c r="A1819" s="2" t="s">
        <v>3807</v>
      </c>
      <c r="B1819" s="2" t="s">
        <v>3808</v>
      </c>
      <c r="C1819" s="2">
        <v>15853.03</v>
      </c>
      <c r="D1819" s="2" t="s">
        <v>30</v>
      </c>
      <c r="E1819" s="2">
        <v>12</v>
      </c>
      <c r="F1819" s="2" t="s">
        <v>167</v>
      </c>
      <c r="G1819" s="2" t="s">
        <v>168</v>
      </c>
      <c r="H1819" s="2">
        <v>45.037199999999999</v>
      </c>
      <c r="I1819" s="2">
        <v>3.72</v>
      </c>
      <c r="J1819" s="2">
        <v>202312</v>
      </c>
      <c r="N1819" s="3" t="e">
        <f t="shared" si="140"/>
        <v>#DIV/0!</v>
      </c>
      <c r="O1819" s="3" t="e">
        <f t="shared" si="144"/>
        <v>#DIV/0!</v>
      </c>
      <c r="P1819" s="2">
        <v>12.2</v>
      </c>
      <c r="T1819" s="4" t="e">
        <f t="shared" si="141"/>
        <v>#DIV/0!</v>
      </c>
      <c r="U1819" s="4" t="e">
        <f t="shared" si="142"/>
        <v>#DIV/0!</v>
      </c>
      <c r="W1819" s="2">
        <v>20240807</v>
      </c>
      <c r="X1819" s="2">
        <v>12.72</v>
      </c>
      <c r="Z1819" s="5">
        <f t="shared" si="143"/>
        <v>-1</v>
      </c>
      <c r="AB1819" s="2">
        <v>4968.09</v>
      </c>
    </row>
    <row r="1820" spans="1:28" hidden="1" x14ac:dyDescent="0.4">
      <c r="A1820" s="2" t="s">
        <v>3809</v>
      </c>
      <c r="B1820" s="2" t="s">
        <v>3810</v>
      </c>
      <c r="C1820" s="2">
        <v>6435.66</v>
      </c>
      <c r="D1820" s="2" t="s">
        <v>21</v>
      </c>
      <c r="E1820" s="2">
        <v>12</v>
      </c>
      <c r="F1820" s="2" t="s">
        <v>34</v>
      </c>
      <c r="G1820" s="2" t="s">
        <v>321</v>
      </c>
      <c r="H1820" s="2">
        <v>66.55</v>
      </c>
      <c r="I1820" s="2">
        <v>2.2200000000000002</v>
      </c>
      <c r="J1820" s="2">
        <v>202312</v>
      </c>
      <c r="K1820" s="2">
        <v>2.2200000000000002</v>
      </c>
      <c r="L1820" s="2">
        <v>2.2799999999999998</v>
      </c>
      <c r="M1820" s="2">
        <v>2.5</v>
      </c>
      <c r="N1820" s="3">
        <f t="shared" si="140"/>
        <v>2.7027027027026848E-2</v>
      </c>
      <c r="O1820" s="3">
        <f t="shared" si="144"/>
        <v>0.12612612612612603</v>
      </c>
      <c r="P1820" s="2">
        <v>29.32</v>
      </c>
      <c r="Q1820" s="2">
        <v>29.23</v>
      </c>
      <c r="R1820" s="2">
        <v>26.58</v>
      </c>
      <c r="S1820" s="2">
        <v>3.25</v>
      </c>
      <c r="T1820" s="4">
        <f t="shared" si="141"/>
        <v>10.815100000000072</v>
      </c>
      <c r="U1820" s="4">
        <f t="shared" si="142"/>
        <v>2.1074142857142872</v>
      </c>
      <c r="V1820" s="2">
        <v>-1.72</v>
      </c>
      <c r="W1820" s="2">
        <v>20240807</v>
      </c>
      <c r="X1820" s="2">
        <v>5.59</v>
      </c>
      <c r="Y1820" s="2">
        <v>17.809999999999999</v>
      </c>
      <c r="Z1820" s="5">
        <f t="shared" si="143"/>
        <v>0.11962662628635011</v>
      </c>
      <c r="AA1820" s="2">
        <v>362.29998000000001</v>
      </c>
      <c r="AB1820" s="2">
        <v>323.58999999999997</v>
      </c>
    </row>
    <row r="1821" spans="1:28" hidden="1" x14ac:dyDescent="0.4">
      <c r="A1821" s="2" t="s">
        <v>3811</v>
      </c>
      <c r="B1821" s="2" t="s">
        <v>3812</v>
      </c>
      <c r="C1821" s="2">
        <v>26514.63</v>
      </c>
      <c r="D1821" s="2" t="s">
        <v>38</v>
      </c>
      <c r="E1821" s="2">
        <v>12</v>
      </c>
      <c r="F1821" s="2" t="s">
        <v>34</v>
      </c>
      <c r="G1821" s="2" t="s">
        <v>53</v>
      </c>
      <c r="H1821" s="2">
        <v>118.74</v>
      </c>
      <c r="I1821" s="2">
        <v>7.59</v>
      </c>
      <c r="J1821" s="2">
        <v>202312</v>
      </c>
      <c r="K1821" s="2">
        <v>7.47</v>
      </c>
      <c r="L1821" s="2">
        <v>8.9600000000000009</v>
      </c>
      <c r="M1821" s="2">
        <v>9.0299999999999994</v>
      </c>
      <c r="N1821" s="3">
        <f t="shared" si="140"/>
        <v>0.19946452476572973</v>
      </c>
      <c r="O1821" s="3">
        <f t="shared" si="144"/>
        <v>0.20883534136546181</v>
      </c>
      <c r="P1821" s="2">
        <v>14.32</v>
      </c>
      <c r="Q1821" s="2">
        <v>13.25</v>
      </c>
      <c r="R1821" s="2">
        <v>13.14</v>
      </c>
      <c r="S1821" s="2">
        <v>1.8</v>
      </c>
      <c r="T1821" s="4">
        <f t="shared" si="141"/>
        <v>0.66427852348993244</v>
      </c>
      <c r="U1821" s="4">
        <f t="shared" si="142"/>
        <v>0.62920384615384628</v>
      </c>
      <c r="V1821" s="2">
        <v>18.41</v>
      </c>
      <c r="W1821" s="2">
        <v>20240726</v>
      </c>
      <c r="X1821" s="2">
        <v>19.7</v>
      </c>
      <c r="Y1821" s="2">
        <v>3.93</v>
      </c>
      <c r="Z1821" s="5">
        <f t="shared" si="143"/>
        <v>0.10661869050383098</v>
      </c>
      <c r="AA1821" s="2">
        <v>7149.31005</v>
      </c>
      <c r="AB1821" s="2">
        <v>6460.5</v>
      </c>
    </row>
    <row r="1822" spans="1:28" hidden="1" x14ac:dyDescent="0.4">
      <c r="A1822" s="2" t="s">
        <v>3813</v>
      </c>
      <c r="B1822" s="2" t="s">
        <v>3814</v>
      </c>
      <c r="C1822" s="2">
        <v>39170</v>
      </c>
      <c r="D1822" s="2" t="s">
        <v>21</v>
      </c>
      <c r="E1822" s="2">
        <v>12</v>
      </c>
      <c r="F1822" s="2" t="s">
        <v>167</v>
      </c>
      <c r="G1822" s="2" t="s">
        <v>589</v>
      </c>
      <c r="H1822" s="2">
        <v>39.17</v>
      </c>
      <c r="I1822" s="2">
        <v>3.35</v>
      </c>
      <c r="J1822" s="2">
        <v>202312</v>
      </c>
      <c r="K1822" s="2">
        <v>3.13</v>
      </c>
      <c r="L1822" s="2">
        <v>3.01</v>
      </c>
      <c r="M1822" s="2">
        <v>3.04</v>
      </c>
      <c r="N1822" s="3">
        <f t="shared" si="140"/>
        <v>-3.8338658146964889E-2</v>
      </c>
      <c r="O1822" s="3">
        <f t="shared" si="144"/>
        <v>-2.8753993610223599E-2</v>
      </c>
      <c r="P1822" s="2">
        <v>11.62</v>
      </c>
      <c r="Q1822" s="2">
        <v>13</v>
      </c>
      <c r="R1822" s="2">
        <v>12.88</v>
      </c>
      <c r="S1822" s="2">
        <v>3.25</v>
      </c>
      <c r="T1822" s="4">
        <f t="shared" si="141"/>
        <v>-3.3908333333333305</v>
      </c>
      <c r="U1822" s="4">
        <f t="shared" si="142"/>
        <v>-4.4793777777777848</v>
      </c>
      <c r="V1822" s="2">
        <v>10.84</v>
      </c>
      <c r="W1822" s="2">
        <v>20240801</v>
      </c>
      <c r="X1822" s="2">
        <v>17.940000000000001</v>
      </c>
      <c r="Y1822" s="2">
        <v>4.49</v>
      </c>
      <c r="Z1822" s="5">
        <f t="shared" si="143"/>
        <v>2.4226855570353657E-3</v>
      </c>
      <c r="AA1822" s="2">
        <v>11831.434569999999</v>
      </c>
      <c r="AB1822" s="2">
        <v>11802.84</v>
      </c>
    </row>
    <row r="1823" spans="1:28" hidden="1" x14ac:dyDescent="0.4">
      <c r="A1823" s="2" t="s">
        <v>3815</v>
      </c>
      <c r="B1823" s="2" t="s">
        <v>3816</v>
      </c>
      <c r="C1823" s="2">
        <v>15720.49</v>
      </c>
      <c r="D1823" s="2" t="s">
        <v>21</v>
      </c>
      <c r="E1823" s="2">
        <v>12</v>
      </c>
      <c r="F1823" s="2" t="s">
        <v>73</v>
      </c>
      <c r="G1823" s="2" t="s">
        <v>1289</v>
      </c>
      <c r="H1823" s="2">
        <v>80.95</v>
      </c>
      <c r="I1823" s="2">
        <v>3.37</v>
      </c>
      <c r="J1823" s="2">
        <v>202312</v>
      </c>
      <c r="K1823" s="2">
        <v>3.28</v>
      </c>
      <c r="L1823" s="2">
        <v>3.86</v>
      </c>
      <c r="M1823" s="2">
        <v>4.53</v>
      </c>
      <c r="N1823" s="3">
        <f t="shared" si="140"/>
        <v>0.17682926829268297</v>
      </c>
      <c r="O1823" s="3">
        <f t="shared" si="144"/>
        <v>0.38109756097560993</v>
      </c>
      <c r="P1823" s="2">
        <v>23.19</v>
      </c>
      <c r="Q1823" s="2">
        <v>20.98</v>
      </c>
      <c r="R1823" s="2">
        <v>17.88</v>
      </c>
      <c r="S1823" s="2">
        <v>1.4</v>
      </c>
      <c r="T1823" s="4">
        <f t="shared" si="141"/>
        <v>1.1864551724137928</v>
      </c>
      <c r="U1823" s="4">
        <f t="shared" si="142"/>
        <v>0.46917119999999979</v>
      </c>
      <c r="V1823" s="2">
        <v>13.58</v>
      </c>
      <c r="W1823" s="2">
        <v>20240725</v>
      </c>
      <c r="X1823" s="2">
        <v>14.26</v>
      </c>
      <c r="Y1823" s="2">
        <v>10.94</v>
      </c>
      <c r="Z1823" s="5">
        <f t="shared" si="143"/>
        <v>6.5303588953852632E-2</v>
      </c>
      <c r="AA1823" s="2">
        <v>4081.39111</v>
      </c>
      <c r="AB1823" s="2">
        <v>3831.2</v>
      </c>
    </row>
    <row r="1824" spans="1:28" hidden="1" x14ac:dyDescent="0.4">
      <c r="A1824" s="2" t="s">
        <v>3817</v>
      </c>
      <c r="B1824" s="2" t="s">
        <v>3818</v>
      </c>
      <c r="C1824" s="2">
        <v>25669.81</v>
      </c>
      <c r="D1824" s="2" t="s">
        <v>30</v>
      </c>
      <c r="E1824" s="2">
        <v>3</v>
      </c>
      <c r="F1824" s="2" t="s">
        <v>59</v>
      </c>
      <c r="G1824" s="2" t="s">
        <v>80</v>
      </c>
      <c r="H1824" s="2">
        <v>17.22</v>
      </c>
      <c r="I1824" s="2">
        <v>0.5</v>
      </c>
      <c r="J1824" s="2">
        <v>202403</v>
      </c>
      <c r="K1824" s="2">
        <v>0.56999999999999995</v>
      </c>
      <c r="L1824" s="2">
        <v>0.61</v>
      </c>
      <c r="M1824" s="2">
        <v>0.71</v>
      </c>
      <c r="N1824" s="3">
        <f t="shared" si="140"/>
        <v>7.0175438596491294E-2</v>
      </c>
      <c r="O1824" s="3">
        <f t="shared" si="144"/>
        <v>0.24561403508771934</v>
      </c>
      <c r="P1824" s="2">
        <v>36.25</v>
      </c>
      <c r="Q1824" s="2">
        <v>28.23</v>
      </c>
      <c r="R1824" s="2">
        <v>24.25</v>
      </c>
      <c r="T1824" s="4">
        <f t="shared" si="141"/>
        <v>4.0227749999999958</v>
      </c>
      <c r="U1824" s="4">
        <f t="shared" si="142"/>
        <v>0.98732142857142835</v>
      </c>
      <c r="W1824" s="2">
        <v>20240814</v>
      </c>
      <c r="X1824" s="2">
        <v>8.26</v>
      </c>
      <c r="Z1824" s="5">
        <f t="shared" si="143"/>
        <v>-2.1574602826606105E-2</v>
      </c>
      <c r="AA1824" s="2">
        <v>6247.9799800000001</v>
      </c>
      <c r="AB1824" s="2">
        <v>6385.75</v>
      </c>
    </row>
    <row r="1825" spans="1:28" hidden="1" x14ac:dyDescent="0.4">
      <c r="A1825" s="2" t="s">
        <v>3819</v>
      </c>
      <c r="B1825" s="2" t="s">
        <v>3820</v>
      </c>
      <c r="C1825" s="2">
        <v>48867.19</v>
      </c>
      <c r="D1825" s="2" t="s">
        <v>21</v>
      </c>
      <c r="E1825" s="2">
        <v>12</v>
      </c>
      <c r="F1825" s="2" t="s">
        <v>34</v>
      </c>
      <c r="G1825" s="2" t="s">
        <v>91</v>
      </c>
      <c r="H1825" s="2">
        <v>213.4</v>
      </c>
      <c r="I1825" s="2">
        <v>13.13</v>
      </c>
      <c r="J1825" s="2">
        <v>202312</v>
      </c>
      <c r="K1825" s="2">
        <v>11.15</v>
      </c>
      <c r="L1825" s="2">
        <v>17.170000000000002</v>
      </c>
      <c r="M1825" s="2">
        <v>20.28</v>
      </c>
      <c r="N1825" s="3">
        <f t="shared" si="140"/>
        <v>0.53991031390134536</v>
      </c>
      <c r="O1825" s="3">
        <f t="shared" si="144"/>
        <v>0.81883408071748887</v>
      </c>
      <c r="P1825" s="2">
        <v>15.56</v>
      </c>
      <c r="Q1825" s="2">
        <v>12.43</v>
      </c>
      <c r="R1825" s="2">
        <v>10.52</v>
      </c>
      <c r="S1825" s="2">
        <v>1.26</v>
      </c>
      <c r="T1825" s="4">
        <f t="shared" si="141"/>
        <v>0.23022342192691025</v>
      </c>
      <c r="U1825" s="4">
        <f t="shared" si="142"/>
        <v>0.12847535596933185</v>
      </c>
      <c r="V1825" s="2">
        <v>-1.26</v>
      </c>
      <c r="W1825" s="2">
        <v>20240719</v>
      </c>
      <c r="X1825" s="2">
        <v>13.94</v>
      </c>
      <c r="Y1825" s="2">
        <v>6.83</v>
      </c>
      <c r="Z1825" s="5">
        <f t="shared" si="143"/>
        <v>0.12111971980466107</v>
      </c>
      <c r="AA1825" s="2">
        <v>46373.996090000001</v>
      </c>
      <c r="AB1825" s="2">
        <v>41364</v>
      </c>
    </row>
    <row r="1826" spans="1:28" hidden="1" x14ac:dyDescent="0.4">
      <c r="A1826" s="2" t="s">
        <v>3821</v>
      </c>
      <c r="B1826" s="2" t="s">
        <v>3822</v>
      </c>
      <c r="C1826" s="2">
        <v>18389.009999999998</v>
      </c>
      <c r="D1826" s="2" t="s">
        <v>21</v>
      </c>
      <c r="E1826" s="2">
        <v>12</v>
      </c>
      <c r="F1826" s="2" t="s">
        <v>26</v>
      </c>
      <c r="G1826" s="2" t="s">
        <v>2687</v>
      </c>
      <c r="H1826" s="2">
        <v>31.63</v>
      </c>
      <c r="I1826" s="2">
        <v>6.65</v>
      </c>
      <c r="J1826" s="2">
        <v>202312</v>
      </c>
      <c r="K1826" s="2">
        <v>5.72</v>
      </c>
      <c r="L1826" s="2">
        <v>3.8</v>
      </c>
      <c r="M1826" s="2">
        <v>3.69</v>
      </c>
      <c r="N1826" s="3">
        <f t="shared" si="140"/>
        <v>-0.33566433566433568</v>
      </c>
      <c r="O1826" s="3">
        <f t="shared" si="144"/>
        <v>-0.3548951048951049</v>
      </c>
      <c r="P1826" s="2">
        <v>5.27</v>
      </c>
      <c r="Q1826" s="2">
        <v>8.32</v>
      </c>
      <c r="R1826" s="2">
        <v>8.57</v>
      </c>
      <c r="T1826" s="4">
        <f t="shared" si="141"/>
        <v>-0.24786666666666668</v>
      </c>
      <c r="U1826" s="4">
        <f t="shared" si="142"/>
        <v>-0.24147980295566504</v>
      </c>
      <c r="V1826" s="2">
        <v>22.12</v>
      </c>
      <c r="W1826" s="2">
        <v>20240731</v>
      </c>
      <c r="X1826" s="2">
        <v>21.11</v>
      </c>
      <c r="Y1826" s="2">
        <v>22.37</v>
      </c>
      <c r="Z1826" s="5">
        <f t="shared" si="143"/>
        <v>-0.16693186767512783</v>
      </c>
      <c r="AA1826" s="2">
        <v>12386.773429999999</v>
      </c>
      <c r="AB1826" s="2">
        <v>14868.86</v>
      </c>
    </row>
    <row r="1827" spans="1:28" hidden="1" x14ac:dyDescent="0.4">
      <c r="A1827" s="2" t="s">
        <v>3823</v>
      </c>
      <c r="B1827" s="2" t="s">
        <v>3824</v>
      </c>
      <c r="C1827" s="2">
        <v>28774.39</v>
      </c>
      <c r="D1827" s="2" t="s">
        <v>30</v>
      </c>
      <c r="E1827" s="2">
        <v>2</v>
      </c>
      <c r="F1827" s="2" t="s">
        <v>46</v>
      </c>
      <c r="G1827" s="2" t="s">
        <v>1119</v>
      </c>
      <c r="H1827" s="2">
        <v>12.46</v>
      </c>
      <c r="I1827" s="2">
        <v>0.87</v>
      </c>
      <c r="J1827" s="2">
        <v>202402</v>
      </c>
      <c r="K1827" s="2">
        <v>0.92</v>
      </c>
      <c r="L1827" s="2">
        <v>0.96</v>
      </c>
      <c r="M1827" s="2">
        <v>1.04</v>
      </c>
      <c r="N1827" s="3">
        <f t="shared" si="140"/>
        <v>4.3478260869565133E-2</v>
      </c>
      <c r="O1827" s="3">
        <f t="shared" si="144"/>
        <v>0.13043478260869565</v>
      </c>
      <c r="Q1827" s="2">
        <v>13.02</v>
      </c>
      <c r="R1827" s="2">
        <v>12.02</v>
      </c>
      <c r="S1827" s="2">
        <v>1.7</v>
      </c>
      <c r="T1827" s="4">
        <f t="shared" si="141"/>
        <v>2.9946000000000055</v>
      </c>
      <c r="U1827" s="4">
        <f t="shared" si="142"/>
        <v>0.92153333333333332</v>
      </c>
      <c r="Z1827" s="5">
        <f t="shared" si="143"/>
        <v>4.4072921712099609E-2</v>
      </c>
      <c r="AA1827" s="2">
        <v>88529.0625</v>
      </c>
      <c r="AB1827" s="2">
        <v>84792.03</v>
      </c>
    </row>
    <row r="1828" spans="1:28" hidden="1" x14ac:dyDescent="0.4">
      <c r="A1828" s="2" t="s">
        <v>3825</v>
      </c>
      <c r="B1828" s="2" t="s">
        <v>3826</v>
      </c>
      <c r="C1828" s="2">
        <v>29199.37</v>
      </c>
      <c r="D1828" s="2" t="s">
        <v>38</v>
      </c>
      <c r="E1828" s="2">
        <v>12</v>
      </c>
      <c r="F1828" s="2" t="s">
        <v>46</v>
      </c>
      <c r="G1828" s="2" t="s">
        <v>561</v>
      </c>
      <c r="H1828" s="2">
        <v>270.83999999999997</v>
      </c>
      <c r="I1828" s="2">
        <v>10.09</v>
      </c>
      <c r="J1828" s="2">
        <v>202312</v>
      </c>
      <c r="K1828" s="2">
        <v>10.029999999999999</v>
      </c>
      <c r="L1828" s="2">
        <v>10.34</v>
      </c>
      <c r="M1828" s="2">
        <v>11.37</v>
      </c>
      <c r="N1828" s="3">
        <f t="shared" si="140"/>
        <v>3.0907278165503541E-2</v>
      </c>
      <c r="O1828" s="3">
        <f t="shared" si="144"/>
        <v>0.13359920239282153</v>
      </c>
      <c r="P1828" s="2">
        <v>26.37</v>
      </c>
      <c r="Q1828" s="2">
        <v>26.2</v>
      </c>
      <c r="R1828" s="2">
        <v>23.81</v>
      </c>
      <c r="S1828" s="2">
        <v>3.52</v>
      </c>
      <c r="T1828" s="4">
        <f t="shared" si="141"/>
        <v>8.4769677419354696</v>
      </c>
      <c r="U1828" s="4">
        <f t="shared" si="142"/>
        <v>1.7821962686567165</v>
      </c>
      <c r="V1828" s="2">
        <v>7.65</v>
      </c>
      <c r="W1828" s="2">
        <v>20240725</v>
      </c>
      <c r="X1828" s="2">
        <v>52.99</v>
      </c>
      <c r="Y1828" s="2">
        <v>15.28</v>
      </c>
      <c r="Z1828" s="5">
        <f t="shared" si="143"/>
        <v>2.9651924258059025E-2</v>
      </c>
      <c r="AA1828" s="2">
        <v>14987.3457</v>
      </c>
      <c r="AB1828" s="2">
        <v>14555.74</v>
      </c>
    </row>
    <row r="1829" spans="1:28" hidden="1" x14ac:dyDescent="0.4">
      <c r="A1829" s="2" t="s">
        <v>3827</v>
      </c>
      <c r="B1829" s="2" t="s">
        <v>3828</v>
      </c>
      <c r="C1829" s="2">
        <v>4587.78</v>
      </c>
      <c r="D1829" s="2" t="s">
        <v>38</v>
      </c>
      <c r="E1829" s="2">
        <v>12</v>
      </c>
      <c r="F1829" s="2" t="s">
        <v>22</v>
      </c>
      <c r="G1829" s="2" t="s">
        <v>228</v>
      </c>
      <c r="H1829" s="2">
        <v>41.98</v>
      </c>
      <c r="I1829" s="2">
        <v>2.2200000000000002</v>
      </c>
      <c r="J1829" s="2">
        <v>202312</v>
      </c>
      <c r="K1829" s="2">
        <v>2.19</v>
      </c>
      <c r="L1829" s="2">
        <v>1.91</v>
      </c>
      <c r="M1829" s="2">
        <v>1.93</v>
      </c>
      <c r="N1829" s="3">
        <f t="shared" si="140"/>
        <v>-0.12785388127853883</v>
      </c>
      <c r="O1829" s="3">
        <f t="shared" si="144"/>
        <v>-0.11872146118721462</v>
      </c>
      <c r="P1829" s="2">
        <v>20.89</v>
      </c>
      <c r="Q1829" s="2">
        <v>21.98</v>
      </c>
      <c r="R1829" s="2">
        <v>21.75</v>
      </c>
      <c r="T1829" s="4">
        <f t="shared" si="141"/>
        <v>-1.7191499999999997</v>
      </c>
      <c r="U1829" s="4">
        <f t="shared" si="142"/>
        <v>-1.8320192307692307</v>
      </c>
      <c r="V1829" s="2">
        <v>21.05</v>
      </c>
      <c r="W1829" s="2">
        <v>20240724</v>
      </c>
      <c r="X1829" s="2">
        <v>8.7799999999999994</v>
      </c>
      <c r="Y1829" s="2">
        <v>5.85</v>
      </c>
      <c r="Z1829" s="5">
        <f t="shared" si="143"/>
        <v>3.1770672252367928E-3</v>
      </c>
      <c r="AA1829" s="2">
        <v>1427.1999499999999</v>
      </c>
      <c r="AB1829" s="2">
        <v>1422.68</v>
      </c>
    </row>
    <row r="1830" spans="1:28" hidden="1" x14ac:dyDescent="0.4">
      <c r="A1830" s="2" t="s">
        <v>3829</v>
      </c>
      <c r="B1830" s="2" t="s">
        <v>3830</v>
      </c>
      <c r="C1830" s="2">
        <v>805718.56</v>
      </c>
      <c r="D1830" s="2" t="s">
        <v>38</v>
      </c>
      <c r="E1830" s="2">
        <v>12</v>
      </c>
      <c r="F1830" s="2" t="s">
        <v>273</v>
      </c>
      <c r="G1830" s="2" t="s">
        <v>1542</v>
      </c>
      <c r="H1830" s="2">
        <v>252.64</v>
      </c>
      <c r="I1830" s="2">
        <v>3.12</v>
      </c>
      <c r="J1830" s="2">
        <v>202312</v>
      </c>
      <c r="K1830" s="2">
        <v>3.16</v>
      </c>
      <c r="L1830" s="2">
        <v>2.48</v>
      </c>
      <c r="M1830" s="2">
        <v>3.35</v>
      </c>
      <c r="N1830" s="3">
        <f t="shared" si="140"/>
        <v>-0.21518987341772156</v>
      </c>
      <c r="O1830" s="3">
        <f t="shared" si="144"/>
        <v>6.0126582278480993E-2</v>
      </c>
      <c r="P1830" s="2">
        <v>92.54</v>
      </c>
      <c r="Q1830" s="2">
        <v>101.84</v>
      </c>
      <c r="R1830" s="2">
        <v>75.5</v>
      </c>
      <c r="S1830" s="2">
        <v>4.71</v>
      </c>
      <c r="T1830" s="4">
        <f t="shared" si="141"/>
        <v>-4.7325647058823517</v>
      </c>
      <c r="U1830" s="4">
        <f t="shared" si="142"/>
        <v>12.556842105263161</v>
      </c>
      <c r="V1830" s="2">
        <v>-2.17</v>
      </c>
      <c r="W1830" s="2">
        <v>20240723</v>
      </c>
      <c r="X1830" s="2">
        <v>13.18</v>
      </c>
      <c r="Y1830" s="2">
        <v>43.13</v>
      </c>
      <c r="Z1830" s="5">
        <f t="shared" si="143"/>
        <v>1.7056587891250669E-2</v>
      </c>
      <c r="AA1830" s="2">
        <v>98423.617180000001</v>
      </c>
      <c r="AB1830" s="2">
        <v>96773</v>
      </c>
    </row>
    <row r="1831" spans="1:28" hidden="1" x14ac:dyDescent="0.4">
      <c r="A1831" s="2" t="s">
        <v>3831</v>
      </c>
      <c r="B1831" s="2" t="s">
        <v>3832</v>
      </c>
      <c r="C1831" s="2">
        <v>960627.63</v>
      </c>
      <c r="D1831" s="2" t="s">
        <v>21</v>
      </c>
      <c r="E1831" s="2">
        <v>12</v>
      </c>
      <c r="F1831" s="2" t="s">
        <v>22</v>
      </c>
      <c r="G1831" s="2" t="s">
        <v>3833</v>
      </c>
      <c r="H1831" s="2">
        <v>185.22</v>
      </c>
      <c r="I1831" s="2">
        <v>5.18</v>
      </c>
      <c r="J1831" s="2">
        <v>202312</v>
      </c>
      <c r="K1831" s="2">
        <v>5.04</v>
      </c>
      <c r="L1831" s="2">
        <v>6.16</v>
      </c>
      <c r="M1831" s="2">
        <v>7.91</v>
      </c>
      <c r="N1831" s="3">
        <f t="shared" si="140"/>
        <v>0.22222222222222224</v>
      </c>
      <c r="O1831" s="3">
        <f t="shared" si="144"/>
        <v>0.56944444444444442</v>
      </c>
      <c r="P1831" s="2">
        <v>35.28</v>
      </c>
      <c r="Q1831" s="2">
        <v>30.05</v>
      </c>
      <c r="R1831" s="2">
        <v>23.42</v>
      </c>
      <c r="S1831" s="2">
        <v>1.19</v>
      </c>
      <c r="T1831" s="4">
        <f t="shared" si="141"/>
        <v>1.35225</v>
      </c>
      <c r="U1831" s="4">
        <f t="shared" si="142"/>
        <v>0.41127804878048785</v>
      </c>
      <c r="V1831" s="2">
        <v>6.98</v>
      </c>
      <c r="W1831" s="2">
        <v>20240718</v>
      </c>
      <c r="X1831" s="2">
        <v>24.75</v>
      </c>
      <c r="Y1831" s="2">
        <v>20.97</v>
      </c>
      <c r="Z1831" s="5">
        <f t="shared" si="143"/>
        <v>0.22832988946289937</v>
      </c>
      <c r="AA1831" s="2">
        <v>85120.804680000001</v>
      </c>
      <c r="AB1831" s="2">
        <v>69298</v>
      </c>
    </row>
    <row r="1832" spans="1:28" hidden="1" x14ac:dyDescent="0.4">
      <c r="A1832" s="2" t="s">
        <v>3834</v>
      </c>
      <c r="B1832" s="2" t="s">
        <v>3835</v>
      </c>
      <c r="C1832" s="2">
        <v>20516.79</v>
      </c>
      <c r="D1832" s="2" t="s">
        <v>21</v>
      </c>
      <c r="E1832" s="2">
        <v>9</v>
      </c>
      <c r="F1832" s="2" t="s">
        <v>66</v>
      </c>
      <c r="G1832" s="2" t="s">
        <v>1964</v>
      </c>
      <c r="H1832" s="2">
        <v>57.47</v>
      </c>
      <c r="I1832" s="2">
        <v>1.34</v>
      </c>
      <c r="J1832" s="2">
        <v>202309</v>
      </c>
      <c r="K1832" s="2">
        <v>1.29</v>
      </c>
      <c r="L1832" s="2">
        <v>2.61</v>
      </c>
      <c r="M1832" s="2">
        <v>3.88</v>
      </c>
      <c r="N1832" s="3">
        <f t="shared" si="140"/>
        <v>1.0232558139534882</v>
      </c>
      <c r="O1832" s="3">
        <f t="shared" si="144"/>
        <v>2.0077519379844961</v>
      </c>
      <c r="P1832" s="2">
        <v>31.4</v>
      </c>
      <c r="Q1832" s="2">
        <v>22.05</v>
      </c>
      <c r="R1832" s="2">
        <v>14.82</v>
      </c>
      <c r="S1832" s="2">
        <v>0.44</v>
      </c>
      <c r="T1832" s="4">
        <f t="shared" si="141"/>
        <v>0.21548863636363641</v>
      </c>
      <c r="U1832" s="4">
        <f t="shared" si="142"/>
        <v>7.3813899613899614E-2</v>
      </c>
      <c r="V1832" s="2">
        <v>77.14</v>
      </c>
      <c r="W1832" s="2">
        <v>20240805</v>
      </c>
      <c r="X1832" s="2">
        <v>3.53</v>
      </c>
      <c r="Y1832" s="2">
        <v>6.67</v>
      </c>
      <c r="Z1832" s="5">
        <f t="shared" si="143"/>
        <v>2.6312021330918085E-4</v>
      </c>
      <c r="AA1832" s="2">
        <v>52894.914060000003</v>
      </c>
      <c r="AB1832" s="2">
        <v>52881</v>
      </c>
    </row>
    <row r="1833" spans="1:28" hidden="1" x14ac:dyDescent="0.4">
      <c r="A1833" s="2" t="s">
        <v>3836</v>
      </c>
      <c r="B1833" s="2" t="s">
        <v>3837</v>
      </c>
      <c r="C1833" s="2">
        <v>77186.179999999993</v>
      </c>
      <c r="D1833" s="2" t="s">
        <v>21</v>
      </c>
      <c r="E1833" s="2">
        <v>12</v>
      </c>
      <c r="F1833" s="2" t="s">
        <v>73</v>
      </c>
      <c r="G1833" s="2" t="s">
        <v>365</v>
      </c>
      <c r="H1833" s="2">
        <v>341</v>
      </c>
      <c r="I1833" s="2">
        <v>9.0399999999999991</v>
      </c>
      <c r="J1833" s="2">
        <v>202312</v>
      </c>
      <c r="K1833" s="2">
        <v>9.01</v>
      </c>
      <c r="L1833" s="2">
        <v>10.49</v>
      </c>
      <c r="M1833" s="2">
        <v>11.61</v>
      </c>
      <c r="N1833" s="3">
        <f t="shared" si="140"/>
        <v>0.16426193118756943</v>
      </c>
      <c r="O1833" s="3">
        <f t="shared" si="144"/>
        <v>0.28856825749167586</v>
      </c>
      <c r="P1833" s="2">
        <v>35.6</v>
      </c>
      <c r="Q1833" s="2">
        <v>32.5</v>
      </c>
      <c r="R1833" s="2">
        <v>29.38</v>
      </c>
      <c r="S1833" s="2">
        <v>2.64</v>
      </c>
      <c r="T1833" s="4">
        <f t="shared" si="141"/>
        <v>1.9785472972972966</v>
      </c>
      <c r="U1833" s="4">
        <f t="shared" si="142"/>
        <v>1.0181300000000002</v>
      </c>
      <c r="V1833" s="2">
        <v>18.29</v>
      </c>
      <c r="W1833" s="2">
        <v>20240731</v>
      </c>
      <c r="X1833" s="2">
        <v>32.78</v>
      </c>
      <c r="Y1833" s="2">
        <v>3.32</v>
      </c>
      <c r="Z1833" s="5">
        <f t="shared" si="143"/>
        <v>8.4699660021722425E-2</v>
      </c>
      <c r="AA1833" s="2">
        <v>19174.886709999999</v>
      </c>
      <c r="AB1833" s="2">
        <v>17677.599999999999</v>
      </c>
    </row>
    <row r="1834" spans="1:28" hidden="1" x14ac:dyDescent="0.4">
      <c r="A1834" s="2" t="s">
        <v>3838</v>
      </c>
      <c r="B1834" s="2" t="s">
        <v>3839</v>
      </c>
      <c r="C1834" s="2">
        <v>9858.69</v>
      </c>
      <c r="D1834" s="2" t="s">
        <v>21</v>
      </c>
      <c r="E1834" s="2">
        <v>10</v>
      </c>
      <c r="F1834" s="2" t="s">
        <v>338</v>
      </c>
      <c r="G1834" s="2" t="s">
        <v>2568</v>
      </c>
      <c r="H1834" s="2">
        <v>94.91</v>
      </c>
      <c r="I1834" s="2">
        <v>4.21</v>
      </c>
      <c r="J1834" s="2">
        <v>202310</v>
      </c>
      <c r="K1834" s="2">
        <v>4.07</v>
      </c>
      <c r="L1834" s="2">
        <v>4.32</v>
      </c>
      <c r="M1834" s="2">
        <v>4.75</v>
      </c>
      <c r="N1834" s="3">
        <f t="shared" si="140"/>
        <v>6.142506142506142E-2</v>
      </c>
      <c r="O1834" s="3">
        <f t="shared" si="144"/>
        <v>0.16707616707616699</v>
      </c>
      <c r="P1834" s="2">
        <v>25.65</v>
      </c>
      <c r="Q1834" s="2">
        <v>22</v>
      </c>
      <c r="R1834" s="2">
        <v>19.989999999999998</v>
      </c>
      <c r="T1834" s="4">
        <f t="shared" si="141"/>
        <v>3.5816000000000003</v>
      </c>
      <c r="U1834" s="4">
        <f t="shared" si="142"/>
        <v>1.1964602941176476</v>
      </c>
      <c r="V1834" s="2">
        <v>10.24</v>
      </c>
      <c r="W1834" s="2">
        <v>20240905</v>
      </c>
      <c r="X1834" s="2">
        <v>25.04</v>
      </c>
      <c r="Y1834" s="2">
        <v>10.5</v>
      </c>
      <c r="Z1834" s="5">
        <f t="shared" si="143"/>
        <v>3.5623275937802103E-2</v>
      </c>
      <c r="AA1834" s="2">
        <v>4715.3999000000003</v>
      </c>
      <c r="AB1834" s="2">
        <v>4553.2</v>
      </c>
    </row>
    <row r="1835" spans="1:28" hidden="1" x14ac:dyDescent="0.4">
      <c r="A1835" s="2" t="s">
        <v>3840</v>
      </c>
      <c r="B1835" s="2" t="s">
        <v>3841</v>
      </c>
      <c r="C1835" s="2">
        <v>48956.72</v>
      </c>
      <c r="D1835" s="2" t="s">
        <v>38</v>
      </c>
      <c r="E1835" s="2">
        <v>12</v>
      </c>
      <c r="F1835" s="2" t="s">
        <v>22</v>
      </c>
      <c r="G1835" s="2" t="s">
        <v>216</v>
      </c>
      <c r="H1835" s="2">
        <v>100.09</v>
      </c>
      <c r="I1835" s="2">
        <v>1.26</v>
      </c>
      <c r="J1835" s="2">
        <v>202312</v>
      </c>
      <c r="K1835" s="2">
        <v>1.27</v>
      </c>
      <c r="L1835" s="2">
        <v>1.57</v>
      </c>
      <c r="M1835" s="2">
        <v>1.9</v>
      </c>
      <c r="N1835" s="3">
        <f t="shared" si="140"/>
        <v>0.23622047244094491</v>
      </c>
      <c r="O1835" s="3">
        <f t="shared" si="144"/>
        <v>0.49606299212598415</v>
      </c>
      <c r="P1835" s="2">
        <v>78.19</v>
      </c>
      <c r="Q1835" s="2">
        <v>63.93</v>
      </c>
      <c r="R1835" s="2">
        <v>52.77</v>
      </c>
      <c r="S1835" s="2">
        <v>2.78</v>
      </c>
      <c r="T1835" s="4">
        <f t="shared" si="141"/>
        <v>2.7063699999999997</v>
      </c>
      <c r="U1835" s="4">
        <f t="shared" si="142"/>
        <v>1.0637761904761907</v>
      </c>
      <c r="V1835" s="2">
        <v>18.18</v>
      </c>
      <c r="W1835" s="2">
        <v>20240814</v>
      </c>
      <c r="X1835" s="2">
        <v>9.41</v>
      </c>
      <c r="Y1835" s="2">
        <v>33.130000000000003</v>
      </c>
      <c r="Z1835" s="5">
        <f t="shared" si="143"/>
        <v>0.24493352414034092</v>
      </c>
      <c r="AA1835" s="2">
        <v>2422.7900300000001</v>
      </c>
      <c r="AB1835" s="2">
        <v>1946.12</v>
      </c>
    </row>
    <row r="1836" spans="1:28" hidden="1" x14ac:dyDescent="0.4">
      <c r="A1836" s="2" t="s">
        <v>3842</v>
      </c>
      <c r="B1836" s="2" t="s">
        <v>3843</v>
      </c>
      <c r="C1836" s="2">
        <v>163246.41</v>
      </c>
      <c r="D1836" s="2" t="s">
        <v>21</v>
      </c>
      <c r="E1836" s="2">
        <v>12</v>
      </c>
      <c r="F1836" s="2" t="s">
        <v>167</v>
      </c>
      <c r="G1836" s="2" t="s">
        <v>1433</v>
      </c>
      <c r="H1836" s="2">
        <v>69.13</v>
      </c>
      <c r="I1836" s="2">
        <v>9.4</v>
      </c>
      <c r="J1836" s="2">
        <v>202312</v>
      </c>
      <c r="K1836" s="2">
        <v>9.65</v>
      </c>
      <c r="L1836" s="2">
        <v>9.15</v>
      </c>
      <c r="M1836" s="2">
        <v>9.44</v>
      </c>
      <c r="N1836" s="3">
        <f t="shared" si="140"/>
        <v>-5.181347150259067E-2</v>
      </c>
      <c r="O1836" s="3">
        <f t="shared" si="144"/>
        <v>-2.176165803108817E-2</v>
      </c>
      <c r="P1836" s="2">
        <v>7.75</v>
      </c>
      <c r="Q1836" s="2">
        <v>7.55</v>
      </c>
      <c r="R1836" s="2">
        <v>7.32</v>
      </c>
      <c r="S1836" s="2">
        <v>1.73</v>
      </c>
      <c r="T1836" s="4">
        <f t="shared" si="141"/>
        <v>-1.4571499999999999</v>
      </c>
      <c r="U1836" s="4">
        <f t="shared" si="142"/>
        <v>-3.3637142857142726</v>
      </c>
      <c r="V1836" s="2">
        <v>9.18</v>
      </c>
      <c r="W1836" s="2">
        <v>20240725</v>
      </c>
      <c r="X1836" s="2">
        <v>18.3</v>
      </c>
      <c r="Y1836" s="2">
        <v>9.18</v>
      </c>
      <c r="Z1836" s="5">
        <f t="shared" si="143"/>
        <v>-5.9815393135262282E-2</v>
      </c>
      <c r="AA1836" s="2">
        <v>205848.71875</v>
      </c>
      <c r="AB1836" s="2">
        <v>218945</v>
      </c>
    </row>
    <row r="1837" spans="1:28" hidden="1" x14ac:dyDescent="0.4">
      <c r="A1837" s="2" t="s">
        <v>3844</v>
      </c>
      <c r="B1837" s="2" t="s">
        <v>3845</v>
      </c>
      <c r="C1837" s="2">
        <v>10903.81</v>
      </c>
      <c r="D1837" s="2" t="s">
        <v>38</v>
      </c>
      <c r="E1837" s="2">
        <v>9</v>
      </c>
      <c r="F1837" s="2" t="s">
        <v>26</v>
      </c>
      <c r="G1837" s="2" t="s">
        <v>1191</v>
      </c>
      <c r="H1837" s="2">
        <v>203.82</v>
      </c>
      <c r="I1837" s="2">
        <v>5.58</v>
      </c>
      <c r="J1837" s="2">
        <v>202309</v>
      </c>
      <c r="K1837" s="2">
        <v>5.25</v>
      </c>
      <c r="L1837" s="2">
        <v>6.2</v>
      </c>
      <c r="M1837" s="2">
        <v>7.22</v>
      </c>
      <c r="N1837" s="3">
        <f t="shared" si="140"/>
        <v>0.18095238095238098</v>
      </c>
      <c r="O1837" s="3">
        <f t="shared" si="144"/>
        <v>0.3752380952380952</v>
      </c>
      <c r="P1837" s="2">
        <v>34.6</v>
      </c>
      <c r="Q1837" s="2">
        <v>32.869999999999997</v>
      </c>
      <c r="R1837" s="2">
        <v>28.23</v>
      </c>
      <c r="T1837" s="4">
        <f t="shared" si="141"/>
        <v>1.8164999999999996</v>
      </c>
      <c r="U1837" s="4">
        <f t="shared" si="142"/>
        <v>0.75232233502538082</v>
      </c>
      <c r="V1837" s="2">
        <v>8.4</v>
      </c>
      <c r="W1837" s="2">
        <v>20240731</v>
      </c>
      <c r="X1837" s="2">
        <v>21.16</v>
      </c>
      <c r="Y1837" s="2">
        <v>10.1</v>
      </c>
      <c r="Z1837" s="5">
        <f t="shared" si="143"/>
        <v>-5.6284618191064811E-2</v>
      </c>
      <c r="AA1837" s="2">
        <v>4268</v>
      </c>
      <c r="AB1837" s="2">
        <v>4522.55</v>
      </c>
    </row>
    <row r="1838" spans="1:28" hidden="1" x14ac:dyDescent="0.4">
      <c r="A1838" s="2" t="s">
        <v>3846</v>
      </c>
      <c r="B1838" s="2" t="s">
        <v>3847</v>
      </c>
      <c r="C1838" s="2">
        <v>22438.45</v>
      </c>
      <c r="D1838" s="2" t="s">
        <v>30</v>
      </c>
      <c r="E1838" s="2">
        <v>12</v>
      </c>
      <c r="F1838" s="2" t="s">
        <v>26</v>
      </c>
      <c r="G1838" s="2" t="s">
        <v>296</v>
      </c>
      <c r="H1838" s="2">
        <v>61.22</v>
      </c>
      <c r="I1838" s="2">
        <v>2.66</v>
      </c>
      <c r="J1838" s="2">
        <v>202312</v>
      </c>
      <c r="K1838" s="2">
        <v>2.63</v>
      </c>
      <c r="L1838" s="2">
        <v>3.13</v>
      </c>
      <c r="M1838" s="2">
        <v>3.67</v>
      </c>
      <c r="N1838" s="3">
        <f t="shared" si="140"/>
        <v>0.19011406844106465</v>
      </c>
      <c r="O1838" s="3">
        <f t="shared" si="144"/>
        <v>0.3954372623574145</v>
      </c>
      <c r="Q1838" s="2">
        <v>19.59</v>
      </c>
      <c r="R1838" s="2">
        <v>16.66</v>
      </c>
      <c r="S1838" s="2">
        <v>1.29</v>
      </c>
      <c r="T1838" s="4">
        <f t="shared" si="141"/>
        <v>1.0304340000000001</v>
      </c>
      <c r="U1838" s="4">
        <f t="shared" si="142"/>
        <v>0.42130576923076918</v>
      </c>
      <c r="Z1838" s="5">
        <f t="shared" si="143"/>
        <v>0.10250877368019745</v>
      </c>
      <c r="AA1838" s="2">
        <v>15139</v>
      </c>
      <c r="AB1838" s="2">
        <v>13731.41</v>
      </c>
    </row>
    <row r="1839" spans="1:28" hidden="1" x14ac:dyDescent="0.4">
      <c r="A1839" s="2" t="s">
        <v>3848</v>
      </c>
      <c r="B1839" s="2" t="s">
        <v>3849</v>
      </c>
      <c r="C1839" s="2">
        <v>26275.09</v>
      </c>
      <c r="D1839" s="2" t="s">
        <v>38</v>
      </c>
      <c r="E1839" s="2">
        <v>3</v>
      </c>
      <c r="F1839" s="2" t="s">
        <v>338</v>
      </c>
      <c r="G1839" s="2" t="s">
        <v>1853</v>
      </c>
      <c r="H1839" s="2">
        <v>153.31</v>
      </c>
      <c r="I1839" s="2">
        <v>2.5099999999999998</v>
      </c>
      <c r="J1839" s="2">
        <v>202403</v>
      </c>
      <c r="K1839" s="2">
        <v>2.3199999999999998</v>
      </c>
      <c r="L1839" s="2">
        <v>2.5299999999999998</v>
      </c>
      <c r="M1839" s="2">
        <v>7.18</v>
      </c>
      <c r="N1839" s="3">
        <f t="shared" si="140"/>
        <v>9.0517241379310331E-2</v>
      </c>
      <c r="O1839" s="3">
        <f t="shared" si="144"/>
        <v>2.0948275862068964</v>
      </c>
      <c r="P1839" s="2">
        <v>58.74</v>
      </c>
      <c r="Q1839" s="2">
        <v>60.56</v>
      </c>
      <c r="R1839" s="2">
        <v>21.35</v>
      </c>
      <c r="S1839" s="2">
        <v>1.86</v>
      </c>
      <c r="T1839" s="4">
        <f t="shared" si="141"/>
        <v>6.690438095238096</v>
      </c>
      <c r="U1839" s="4">
        <f t="shared" si="142"/>
        <v>0.10191769547325105</v>
      </c>
      <c r="V1839" s="2">
        <v>342.86</v>
      </c>
      <c r="W1839" s="2">
        <v>20240808</v>
      </c>
      <c r="X1839" s="2">
        <v>2.19</v>
      </c>
      <c r="Y1839" s="2">
        <v>15.97</v>
      </c>
      <c r="Z1839" s="5">
        <f t="shared" si="143"/>
        <v>8.7946227755346176E-2</v>
      </c>
      <c r="AA1839" s="2">
        <v>5820.0771400000003</v>
      </c>
      <c r="AB1839" s="2">
        <v>5349.6</v>
      </c>
    </row>
    <row r="1840" spans="1:28" hidden="1" x14ac:dyDescent="0.4">
      <c r="A1840" s="2" t="s">
        <v>3850</v>
      </c>
      <c r="B1840" s="2" t="s">
        <v>3851</v>
      </c>
      <c r="C1840" s="2">
        <v>22892.76</v>
      </c>
      <c r="D1840" s="2" t="s">
        <v>21</v>
      </c>
      <c r="E1840" s="2">
        <v>12</v>
      </c>
      <c r="F1840" s="2" t="s">
        <v>145</v>
      </c>
      <c r="G1840" s="2" t="s">
        <v>571</v>
      </c>
      <c r="H1840" s="2">
        <v>15.51</v>
      </c>
      <c r="I1840" s="2">
        <v>0.7</v>
      </c>
      <c r="J1840" s="2">
        <v>202312</v>
      </c>
      <c r="K1840" s="2">
        <v>0.72</v>
      </c>
      <c r="L1840" s="2">
        <v>0.75</v>
      </c>
      <c r="M1840" s="2">
        <v>0.82</v>
      </c>
      <c r="N1840" s="3">
        <f t="shared" si="140"/>
        <v>4.1666666666666706E-2</v>
      </c>
      <c r="O1840" s="3">
        <f t="shared" si="144"/>
        <v>0.13888888888888887</v>
      </c>
      <c r="P1840" s="2">
        <v>22.16</v>
      </c>
      <c r="Q1840" s="2">
        <v>20.58</v>
      </c>
      <c r="R1840" s="2">
        <v>18.89</v>
      </c>
      <c r="S1840" s="2">
        <v>2.33</v>
      </c>
      <c r="T1840" s="4">
        <f t="shared" si="141"/>
        <v>4.9391999999999951</v>
      </c>
      <c r="U1840" s="4">
        <f t="shared" si="142"/>
        <v>1.3600800000000002</v>
      </c>
      <c r="V1840" s="2">
        <v>5.56</v>
      </c>
      <c r="W1840" s="2">
        <v>20240802</v>
      </c>
      <c r="X1840" s="2">
        <v>7.9</v>
      </c>
      <c r="Y1840" s="2">
        <v>8.07</v>
      </c>
      <c r="Z1840" s="5">
        <f t="shared" si="143"/>
        <v>6.9101283305750749E-3</v>
      </c>
      <c r="AA1840" s="2">
        <v>15003.54492</v>
      </c>
      <c r="AB1840" s="2">
        <v>14900.58</v>
      </c>
    </row>
    <row r="1841" spans="1:28" hidden="1" x14ac:dyDescent="0.4">
      <c r="A1841" s="2" t="s">
        <v>3852</v>
      </c>
      <c r="B1841" s="2" t="s">
        <v>3853</v>
      </c>
      <c r="C1841" s="2">
        <v>25188.21</v>
      </c>
      <c r="D1841" s="2" t="s">
        <v>38</v>
      </c>
      <c r="E1841" s="2">
        <v>12</v>
      </c>
      <c r="F1841" s="2" t="s">
        <v>34</v>
      </c>
      <c r="G1841" s="2" t="s">
        <v>616</v>
      </c>
      <c r="H1841" s="2">
        <v>106.65</v>
      </c>
      <c r="I1841" s="2">
        <v>2.2599999999999998</v>
      </c>
      <c r="J1841" s="2">
        <v>202312</v>
      </c>
      <c r="K1841" s="2">
        <v>2.25</v>
      </c>
      <c r="L1841" s="2">
        <v>2.77</v>
      </c>
      <c r="M1841" s="2">
        <v>3.16</v>
      </c>
      <c r="N1841" s="3">
        <f t="shared" si="140"/>
        <v>0.23111111111111113</v>
      </c>
      <c r="O1841" s="3">
        <f t="shared" si="144"/>
        <v>0.4044444444444445</v>
      </c>
      <c r="P1841" s="2">
        <v>44.07</v>
      </c>
      <c r="Q1841" s="2">
        <v>38.57</v>
      </c>
      <c r="R1841" s="2">
        <v>33.72</v>
      </c>
      <c r="S1841" s="2">
        <v>2.21</v>
      </c>
      <c r="T1841" s="4">
        <f t="shared" si="141"/>
        <v>1.6688942307692305</v>
      </c>
      <c r="U1841" s="4">
        <f t="shared" si="142"/>
        <v>0.83373626373626364</v>
      </c>
      <c r="V1841" s="2">
        <v>0</v>
      </c>
      <c r="W1841" s="2">
        <v>20240725</v>
      </c>
      <c r="X1841" s="2">
        <v>9.75</v>
      </c>
      <c r="Y1841" s="2">
        <v>14.54</v>
      </c>
      <c r="Z1841" s="5">
        <f t="shared" si="143"/>
        <v>0.19769847259792855</v>
      </c>
      <c r="AA1841" s="2">
        <v>1602.78405</v>
      </c>
      <c r="AB1841" s="2">
        <v>1338.22</v>
      </c>
    </row>
    <row r="1842" spans="1:28" hidden="1" x14ac:dyDescent="0.4">
      <c r="A1842" s="2" t="s">
        <v>3854</v>
      </c>
      <c r="B1842" s="2" t="s">
        <v>3855</v>
      </c>
      <c r="C1842" s="2">
        <v>9962.2000000000007</v>
      </c>
      <c r="D1842" s="2" t="s">
        <v>21</v>
      </c>
      <c r="E1842" s="2">
        <v>12</v>
      </c>
      <c r="F1842" s="2" t="s">
        <v>22</v>
      </c>
      <c r="G1842" s="2" t="s">
        <v>245</v>
      </c>
      <c r="H1842" s="2">
        <v>58.2</v>
      </c>
      <c r="I1842" s="2">
        <v>2.4500000000000002</v>
      </c>
      <c r="J1842" s="2">
        <v>202312</v>
      </c>
      <c r="K1842" s="2">
        <v>2.16</v>
      </c>
      <c r="L1842" s="2">
        <v>3.12</v>
      </c>
      <c r="M1842" s="2">
        <v>3.61</v>
      </c>
      <c r="N1842" s="3">
        <f t="shared" si="140"/>
        <v>0.44444444444444442</v>
      </c>
      <c r="O1842" s="3">
        <f t="shared" si="144"/>
        <v>0.67129629629629617</v>
      </c>
      <c r="P1842" s="2">
        <v>20.93</v>
      </c>
      <c r="Q1842" s="2">
        <v>18.68</v>
      </c>
      <c r="R1842" s="2">
        <v>16.12</v>
      </c>
      <c r="S1842" s="2">
        <v>0.56999999999999995</v>
      </c>
      <c r="T1842" s="4">
        <f t="shared" si="141"/>
        <v>0.42030000000000001</v>
      </c>
      <c r="U1842" s="4">
        <f t="shared" si="142"/>
        <v>0.24013241379310349</v>
      </c>
      <c r="V1842" s="2">
        <v>33.33</v>
      </c>
      <c r="W1842" s="2">
        <v>20240801</v>
      </c>
      <c r="X1842" s="2">
        <v>-0.89</v>
      </c>
      <c r="Y1842" s="2">
        <v>42.02</v>
      </c>
      <c r="Z1842" s="5">
        <f t="shared" si="143"/>
        <v>4.6294159280105253E-2</v>
      </c>
      <c r="AA1842" s="2">
        <v>4346.24316</v>
      </c>
      <c r="AB1842" s="2">
        <v>4153.9399999999996</v>
      </c>
    </row>
    <row r="1843" spans="1:28" hidden="1" x14ac:dyDescent="0.4">
      <c r="A1843" s="2" t="s">
        <v>3856</v>
      </c>
      <c r="B1843" s="2" t="s">
        <v>3857</v>
      </c>
      <c r="C1843" s="2">
        <v>7115.18</v>
      </c>
      <c r="D1843" s="2" t="s">
        <v>30</v>
      </c>
      <c r="E1843" s="2">
        <v>12</v>
      </c>
      <c r="F1843" s="2" t="s">
        <v>42</v>
      </c>
      <c r="G1843" s="2" t="s">
        <v>1254</v>
      </c>
      <c r="H1843" s="2">
        <v>20.100000000000001</v>
      </c>
      <c r="I1843" s="2">
        <v>1.23</v>
      </c>
      <c r="J1843" s="2">
        <v>202312</v>
      </c>
      <c r="K1843" s="2">
        <v>1.23</v>
      </c>
      <c r="L1843" s="2">
        <v>1.06</v>
      </c>
      <c r="M1843" s="2">
        <v>1.37</v>
      </c>
      <c r="N1843" s="3">
        <f t="shared" si="140"/>
        <v>-0.13821138211382109</v>
      </c>
      <c r="O1843" s="3">
        <f t="shared" si="144"/>
        <v>0.11382113821138222</v>
      </c>
      <c r="Q1843" s="2">
        <v>18.96</v>
      </c>
      <c r="R1843" s="2">
        <v>14.67</v>
      </c>
      <c r="T1843" s="4">
        <f t="shared" si="141"/>
        <v>-1.371811764705883</v>
      </c>
      <c r="U1843" s="4">
        <f t="shared" si="142"/>
        <v>1.2888642857142845</v>
      </c>
      <c r="Z1843" s="5">
        <f t="shared" si="143"/>
        <v>-2.4844685563660623E-2</v>
      </c>
      <c r="AA1843" s="2">
        <v>4261.7797799999998</v>
      </c>
      <c r="AB1843" s="2">
        <v>4370.3599999999997</v>
      </c>
    </row>
    <row r="1844" spans="1:28" hidden="1" x14ac:dyDescent="0.4">
      <c r="A1844" s="2" t="s">
        <v>3858</v>
      </c>
      <c r="B1844" s="2" t="s">
        <v>3859</v>
      </c>
      <c r="C1844" s="2">
        <v>3269.39</v>
      </c>
      <c r="D1844" s="2" t="s">
        <v>38</v>
      </c>
      <c r="E1844" s="2">
        <v>9</v>
      </c>
      <c r="F1844" s="2" t="s">
        <v>59</v>
      </c>
      <c r="G1844" s="2" t="s">
        <v>106</v>
      </c>
      <c r="H1844" s="2">
        <v>56.15</v>
      </c>
      <c r="I1844" s="2">
        <v>-3.62</v>
      </c>
      <c r="J1844" s="2">
        <v>202309</v>
      </c>
      <c r="K1844" s="2">
        <v>-3.73</v>
      </c>
      <c r="L1844" s="2">
        <v>-3.08</v>
      </c>
      <c r="M1844" s="2">
        <v>-2.62</v>
      </c>
      <c r="N1844" s="3">
        <f t="shared" si="140"/>
        <v>0.17426273458445038</v>
      </c>
      <c r="O1844" s="3">
        <f t="shared" si="144"/>
        <v>0.2975871313672922</v>
      </c>
      <c r="T1844" s="4">
        <f t="shared" si="141"/>
        <v>0</v>
      </c>
      <c r="U1844" s="4">
        <f t="shared" si="142"/>
        <v>0</v>
      </c>
      <c r="V1844" s="2">
        <v>5.95</v>
      </c>
      <c r="W1844" s="2">
        <v>20240802</v>
      </c>
      <c r="X1844" s="2">
        <v>-31.61</v>
      </c>
      <c r="Y1844" s="2">
        <v>46.36</v>
      </c>
      <c r="Z1844" s="5">
        <f t="shared" si="143"/>
        <v>0.23595528538207325</v>
      </c>
      <c r="AA1844" s="2">
        <v>302.94499999999999</v>
      </c>
      <c r="AB1844" s="2">
        <v>245.11</v>
      </c>
    </row>
    <row r="1845" spans="1:28" hidden="1" x14ac:dyDescent="0.4">
      <c r="A1845" s="2" t="s">
        <v>3860</v>
      </c>
      <c r="B1845" s="2" t="s">
        <v>3861</v>
      </c>
      <c r="C1845" s="2">
        <v>7501.75</v>
      </c>
      <c r="D1845" s="2" t="s">
        <v>21</v>
      </c>
      <c r="E1845" s="2">
        <v>12</v>
      </c>
      <c r="F1845" s="2" t="s">
        <v>154</v>
      </c>
      <c r="G1845" s="2" t="s">
        <v>996</v>
      </c>
      <c r="H1845" s="2">
        <v>37.42</v>
      </c>
      <c r="I1845" s="2">
        <v>8.59</v>
      </c>
      <c r="J1845" s="2">
        <v>202312</v>
      </c>
      <c r="K1845" s="2">
        <v>7.84</v>
      </c>
      <c r="L1845" s="2">
        <v>7.95</v>
      </c>
      <c r="M1845" s="2">
        <v>7.14</v>
      </c>
      <c r="N1845" s="3">
        <f t="shared" si="140"/>
        <v>1.4030612244898001E-2</v>
      </c>
      <c r="O1845" s="3">
        <f t="shared" si="144"/>
        <v>-8.9285714285714315E-2</v>
      </c>
      <c r="P1845" s="2">
        <v>4.3899999999999997</v>
      </c>
      <c r="Q1845" s="2">
        <v>4.71</v>
      </c>
      <c r="R1845" s="2">
        <v>5.24</v>
      </c>
      <c r="S1845" s="2">
        <v>0.19</v>
      </c>
      <c r="T1845" s="4">
        <f t="shared" si="141"/>
        <v>3.3569454545454449</v>
      </c>
      <c r="U1845" s="4">
        <f t="shared" si="142"/>
        <v>-0.58687999999999974</v>
      </c>
      <c r="V1845" s="2">
        <v>41.54</v>
      </c>
      <c r="W1845" s="2">
        <v>20240730</v>
      </c>
      <c r="X1845" s="2">
        <v>10.210000000000001</v>
      </c>
      <c r="Y1845" s="2">
        <v>17.04</v>
      </c>
      <c r="Z1845" s="5">
        <f t="shared" si="143"/>
        <v>0.11911256445201594</v>
      </c>
      <c r="AA1845" s="2">
        <v>19707.572260000001</v>
      </c>
      <c r="AB1845" s="2">
        <v>17610</v>
      </c>
    </row>
    <row r="1846" spans="1:28" hidden="1" x14ac:dyDescent="0.4">
      <c r="A1846" s="2" t="s">
        <v>3862</v>
      </c>
      <c r="B1846" s="2" t="s">
        <v>3863</v>
      </c>
      <c r="C1846" s="2">
        <v>183698.88</v>
      </c>
      <c r="D1846" s="2" t="s">
        <v>38</v>
      </c>
      <c r="E1846" s="2">
        <v>12</v>
      </c>
      <c r="F1846" s="2" t="s">
        <v>22</v>
      </c>
      <c r="G1846" s="2" t="s">
        <v>2095</v>
      </c>
      <c r="H1846" s="2">
        <v>201.76</v>
      </c>
      <c r="I1846" s="2">
        <v>7.07</v>
      </c>
      <c r="J1846" s="2">
        <v>202312</v>
      </c>
      <c r="K1846" s="2">
        <v>7.04</v>
      </c>
      <c r="L1846" s="2">
        <v>5.13</v>
      </c>
      <c r="M1846" s="2">
        <v>6.19</v>
      </c>
      <c r="N1846" s="3">
        <f t="shared" si="140"/>
        <v>-0.27130681818181818</v>
      </c>
      <c r="O1846" s="3">
        <f t="shared" si="144"/>
        <v>-0.12073863636363631</v>
      </c>
      <c r="P1846" s="2">
        <v>31.72</v>
      </c>
      <c r="Q1846" s="2">
        <v>39.33</v>
      </c>
      <c r="R1846" s="2">
        <v>32.6</v>
      </c>
      <c r="S1846" s="2">
        <v>4.37</v>
      </c>
      <c r="T1846" s="4">
        <f t="shared" si="141"/>
        <v>-1.4496502617801048</v>
      </c>
      <c r="U1846" s="4">
        <f t="shared" si="142"/>
        <v>-2.7000470588235306</v>
      </c>
      <c r="V1846" s="2">
        <v>13.21</v>
      </c>
      <c r="W1846" s="2">
        <v>20240723</v>
      </c>
      <c r="X1846" s="2">
        <v>35.28</v>
      </c>
      <c r="Y1846" s="2">
        <v>7.23</v>
      </c>
      <c r="Z1846" s="5">
        <f t="shared" si="143"/>
        <v>-0.10181323249043898</v>
      </c>
      <c r="AA1846" s="2">
        <v>15735.333979999999</v>
      </c>
      <c r="AB1846" s="2">
        <v>17519</v>
      </c>
    </row>
    <row r="1847" spans="1:28" hidden="1" x14ac:dyDescent="0.4">
      <c r="A1847" s="2" t="s">
        <v>3864</v>
      </c>
      <c r="B1847" s="2" t="s">
        <v>3865</v>
      </c>
      <c r="C1847" s="2">
        <v>11334.37</v>
      </c>
      <c r="D1847" s="2" t="s">
        <v>38</v>
      </c>
      <c r="E1847" s="2">
        <v>12</v>
      </c>
      <c r="F1847" s="2" t="s">
        <v>46</v>
      </c>
      <c r="G1847" s="2" t="s">
        <v>732</v>
      </c>
      <c r="H1847" s="2">
        <v>169.7</v>
      </c>
      <c r="I1847" s="2">
        <v>4.54</v>
      </c>
      <c r="J1847" s="2">
        <v>202312</v>
      </c>
      <c r="K1847" s="2">
        <v>4.53</v>
      </c>
      <c r="L1847" s="2">
        <v>6.03</v>
      </c>
      <c r="M1847" s="2">
        <v>6.68</v>
      </c>
      <c r="N1847" s="3">
        <f t="shared" si="140"/>
        <v>0.33112582781456951</v>
      </c>
      <c r="O1847" s="3">
        <f t="shared" si="144"/>
        <v>0.47461368653421621</v>
      </c>
      <c r="P1847" s="2">
        <v>34.35</v>
      </c>
      <c r="Q1847" s="2">
        <v>28.16</v>
      </c>
      <c r="R1847" s="2">
        <v>25.42</v>
      </c>
      <c r="S1847" s="2">
        <v>1.65</v>
      </c>
      <c r="T1847" s="4">
        <f t="shared" si="141"/>
        <v>0.85043200000000008</v>
      </c>
      <c r="U1847" s="4">
        <f t="shared" si="142"/>
        <v>0.5355934883720932</v>
      </c>
      <c r="V1847" s="2">
        <v>2.42</v>
      </c>
      <c r="W1847" s="2">
        <v>20240725</v>
      </c>
      <c r="X1847" s="2">
        <v>28.85</v>
      </c>
      <c r="Y1847" s="2">
        <v>16.489999999999998</v>
      </c>
      <c r="Z1847" s="5">
        <f t="shared" si="143"/>
        <v>0.15209092616701966</v>
      </c>
      <c r="AA1847" s="2">
        <v>5336.1049800000001</v>
      </c>
      <c r="AB1847" s="2">
        <v>4631.67</v>
      </c>
    </row>
    <row r="1848" spans="1:28" hidden="1" x14ac:dyDescent="0.4">
      <c r="A1848" s="2" t="s">
        <v>3866</v>
      </c>
      <c r="B1848" s="2" t="s">
        <v>3867</v>
      </c>
      <c r="C1848" s="2">
        <v>17370.77</v>
      </c>
      <c r="D1848" s="2" t="s">
        <v>21</v>
      </c>
      <c r="E1848" s="2">
        <v>12</v>
      </c>
      <c r="F1848" s="2" t="s">
        <v>468</v>
      </c>
      <c r="G1848" s="2" t="s">
        <v>521</v>
      </c>
      <c r="H1848" s="2">
        <v>91.09</v>
      </c>
      <c r="I1848" s="2">
        <v>5.59</v>
      </c>
      <c r="J1848" s="2">
        <v>202312</v>
      </c>
      <c r="K1848" s="2">
        <v>5.53</v>
      </c>
      <c r="L1848" s="2">
        <v>6.27</v>
      </c>
      <c r="M1848" s="2">
        <v>6.9</v>
      </c>
      <c r="N1848" s="3">
        <f t="shared" si="140"/>
        <v>0.13381555153707039</v>
      </c>
      <c r="O1848" s="3">
        <f t="shared" si="144"/>
        <v>0.24773960216998192</v>
      </c>
      <c r="P1848" s="2">
        <v>15.84</v>
      </c>
      <c r="Q1848" s="2">
        <v>14.53</v>
      </c>
      <c r="R1848" s="2">
        <v>13.21</v>
      </c>
      <c r="S1848" s="2">
        <v>1.45</v>
      </c>
      <c r="T1848" s="4">
        <f t="shared" si="141"/>
        <v>1.085822972972974</v>
      </c>
      <c r="U1848" s="4">
        <f t="shared" si="142"/>
        <v>0.53322116788321172</v>
      </c>
      <c r="V1848" s="2">
        <v>-6.25</v>
      </c>
      <c r="W1848" s="2">
        <v>20240718</v>
      </c>
      <c r="X1848" s="2">
        <v>16.3</v>
      </c>
      <c r="Y1848" s="2">
        <v>0.75</v>
      </c>
      <c r="Z1848" s="5">
        <f t="shared" si="143"/>
        <v>5.699790543009578E-2</v>
      </c>
      <c r="AA1848" s="2">
        <v>14462.902340000001</v>
      </c>
      <c r="AB1848" s="2">
        <v>13683</v>
      </c>
    </row>
    <row r="1849" spans="1:28" hidden="1" x14ac:dyDescent="0.4">
      <c r="A1849" s="2" t="s">
        <v>3868</v>
      </c>
      <c r="B1849" s="2" t="s">
        <v>3869</v>
      </c>
      <c r="C1849" s="2">
        <v>22115.37</v>
      </c>
      <c r="D1849" s="2" t="s">
        <v>21</v>
      </c>
      <c r="E1849" s="2">
        <v>12</v>
      </c>
      <c r="F1849" s="2" t="s">
        <v>22</v>
      </c>
      <c r="G1849" s="2" t="s">
        <v>1155</v>
      </c>
      <c r="H1849" s="2">
        <v>520.91</v>
      </c>
      <c r="I1849" s="2">
        <v>7.8</v>
      </c>
      <c r="J1849" s="2">
        <v>202312</v>
      </c>
      <c r="K1849" s="2">
        <v>7.77</v>
      </c>
      <c r="L1849" s="2">
        <v>9.19</v>
      </c>
      <c r="M1849" s="2">
        <v>10.44</v>
      </c>
      <c r="N1849" s="3">
        <f t="shared" si="140"/>
        <v>0.18275418275418276</v>
      </c>
      <c r="O1849" s="3">
        <f t="shared" si="144"/>
        <v>0.34362934362934366</v>
      </c>
      <c r="P1849" s="2">
        <v>63.22</v>
      </c>
      <c r="Q1849" s="2">
        <v>56.67</v>
      </c>
      <c r="R1849" s="2">
        <v>49.89</v>
      </c>
      <c r="S1849" s="2">
        <v>3.78</v>
      </c>
      <c r="T1849" s="4">
        <f t="shared" si="141"/>
        <v>3.10088661971831</v>
      </c>
      <c r="U1849" s="4">
        <f t="shared" si="142"/>
        <v>1.4518550561797752</v>
      </c>
      <c r="V1849" s="2">
        <v>8.3699999999999992</v>
      </c>
      <c r="W1849" s="2">
        <v>20240724</v>
      </c>
      <c r="X1849" s="2">
        <v>9.35</v>
      </c>
      <c r="Y1849" s="2">
        <v>18.47</v>
      </c>
      <c r="Z1849" s="5">
        <f t="shared" si="143"/>
        <v>8.8651159216088071E-2</v>
      </c>
      <c r="AA1849" s="2">
        <v>2124.7748999999999</v>
      </c>
      <c r="AB1849" s="2">
        <v>1951.75</v>
      </c>
    </row>
    <row r="1850" spans="1:28" hidden="1" x14ac:dyDescent="0.4">
      <c r="A1850" s="2" t="s">
        <v>3870</v>
      </c>
      <c r="B1850" s="2" t="s">
        <v>3871</v>
      </c>
      <c r="C1850" s="2">
        <v>6617.29</v>
      </c>
      <c r="D1850" s="2" t="s">
        <v>21</v>
      </c>
      <c r="E1850" s="2">
        <v>12</v>
      </c>
      <c r="F1850" s="2" t="s">
        <v>22</v>
      </c>
      <c r="G1850" s="2" t="s">
        <v>245</v>
      </c>
      <c r="H1850" s="2">
        <v>16.93</v>
      </c>
      <c r="I1850" s="2">
        <v>0.41</v>
      </c>
      <c r="J1850" s="2">
        <v>202312</v>
      </c>
      <c r="K1850" s="2">
        <v>0.71</v>
      </c>
      <c r="L1850" s="2">
        <v>-1.81</v>
      </c>
      <c r="M1850" s="2">
        <v>-1.1499999999999999</v>
      </c>
      <c r="N1850" s="3">
        <f t="shared" si="140"/>
        <v>-3.5492957746478875</v>
      </c>
      <c r="O1850" s="3">
        <f t="shared" si="144"/>
        <v>-2.619718309859155</v>
      </c>
      <c r="P1850" s="2">
        <v>26.87</v>
      </c>
      <c r="T1850" s="4">
        <f t="shared" si="141"/>
        <v>0</v>
      </c>
      <c r="U1850" s="4">
        <f t="shared" si="142"/>
        <v>0</v>
      </c>
      <c r="V1850" s="2">
        <v>200</v>
      </c>
      <c r="W1850" s="2">
        <v>20240808</v>
      </c>
      <c r="X1850" s="2">
        <v>-7.73</v>
      </c>
      <c r="Y1850" s="2">
        <v>38.56</v>
      </c>
      <c r="Z1850" s="5">
        <f t="shared" si="143"/>
        <v>-0.16209790977086122</v>
      </c>
      <c r="AA1850" s="2">
        <v>1832.76</v>
      </c>
      <c r="AB1850" s="2">
        <v>2187.3200000000002</v>
      </c>
    </row>
    <row r="1851" spans="1:28" hidden="1" x14ac:dyDescent="0.4">
      <c r="A1851" s="2" t="s">
        <v>3872</v>
      </c>
      <c r="B1851" s="2" t="s">
        <v>3873</v>
      </c>
      <c r="C1851" s="2">
        <v>14572.57</v>
      </c>
      <c r="D1851" s="2" t="s">
        <v>38</v>
      </c>
      <c r="E1851" s="2">
        <v>12</v>
      </c>
      <c r="F1851" s="2" t="s">
        <v>39</v>
      </c>
      <c r="G1851" s="2" t="s">
        <v>40</v>
      </c>
      <c r="H1851" s="2">
        <v>44.32</v>
      </c>
      <c r="I1851" s="2">
        <v>10.050000000000001</v>
      </c>
      <c r="J1851" s="2">
        <v>202312</v>
      </c>
      <c r="K1851" s="2">
        <v>9.68</v>
      </c>
      <c r="L1851" s="2">
        <v>9.9700000000000006</v>
      </c>
      <c r="M1851" s="2">
        <v>11.35</v>
      </c>
      <c r="N1851" s="3">
        <f t="shared" si="140"/>
        <v>2.9958677685950511E-2</v>
      </c>
      <c r="O1851" s="3">
        <f t="shared" si="144"/>
        <v>0.1725206611570248</v>
      </c>
      <c r="P1851" s="2">
        <v>4.21</v>
      </c>
      <c r="Q1851" s="2">
        <v>4.45</v>
      </c>
      <c r="R1851" s="2">
        <v>3.91</v>
      </c>
      <c r="S1851" s="2">
        <v>0.44</v>
      </c>
      <c r="T1851" s="4">
        <f t="shared" si="141"/>
        <v>1.4853793103448227</v>
      </c>
      <c r="U1851" s="4">
        <f t="shared" si="142"/>
        <v>0.22663952095808385</v>
      </c>
      <c r="V1851" s="2">
        <v>71.7</v>
      </c>
      <c r="W1851" s="2">
        <v>20240717</v>
      </c>
      <c r="X1851" s="2">
        <v>39.85</v>
      </c>
      <c r="Y1851" s="2">
        <v>12.85</v>
      </c>
      <c r="Z1851" s="5">
        <f t="shared" si="143"/>
        <v>6.9244984083251165E-2</v>
      </c>
      <c r="AA1851" s="2">
        <v>57436.632810000003</v>
      </c>
      <c r="AB1851" s="2">
        <v>53717</v>
      </c>
    </row>
    <row r="1852" spans="1:28" hidden="1" x14ac:dyDescent="0.4">
      <c r="A1852" s="2" t="s">
        <v>3874</v>
      </c>
      <c r="B1852" s="2" t="s">
        <v>3875</v>
      </c>
      <c r="C1852" s="2">
        <v>151051.42000000001</v>
      </c>
      <c r="D1852" s="2" t="s">
        <v>21</v>
      </c>
      <c r="E1852" s="2">
        <v>12</v>
      </c>
      <c r="F1852" s="2" t="s">
        <v>22</v>
      </c>
      <c r="G1852" s="2" t="s">
        <v>216</v>
      </c>
      <c r="H1852" s="2">
        <v>72.290000000000006</v>
      </c>
      <c r="I1852" s="2">
        <v>0.87</v>
      </c>
      <c r="J1852" s="2">
        <v>202312</v>
      </c>
      <c r="K1852" s="2">
        <v>0.37</v>
      </c>
      <c r="L1852" s="2">
        <v>0.85</v>
      </c>
      <c r="M1852" s="2">
        <v>2.16</v>
      </c>
      <c r="N1852" s="3">
        <f t="shared" si="140"/>
        <v>1.2972972972972974</v>
      </c>
      <c r="O1852" s="3">
        <f t="shared" si="144"/>
        <v>4.8378378378378377</v>
      </c>
      <c r="P1852" s="2">
        <v>116.6</v>
      </c>
      <c r="Q1852" s="2">
        <v>85.48</v>
      </c>
      <c r="R1852" s="2">
        <v>33.409999999999997</v>
      </c>
      <c r="S1852" s="2">
        <v>1.58</v>
      </c>
      <c r="T1852" s="4">
        <f t="shared" si="141"/>
        <v>0.65890833333333332</v>
      </c>
      <c r="U1852" s="4">
        <f t="shared" si="142"/>
        <v>6.9059776536312845E-2</v>
      </c>
      <c r="V1852" s="2">
        <v>-252.38</v>
      </c>
      <c r="W1852" s="2">
        <v>20240806</v>
      </c>
      <c r="X1852" s="2">
        <v>12.81</v>
      </c>
      <c r="Y1852" s="2">
        <v>34.049999999999997</v>
      </c>
      <c r="Z1852" s="5">
        <f t="shared" si="143"/>
        <v>0.16198212118773636</v>
      </c>
      <c r="AA1852" s="2">
        <v>43319.855459999999</v>
      </c>
      <c r="AB1852" s="2">
        <v>37281</v>
      </c>
    </row>
    <row r="1853" spans="1:28" hidden="1" x14ac:dyDescent="0.4">
      <c r="A1853" s="2" t="s">
        <v>3876</v>
      </c>
      <c r="B1853" s="2" t="s">
        <v>3876</v>
      </c>
      <c r="C1853" s="2">
        <v>99623.66</v>
      </c>
      <c r="D1853" s="2" t="s">
        <v>21</v>
      </c>
      <c r="E1853" s="2">
        <v>12</v>
      </c>
      <c r="F1853" s="2" t="s">
        <v>34</v>
      </c>
      <c r="G1853" s="2" t="s">
        <v>88</v>
      </c>
      <c r="H1853" s="2">
        <v>31.07</v>
      </c>
      <c r="I1853" s="2">
        <v>1.88</v>
      </c>
      <c r="J1853" s="2">
        <v>202312</v>
      </c>
      <c r="K1853" s="2">
        <v>1</v>
      </c>
      <c r="L1853" s="2">
        <v>0.78</v>
      </c>
      <c r="M1853" s="2">
        <v>2.11</v>
      </c>
      <c r="N1853" s="3">
        <f t="shared" si="140"/>
        <v>-0.21999999999999997</v>
      </c>
      <c r="O1853" s="3">
        <f t="shared" si="144"/>
        <v>1.1099999999999999</v>
      </c>
      <c r="P1853" s="2">
        <v>15.01</v>
      </c>
      <c r="Q1853" s="2">
        <v>39.83</v>
      </c>
      <c r="R1853" s="2">
        <v>14.73</v>
      </c>
      <c r="T1853" s="4">
        <f t="shared" si="141"/>
        <v>-1.8104545454545458</v>
      </c>
      <c r="U1853" s="4">
        <f t="shared" si="142"/>
        <v>0.13270270270270274</v>
      </c>
      <c r="V1853" s="2">
        <v>126.09</v>
      </c>
      <c r="W1853" s="2">
        <v>20240829</v>
      </c>
      <c r="X1853" s="2">
        <v>7.78</v>
      </c>
      <c r="Y1853" s="2">
        <v>18.18</v>
      </c>
      <c r="Z1853" s="5">
        <f t="shared" si="143"/>
        <v>-0.29763111795343139</v>
      </c>
      <c r="AA1853" s="2">
        <v>45850.640619999998</v>
      </c>
      <c r="AB1853" s="2">
        <v>65280</v>
      </c>
    </row>
    <row r="1854" spans="1:28" hidden="1" x14ac:dyDescent="0.4">
      <c r="A1854" s="2" t="s">
        <v>3877</v>
      </c>
      <c r="B1854" s="2" t="s">
        <v>3878</v>
      </c>
      <c r="C1854" s="2">
        <v>3084.3</v>
      </c>
      <c r="D1854" s="2" t="s">
        <v>30</v>
      </c>
      <c r="E1854" s="2">
        <v>3</v>
      </c>
      <c r="F1854" s="2" t="s">
        <v>338</v>
      </c>
      <c r="G1854" s="2" t="s">
        <v>791</v>
      </c>
      <c r="H1854" s="2">
        <v>4.84</v>
      </c>
      <c r="I1854" s="2">
        <v>-0.69</v>
      </c>
      <c r="J1854" s="2">
        <v>202403</v>
      </c>
      <c r="K1854" s="2">
        <v>0.35</v>
      </c>
      <c r="L1854" s="2">
        <v>0.34</v>
      </c>
      <c r="M1854" s="2">
        <v>0.4</v>
      </c>
      <c r="N1854" s="3">
        <f t="shared" si="140"/>
        <v>-2.8571428571428439E-2</v>
      </c>
      <c r="O1854" s="3">
        <f t="shared" si="144"/>
        <v>0.14285714285714299</v>
      </c>
      <c r="Q1854" s="2">
        <v>14.1</v>
      </c>
      <c r="R1854" s="2">
        <v>12.22</v>
      </c>
      <c r="T1854" s="4">
        <f t="shared" si="141"/>
        <v>-4.9350000000000227</v>
      </c>
      <c r="U1854" s="4">
        <f t="shared" si="142"/>
        <v>0.85539999999999927</v>
      </c>
      <c r="Z1854" s="5">
        <f t="shared" si="143"/>
        <v>0.42043969281415899</v>
      </c>
      <c r="AA1854" s="2">
        <v>2683.7929600000002</v>
      </c>
      <c r="AB1854" s="2">
        <v>1889.41</v>
      </c>
    </row>
    <row r="1855" spans="1:28" hidden="1" x14ac:dyDescent="0.4">
      <c r="A1855" s="2" t="s">
        <v>3879</v>
      </c>
      <c r="B1855" s="2" t="s">
        <v>3880</v>
      </c>
      <c r="C1855" s="2">
        <v>4781.92</v>
      </c>
      <c r="D1855" s="2" t="s">
        <v>38</v>
      </c>
      <c r="E1855" s="2">
        <v>12</v>
      </c>
      <c r="F1855" s="2" t="s">
        <v>34</v>
      </c>
      <c r="G1855" s="2" t="s">
        <v>63</v>
      </c>
      <c r="H1855" s="2">
        <v>35.369999999999997</v>
      </c>
      <c r="I1855" s="2">
        <v>2.78</v>
      </c>
      <c r="J1855" s="2">
        <v>202312</v>
      </c>
      <c r="K1855" s="2">
        <v>2.79</v>
      </c>
      <c r="L1855" s="2">
        <v>2.61</v>
      </c>
      <c r="M1855" s="2">
        <v>2.76</v>
      </c>
      <c r="N1855" s="3">
        <f t="shared" si="140"/>
        <v>-6.4516129032258118E-2</v>
      </c>
      <c r="O1855" s="3">
        <f t="shared" si="144"/>
        <v>-1.07526881720431E-2</v>
      </c>
      <c r="P1855" s="2">
        <v>13.15</v>
      </c>
      <c r="Q1855" s="2">
        <v>13.54</v>
      </c>
      <c r="R1855" s="2">
        <v>12.8</v>
      </c>
      <c r="T1855" s="4">
        <f t="shared" si="141"/>
        <v>-2.0986999999999982</v>
      </c>
      <c r="U1855" s="4">
        <f t="shared" si="142"/>
        <v>-11.9039999999999</v>
      </c>
      <c r="V1855" s="2">
        <v>-1.54</v>
      </c>
      <c r="W1855" s="2">
        <v>20240725</v>
      </c>
      <c r="X1855" s="2">
        <v>7.72</v>
      </c>
      <c r="Y1855" s="2">
        <v>10.78</v>
      </c>
      <c r="Z1855" s="5">
        <f t="shared" si="143"/>
        <v>-0.32949144854156637</v>
      </c>
      <c r="AA1855" s="2">
        <v>1030.2900299999999</v>
      </c>
      <c r="AB1855" s="2">
        <v>1536.58</v>
      </c>
    </row>
    <row r="1856" spans="1:28" hidden="1" x14ac:dyDescent="0.4">
      <c r="A1856" s="2" t="s">
        <v>3881</v>
      </c>
      <c r="B1856" s="2" t="s">
        <v>3882</v>
      </c>
      <c r="C1856" s="2">
        <v>3337.15</v>
      </c>
      <c r="D1856" s="2" t="s">
        <v>38</v>
      </c>
      <c r="E1856" s="2">
        <v>12</v>
      </c>
      <c r="F1856" s="2" t="s">
        <v>34</v>
      </c>
      <c r="G1856" s="2" t="s">
        <v>63</v>
      </c>
      <c r="H1856" s="2">
        <v>28.01</v>
      </c>
      <c r="I1856" s="2">
        <v>2.11</v>
      </c>
      <c r="J1856" s="2">
        <v>202312</v>
      </c>
      <c r="K1856" s="2">
        <v>2.1</v>
      </c>
      <c r="L1856" s="2">
        <v>2.12</v>
      </c>
      <c r="M1856" s="2">
        <v>2.36</v>
      </c>
      <c r="N1856" s="3">
        <f t="shared" si="140"/>
        <v>9.5238095238095316E-3</v>
      </c>
      <c r="O1856" s="3">
        <f t="shared" si="144"/>
        <v>0.1238095238095237</v>
      </c>
      <c r="P1856" s="2">
        <v>13.66</v>
      </c>
      <c r="Q1856" s="2">
        <v>13.22</v>
      </c>
      <c r="R1856" s="2">
        <v>11.86</v>
      </c>
      <c r="T1856" s="4">
        <f t="shared" si="141"/>
        <v>13.880999999999988</v>
      </c>
      <c r="U1856" s="4">
        <f t="shared" si="142"/>
        <v>0.95792307692307765</v>
      </c>
      <c r="V1856" s="2">
        <v>4</v>
      </c>
      <c r="W1856" s="2">
        <v>20240724</v>
      </c>
      <c r="X1856" s="2">
        <v>8.02</v>
      </c>
      <c r="Y1856" s="2">
        <v>17.559999999999999</v>
      </c>
      <c r="Z1856" s="5">
        <f t="shared" si="143"/>
        <v>-0.26448245072718818</v>
      </c>
      <c r="AA1856" s="2">
        <v>965.43298000000004</v>
      </c>
      <c r="AB1856" s="2">
        <v>1312.59</v>
      </c>
    </row>
    <row r="1857" spans="1:28" hidden="1" x14ac:dyDescent="0.4">
      <c r="A1857" s="2" t="s">
        <v>3883</v>
      </c>
      <c r="B1857" s="2" t="s">
        <v>3884</v>
      </c>
      <c r="C1857" s="2">
        <v>13356.68</v>
      </c>
      <c r="D1857" s="2" t="s">
        <v>21</v>
      </c>
      <c r="E1857" s="2">
        <v>12</v>
      </c>
      <c r="F1857" s="2" t="s">
        <v>34</v>
      </c>
      <c r="G1857" s="2" t="s">
        <v>308</v>
      </c>
      <c r="H1857" s="2">
        <v>40.56</v>
      </c>
      <c r="I1857" s="2">
        <v>2.4700000000000002</v>
      </c>
      <c r="J1857" s="2">
        <v>202312</v>
      </c>
      <c r="K1857" s="2">
        <v>2.46</v>
      </c>
      <c r="L1857" s="2">
        <v>2.4500000000000002</v>
      </c>
      <c r="M1857" s="2">
        <v>2.54</v>
      </c>
      <c r="N1857" s="3">
        <f t="shared" si="140"/>
        <v>-4.0650406504064178E-3</v>
      </c>
      <c r="O1857" s="3">
        <f t="shared" si="144"/>
        <v>3.2520325203252064E-2</v>
      </c>
      <c r="P1857" s="2">
        <v>16.350000000000001</v>
      </c>
      <c r="Q1857" s="2">
        <v>16.55</v>
      </c>
      <c r="R1857" s="2">
        <v>15.98</v>
      </c>
      <c r="S1857" s="2">
        <v>8.94</v>
      </c>
      <c r="T1857" s="4">
        <f t="shared" si="141"/>
        <v>-40.713000000000868</v>
      </c>
      <c r="U1857" s="4">
        <f t="shared" si="142"/>
        <v>4.9138499999999956</v>
      </c>
      <c r="V1857" s="2">
        <v>0</v>
      </c>
      <c r="W1857" s="2">
        <v>20240730</v>
      </c>
      <c r="X1857" s="2">
        <v>11.57</v>
      </c>
      <c r="Y1857" s="2">
        <v>9.31</v>
      </c>
      <c r="Z1857" s="5">
        <f t="shared" si="143"/>
        <v>1.9907846390168994E-2</v>
      </c>
      <c r="AA1857" s="2">
        <v>1659.90002</v>
      </c>
      <c r="AB1857" s="2">
        <v>1627.5</v>
      </c>
    </row>
    <row r="1858" spans="1:28" hidden="1" x14ac:dyDescent="0.4">
      <c r="A1858" s="2" t="s">
        <v>3885</v>
      </c>
      <c r="B1858" s="2" t="s">
        <v>3886</v>
      </c>
      <c r="C1858" s="2">
        <v>7267.2</v>
      </c>
      <c r="D1858" s="2" t="s">
        <v>38</v>
      </c>
      <c r="E1858" s="2">
        <v>12</v>
      </c>
      <c r="F1858" s="2" t="s">
        <v>42</v>
      </c>
      <c r="G1858" s="2" t="s">
        <v>569</v>
      </c>
      <c r="H1858" s="2">
        <v>117.68</v>
      </c>
      <c r="I1858" s="2">
        <v>8.07</v>
      </c>
      <c r="J1858" s="2">
        <v>202312</v>
      </c>
      <c r="K1858" s="2">
        <v>8.1199999999999992</v>
      </c>
      <c r="L1858" s="2">
        <v>7.53</v>
      </c>
      <c r="M1858" s="2">
        <v>8.1999999999999993</v>
      </c>
      <c r="N1858" s="3">
        <f t="shared" si="140"/>
        <v>-7.2660098522167371E-2</v>
      </c>
      <c r="O1858" s="3">
        <f t="shared" si="144"/>
        <v>9.8522167487684834E-3</v>
      </c>
      <c r="P1858" s="2">
        <v>14.64</v>
      </c>
      <c r="Q1858" s="2">
        <v>15.64</v>
      </c>
      <c r="R1858" s="2">
        <v>14.35</v>
      </c>
      <c r="T1858" s="4">
        <f t="shared" si="141"/>
        <v>-2.1524881355932242</v>
      </c>
      <c r="U1858" s="4">
        <f t="shared" si="142"/>
        <v>14.565249999999985</v>
      </c>
      <c r="V1858" s="2">
        <v>20.99</v>
      </c>
      <c r="W1858" s="2">
        <v>20240807</v>
      </c>
      <c r="X1858" s="2">
        <v>17.07</v>
      </c>
      <c r="Y1858" s="2">
        <v>17.88</v>
      </c>
      <c r="Z1858" s="5">
        <f t="shared" si="143"/>
        <v>-5.4233789298983946E-2</v>
      </c>
      <c r="AA1858" s="2">
        <v>6826.8999000000003</v>
      </c>
      <c r="AB1858" s="2">
        <v>7218.38</v>
      </c>
    </row>
    <row r="1859" spans="1:28" hidden="1" x14ac:dyDescent="0.4">
      <c r="A1859" s="2" t="s">
        <v>3887</v>
      </c>
      <c r="B1859" s="2" t="s">
        <v>3887</v>
      </c>
      <c r="C1859" s="2">
        <v>4913.55</v>
      </c>
      <c r="D1859" s="2" t="s">
        <v>21</v>
      </c>
      <c r="E1859" s="2">
        <v>9</v>
      </c>
      <c r="F1859" s="2" t="s">
        <v>145</v>
      </c>
      <c r="G1859" s="2" t="s">
        <v>454</v>
      </c>
      <c r="H1859" s="2">
        <v>23.44</v>
      </c>
      <c r="I1859" s="2">
        <v>2.84</v>
      </c>
      <c r="J1859" s="2">
        <v>202309</v>
      </c>
      <c r="K1859" s="2">
        <v>2.74</v>
      </c>
      <c r="L1859" s="2">
        <v>2.91</v>
      </c>
      <c r="M1859" s="2">
        <v>3.11</v>
      </c>
      <c r="N1859" s="3">
        <f t="shared" ref="N1859:N1922" si="145">(L1859-K1859)/ABS(K1859)</f>
        <v>6.2043795620437922E-2</v>
      </c>
      <c r="O1859" s="3">
        <f t="shared" si="144"/>
        <v>0.13503649635036483</v>
      </c>
      <c r="P1859" s="2">
        <v>7.32</v>
      </c>
      <c r="Q1859" s="2">
        <v>8.0399999999999991</v>
      </c>
      <c r="R1859" s="2">
        <v>7.54</v>
      </c>
      <c r="T1859" s="4">
        <f t="shared" ref="T1859:T1922" si="146">Q1859/(N1859*100)</f>
        <v>1.2958588235294124</v>
      </c>
      <c r="U1859" s="4">
        <f t="shared" ref="U1859:U1922" si="147">R1859/(O1859*100)</f>
        <v>0.55836756756756811</v>
      </c>
      <c r="V1859" s="2">
        <v>19.39</v>
      </c>
      <c r="W1859" s="2">
        <v>20240807</v>
      </c>
      <c r="X1859" s="2">
        <v>15.78</v>
      </c>
      <c r="Y1859" s="2">
        <v>7.62</v>
      </c>
      <c r="Z1859" s="5">
        <f t="shared" ref="Z1859:Z1922" si="148">(AA1859-AB1859)/AB1859</f>
        <v>-0.13038307123655912</v>
      </c>
      <c r="AA1859" s="2">
        <v>7763.9399400000002</v>
      </c>
      <c r="AB1859" s="2">
        <v>8928</v>
      </c>
    </row>
    <row r="1860" spans="1:28" hidden="1" x14ac:dyDescent="0.4">
      <c r="A1860" s="2" t="s">
        <v>3888</v>
      </c>
      <c r="B1860" s="2" t="s">
        <v>3889</v>
      </c>
      <c r="C1860" s="2">
        <v>4605.83</v>
      </c>
      <c r="D1860" s="2" t="s">
        <v>21</v>
      </c>
      <c r="E1860" s="2">
        <v>12</v>
      </c>
      <c r="F1860" s="2" t="s">
        <v>167</v>
      </c>
      <c r="G1860" s="2" t="s">
        <v>1428</v>
      </c>
      <c r="H1860" s="2">
        <v>4.13</v>
      </c>
      <c r="I1860" s="2">
        <v>0.45</v>
      </c>
      <c r="J1860" s="2">
        <v>202312</v>
      </c>
      <c r="K1860" s="2">
        <v>0.28000000000000003</v>
      </c>
      <c r="L1860" s="2">
        <v>0.32</v>
      </c>
      <c r="M1860" s="2">
        <v>0.34</v>
      </c>
      <c r="N1860" s="3">
        <f t="shared" si="145"/>
        <v>0.14285714285714277</v>
      </c>
      <c r="O1860" s="3">
        <f t="shared" ref="O1860:O1923" si="149">(M1860-K1860)/ABS(K1860)</f>
        <v>0.21428571428571425</v>
      </c>
      <c r="P1860" s="2">
        <v>8.6</v>
      </c>
      <c r="Q1860" s="2">
        <v>12.91</v>
      </c>
      <c r="R1860" s="2">
        <v>11.97</v>
      </c>
      <c r="S1860" s="2">
        <v>3.14</v>
      </c>
      <c r="T1860" s="4">
        <f t="shared" si="146"/>
        <v>0.90370000000000061</v>
      </c>
      <c r="U1860" s="4">
        <f t="shared" si="147"/>
        <v>0.55860000000000021</v>
      </c>
      <c r="V1860" s="2">
        <v>-20</v>
      </c>
      <c r="W1860" s="2">
        <v>20240814</v>
      </c>
      <c r="X1860" s="2">
        <v>19.3</v>
      </c>
      <c r="Y1860" s="2">
        <v>7.06</v>
      </c>
      <c r="Z1860" s="5">
        <f t="shared" si="148"/>
        <v>-4.8224781925942914E-2</v>
      </c>
      <c r="AA1860" s="2">
        <v>24031.800780000001</v>
      </c>
      <c r="AB1860" s="2">
        <v>25249.45</v>
      </c>
    </row>
    <row r="1861" spans="1:28" hidden="1" x14ac:dyDescent="0.4">
      <c r="A1861" s="2" t="s">
        <v>3890</v>
      </c>
      <c r="B1861" s="2" t="s">
        <v>3891</v>
      </c>
      <c r="C1861" s="2">
        <v>12778.4</v>
      </c>
      <c r="D1861" s="2" t="s">
        <v>21</v>
      </c>
      <c r="E1861" s="2">
        <v>3</v>
      </c>
      <c r="F1861" s="2" t="s">
        <v>39</v>
      </c>
      <c r="G1861" s="2" t="s">
        <v>434</v>
      </c>
      <c r="H1861" s="2">
        <v>65.17</v>
      </c>
      <c r="I1861" s="2">
        <v>3.04</v>
      </c>
      <c r="J1861" s="2">
        <v>202403</v>
      </c>
      <c r="K1861" s="2">
        <v>3.2</v>
      </c>
      <c r="L1861" s="2">
        <v>3.03</v>
      </c>
      <c r="N1861" s="3">
        <f t="shared" si="145"/>
        <v>-5.3125000000000117E-2</v>
      </c>
      <c r="O1861" s="3">
        <f t="shared" si="149"/>
        <v>-1</v>
      </c>
      <c r="P1861" s="2">
        <v>21.44</v>
      </c>
      <c r="Q1861" s="2">
        <v>21.51</v>
      </c>
      <c r="T1861" s="4">
        <f t="shared" si="146"/>
        <v>-4.0489411764705796</v>
      </c>
      <c r="U1861" s="4">
        <f t="shared" si="147"/>
        <v>0</v>
      </c>
      <c r="V1861" s="2">
        <v>-145.44999999999999</v>
      </c>
      <c r="W1861" s="2">
        <v>20240814</v>
      </c>
      <c r="X1861" s="2">
        <v>8.77</v>
      </c>
      <c r="Y1861" s="2">
        <v>11.7</v>
      </c>
      <c r="Z1861" s="5">
        <f t="shared" si="148"/>
        <v>9.726864533468849E-3</v>
      </c>
      <c r="AA1861" s="2">
        <v>5680.3901299999998</v>
      </c>
      <c r="AB1861" s="2">
        <v>5625.67</v>
      </c>
    </row>
    <row r="1862" spans="1:28" hidden="1" x14ac:dyDescent="0.4">
      <c r="A1862" s="2" t="s">
        <v>3892</v>
      </c>
      <c r="B1862" s="2" t="s">
        <v>3893</v>
      </c>
      <c r="C1862" s="2">
        <v>11958.91</v>
      </c>
      <c r="D1862" s="2" t="s">
        <v>21</v>
      </c>
      <c r="E1862" s="2">
        <v>12</v>
      </c>
      <c r="F1862" s="2" t="s">
        <v>59</v>
      </c>
      <c r="G1862" s="2" t="s">
        <v>94</v>
      </c>
      <c r="H1862" s="2">
        <v>178.68</v>
      </c>
      <c r="I1862" s="2">
        <v>10.54</v>
      </c>
      <c r="J1862" s="2">
        <v>202312</v>
      </c>
      <c r="K1862" s="2">
        <v>10.4</v>
      </c>
      <c r="L1862" s="2">
        <v>13.83</v>
      </c>
      <c r="M1862" s="2">
        <v>15.07</v>
      </c>
      <c r="N1862" s="3">
        <f t="shared" si="145"/>
        <v>0.32980769230769225</v>
      </c>
      <c r="O1862" s="3">
        <f t="shared" si="149"/>
        <v>0.4490384615384615</v>
      </c>
      <c r="P1862" s="2">
        <v>15</v>
      </c>
      <c r="Q1862" s="2">
        <v>12.92</v>
      </c>
      <c r="R1862" s="2">
        <v>11.86</v>
      </c>
      <c r="S1862" s="2">
        <v>0.85</v>
      </c>
      <c r="T1862" s="4">
        <f t="shared" si="146"/>
        <v>0.39174344023323621</v>
      </c>
      <c r="U1862" s="4">
        <f t="shared" si="147"/>
        <v>0.26411991434689513</v>
      </c>
      <c r="V1862" s="2">
        <v>17.829999999999998</v>
      </c>
      <c r="W1862" s="2">
        <v>20240724</v>
      </c>
      <c r="X1862" s="2">
        <v>13.34</v>
      </c>
      <c r="Y1862" s="2">
        <v>6.27</v>
      </c>
      <c r="Z1862" s="5">
        <f t="shared" si="148"/>
        <v>8.5630023288087553E-2</v>
      </c>
      <c r="AA1862" s="2">
        <v>15504.94628</v>
      </c>
      <c r="AB1862" s="2">
        <v>14281.98</v>
      </c>
    </row>
    <row r="1863" spans="1:28" hidden="1" x14ac:dyDescent="0.4">
      <c r="A1863" s="2" t="s">
        <v>3894</v>
      </c>
      <c r="B1863" s="2" t="s">
        <v>3895</v>
      </c>
      <c r="C1863" s="2">
        <v>10082.540000000001</v>
      </c>
      <c r="D1863" s="2" t="s">
        <v>21</v>
      </c>
      <c r="E1863" s="2">
        <v>6</v>
      </c>
      <c r="F1863" s="2" t="s">
        <v>22</v>
      </c>
      <c r="G1863" s="2" t="s">
        <v>437</v>
      </c>
      <c r="H1863" s="2">
        <v>166.76</v>
      </c>
      <c r="I1863" s="2">
        <v>6.8</v>
      </c>
      <c r="J1863" s="2">
        <v>202406</v>
      </c>
      <c r="K1863" s="2">
        <v>5.8</v>
      </c>
      <c r="L1863" s="2">
        <v>6.46</v>
      </c>
      <c r="M1863" s="2">
        <v>6.88</v>
      </c>
      <c r="N1863" s="3">
        <f t="shared" si="145"/>
        <v>0.1137931034482759</v>
      </c>
      <c r="O1863" s="3">
        <f t="shared" si="149"/>
        <v>0.18620689655172415</v>
      </c>
      <c r="P1863" s="2">
        <v>28.46</v>
      </c>
      <c r="Q1863" s="2">
        <v>25.81</v>
      </c>
      <c r="R1863" s="2">
        <v>24.24</v>
      </c>
      <c r="T1863" s="4">
        <f t="shared" si="146"/>
        <v>2.2681515151515144</v>
      </c>
      <c r="U1863" s="4">
        <f t="shared" si="147"/>
        <v>1.3017777777777775</v>
      </c>
      <c r="V1863" s="2">
        <v>-28.49</v>
      </c>
      <c r="W1863" s="2">
        <v>20240823</v>
      </c>
      <c r="X1863" s="2">
        <v>-829.75</v>
      </c>
      <c r="Y1863" s="2">
        <v>11.42</v>
      </c>
      <c r="Z1863" s="5">
        <f t="shared" si="148"/>
        <v>0.14922885220895535</v>
      </c>
      <c r="AA1863" s="2">
        <v>2230.0900799999999</v>
      </c>
      <c r="AB1863" s="2">
        <v>1940.51</v>
      </c>
    </row>
    <row r="1864" spans="1:28" hidden="1" x14ac:dyDescent="0.4">
      <c r="A1864" s="2" t="s">
        <v>3896</v>
      </c>
      <c r="B1864" s="2" t="s">
        <v>3897</v>
      </c>
      <c r="C1864" s="2">
        <v>142338.79999999999</v>
      </c>
      <c r="D1864" s="2" t="s">
        <v>21</v>
      </c>
      <c r="E1864" s="2">
        <v>12</v>
      </c>
      <c r="F1864" s="2" t="s">
        <v>66</v>
      </c>
      <c r="G1864" s="2" t="s">
        <v>916</v>
      </c>
      <c r="H1864" s="2">
        <v>56.96</v>
      </c>
      <c r="I1864" s="2">
        <v>2.81</v>
      </c>
      <c r="J1864" s="2">
        <v>202312</v>
      </c>
      <c r="K1864" s="2">
        <v>2.74</v>
      </c>
      <c r="L1864" s="2">
        <v>2.87</v>
      </c>
      <c r="M1864" s="2">
        <v>3.05</v>
      </c>
      <c r="N1864" s="3">
        <f t="shared" si="145"/>
        <v>4.7445255474452511E-2</v>
      </c>
      <c r="O1864" s="3">
        <f t="shared" si="149"/>
        <v>0.11313868613138671</v>
      </c>
      <c r="Q1864" s="2">
        <v>19.88</v>
      </c>
      <c r="R1864" s="2">
        <v>18.690000000000001</v>
      </c>
      <c r="S1864" s="2">
        <v>3.1</v>
      </c>
      <c r="T1864" s="4">
        <f t="shared" si="146"/>
        <v>4.1900923076923116</v>
      </c>
      <c r="U1864" s="4">
        <f t="shared" si="147"/>
        <v>1.6519548387096796</v>
      </c>
      <c r="W1864" s="2">
        <v>20240725</v>
      </c>
      <c r="Z1864" s="5">
        <f t="shared" si="148"/>
        <v>7.372533867539624E-3</v>
      </c>
      <c r="AA1864" s="2">
        <v>64985.007810000003</v>
      </c>
      <c r="AB1864" s="2">
        <v>64509.41</v>
      </c>
    </row>
    <row r="1865" spans="1:28" hidden="1" x14ac:dyDescent="0.4">
      <c r="A1865" s="2" t="s">
        <v>3898</v>
      </c>
      <c r="B1865" s="2" t="s">
        <v>3899</v>
      </c>
      <c r="C1865" s="2">
        <v>8780.16</v>
      </c>
      <c r="D1865" s="2" t="s">
        <v>21</v>
      </c>
      <c r="E1865" s="2">
        <v>12</v>
      </c>
      <c r="F1865" s="2" t="s">
        <v>73</v>
      </c>
      <c r="G1865" s="2" t="s">
        <v>176</v>
      </c>
      <c r="H1865" s="2">
        <v>43.9</v>
      </c>
      <c r="I1865" s="2">
        <v>1.3</v>
      </c>
      <c r="J1865" s="2">
        <v>202312</v>
      </c>
      <c r="L1865" s="2">
        <v>1.45</v>
      </c>
      <c r="M1865" s="2">
        <v>1.53</v>
      </c>
      <c r="N1865" s="3" t="e">
        <f t="shared" si="145"/>
        <v>#DIV/0!</v>
      </c>
      <c r="O1865" s="3" t="e">
        <f t="shared" si="149"/>
        <v>#DIV/0!</v>
      </c>
      <c r="Q1865" s="2">
        <v>30.24</v>
      </c>
      <c r="R1865" s="2">
        <v>28.69</v>
      </c>
      <c r="S1865" s="2">
        <v>6.92</v>
      </c>
      <c r="T1865" s="4" t="e">
        <f t="shared" si="146"/>
        <v>#DIV/0!</v>
      </c>
      <c r="U1865" s="4" t="e">
        <f t="shared" si="147"/>
        <v>#DIV/0!</v>
      </c>
      <c r="V1865" s="2">
        <v>0</v>
      </c>
      <c r="W1865" s="2">
        <v>20240819</v>
      </c>
      <c r="Z1865" s="5">
        <f t="shared" si="148"/>
        <v>4.3374159820761746E-2</v>
      </c>
      <c r="AA1865" s="2">
        <v>2794.1559999999999</v>
      </c>
      <c r="AB1865" s="2">
        <v>2678</v>
      </c>
    </row>
    <row r="1866" spans="1:28" hidden="1" x14ac:dyDescent="0.4">
      <c r="A1866" s="2" t="s">
        <v>3900</v>
      </c>
      <c r="B1866" s="2" t="s">
        <v>3901</v>
      </c>
      <c r="C1866" s="2">
        <v>18855.599999999999</v>
      </c>
      <c r="D1866" s="2" t="s">
        <v>38</v>
      </c>
      <c r="E1866" s="2">
        <v>1</v>
      </c>
      <c r="F1866" s="2" t="s">
        <v>46</v>
      </c>
      <c r="G1866" s="2" t="s">
        <v>561</v>
      </c>
      <c r="H1866" s="2">
        <v>395.16</v>
      </c>
      <c r="I1866" s="2">
        <v>26.03</v>
      </c>
      <c r="J1866" s="2">
        <v>202401</v>
      </c>
      <c r="K1866" s="2">
        <v>25.46</v>
      </c>
      <c r="L1866" s="2">
        <v>25.76</v>
      </c>
      <c r="M1866" s="2">
        <v>28.45</v>
      </c>
      <c r="N1866" s="3">
        <f t="shared" si="145"/>
        <v>1.1783189316575047E-2</v>
      </c>
      <c r="O1866" s="3">
        <f t="shared" si="149"/>
        <v>0.11743912018853096</v>
      </c>
      <c r="P1866" s="2">
        <v>15.41</v>
      </c>
      <c r="Q1866" s="2">
        <v>15.34</v>
      </c>
      <c r="R1866" s="2">
        <v>13.89</v>
      </c>
      <c r="S1866" s="2">
        <v>1.72</v>
      </c>
      <c r="T1866" s="4">
        <f t="shared" si="146"/>
        <v>13.018546666666637</v>
      </c>
      <c r="U1866" s="4">
        <f t="shared" si="147"/>
        <v>1.1827404682274254</v>
      </c>
      <c r="V1866" s="2">
        <v>4.5199999999999996</v>
      </c>
      <c r="W1866" s="2">
        <v>20240822</v>
      </c>
      <c r="X1866" s="2">
        <v>58.06</v>
      </c>
      <c r="Y1866" s="2">
        <v>13.85</v>
      </c>
      <c r="Z1866" s="5">
        <f t="shared" si="148"/>
        <v>3.0248559421091614E-2</v>
      </c>
      <c r="AA1866" s="2">
        <v>11546.304679999999</v>
      </c>
      <c r="AB1866" s="2">
        <v>11207.3</v>
      </c>
    </row>
    <row r="1867" spans="1:28" hidden="1" x14ac:dyDescent="0.4">
      <c r="A1867" s="2" t="s">
        <v>3902</v>
      </c>
      <c r="B1867" s="2" t="s">
        <v>3903</v>
      </c>
      <c r="C1867" s="2">
        <v>4502.9799999999996</v>
      </c>
      <c r="D1867" s="2" t="s">
        <v>38</v>
      </c>
      <c r="E1867" s="2">
        <v>12</v>
      </c>
      <c r="F1867" s="2" t="s">
        <v>34</v>
      </c>
      <c r="G1867" s="2" t="s">
        <v>409</v>
      </c>
      <c r="H1867" s="2">
        <v>92.38</v>
      </c>
      <c r="I1867" s="2">
        <v>8</v>
      </c>
      <c r="J1867" s="2">
        <v>202312</v>
      </c>
      <c r="K1867" s="2">
        <v>7.49</v>
      </c>
      <c r="L1867" s="2">
        <v>8.0399999999999991</v>
      </c>
      <c r="M1867" s="2">
        <v>8.7799999999999994</v>
      </c>
      <c r="N1867" s="3">
        <f t="shared" si="145"/>
        <v>7.3431241655540574E-2</v>
      </c>
      <c r="O1867" s="3">
        <f t="shared" si="149"/>
        <v>0.17222963951935902</v>
      </c>
      <c r="P1867" s="2">
        <v>10.61</v>
      </c>
      <c r="Q1867" s="2">
        <v>11.49</v>
      </c>
      <c r="R1867" s="2">
        <v>10.53</v>
      </c>
      <c r="T1867" s="4">
        <f t="shared" si="146"/>
        <v>1.5647290909090941</v>
      </c>
      <c r="U1867" s="4">
        <f t="shared" si="147"/>
        <v>0.61139302325581435</v>
      </c>
      <c r="V1867" s="2">
        <v>33.51</v>
      </c>
      <c r="W1867" s="2">
        <v>20240730</v>
      </c>
      <c r="X1867" s="2">
        <v>14.3</v>
      </c>
      <c r="Y1867" s="2">
        <v>15.1</v>
      </c>
      <c r="Z1867" s="5">
        <f t="shared" si="148"/>
        <v>-0.34295583812212255</v>
      </c>
      <c r="AA1867" s="2">
        <v>1564.1330499999999</v>
      </c>
      <c r="AB1867" s="2">
        <v>2380.56</v>
      </c>
    </row>
    <row r="1868" spans="1:28" hidden="1" x14ac:dyDescent="0.4">
      <c r="A1868" s="2" t="s">
        <v>3904</v>
      </c>
      <c r="B1868" s="2" t="s">
        <v>3905</v>
      </c>
      <c r="C1868" s="2">
        <v>20523.849999999999</v>
      </c>
      <c r="D1868" s="2" t="s">
        <v>21</v>
      </c>
      <c r="E1868" s="2">
        <v>12</v>
      </c>
      <c r="F1868" s="2" t="s">
        <v>22</v>
      </c>
      <c r="G1868" s="2" t="s">
        <v>228</v>
      </c>
      <c r="H1868" s="2">
        <v>8.19</v>
      </c>
      <c r="I1868" s="2">
        <v>0.8</v>
      </c>
      <c r="J1868" s="2">
        <v>202312</v>
      </c>
      <c r="K1868" s="2">
        <v>0.77</v>
      </c>
      <c r="L1868" s="2">
        <v>0.63</v>
      </c>
      <c r="M1868" s="2">
        <v>0.87</v>
      </c>
      <c r="N1868" s="3">
        <f t="shared" si="145"/>
        <v>-0.18181818181818182</v>
      </c>
      <c r="O1868" s="3">
        <f t="shared" si="149"/>
        <v>0.12987012987012983</v>
      </c>
      <c r="P1868" s="2">
        <v>11.7</v>
      </c>
      <c r="Q1868" s="2">
        <v>13.1</v>
      </c>
      <c r="R1868" s="2">
        <v>9.4700000000000006</v>
      </c>
      <c r="S1868" s="2">
        <v>2.7</v>
      </c>
      <c r="T1868" s="4">
        <f t="shared" si="146"/>
        <v>-0.72049999999999992</v>
      </c>
      <c r="U1868" s="4">
        <f t="shared" si="147"/>
        <v>0.72919000000000023</v>
      </c>
      <c r="V1868" s="2">
        <v>-6.43</v>
      </c>
      <c r="W1868" s="2">
        <v>20240724</v>
      </c>
      <c r="X1868" s="2">
        <v>15.6</v>
      </c>
      <c r="Y1868" s="2">
        <v>13.72</v>
      </c>
      <c r="Z1868" s="5">
        <f t="shared" si="148"/>
        <v>-2.4634280982611095E-2</v>
      </c>
      <c r="AA1868" s="2">
        <v>7067.5</v>
      </c>
      <c r="AB1868" s="2">
        <v>7246</v>
      </c>
    </row>
    <row r="1869" spans="1:28" hidden="1" x14ac:dyDescent="0.4">
      <c r="A1869" s="2" t="s">
        <v>3906</v>
      </c>
      <c r="B1869" s="2" t="s">
        <v>3907</v>
      </c>
      <c r="C1869" s="2">
        <v>65970.16</v>
      </c>
      <c r="D1869" s="2" t="s">
        <v>30</v>
      </c>
      <c r="E1869" s="2">
        <v>12</v>
      </c>
      <c r="F1869" s="2" t="s">
        <v>34</v>
      </c>
      <c r="G1869" s="2" t="s">
        <v>88</v>
      </c>
      <c r="H1869" s="2">
        <v>20.149999999999999</v>
      </c>
      <c r="I1869" s="2">
        <v>2.5499999999999998</v>
      </c>
      <c r="J1869" s="2">
        <v>202312</v>
      </c>
      <c r="K1869" s="2">
        <v>2.4500000000000002</v>
      </c>
      <c r="L1869" s="2">
        <v>3.04</v>
      </c>
      <c r="M1869" s="2">
        <v>3.2</v>
      </c>
      <c r="N1869" s="3">
        <f t="shared" si="145"/>
        <v>0.24081632653061216</v>
      </c>
      <c r="O1869" s="3">
        <f t="shared" si="149"/>
        <v>0.30612244897959179</v>
      </c>
      <c r="Q1869" s="2">
        <v>6.63</v>
      </c>
      <c r="R1869" s="2">
        <v>6.29</v>
      </c>
      <c r="S1869" s="2">
        <v>0.51</v>
      </c>
      <c r="T1869" s="4">
        <f t="shared" si="146"/>
        <v>0.275313559322034</v>
      </c>
      <c r="U1869" s="4">
        <f t="shared" si="147"/>
        <v>0.20547333333333337</v>
      </c>
      <c r="Z1869" s="5">
        <f t="shared" si="148"/>
        <v>-2.6624967969800496E-2</v>
      </c>
      <c r="AA1869" s="2">
        <v>25792.91015</v>
      </c>
      <c r="AB1869" s="2">
        <v>26498.43</v>
      </c>
    </row>
    <row r="1870" spans="1:28" hidden="1" x14ac:dyDescent="0.4">
      <c r="A1870" s="2" t="s">
        <v>3908</v>
      </c>
      <c r="B1870" s="2" t="s">
        <v>3909</v>
      </c>
      <c r="C1870" s="2">
        <v>3240.74</v>
      </c>
      <c r="D1870" s="2" t="s">
        <v>21</v>
      </c>
      <c r="E1870" s="2">
        <v>8</v>
      </c>
      <c r="F1870" s="2" t="s">
        <v>26</v>
      </c>
      <c r="G1870" s="2" t="s">
        <v>1146</v>
      </c>
      <c r="H1870" s="2">
        <v>174.11</v>
      </c>
      <c r="I1870" s="2">
        <v>7.02</v>
      </c>
      <c r="J1870" s="2">
        <v>202308</v>
      </c>
      <c r="K1870" s="2">
        <v>7.01</v>
      </c>
      <c r="L1870" s="2">
        <v>7.83</v>
      </c>
      <c r="M1870" s="2">
        <v>8.3000000000000007</v>
      </c>
      <c r="N1870" s="3">
        <f t="shared" si="145"/>
        <v>0.1169757489300999</v>
      </c>
      <c r="O1870" s="3">
        <f t="shared" si="149"/>
        <v>0.18402282453637675</v>
      </c>
      <c r="P1870" s="2">
        <v>23.09</v>
      </c>
      <c r="Q1870" s="2">
        <v>22.24</v>
      </c>
      <c r="R1870" s="2">
        <v>20.99</v>
      </c>
      <c r="T1870" s="4">
        <f t="shared" si="146"/>
        <v>1.901248780487804</v>
      </c>
      <c r="U1870" s="4">
        <f t="shared" si="147"/>
        <v>1.1406193798449602</v>
      </c>
      <c r="V1870" s="2">
        <v>16.489999999999998</v>
      </c>
      <c r="W1870" s="2">
        <v>20241016</v>
      </c>
      <c r="X1870" s="2">
        <v>6.93</v>
      </c>
      <c r="Y1870" s="2">
        <v>6.19</v>
      </c>
      <c r="Z1870" s="5">
        <f t="shared" si="148"/>
        <v>8.4422677503862342E-2</v>
      </c>
      <c r="AA1870" s="2">
        <v>2421.57006</v>
      </c>
      <c r="AB1870" s="2">
        <v>2233.0500000000002</v>
      </c>
    </row>
    <row r="1871" spans="1:28" hidden="1" x14ac:dyDescent="0.4">
      <c r="A1871" s="2" t="s">
        <v>3910</v>
      </c>
      <c r="B1871" s="2" t="s">
        <v>3911</v>
      </c>
      <c r="C1871" s="2">
        <v>474338.84</v>
      </c>
      <c r="D1871" s="2" t="s">
        <v>21</v>
      </c>
      <c r="E1871" s="2">
        <v>12</v>
      </c>
      <c r="F1871" s="2" t="s">
        <v>59</v>
      </c>
      <c r="G1871" s="2" t="s">
        <v>947</v>
      </c>
      <c r="H1871" s="2">
        <v>515.37</v>
      </c>
      <c r="I1871" s="2">
        <v>25.12</v>
      </c>
      <c r="J1871" s="2">
        <v>202312</v>
      </c>
      <c r="K1871" s="2">
        <v>24.94</v>
      </c>
      <c r="L1871" s="2">
        <v>27.54</v>
      </c>
      <c r="M1871" s="2">
        <v>30.85</v>
      </c>
      <c r="N1871" s="3">
        <f t="shared" si="145"/>
        <v>0.10425020048115469</v>
      </c>
      <c r="O1871" s="3">
        <f t="shared" si="149"/>
        <v>0.23696872493985566</v>
      </c>
      <c r="P1871" s="2">
        <v>20</v>
      </c>
      <c r="Q1871" s="2">
        <v>18.71</v>
      </c>
      <c r="R1871" s="2">
        <v>16.7</v>
      </c>
      <c r="S1871" s="2">
        <v>1.52</v>
      </c>
      <c r="T1871" s="4">
        <f t="shared" si="146"/>
        <v>1.7947207692307707</v>
      </c>
      <c r="U1871" s="4">
        <f t="shared" si="147"/>
        <v>0.70473434856175965</v>
      </c>
      <c r="V1871" s="2">
        <v>4.22</v>
      </c>
      <c r="W1871" s="2">
        <v>20240716</v>
      </c>
      <c r="X1871" s="2">
        <v>26.5</v>
      </c>
      <c r="Y1871" s="2">
        <v>11.11</v>
      </c>
      <c r="Z1871" s="5">
        <f t="shared" si="148"/>
        <v>7.0935570956509569E-2</v>
      </c>
      <c r="AA1871" s="2">
        <v>397983.21875</v>
      </c>
      <c r="AB1871" s="2">
        <v>371622</v>
      </c>
    </row>
    <row r="1872" spans="1:28" hidden="1" x14ac:dyDescent="0.4">
      <c r="A1872" s="2" t="s">
        <v>3912</v>
      </c>
      <c r="B1872" s="2" t="s">
        <v>3913</v>
      </c>
      <c r="C1872" s="2">
        <v>19919.849999999999</v>
      </c>
      <c r="D1872" s="2" t="s">
        <v>30</v>
      </c>
      <c r="E1872" s="2">
        <v>12</v>
      </c>
      <c r="F1872" s="2" t="s">
        <v>338</v>
      </c>
      <c r="G1872" s="2" t="s">
        <v>683</v>
      </c>
      <c r="H1872" s="2">
        <v>6.75</v>
      </c>
      <c r="I1872" s="2">
        <v>0.21</v>
      </c>
      <c r="J1872" s="2">
        <v>202312</v>
      </c>
      <c r="K1872" s="2">
        <v>0.18</v>
      </c>
      <c r="L1872" s="2">
        <v>0.2</v>
      </c>
      <c r="M1872" s="2">
        <v>0.22</v>
      </c>
      <c r="N1872" s="3">
        <f t="shared" si="145"/>
        <v>0.11111111111111122</v>
      </c>
      <c r="O1872" s="3">
        <f t="shared" si="149"/>
        <v>0.22222222222222227</v>
      </c>
      <c r="P1872" s="2">
        <v>33.75</v>
      </c>
      <c r="Q1872" s="2">
        <v>33.75</v>
      </c>
      <c r="R1872" s="2">
        <v>31.4</v>
      </c>
      <c r="T1872" s="4">
        <f t="shared" si="146"/>
        <v>3.037499999999997</v>
      </c>
      <c r="U1872" s="4">
        <f t="shared" si="147"/>
        <v>1.4129999999999998</v>
      </c>
      <c r="W1872" s="2">
        <v>20240802</v>
      </c>
      <c r="X1872" s="2">
        <v>11.07</v>
      </c>
      <c r="Y1872" s="2">
        <v>0.72</v>
      </c>
      <c r="Z1872" s="5">
        <f t="shared" si="148"/>
        <v>-6.5807622620722567E-2</v>
      </c>
      <c r="AA1872" s="2">
        <v>6274.83007</v>
      </c>
      <c r="AB1872" s="2">
        <v>6716.85</v>
      </c>
    </row>
    <row r="1873" spans="1:28" hidden="1" x14ac:dyDescent="0.4">
      <c r="A1873" s="2" t="s">
        <v>3914</v>
      </c>
      <c r="B1873" s="2" t="s">
        <v>3915</v>
      </c>
      <c r="C1873" s="2">
        <v>10027.84</v>
      </c>
      <c r="D1873" s="2" t="s">
        <v>21</v>
      </c>
      <c r="E1873" s="2">
        <v>12</v>
      </c>
      <c r="F1873" s="2" t="s">
        <v>34</v>
      </c>
      <c r="G1873" s="2" t="s">
        <v>173</v>
      </c>
      <c r="H1873" s="2">
        <v>52.95</v>
      </c>
      <c r="I1873" s="2">
        <v>7.66</v>
      </c>
      <c r="J1873" s="2">
        <v>202312</v>
      </c>
      <c r="K1873" s="2">
        <v>7.72</v>
      </c>
      <c r="L1873" s="2">
        <v>8.25</v>
      </c>
      <c r="M1873" s="2">
        <v>8.7200000000000006</v>
      </c>
      <c r="N1873" s="3">
        <f t="shared" si="145"/>
        <v>6.8652849740932678E-2</v>
      </c>
      <c r="O1873" s="3">
        <f t="shared" si="149"/>
        <v>0.12953367875647681</v>
      </c>
      <c r="P1873" s="2">
        <v>6.69</v>
      </c>
      <c r="Q1873" s="2">
        <v>6.42</v>
      </c>
      <c r="R1873" s="2">
        <v>6.07</v>
      </c>
      <c r="S1873" s="2">
        <v>1.05</v>
      </c>
      <c r="T1873" s="4">
        <f t="shared" si="146"/>
        <v>0.93513962264150885</v>
      </c>
      <c r="U1873" s="4">
        <f t="shared" si="147"/>
        <v>0.46860399999999958</v>
      </c>
      <c r="V1873" s="2">
        <v>7.61</v>
      </c>
      <c r="W1873" s="2">
        <v>20240730</v>
      </c>
      <c r="X1873" s="2">
        <v>16.02</v>
      </c>
      <c r="Y1873" s="2">
        <v>0.3</v>
      </c>
      <c r="Z1873" s="5">
        <f t="shared" si="148"/>
        <v>4.5577153053068371E-2</v>
      </c>
      <c r="AA1873" s="2">
        <v>12950.414059999999</v>
      </c>
      <c r="AB1873" s="2">
        <v>12385.9</v>
      </c>
    </row>
    <row r="1874" spans="1:28" hidden="1" x14ac:dyDescent="0.4">
      <c r="A1874" s="2" t="s">
        <v>3916</v>
      </c>
      <c r="B1874" s="2" t="s">
        <v>3917</v>
      </c>
      <c r="C1874" s="2">
        <v>143982.72</v>
      </c>
      <c r="D1874" s="2" t="s">
        <v>21</v>
      </c>
      <c r="E1874" s="2">
        <v>12</v>
      </c>
      <c r="F1874" s="2" t="s">
        <v>39</v>
      </c>
      <c r="G1874" s="2" t="s">
        <v>270</v>
      </c>
      <c r="H1874" s="2">
        <v>235.99</v>
      </c>
      <c r="I1874" s="2">
        <v>10.45</v>
      </c>
      <c r="J1874" s="2">
        <v>202312</v>
      </c>
      <c r="K1874" s="2">
        <v>10.27</v>
      </c>
      <c r="L1874" s="2">
        <v>11.19</v>
      </c>
      <c r="M1874" s="2">
        <v>12.37</v>
      </c>
      <c r="N1874" s="3">
        <f t="shared" si="145"/>
        <v>8.9581304771178191E-2</v>
      </c>
      <c r="O1874" s="3">
        <f t="shared" si="149"/>
        <v>0.20447906523855888</v>
      </c>
      <c r="P1874" s="2">
        <v>22.52</v>
      </c>
      <c r="Q1874" s="2">
        <v>21.08</v>
      </c>
      <c r="R1874" s="2">
        <v>19.079999999999998</v>
      </c>
      <c r="S1874" s="2">
        <v>2.0099999999999998</v>
      </c>
      <c r="T1874" s="4">
        <f t="shared" si="146"/>
        <v>2.353169565217391</v>
      </c>
      <c r="U1874" s="4">
        <f t="shared" si="147"/>
        <v>0.93310285714285723</v>
      </c>
      <c r="V1874" s="2">
        <v>7.6</v>
      </c>
      <c r="W1874" s="2">
        <v>20240725</v>
      </c>
      <c r="X1874" s="2">
        <v>44.34</v>
      </c>
      <c r="Y1874" s="2">
        <v>4.08</v>
      </c>
      <c r="Z1874" s="5">
        <f t="shared" si="148"/>
        <v>2.3356763962021583E-2</v>
      </c>
      <c r="AA1874" s="2">
        <v>24682.341789999999</v>
      </c>
      <c r="AB1874" s="2">
        <v>24119</v>
      </c>
    </row>
    <row r="1875" spans="1:28" hidden="1" x14ac:dyDescent="0.4">
      <c r="A1875" s="2" t="s">
        <v>3918</v>
      </c>
      <c r="B1875" s="2" t="s">
        <v>3919</v>
      </c>
      <c r="C1875" s="2">
        <v>40893.68</v>
      </c>
      <c r="D1875" s="2" t="s">
        <v>30</v>
      </c>
      <c r="E1875" s="2">
        <v>12</v>
      </c>
      <c r="F1875" s="2" t="s">
        <v>34</v>
      </c>
      <c r="G1875" s="2" t="s">
        <v>88</v>
      </c>
      <c r="H1875" s="2">
        <v>48.857500000000002</v>
      </c>
      <c r="I1875" s="2">
        <v>4.96</v>
      </c>
      <c r="J1875" s="2">
        <v>202312</v>
      </c>
      <c r="K1875" s="2">
        <v>4.99</v>
      </c>
      <c r="L1875" s="2">
        <v>5.07</v>
      </c>
      <c r="M1875" s="2">
        <v>5.12</v>
      </c>
      <c r="N1875" s="3">
        <f t="shared" si="145"/>
        <v>1.6032064128256526E-2</v>
      </c>
      <c r="O1875" s="3">
        <f t="shared" si="149"/>
        <v>2.6052104208416811E-2</v>
      </c>
      <c r="Q1875" s="2">
        <v>9.6300000000000008</v>
      </c>
      <c r="R1875" s="2">
        <v>9.5500000000000007</v>
      </c>
      <c r="S1875" s="2">
        <v>8.4499999999999993</v>
      </c>
      <c r="T1875" s="4">
        <f t="shared" si="146"/>
        <v>6.0067124999999963</v>
      </c>
      <c r="U1875" s="4">
        <f t="shared" si="147"/>
        <v>3.6657307692307728</v>
      </c>
      <c r="Z1875" s="5">
        <f t="shared" si="148"/>
        <v>-0.4313002706218157</v>
      </c>
      <c r="AA1875" s="2">
        <v>10366.480460000001</v>
      </c>
      <c r="AB1875" s="2">
        <v>18228.39</v>
      </c>
    </row>
    <row r="1876" spans="1:28" hidden="1" x14ac:dyDescent="0.4">
      <c r="A1876" s="2" t="s">
        <v>3920</v>
      </c>
      <c r="B1876" s="2" t="s">
        <v>3921</v>
      </c>
      <c r="C1876" s="2">
        <v>123328.82</v>
      </c>
      <c r="D1876" s="2" t="s">
        <v>21</v>
      </c>
      <c r="E1876" s="2">
        <v>12</v>
      </c>
      <c r="F1876" s="2" t="s">
        <v>39</v>
      </c>
      <c r="G1876" s="2" t="s">
        <v>1571</v>
      </c>
      <c r="H1876" s="2">
        <v>144.15</v>
      </c>
      <c r="I1876" s="2">
        <v>8.7799999999999994</v>
      </c>
      <c r="J1876" s="2">
        <v>202312</v>
      </c>
      <c r="K1876" s="2">
        <v>8.77</v>
      </c>
      <c r="L1876" s="2">
        <v>8.16</v>
      </c>
      <c r="M1876" s="2">
        <v>9.5500000000000007</v>
      </c>
      <c r="N1876" s="3">
        <f t="shared" si="145"/>
        <v>-6.9555302166476568E-2</v>
      </c>
      <c r="O1876" s="3">
        <f t="shared" si="149"/>
        <v>8.8939566704675163E-2</v>
      </c>
      <c r="P1876" s="2">
        <v>18</v>
      </c>
      <c r="Q1876" s="2">
        <v>17.66</v>
      </c>
      <c r="R1876" s="2">
        <v>15.09</v>
      </c>
      <c r="S1876" s="2">
        <v>1.84</v>
      </c>
      <c r="T1876" s="4">
        <f t="shared" si="146"/>
        <v>-2.5389868852459037</v>
      </c>
      <c r="U1876" s="4">
        <f t="shared" si="147"/>
        <v>1.6966576923076899</v>
      </c>
      <c r="V1876" s="2">
        <v>7.52</v>
      </c>
      <c r="W1876" s="2">
        <v>20240723</v>
      </c>
      <c r="X1876" s="2">
        <v>37.42</v>
      </c>
      <c r="Y1876" s="2">
        <v>6.55</v>
      </c>
      <c r="Z1876" s="5">
        <f t="shared" si="148"/>
        <v>2.2512536665274033E-2</v>
      </c>
      <c r="AA1876" s="2">
        <v>93005.695309999996</v>
      </c>
      <c r="AB1876" s="2">
        <v>90958</v>
      </c>
    </row>
    <row r="1877" spans="1:28" hidden="1" x14ac:dyDescent="0.4">
      <c r="A1877" s="2" t="s">
        <v>3922</v>
      </c>
      <c r="B1877" s="2" t="s">
        <v>3923</v>
      </c>
      <c r="C1877" s="2">
        <v>4276.75</v>
      </c>
      <c r="D1877" s="2" t="s">
        <v>38</v>
      </c>
      <c r="E1877" s="2">
        <v>1</v>
      </c>
      <c r="F1877" s="2" t="s">
        <v>46</v>
      </c>
      <c r="G1877" s="2" t="s">
        <v>158</v>
      </c>
      <c r="H1877" s="2">
        <v>45.79</v>
      </c>
      <c r="I1877" s="2">
        <v>3.25</v>
      </c>
      <c r="J1877" s="2">
        <v>202401</v>
      </c>
      <c r="K1877" s="2">
        <v>3.27</v>
      </c>
      <c r="L1877" s="2">
        <v>3.57</v>
      </c>
      <c r="M1877" s="2">
        <v>3.93</v>
      </c>
      <c r="N1877" s="3">
        <f t="shared" si="145"/>
        <v>9.1743119266054995E-2</v>
      </c>
      <c r="O1877" s="3">
        <f t="shared" si="149"/>
        <v>0.20183486238532114</v>
      </c>
      <c r="P1877" s="2">
        <v>13.63</v>
      </c>
      <c r="Q1877" s="2">
        <v>12.81</v>
      </c>
      <c r="R1877" s="2">
        <v>11.64</v>
      </c>
      <c r="S1877" s="2">
        <v>1.1200000000000001</v>
      </c>
      <c r="T1877" s="4">
        <f t="shared" si="146"/>
        <v>1.3962900000000009</v>
      </c>
      <c r="U1877" s="4">
        <f t="shared" si="147"/>
        <v>0.57670909090909084</v>
      </c>
      <c r="V1877" s="2">
        <v>40.82</v>
      </c>
      <c r="W1877" s="2">
        <v>20240827</v>
      </c>
      <c r="X1877" s="2">
        <v>15.36</v>
      </c>
      <c r="Y1877" s="2">
        <v>8.5399999999999991</v>
      </c>
      <c r="Z1877" s="5">
        <f t="shared" si="148"/>
        <v>5.7645626828946424E-2</v>
      </c>
      <c r="AA1877" s="2">
        <v>5450.3017499999996</v>
      </c>
      <c r="AB1877" s="2">
        <v>5153.24</v>
      </c>
    </row>
    <row r="1878" spans="1:28" hidden="1" x14ac:dyDescent="0.4">
      <c r="A1878" s="2" t="s">
        <v>3924</v>
      </c>
      <c r="B1878" s="2" t="s">
        <v>3925</v>
      </c>
      <c r="C1878" s="2">
        <v>47106.38</v>
      </c>
      <c r="D1878" s="2" t="s">
        <v>21</v>
      </c>
      <c r="E1878" s="2">
        <v>12</v>
      </c>
      <c r="F1878" s="2" t="s">
        <v>42</v>
      </c>
      <c r="G1878" s="2" t="s">
        <v>83</v>
      </c>
      <c r="H1878" s="2">
        <v>707.41</v>
      </c>
      <c r="I1878" s="2">
        <v>40.74</v>
      </c>
      <c r="J1878" s="2">
        <v>202312</v>
      </c>
      <c r="K1878" s="2">
        <v>40.4</v>
      </c>
      <c r="L1878" s="2">
        <v>43.84</v>
      </c>
      <c r="M1878" s="2">
        <v>46.76</v>
      </c>
      <c r="N1878" s="3">
        <f t="shared" si="145"/>
        <v>8.5148514851485266E-2</v>
      </c>
      <c r="O1878" s="3">
        <f t="shared" si="149"/>
        <v>0.15742574257425743</v>
      </c>
      <c r="P1878" s="2">
        <v>16.829999999999998</v>
      </c>
      <c r="Q1878" s="2">
        <v>16.14</v>
      </c>
      <c r="R1878" s="2">
        <v>15.13</v>
      </c>
      <c r="S1878" s="2">
        <v>2.3199999999999998</v>
      </c>
      <c r="T1878" s="4">
        <f t="shared" si="146"/>
        <v>1.8955116279069744</v>
      </c>
      <c r="U1878" s="4">
        <f t="shared" si="147"/>
        <v>0.96108805031446543</v>
      </c>
      <c r="V1878" s="2">
        <v>9.58</v>
      </c>
      <c r="W1878" s="2">
        <v>20240724</v>
      </c>
      <c r="X1878" s="2">
        <v>36.44</v>
      </c>
      <c r="Y1878" s="2">
        <v>11.78</v>
      </c>
      <c r="Z1878" s="5">
        <f t="shared" si="148"/>
        <v>6.0752176248953363E-2</v>
      </c>
      <c r="AA1878" s="2">
        <v>15202.70019</v>
      </c>
      <c r="AB1878" s="2">
        <v>14332</v>
      </c>
    </row>
    <row r="1879" spans="1:28" hidden="1" x14ac:dyDescent="0.4">
      <c r="A1879" s="2" t="s">
        <v>3926</v>
      </c>
      <c r="B1879" s="2" t="s">
        <v>3927</v>
      </c>
      <c r="C1879" s="2">
        <v>66085.48</v>
      </c>
      <c r="D1879" s="2" t="s">
        <v>21</v>
      </c>
      <c r="E1879" s="2">
        <v>12</v>
      </c>
      <c r="F1879" s="2" t="s">
        <v>34</v>
      </c>
      <c r="G1879" s="2" t="s">
        <v>526</v>
      </c>
      <c r="H1879" s="2">
        <v>42.35</v>
      </c>
      <c r="I1879" s="2">
        <v>4.3099999999999996</v>
      </c>
      <c r="J1879" s="2">
        <v>202312</v>
      </c>
      <c r="K1879" s="2">
        <v>4.32</v>
      </c>
      <c r="L1879" s="2">
        <v>3.83</v>
      </c>
      <c r="M1879" s="2">
        <v>4.21</v>
      </c>
      <c r="N1879" s="3">
        <f t="shared" si="145"/>
        <v>-0.11342592592592597</v>
      </c>
      <c r="O1879" s="3">
        <f t="shared" si="149"/>
        <v>-2.5462962962963034E-2</v>
      </c>
      <c r="P1879" s="2">
        <v>10.43</v>
      </c>
      <c r="Q1879" s="2">
        <v>11.05</v>
      </c>
      <c r="R1879" s="2">
        <v>10.07</v>
      </c>
      <c r="S1879" s="2">
        <v>4.1100000000000003</v>
      </c>
      <c r="T1879" s="4">
        <f t="shared" si="146"/>
        <v>-0.97420408163265271</v>
      </c>
      <c r="U1879" s="4">
        <f t="shared" si="147"/>
        <v>-3.9547636363636256</v>
      </c>
      <c r="V1879" s="2">
        <v>1.1200000000000001</v>
      </c>
      <c r="W1879" s="2">
        <v>20240717</v>
      </c>
      <c r="X1879" s="2">
        <v>13.93</v>
      </c>
      <c r="Y1879" s="2">
        <v>7.91</v>
      </c>
      <c r="Z1879" s="5">
        <f t="shared" si="148"/>
        <v>-0.32767912367073648</v>
      </c>
      <c r="AA1879" s="2">
        <v>27312.363280000001</v>
      </c>
      <c r="AB1879" s="2">
        <v>40624</v>
      </c>
    </row>
    <row r="1880" spans="1:28" hidden="1" x14ac:dyDescent="0.4">
      <c r="A1880" s="2" t="s">
        <v>3928</v>
      </c>
      <c r="B1880" s="2" t="s">
        <v>3929</v>
      </c>
      <c r="C1880" s="2">
        <v>12829.34</v>
      </c>
      <c r="D1880" s="2" t="s">
        <v>21</v>
      </c>
      <c r="E1880" s="2">
        <v>12</v>
      </c>
      <c r="F1880" s="2" t="s">
        <v>66</v>
      </c>
      <c r="G1880" s="2" t="s">
        <v>213</v>
      </c>
      <c r="H1880" s="2">
        <v>52.18</v>
      </c>
      <c r="I1880" s="2">
        <v>2.63</v>
      </c>
      <c r="J1880" s="2">
        <v>202312</v>
      </c>
      <c r="K1880" s="2">
        <v>2.66</v>
      </c>
      <c r="L1880" s="2">
        <v>3.1</v>
      </c>
      <c r="M1880" s="2">
        <v>3.7</v>
      </c>
      <c r="N1880" s="3">
        <f t="shared" si="145"/>
        <v>0.16541353383458643</v>
      </c>
      <c r="O1880" s="3">
        <f t="shared" si="149"/>
        <v>0.39097744360902253</v>
      </c>
      <c r="P1880" s="2">
        <v>19.54</v>
      </c>
      <c r="Q1880" s="2">
        <v>16.829999999999998</v>
      </c>
      <c r="R1880" s="2">
        <v>14.11</v>
      </c>
      <c r="S1880" s="2">
        <v>0.81</v>
      </c>
      <c r="T1880" s="4">
        <f t="shared" si="146"/>
        <v>1.0174500000000002</v>
      </c>
      <c r="U1880" s="4">
        <f t="shared" si="147"/>
        <v>0.36089038461538459</v>
      </c>
      <c r="V1880" s="2">
        <v>1.89</v>
      </c>
      <c r="W1880" s="2">
        <v>20240808</v>
      </c>
      <c r="X1880" s="2">
        <v>13.08</v>
      </c>
      <c r="Y1880" s="2">
        <v>10.62</v>
      </c>
      <c r="Z1880" s="5">
        <f t="shared" si="148"/>
        <v>6.5440030058712809E-2</v>
      </c>
      <c r="AA1880" s="2">
        <v>37926.46875</v>
      </c>
      <c r="AB1880" s="2">
        <v>35597</v>
      </c>
    </row>
    <row r="1881" spans="1:28" hidden="1" x14ac:dyDescent="0.4">
      <c r="A1881" s="2" t="s">
        <v>3930</v>
      </c>
      <c r="B1881" s="2" t="s">
        <v>3931</v>
      </c>
      <c r="C1881" s="2">
        <v>4889.2</v>
      </c>
      <c r="D1881" s="2" t="s">
        <v>21</v>
      </c>
      <c r="E1881" s="2">
        <v>12</v>
      </c>
      <c r="F1881" s="2" t="s">
        <v>22</v>
      </c>
      <c r="G1881" s="2" t="s">
        <v>873</v>
      </c>
      <c r="H1881" s="2">
        <v>57.52</v>
      </c>
      <c r="I1881" s="2">
        <v>0.63</v>
      </c>
      <c r="J1881" s="2">
        <v>202312</v>
      </c>
      <c r="K1881" s="2">
        <v>0.53</v>
      </c>
      <c r="L1881" s="2">
        <v>0.49</v>
      </c>
      <c r="M1881" s="2">
        <v>0.94</v>
      </c>
      <c r="N1881" s="3">
        <f t="shared" si="145"/>
        <v>-7.5471698113207614E-2</v>
      </c>
      <c r="O1881" s="3">
        <f t="shared" si="149"/>
        <v>0.77358490566037719</v>
      </c>
      <c r="P1881" s="2">
        <v>85.85</v>
      </c>
      <c r="Q1881" s="2">
        <v>118.6</v>
      </c>
      <c r="R1881" s="2">
        <v>61.52</v>
      </c>
      <c r="T1881" s="4">
        <f t="shared" si="146"/>
        <v>-15.714499999999987</v>
      </c>
      <c r="U1881" s="4">
        <f t="shared" si="147"/>
        <v>0.79525853658536605</v>
      </c>
      <c r="V1881" s="2">
        <v>-23.08</v>
      </c>
      <c r="W1881" s="2">
        <v>20240802</v>
      </c>
      <c r="X1881" s="2">
        <v>1.3</v>
      </c>
      <c r="Y1881" s="2">
        <v>-7.0000000000000007E-2</v>
      </c>
      <c r="Z1881" s="5">
        <f t="shared" si="148"/>
        <v>-4.2273456221198165E-2</v>
      </c>
      <c r="AA1881" s="2">
        <v>3740.87988</v>
      </c>
      <c r="AB1881" s="2">
        <v>3906</v>
      </c>
    </row>
    <row r="1882" spans="1:28" hidden="1" x14ac:dyDescent="0.4">
      <c r="A1882" s="2" t="s">
        <v>3932</v>
      </c>
      <c r="B1882" s="2" t="s">
        <v>3933</v>
      </c>
      <c r="C1882" s="2">
        <v>4741.58</v>
      </c>
      <c r="D1882" s="2" t="s">
        <v>30</v>
      </c>
      <c r="E1882" s="2">
        <v>12</v>
      </c>
      <c r="F1882" s="2" t="s">
        <v>34</v>
      </c>
      <c r="G1882" s="2" t="s">
        <v>595</v>
      </c>
      <c r="H1882" s="2">
        <v>11.85</v>
      </c>
      <c r="I1882" s="2">
        <v>0.55000000000000004</v>
      </c>
      <c r="J1882" s="2">
        <v>202312</v>
      </c>
      <c r="K1882" s="2">
        <v>0.55000000000000004</v>
      </c>
      <c r="L1882" s="2">
        <v>0.59</v>
      </c>
      <c r="M1882" s="2">
        <v>0.63</v>
      </c>
      <c r="N1882" s="3">
        <f t="shared" si="145"/>
        <v>7.2727272727272585E-2</v>
      </c>
      <c r="O1882" s="3">
        <f t="shared" si="149"/>
        <v>0.14545454545454536</v>
      </c>
      <c r="Q1882" s="2">
        <v>20.079999999999998</v>
      </c>
      <c r="R1882" s="2">
        <v>18.96</v>
      </c>
      <c r="T1882" s="4">
        <f t="shared" si="146"/>
        <v>2.7610000000000054</v>
      </c>
      <c r="U1882" s="4">
        <f t="shared" si="147"/>
        <v>1.303500000000001</v>
      </c>
      <c r="Z1882" s="5">
        <f t="shared" si="148"/>
        <v>-1</v>
      </c>
      <c r="AB1882" s="2">
        <v>343.34</v>
      </c>
    </row>
    <row r="1883" spans="1:28" hidden="1" x14ac:dyDescent="0.4">
      <c r="A1883" s="2" t="s">
        <v>3934</v>
      </c>
      <c r="B1883" s="2" t="s">
        <v>3935</v>
      </c>
      <c r="C1883" s="2">
        <v>14515.85</v>
      </c>
      <c r="D1883" s="2" t="s">
        <v>38</v>
      </c>
      <c r="E1883" s="2">
        <v>12</v>
      </c>
      <c r="F1883" s="2" t="s">
        <v>59</v>
      </c>
      <c r="G1883" s="2" t="s">
        <v>265</v>
      </c>
      <c r="H1883" s="2">
        <v>327.26</v>
      </c>
      <c r="I1883" s="2">
        <v>19.809999999999999</v>
      </c>
      <c r="J1883" s="2">
        <v>202312</v>
      </c>
      <c r="K1883" s="2">
        <v>19.39</v>
      </c>
      <c r="L1883" s="2">
        <v>24.85</v>
      </c>
      <c r="M1883" s="2">
        <v>27.25</v>
      </c>
      <c r="N1883" s="3">
        <f t="shared" si="145"/>
        <v>0.28158844765342966</v>
      </c>
      <c r="O1883" s="3">
        <f t="shared" si="149"/>
        <v>0.40536358947911288</v>
      </c>
      <c r="P1883" s="2">
        <v>15.47</v>
      </c>
      <c r="Q1883" s="2">
        <v>13.17</v>
      </c>
      <c r="R1883" s="2">
        <v>12.01</v>
      </c>
      <c r="S1883" s="2">
        <v>1.43</v>
      </c>
      <c r="T1883" s="4">
        <f t="shared" si="146"/>
        <v>0.46770384615384608</v>
      </c>
      <c r="U1883" s="4">
        <f t="shared" si="147"/>
        <v>0.29627722646310434</v>
      </c>
      <c r="V1883" s="2">
        <v>9.59</v>
      </c>
      <c r="W1883" s="2">
        <v>20240807</v>
      </c>
      <c r="X1883" s="2">
        <v>18.72</v>
      </c>
      <c r="Y1883" s="2">
        <v>11.78</v>
      </c>
      <c r="Z1883" s="5">
        <f t="shared" si="148"/>
        <v>0.16456283995703552</v>
      </c>
      <c r="AA1883" s="2">
        <v>2710.5200100000002</v>
      </c>
      <c r="AB1883" s="2">
        <v>2327.5</v>
      </c>
    </row>
    <row r="1884" spans="1:28" hidden="1" x14ac:dyDescent="0.4">
      <c r="A1884" s="2" t="s">
        <v>3936</v>
      </c>
      <c r="B1884" s="2" t="s">
        <v>3937</v>
      </c>
      <c r="C1884" s="2">
        <v>9161.17</v>
      </c>
      <c r="D1884" s="2" t="s">
        <v>30</v>
      </c>
      <c r="E1884" s="2">
        <v>3</v>
      </c>
      <c r="F1884" s="2" t="s">
        <v>145</v>
      </c>
      <c r="G1884" s="2" t="s">
        <v>146</v>
      </c>
      <c r="H1884" s="2">
        <v>26.87</v>
      </c>
      <c r="I1884" s="2">
        <v>0.84</v>
      </c>
      <c r="J1884" s="2">
        <v>202403</v>
      </c>
      <c r="K1884" s="2">
        <v>0.82</v>
      </c>
      <c r="L1884" s="2">
        <v>1.36</v>
      </c>
      <c r="M1884" s="2">
        <v>1.54</v>
      </c>
      <c r="N1884" s="3">
        <f t="shared" si="145"/>
        <v>0.65853658536585391</v>
      </c>
      <c r="O1884" s="3">
        <f t="shared" si="149"/>
        <v>0.87804878048780499</v>
      </c>
      <c r="Q1884" s="2">
        <v>19.760000000000002</v>
      </c>
      <c r="R1884" s="2">
        <v>17.45</v>
      </c>
      <c r="T1884" s="4">
        <f t="shared" si="146"/>
        <v>0.30005925925925919</v>
      </c>
      <c r="U1884" s="4">
        <f t="shared" si="147"/>
        <v>0.19873611111111109</v>
      </c>
      <c r="Z1884" s="5">
        <f t="shared" si="148"/>
        <v>6.0326527447323405E-2</v>
      </c>
      <c r="AA1884" s="2">
        <v>2598.1498999999999</v>
      </c>
      <c r="AB1884" s="2">
        <v>2450.33</v>
      </c>
    </row>
    <row r="1885" spans="1:28" hidden="1" x14ac:dyDescent="0.4">
      <c r="A1885" s="2" t="s">
        <v>3938</v>
      </c>
      <c r="B1885" s="2" t="s">
        <v>3939</v>
      </c>
      <c r="C1885" s="2">
        <v>490978.56</v>
      </c>
      <c r="D1885" s="2" t="s">
        <v>21</v>
      </c>
      <c r="E1885" s="2">
        <v>9</v>
      </c>
      <c r="F1885" s="2" t="s">
        <v>73</v>
      </c>
      <c r="G1885" s="2" t="s">
        <v>142</v>
      </c>
      <c r="H1885" s="2">
        <v>268.45</v>
      </c>
      <c r="I1885" s="2">
        <v>8.77</v>
      </c>
      <c r="J1885" s="2">
        <v>202309</v>
      </c>
      <c r="K1885" s="2">
        <v>8.67</v>
      </c>
      <c r="L1885" s="2">
        <v>9.94</v>
      </c>
      <c r="M1885" s="2">
        <v>11.06</v>
      </c>
      <c r="N1885" s="3">
        <f t="shared" si="145"/>
        <v>0.14648212226066892</v>
      </c>
      <c r="O1885" s="3">
        <f t="shared" si="149"/>
        <v>0.27566320645905429</v>
      </c>
      <c r="P1885" s="2">
        <v>28.53</v>
      </c>
      <c r="Q1885" s="2">
        <v>27.01</v>
      </c>
      <c r="R1885" s="2">
        <v>24.26</v>
      </c>
      <c r="S1885" s="2">
        <v>1.87</v>
      </c>
      <c r="T1885" s="4">
        <f t="shared" si="146"/>
        <v>1.843911023622048</v>
      </c>
      <c r="U1885" s="4">
        <f t="shared" si="147"/>
        <v>0.88005941422594125</v>
      </c>
      <c r="V1885" s="2">
        <v>3.29</v>
      </c>
      <c r="W1885" s="2">
        <v>20240723</v>
      </c>
      <c r="X1885" s="2">
        <v>51.23</v>
      </c>
      <c r="Y1885" s="2">
        <v>10.59</v>
      </c>
      <c r="Z1885" s="5">
        <f t="shared" si="148"/>
        <v>9.8598329403117635E-2</v>
      </c>
      <c r="AA1885" s="2">
        <v>35872.53125</v>
      </c>
      <c r="AB1885" s="2">
        <v>32653</v>
      </c>
    </row>
    <row r="1886" spans="1:28" hidden="1" x14ac:dyDescent="0.4">
      <c r="A1886" s="2" t="s">
        <v>3940</v>
      </c>
      <c r="B1886" s="2" t="s">
        <v>3941</v>
      </c>
      <c r="C1886" s="2">
        <v>3050.82</v>
      </c>
      <c r="D1886" s="2" t="s">
        <v>21</v>
      </c>
      <c r="E1886" s="2">
        <v>12</v>
      </c>
      <c r="F1886" s="2" t="s">
        <v>338</v>
      </c>
      <c r="G1886" s="2" t="s">
        <v>868</v>
      </c>
      <c r="H1886" s="2">
        <v>86.76</v>
      </c>
      <c r="I1886" s="2">
        <v>7.83</v>
      </c>
      <c r="J1886" s="2">
        <v>202312</v>
      </c>
      <c r="K1886" s="2">
        <v>7.58</v>
      </c>
      <c r="L1886" s="2">
        <v>7.64</v>
      </c>
      <c r="M1886" s="2">
        <v>8.4499999999999993</v>
      </c>
      <c r="N1886" s="3">
        <f t="shared" si="145"/>
        <v>7.9155672823218483E-3</v>
      </c>
      <c r="O1886" s="3">
        <f t="shared" si="149"/>
        <v>0.11477572559366744</v>
      </c>
      <c r="P1886" s="2">
        <v>12.27</v>
      </c>
      <c r="Q1886" s="2">
        <v>11.35</v>
      </c>
      <c r="R1886" s="2">
        <v>10.27</v>
      </c>
      <c r="S1886" s="2">
        <v>0.64</v>
      </c>
      <c r="T1886" s="4">
        <f t="shared" si="146"/>
        <v>14.338833333333426</v>
      </c>
      <c r="U1886" s="4">
        <f t="shared" si="147"/>
        <v>0.89478850574712709</v>
      </c>
      <c r="V1886" s="2">
        <v>8.43</v>
      </c>
      <c r="W1886" s="2">
        <v>20240731</v>
      </c>
      <c r="X1886" s="2">
        <v>11.77</v>
      </c>
      <c r="Y1886" s="2">
        <v>6.14</v>
      </c>
      <c r="Z1886" s="5">
        <f t="shared" si="148"/>
        <v>5.4496297863338324E-2</v>
      </c>
      <c r="AA1886" s="2">
        <v>4984.6040000000003</v>
      </c>
      <c r="AB1886" s="2">
        <v>4727</v>
      </c>
    </row>
    <row r="1887" spans="1:28" hidden="1" x14ac:dyDescent="0.4">
      <c r="A1887" s="2" t="s">
        <v>3942</v>
      </c>
      <c r="B1887" s="2" t="s">
        <v>3943</v>
      </c>
      <c r="C1887" s="2">
        <v>5791.42</v>
      </c>
      <c r="D1887" s="2" t="s">
        <v>21</v>
      </c>
      <c r="E1887" s="2">
        <v>12</v>
      </c>
      <c r="F1887" s="2" t="s">
        <v>167</v>
      </c>
      <c r="G1887" s="2" t="s">
        <v>1949</v>
      </c>
      <c r="H1887" s="2">
        <v>79.98</v>
      </c>
      <c r="I1887" s="2">
        <v>1.1200000000000001</v>
      </c>
      <c r="J1887" s="2">
        <v>202312</v>
      </c>
      <c r="K1887" s="2">
        <v>0.69</v>
      </c>
      <c r="L1887" s="2">
        <v>4.37</v>
      </c>
      <c r="M1887" s="2">
        <v>11.17</v>
      </c>
      <c r="N1887" s="3">
        <f t="shared" si="145"/>
        <v>5.3333333333333339</v>
      </c>
      <c r="O1887" s="3">
        <f t="shared" si="149"/>
        <v>15.188405797101451</v>
      </c>
      <c r="P1887" s="2">
        <v>95.21</v>
      </c>
      <c r="Q1887" s="2">
        <v>18.3</v>
      </c>
      <c r="R1887" s="2">
        <v>7.16</v>
      </c>
      <c r="T1887" s="4">
        <f t="shared" si="146"/>
        <v>3.4312499999999996E-2</v>
      </c>
      <c r="U1887" s="4">
        <f t="shared" si="147"/>
        <v>4.7141221374045802E-3</v>
      </c>
      <c r="V1887" s="2">
        <v>-12.5</v>
      </c>
      <c r="W1887" s="2">
        <v>20240806</v>
      </c>
      <c r="X1887" s="2">
        <v>3.81</v>
      </c>
      <c r="Y1887" s="2">
        <v>-0.03</v>
      </c>
      <c r="Z1887" s="5">
        <f t="shared" si="148"/>
        <v>0.28685124985988114</v>
      </c>
      <c r="AA1887" s="2">
        <v>2296</v>
      </c>
      <c r="AB1887" s="2">
        <v>1784.2</v>
      </c>
    </row>
    <row r="1888" spans="1:28" hidden="1" x14ac:dyDescent="0.4">
      <c r="A1888" s="2" t="s">
        <v>3944</v>
      </c>
      <c r="B1888" s="2" t="s">
        <v>3944</v>
      </c>
      <c r="C1888" s="2">
        <v>51600.23</v>
      </c>
      <c r="D1888" s="2" t="s">
        <v>21</v>
      </c>
      <c r="E1888" s="2">
        <v>12</v>
      </c>
      <c r="F1888" s="2" t="s">
        <v>154</v>
      </c>
      <c r="G1888" s="2" t="s">
        <v>3945</v>
      </c>
      <c r="H1888" s="2">
        <v>11.51</v>
      </c>
      <c r="I1888" s="2">
        <v>1.83</v>
      </c>
      <c r="J1888" s="2">
        <v>202312</v>
      </c>
      <c r="K1888" s="2">
        <v>2.38</v>
      </c>
      <c r="L1888" s="2">
        <v>2.17</v>
      </c>
      <c r="M1888" s="2">
        <v>2.23</v>
      </c>
      <c r="N1888" s="3">
        <f t="shared" si="145"/>
        <v>-8.8235294117647051E-2</v>
      </c>
      <c r="O1888" s="3">
        <f t="shared" si="149"/>
        <v>-6.3025210084033584E-2</v>
      </c>
      <c r="P1888" s="2">
        <v>6.36</v>
      </c>
      <c r="Q1888" s="2">
        <v>5.3</v>
      </c>
      <c r="R1888" s="2">
        <v>5.17</v>
      </c>
      <c r="S1888" s="2">
        <v>3.84</v>
      </c>
      <c r="T1888" s="4">
        <f t="shared" si="146"/>
        <v>-0.60066666666666668</v>
      </c>
      <c r="U1888" s="4">
        <f t="shared" si="147"/>
        <v>-0.82030666666666707</v>
      </c>
      <c r="V1888" s="2">
        <v>-7.14</v>
      </c>
      <c r="W1888" s="2">
        <v>20240725</v>
      </c>
      <c r="X1888" s="2">
        <v>19.59</v>
      </c>
      <c r="Y1888" s="2">
        <v>3.56</v>
      </c>
      <c r="Z1888" s="5">
        <f t="shared" si="148"/>
        <v>-6.9002565575339578E-3</v>
      </c>
      <c r="AA1888" s="2">
        <v>41495.679680000001</v>
      </c>
      <c r="AB1888" s="2">
        <v>41784</v>
      </c>
    </row>
    <row r="1889" spans="1:28" hidden="1" x14ac:dyDescent="0.4">
      <c r="A1889" s="2" t="s">
        <v>3946</v>
      </c>
      <c r="B1889" s="2" t="s">
        <v>3947</v>
      </c>
      <c r="C1889" s="2">
        <v>3067.91</v>
      </c>
      <c r="D1889" s="2" t="s">
        <v>38</v>
      </c>
      <c r="E1889" s="2">
        <v>12</v>
      </c>
      <c r="F1889" s="2" t="s">
        <v>273</v>
      </c>
      <c r="G1889" s="2" t="s">
        <v>274</v>
      </c>
      <c r="H1889" s="2">
        <v>111.17</v>
      </c>
      <c r="I1889" s="2">
        <v>17.68</v>
      </c>
      <c r="J1889" s="2">
        <v>202312</v>
      </c>
      <c r="K1889" s="2">
        <v>6.71</v>
      </c>
      <c r="L1889" s="2">
        <v>8.5299999999999994</v>
      </c>
      <c r="M1889" s="2">
        <v>10.58</v>
      </c>
      <c r="N1889" s="3">
        <f t="shared" si="145"/>
        <v>0.27123695976154982</v>
      </c>
      <c r="O1889" s="3">
        <f t="shared" si="149"/>
        <v>0.57675111773472432</v>
      </c>
      <c r="P1889" s="2">
        <v>6.13</v>
      </c>
      <c r="Q1889" s="2">
        <v>13.03</v>
      </c>
      <c r="R1889" s="2">
        <v>10.51</v>
      </c>
      <c r="S1889" s="2">
        <v>0.51</v>
      </c>
      <c r="T1889" s="4">
        <f t="shared" si="146"/>
        <v>0.48039175824175839</v>
      </c>
      <c r="U1889" s="4">
        <f t="shared" si="147"/>
        <v>0.18222764857881135</v>
      </c>
      <c r="V1889" s="2">
        <v>-8</v>
      </c>
      <c r="W1889" s="2">
        <v>20240725</v>
      </c>
      <c r="X1889" s="2">
        <v>53.49</v>
      </c>
      <c r="Y1889" s="2">
        <v>9.98</v>
      </c>
      <c r="Z1889" s="5">
        <f t="shared" si="148"/>
        <v>3.9600918057663019E-2</v>
      </c>
      <c r="AA1889" s="2">
        <v>4110.5820299999996</v>
      </c>
      <c r="AB1889" s="2">
        <v>3954</v>
      </c>
    </row>
    <row r="1890" spans="1:28" hidden="1" x14ac:dyDescent="0.4">
      <c r="A1890" s="2" t="s">
        <v>3948</v>
      </c>
      <c r="B1890" s="2" t="s">
        <v>3949</v>
      </c>
      <c r="C1890" s="2">
        <v>67303.06</v>
      </c>
      <c r="D1890" s="2" t="s">
        <v>30</v>
      </c>
      <c r="E1890" s="2">
        <v>12</v>
      </c>
      <c r="F1890" s="2" t="s">
        <v>42</v>
      </c>
      <c r="G1890" s="2" t="s">
        <v>1363</v>
      </c>
      <c r="H1890" s="2">
        <v>28.59</v>
      </c>
      <c r="I1890" s="2">
        <v>2.21</v>
      </c>
      <c r="J1890" s="2">
        <v>202312</v>
      </c>
      <c r="K1890" s="2">
        <v>2.16</v>
      </c>
      <c r="L1890" s="2">
        <v>2.2799999999999998</v>
      </c>
      <c r="M1890" s="2">
        <v>2.42</v>
      </c>
      <c r="N1890" s="3">
        <f t="shared" si="145"/>
        <v>5.5555555555555393E-2</v>
      </c>
      <c r="O1890" s="3">
        <f t="shared" si="149"/>
        <v>0.12037037037037027</v>
      </c>
      <c r="Q1890" s="2">
        <v>12.57</v>
      </c>
      <c r="R1890" s="2">
        <v>11.79</v>
      </c>
      <c r="S1890" s="2">
        <v>2.61</v>
      </c>
      <c r="T1890" s="4">
        <f t="shared" si="146"/>
        <v>2.2626000000000066</v>
      </c>
      <c r="U1890" s="4">
        <f t="shared" si="147"/>
        <v>0.9794769230769238</v>
      </c>
      <c r="Z1890" s="5">
        <f t="shared" si="148"/>
        <v>3.3806943310357565E-2</v>
      </c>
      <c r="AA1890" s="2">
        <v>77015.546870000006</v>
      </c>
      <c r="AB1890" s="2">
        <v>74497.03</v>
      </c>
    </row>
    <row r="1891" spans="1:28" hidden="1" x14ac:dyDescent="0.4">
      <c r="A1891" s="2" t="s">
        <v>3950</v>
      </c>
      <c r="B1891" s="2" t="s">
        <v>3951</v>
      </c>
      <c r="C1891" s="2">
        <v>3375.27</v>
      </c>
      <c r="D1891" s="2" t="s">
        <v>38</v>
      </c>
      <c r="E1891" s="2">
        <v>12</v>
      </c>
      <c r="F1891" s="2" t="s">
        <v>34</v>
      </c>
      <c r="G1891" s="2" t="s">
        <v>53</v>
      </c>
      <c r="H1891" s="2">
        <v>52.16</v>
      </c>
      <c r="I1891" s="2">
        <v>4.51</v>
      </c>
      <c r="J1891" s="2">
        <v>202312</v>
      </c>
      <c r="K1891" s="2">
        <v>4.5</v>
      </c>
      <c r="L1891" s="2">
        <v>5.27</v>
      </c>
      <c r="M1891" s="2">
        <v>5.9</v>
      </c>
      <c r="N1891" s="3">
        <f t="shared" si="145"/>
        <v>0.17111111111111102</v>
      </c>
      <c r="O1891" s="3">
        <f t="shared" si="149"/>
        <v>0.31111111111111117</v>
      </c>
      <c r="P1891" s="2">
        <v>11.12</v>
      </c>
      <c r="Q1891" s="2">
        <v>9.9</v>
      </c>
      <c r="R1891" s="2">
        <v>8.83</v>
      </c>
      <c r="S1891" s="2">
        <v>0.57999999999999996</v>
      </c>
      <c r="T1891" s="4">
        <f t="shared" si="146"/>
        <v>0.57857142857142885</v>
      </c>
      <c r="U1891" s="4">
        <f t="shared" si="147"/>
        <v>0.2838214285714285</v>
      </c>
      <c r="V1891" s="2">
        <v>3.31</v>
      </c>
      <c r="W1891" s="2">
        <v>20240808</v>
      </c>
      <c r="X1891" s="2">
        <v>29.23</v>
      </c>
      <c r="Y1891" s="2">
        <v>10.119999999999999</v>
      </c>
      <c r="Z1891" s="5">
        <f t="shared" si="148"/>
        <v>9.6850285616847234E-2</v>
      </c>
      <c r="AA1891" s="2">
        <v>900.54699000000005</v>
      </c>
      <c r="AB1891" s="2">
        <v>821.03</v>
      </c>
    </row>
    <row r="1892" spans="1:28" hidden="1" x14ac:dyDescent="0.4">
      <c r="A1892" s="2" t="s">
        <v>3952</v>
      </c>
      <c r="B1892" s="2" t="s">
        <v>3953</v>
      </c>
      <c r="C1892" s="2">
        <v>30025.19</v>
      </c>
      <c r="D1892" s="2" t="s">
        <v>21</v>
      </c>
      <c r="E1892" s="2">
        <v>1</v>
      </c>
      <c r="F1892" s="2" t="s">
        <v>22</v>
      </c>
      <c r="G1892" s="2" t="s">
        <v>245</v>
      </c>
      <c r="H1892" s="2">
        <v>185.74</v>
      </c>
      <c r="I1892" s="2">
        <v>4.84</v>
      </c>
      <c r="J1892" s="2">
        <v>202401</v>
      </c>
      <c r="K1892" s="2">
        <v>4.76</v>
      </c>
      <c r="L1892" s="2">
        <v>6.15</v>
      </c>
      <c r="M1892" s="2">
        <v>6.78</v>
      </c>
      <c r="N1892" s="3">
        <f t="shared" si="145"/>
        <v>0.2920168067226892</v>
      </c>
      <c r="O1892" s="3">
        <f t="shared" si="149"/>
        <v>0.42436974789915977</v>
      </c>
      <c r="P1892" s="2">
        <v>34.21</v>
      </c>
      <c r="Q1892" s="2">
        <v>30.21</v>
      </c>
      <c r="R1892" s="2">
        <v>27.38</v>
      </c>
      <c r="S1892" s="2">
        <v>1.24</v>
      </c>
      <c r="T1892" s="4">
        <f t="shared" si="146"/>
        <v>1.0345294964028773</v>
      </c>
      <c r="U1892" s="4">
        <f t="shared" si="147"/>
        <v>0.64519207920792054</v>
      </c>
      <c r="V1892" s="2">
        <v>4.9000000000000004</v>
      </c>
      <c r="W1892" s="2">
        <v>20240904</v>
      </c>
      <c r="X1892" s="2">
        <v>12.74</v>
      </c>
      <c r="Y1892" s="2">
        <v>21.67</v>
      </c>
      <c r="Z1892" s="5">
        <f t="shared" si="148"/>
        <v>0.14474402518118007</v>
      </c>
      <c r="AA1892" s="2">
        <v>2705.79711</v>
      </c>
      <c r="AB1892" s="2">
        <v>2363.67</v>
      </c>
    </row>
    <row r="1893" spans="1:28" hidden="1" x14ac:dyDescent="0.4">
      <c r="A1893" s="2" t="s">
        <v>3954</v>
      </c>
      <c r="B1893" s="2" t="s">
        <v>3955</v>
      </c>
      <c r="C1893" s="2">
        <v>22487.759999999998</v>
      </c>
      <c r="D1893" s="2" t="s">
        <v>30</v>
      </c>
      <c r="E1893" s="2">
        <v>12</v>
      </c>
      <c r="F1893" s="2" t="s">
        <v>145</v>
      </c>
      <c r="G1893" s="2" t="s">
        <v>490</v>
      </c>
      <c r="H1893" s="2">
        <v>15.5</v>
      </c>
      <c r="I1893" s="2">
        <v>0.71</v>
      </c>
      <c r="J1893" s="2">
        <v>202312</v>
      </c>
      <c r="K1893" s="2">
        <v>2.0099999999999998</v>
      </c>
      <c r="L1893" s="2">
        <v>2.17</v>
      </c>
      <c r="M1893" s="2">
        <v>2.44</v>
      </c>
      <c r="N1893" s="3">
        <f t="shared" si="145"/>
        <v>7.9601990049751326E-2</v>
      </c>
      <c r="O1893" s="3">
        <f t="shared" si="149"/>
        <v>0.21393034825870658</v>
      </c>
      <c r="Q1893" s="2">
        <v>7.13</v>
      </c>
      <c r="R1893" s="2">
        <v>6.34</v>
      </c>
      <c r="S1893" s="2">
        <v>0.65</v>
      </c>
      <c r="T1893" s="4">
        <f t="shared" si="146"/>
        <v>0.89570624999999904</v>
      </c>
      <c r="U1893" s="4">
        <f t="shared" si="147"/>
        <v>0.29635813953488355</v>
      </c>
      <c r="Z1893" s="5">
        <f t="shared" si="148"/>
        <v>-5.1245892099730265E-3</v>
      </c>
      <c r="AA1893" s="2">
        <v>48827.699209999999</v>
      </c>
      <c r="AB1893" s="2">
        <v>49079.21</v>
      </c>
    </row>
    <row r="1894" spans="1:28" hidden="1" x14ac:dyDescent="0.4">
      <c r="A1894" s="2" t="s">
        <v>3956</v>
      </c>
      <c r="B1894" s="2" t="s">
        <v>3957</v>
      </c>
      <c r="C1894" s="2">
        <v>5770.23</v>
      </c>
      <c r="D1894" s="2" t="s">
        <v>38</v>
      </c>
      <c r="E1894" s="2">
        <v>12</v>
      </c>
      <c r="F1894" s="2" t="s">
        <v>22</v>
      </c>
      <c r="G1894" s="2" t="s">
        <v>245</v>
      </c>
      <c r="H1894" s="2">
        <v>37.200000000000003</v>
      </c>
      <c r="I1894" s="2">
        <v>0.39</v>
      </c>
      <c r="J1894" s="2">
        <v>202312</v>
      </c>
      <c r="K1894" s="2">
        <v>0.37</v>
      </c>
      <c r="L1894" s="2">
        <v>0.53</v>
      </c>
      <c r="M1894" s="2">
        <v>0.67</v>
      </c>
      <c r="N1894" s="3">
        <f t="shared" si="145"/>
        <v>0.43243243243243251</v>
      </c>
      <c r="O1894" s="3">
        <f t="shared" si="149"/>
        <v>0.81081081081081097</v>
      </c>
      <c r="P1894" s="2">
        <v>80.87</v>
      </c>
      <c r="Q1894" s="2">
        <v>70.41</v>
      </c>
      <c r="R1894" s="2">
        <v>55.8</v>
      </c>
      <c r="S1894" s="2">
        <v>6.88</v>
      </c>
      <c r="T1894" s="4">
        <f t="shared" si="146"/>
        <v>1.6282312499999998</v>
      </c>
      <c r="U1894" s="4">
        <f t="shared" si="147"/>
        <v>0.68819999999999981</v>
      </c>
      <c r="V1894" s="2">
        <v>15.38</v>
      </c>
      <c r="W1894" s="2">
        <v>20240807</v>
      </c>
      <c r="X1894" s="2">
        <v>18.670000000000002</v>
      </c>
      <c r="Y1894" s="2">
        <v>15.44</v>
      </c>
      <c r="Z1894" s="5">
        <f t="shared" si="148"/>
        <v>0.14624989954401726</v>
      </c>
      <c r="AA1894" s="2">
        <v>656.10198000000003</v>
      </c>
      <c r="AB1894" s="2">
        <v>572.39</v>
      </c>
    </row>
    <row r="1895" spans="1:28" hidden="1" x14ac:dyDescent="0.4">
      <c r="A1895" s="2" t="s">
        <v>3958</v>
      </c>
      <c r="B1895" s="2" t="s">
        <v>3959</v>
      </c>
      <c r="C1895" s="2">
        <v>5185.78</v>
      </c>
      <c r="D1895" s="2" t="s">
        <v>21</v>
      </c>
      <c r="E1895" s="2">
        <v>3</v>
      </c>
      <c r="F1895" s="2" t="s">
        <v>338</v>
      </c>
      <c r="G1895" s="2" t="s">
        <v>1051</v>
      </c>
      <c r="H1895" s="2">
        <v>13.33</v>
      </c>
      <c r="I1895" s="2">
        <v>0.74</v>
      </c>
      <c r="J1895" s="2">
        <v>202403</v>
      </c>
      <c r="K1895" s="2">
        <v>1.06</v>
      </c>
      <c r="L1895" s="2">
        <v>0.85</v>
      </c>
      <c r="M1895" s="2">
        <v>1.1200000000000001</v>
      </c>
      <c r="N1895" s="3">
        <f t="shared" si="145"/>
        <v>-0.19811320754716988</v>
      </c>
      <c r="O1895" s="3">
        <f t="shared" si="149"/>
        <v>5.660377358490571E-2</v>
      </c>
      <c r="P1895" s="2">
        <v>18.260000000000002</v>
      </c>
      <c r="Q1895" s="2">
        <v>15.64</v>
      </c>
      <c r="R1895" s="2">
        <v>11.95</v>
      </c>
      <c r="S1895" s="2">
        <v>1.03</v>
      </c>
      <c r="T1895" s="4">
        <f t="shared" si="146"/>
        <v>-0.78944761904761884</v>
      </c>
      <c r="U1895" s="4">
        <f t="shared" si="147"/>
        <v>2.1111666666666649</v>
      </c>
      <c r="V1895" s="2">
        <v>-3300</v>
      </c>
      <c r="W1895" s="2">
        <v>20240806</v>
      </c>
      <c r="X1895" s="2">
        <v>13.14</v>
      </c>
      <c r="Y1895" s="2">
        <v>-0.18</v>
      </c>
      <c r="Z1895" s="5">
        <f t="shared" si="148"/>
        <v>-2.6056414980099796E-2</v>
      </c>
      <c r="AA1895" s="2">
        <v>10182.25878</v>
      </c>
      <c r="AB1895" s="2">
        <v>10454.67</v>
      </c>
    </row>
    <row r="1896" spans="1:28" hidden="1" x14ac:dyDescent="0.4">
      <c r="B1896" s="2" t="s">
        <v>3960</v>
      </c>
      <c r="C1896" s="2">
        <v>9628.82</v>
      </c>
      <c r="D1896" s="2" t="s">
        <v>21</v>
      </c>
      <c r="E1896" s="2">
        <v>12</v>
      </c>
      <c r="F1896" s="2" t="s">
        <v>34</v>
      </c>
      <c r="G1896" s="2" t="s">
        <v>117</v>
      </c>
      <c r="H1896" s="2">
        <v>104.62</v>
      </c>
      <c r="J1896" s="2">
        <v>202312</v>
      </c>
      <c r="N1896" s="3" t="e">
        <f t="shared" si="145"/>
        <v>#DIV/0!</v>
      </c>
      <c r="O1896" s="3" t="e">
        <f t="shared" si="149"/>
        <v>#DIV/0!</v>
      </c>
      <c r="T1896" s="4" t="e">
        <f t="shared" si="146"/>
        <v>#DIV/0!</v>
      </c>
      <c r="U1896" s="4" t="e">
        <f t="shared" si="147"/>
        <v>#DIV/0!</v>
      </c>
      <c r="Z1896" s="5" t="e">
        <f t="shared" si="148"/>
        <v>#DIV/0!</v>
      </c>
    </row>
    <row r="1897" spans="1:28" hidden="1" x14ac:dyDescent="0.4">
      <c r="A1897" s="2" t="s">
        <v>3961</v>
      </c>
      <c r="B1897" s="2" t="s">
        <v>3962</v>
      </c>
      <c r="C1897" s="2">
        <v>31597.97</v>
      </c>
      <c r="D1897" s="2" t="s">
        <v>21</v>
      </c>
      <c r="E1897" s="2">
        <v>12</v>
      </c>
      <c r="F1897" s="2" t="s">
        <v>34</v>
      </c>
      <c r="G1897" s="2" t="s">
        <v>321</v>
      </c>
      <c r="H1897" s="2">
        <v>30.29</v>
      </c>
      <c r="I1897" s="2">
        <v>2.15</v>
      </c>
      <c r="J1897" s="2">
        <v>202312</v>
      </c>
      <c r="K1897" s="2">
        <v>2.15</v>
      </c>
      <c r="L1897" s="2">
        <v>2.25</v>
      </c>
      <c r="M1897" s="2">
        <v>2.33</v>
      </c>
      <c r="N1897" s="3">
        <f t="shared" si="145"/>
        <v>4.6511627906976785E-2</v>
      </c>
      <c r="O1897" s="3">
        <f t="shared" si="149"/>
        <v>8.3720930232558222E-2</v>
      </c>
      <c r="P1897" s="2">
        <v>13.83</v>
      </c>
      <c r="Q1897" s="2">
        <v>13.46</v>
      </c>
      <c r="R1897" s="2">
        <v>13</v>
      </c>
      <c r="S1897" s="2">
        <v>2.68</v>
      </c>
      <c r="T1897" s="4">
        <f t="shared" si="146"/>
        <v>2.8938999999999977</v>
      </c>
      <c r="U1897" s="4">
        <f t="shared" si="147"/>
        <v>1.5527777777777763</v>
      </c>
      <c r="V1897" s="2">
        <v>0</v>
      </c>
      <c r="W1897" s="2">
        <v>20240731</v>
      </c>
      <c r="X1897" s="2">
        <v>10.33</v>
      </c>
      <c r="Y1897" s="2">
        <v>40.81</v>
      </c>
      <c r="Z1897" s="5">
        <f t="shared" si="148"/>
        <v>6.3364801674423293E-2</v>
      </c>
      <c r="AA1897" s="2">
        <v>3840.86303</v>
      </c>
      <c r="AB1897" s="2">
        <v>3611.99</v>
      </c>
    </row>
    <row r="1898" spans="1:28" hidden="1" x14ac:dyDescent="0.4">
      <c r="A1898" s="2" t="s">
        <v>3963</v>
      </c>
      <c r="B1898" s="2" t="s">
        <v>3964</v>
      </c>
      <c r="C1898" s="2">
        <v>15394.32</v>
      </c>
      <c r="D1898" s="2" t="s">
        <v>21</v>
      </c>
      <c r="E1898" s="2">
        <v>12</v>
      </c>
      <c r="F1898" s="2" t="s">
        <v>39</v>
      </c>
      <c r="G1898" s="2" t="s">
        <v>311</v>
      </c>
      <c r="H1898" s="2">
        <v>35.68</v>
      </c>
      <c r="J1898" s="2">
        <v>202312</v>
      </c>
      <c r="L1898" s="2">
        <v>1.18</v>
      </c>
      <c r="M1898" s="2">
        <v>2.0099999999999998</v>
      </c>
      <c r="N1898" s="3" t="e">
        <f t="shared" si="145"/>
        <v>#DIV/0!</v>
      </c>
      <c r="O1898" s="3" t="e">
        <f t="shared" si="149"/>
        <v>#DIV/0!</v>
      </c>
      <c r="Q1898" s="2">
        <v>30.24</v>
      </c>
      <c r="R1898" s="2">
        <v>17.75</v>
      </c>
      <c r="T1898" s="4" t="e">
        <f t="shared" si="146"/>
        <v>#DIV/0!</v>
      </c>
      <c r="U1898" s="4" t="e">
        <f t="shared" si="147"/>
        <v>#DIV/0!</v>
      </c>
      <c r="V1898" s="2">
        <v>93.48</v>
      </c>
      <c r="W1898" s="2">
        <v>20240904</v>
      </c>
      <c r="Z1898" s="5">
        <f t="shared" si="148"/>
        <v>0.13152176737451943</v>
      </c>
      <c r="AA1898" s="2">
        <v>5330.0219699999998</v>
      </c>
      <c r="AB1898" s="2">
        <v>4710.49</v>
      </c>
    </row>
    <row r="1899" spans="1:28" hidden="1" x14ac:dyDescent="0.4">
      <c r="A1899" s="2" t="s">
        <v>3965</v>
      </c>
      <c r="B1899" s="2" t="s">
        <v>3966</v>
      </c>
      <c r="C1899" s="2">
        <v>7424.13</v>
      </c>
      <c r="D1899" s="2" t="s">
        <v>21</v>
      </c>
      <c r="E1899" s="2">
        <v>12</v>
      </c>
      <c r="F1899" s="2" t="s">
        <v>22</v>
      </c>
      <c r="G1899" s="2" t="s">
        <v>1713</v>
      </c>
      <c r="H1899" s="2">
        <v>13.69</v>
      </c>
      <c r="I1899" s="2">
        <v>2.38</v>
      </c>
      <c r="J1899" s="2">
        <v>202312</v>
      </c>
      <c r="K1899" s="2">
        <v>2.2999999999999998</v>
      </c>
      <c r="L1899" s="2">
        <v>2.4</v>
      </c>
      <c r="M1899" s="2">
        <v>2.63</v>
      </c>
      <c r="N1899" s="3">
        <f t="shared" si="145"/>
        <v>4.3478260869565258E-2</v>
      </c>
      <c r="O1899" s="3">
        <f t="shared" si="149"/>
        <v>0.14347826086956525</v>
      </c>
      <c r="P1899" s="2">
        <v>5.43</v>
      </c>
      <c r="Q1899" s="2">
        <v>5.69</v>
      </c>
      <c r="R1899" s="2">
        <v>5.2</v>
      </c>
      <c r="T1899" s="4">
        <f t="shared" si="146"/>
        <v>1.3086999999999989</v>
      </c>
      <c r="U1899" s="4">
        <f t="shared" si="147"/>
        <v>0.36242424242424237</v>
      </c>
      <c r="V1899" s="2">
        <v>10.17</v>
      </c>
      <c r="W1899" s="2">
        <v>20240816</v>
      </c>
      <c r="X1899" s="2">
        <v>23.74</v>
      </c>
      <c r="Y1899" s="2">
        <v>4.6100000000000003</v>
      </c>
      <c r="Z1899" s="5">
        <f t="shared" si="148"/>
        <v>-2.5194465205115417E-2</v>
      </c>
      <c r="AA1899" s="2">
        <v>15494.962890000001</v>
      </c>
      <c r="AB1899" s="2">
        <v>15895.44</v>
      </c>
    </row>
    <row r="1900" spans="1:28" hidden="1" x14ac:dyDescent="0.4">
      <c r="A1900" s="2" t="s">
        <v>3967</v>
      </c>
      <c r="B1900" s="2" t="s">
        <v>3968</v>
      </c>
      <c r="C1900" s="2">
        <v>3626.46</v>
      </c>
      <c r="D1900" s="2" t="s">
        <v>38</v>
      </c>
      <c r="E1900" s="2">
        <v>12</v>
      </c>
      <c r="F1900" s="2" t="s">
        <v>34</v>
      </c>
      <c r="G1900" s="2" t="s">
        <v>493</v>
      </c>
      <c r="H1900" s="2">
        <v>23.07</v>
      </c>
      <c r="I1900" s="2">
        <v>1.84</v>
      </c>
      <c r="J1900" s="2">
        <v>202312</v>
      </c>
      <c r="K1900" s="2">
        <v>1.98</v>
      </c>
      <c r="L1900" s="2">
        <v>2.4900000000000002</v>
      </c>
      <c r="M1900" s="2">
        <v>2.69</v>
      </c>
      <c r="N1900" s="3">
        <f t="shared" si="145"/>
        <v>0.25757575757575768</v>
      </c>
      <c r="O1900" s="3">
        <f t="shared" si="149"/>
        <v>0.35858585858585856</v>
      </c>
      <c r="P1900" s="2">
        <v>12.47</v>
      </c>
      <c r="Q1900" s="2">
        <v>9.25</v>
      </c>
      <c r="R1900" s="2">
        <v>8.59</v>
      </c>
      <c r="S1900" s="2">
        <v>0.39</v>
      </c>
      <c r="T1900" s="4">
        <f t="shared" si="146"/>
        <v>0.35911764705882337</v>
      </c>
      <c r="U1900" s="4">
        <f t="shared" si="147"/>
        <v>0.23955211267605636</v>
      </c>
      <c r="V1900" s="2">
        <v>28.81</v>
      </c>
      <c r="W1900" s="2">
        <v>20240718</v>
      </c>
      <c r="X1900" s="2">
        <v>17.329999999999998</v>
      </c>
      <c r="Y1900" s="2">
        <v>4.1399999999999997</v>
      </c>
      <c r="Z1900" s="5">
        <f t="shared" si="148"/>
        <v>-0.42425120237903174</v>
      </c>
      <c r="AA1900" s="2">
        <v>1320.4050199999999</v>
      </c>
      <c r="AB1900" s="2">
        <v>2293.37</v>
      </c>
    </row>
    <row r="1901" spans="1:28" hidden="1" x14ac:dyDescent="0.4">
      <c r="A1901" s="2" t="s">
        <v>3969</v>
      </c>
      <c r="B1901" s="2" t="s">
        <v>3970</v>
      </c>
      <c r="C1901" s="2">
        <v>4606.4799999999996</v>
      </c>
      <c r="D1901" s="2" t="s">
        <v>21</v>
      </c>
      <c r="E1901" s="2">
        <v>12</v>
      </c>
      <c r="F1901" s="2" t="s">
        <v>167</v>
      </c>
      <c r="G1901" s="2" t="s">
        <v>709</v>
      </c>
      <c r="H1901" s="2">
        <v>47.92</v>
      </c>
      <c r="I1901" s="2">
        <v>5.25</v>
      </c>
      <c r="J1901" s="2">
        <v>202312</v>
      </c>
      <c r="K1901" s="2">
        <v>4.76</v>
      </c>
      <c r="L1901" s="2">
        <v>6.32</v>
      </c>
      <c r="M1901" s="2">
        <v>8.8800000000000008</v>
      </c>
      <c r="N1901" s="3">
        <f t="shared" si="145"/>
        <v>0.3277310924369749</v>
      </c>
      <c r="O1901" s="3">
        <f t="shared" si="149"/>
        <v>0.86554621848739521</v>
      </c>
      <c r="P1901" s="2">
        <v>9.51</v>
      </c>
      <c r="Q1901" s="2">
        <v>7.58</v>
      </c>
      <c r="R1901" s="2">
        <v>5.4</v>
      </c>
      <c r="T1901" s="4">
        <f t="shared" si="146"/>
        <v>0.23128717948717942</v>
      </c>
      <c r="U1901" s="4">
        <f t="shared" si="147"/>
        <v>6.2388349514563096E-2</v>
      </c>
      <c r="V1901" s="2">
        <v>-47.14</v>
      </c>
      <c r="W1901" s="2">
        <v>20241022</v>
      </c>
      <c r="X1901" s="2">
        <v>38.04</v>
      </c>
      <c r="Y1901" s="2">
        <v>41.15</v>
      </c>
      <c r="Z1901" s="5">
        <f t="shared" si="148"/>
        <v>0.45634215457275606</v>
      </c>
      <c r="AA1901" s="2">
        <v>1702.1290200000001</v>
      </c>
      <c r="AB1901" s="2">
        <v>1168.77</v>
      </c>
    </row>
    <row r="1902" spans="1:28" hidden="1" x14ac:dyDescent="0.4">
      <c r="A1902" s="2" t="s">
        <v>3971</v>
      </c>
      <c r="B1902" s="2" t="s">
        <v>3972</v>
      </c>
      <c r="C1902" s="2">
        <v>14872.2</v>
      </c>
      <c r="D1902" s="2" t="s">
        <v>21</v>
      </c>
      <c r="E1902" s="2">
        <v>12</v>
      </c>
      <c r="F1902" s="2" t="s">
        <v>145</v>
      </c>
      <c r="G1902" s="2" t="s">
        <v>571</v>
      </c>
      <c r="H1902" s="2">
        <v>8.94</v>
      </c>
      <c r="I1902" s="2">
        <v>0.61</v>
      </c>
      <c r="J1902" s="2">
        <v>202312</v>
      </c>
      <c r="K1902" s="2">
        <v>0.6</v>
      </c>
      <c r="L1902" s="2">
        <v>0.65</v>
      </c>
      <c r="M1902" s="2">
        <v>0.75</v>
      </c>
      <c r="N1902" s="3">
        <f t="shared" si="145"/>
        <v>8.3333333333333412E-2</v>
      </c>
      <c r="O1902" s="3">
        <f t="shared" si="149"/>
        <v>0.25000000000000006</v>
      </c>
      <c r="P1902" s="2">
        <v>14.19</v>
      </c>
      <c r="Q1902" s="2">
        <v>13.81</v>
      </c>
      <c r="R1902" s="2">
        <v>11.96</v>
      </c>
      <c r="S1902" s="2">
        <v>0.82</v>
      </c>
      <c r="T1902" s="4">
        <f t="shared" si="146"/>
        <v>1.6571999999999985</v>
      </c>
      <c r="U1902" s="4">
        <f t="shared" si="147"/>
        <v>0.47839999999999988</v>
      </c>
      <c r="W1902" s="2">
        <v>20240729</v>
      </c>
      <c r="X1902" s="2">
        <v>7.39</v>
      </c>
      <c r="Y1902" s="2">
        <v>-1.37</v>
      </c>
      <c r="Z1902" s="5">
        <f t="shared" si="148"/>
        <v>2.4763640945497635E-2</v>
      </c>
      <c r="AA1902" s="2">
        <v>10694.853510000001</v>
      </c>
      <c r="AB1902" s="2">
        <v>10436.41</v>
      </c>
    </row>
    <row r="1903" spans="1:28" hidden="1" x14ac:dyDescent="0.4">
      <c r="A1903" s="2" t="s">
        <v>3973</v>
      </c>
      <c r="B1903" s="2" t="s">
        <v>3974</v>
      </c>
      <c r="C1903" s="2">
        <v>12359.02</v>
      </c>
      <c r="D1903" s="2" t="s">
        <v>30</v>
      </c>
      <c r="E1903" s="2">
        <v>12</v>
      </c>
      <c r="F1903" s="2" t="s">
        <v>145</v>
      </c>
      <c r="G1903" s="2" t="s">
        <v>571</v>
      </c>
      <c r="H1903" s="2">
        <v>12</v>
      </c>
      <c r="I1903" s="2">
        <v>0.76</v>
      </c>
      <c r="J1903" s="2">
        <v>202312</v>
      </c>
      <c r="K1903" s="2">
        <v>0.7</v>
      </c>
      <c r="L1903" s="2">
        <v>0.93</v>
      </c>
      <c r="M1903" s="2">
        <v>1.05</v>
      </c>
      <c r="N1903" s="3">
        <f t="shared" si="145"/>
        <v>0.32857142857142874</v>
      </c>
      <c r="O1903" s="3">
        <f t="shared" si="149"/>
        <v>0.50000000000000011</v>
      </c>
      <c r="Q1903" s="2">
        <v>12.97</v>
      </c>
      <c r="R1903" s="2">
        <v>11.37</v>
      </c>
      <c r="S1903" s="2">
        <v>0.96</v>
      </c>
      <c r="T1903" s="4">
        <f t="shared" si="146"/>
        <v>0.39473913043478243</v>
      </c>
      <c r="U1903" s="4">
        <f t="shared" si="147"/>
        <v>0.22739999999999991</v>
      </c>
      <c r="Z1903" s="5">
        <f t="shared" si="148"/>
        <v>0.74279192874820654</v>
      </c>
      <c r="AA1903" s="2">
        <v>19935.570309999999</v>
      </c>
      <c r="AB1903" s="2">
        <v>11438.87</v>
      </c>
    </row>
    <row r="1904" spans="1:28" hidden="1" x14ac:dyDescent="0.4">
      <c r="A1904" s="2" t="s">
        <v>3975</v>
      </c>
      <c r="B1904" s="2" t="s">
        <v>3976</v>
      </c>
      <c r="C1904" s="2">
        <v>6547.73</v>
      </c>
      <c r="D1904" s="2" t="s">
        <v>38</v>
      </c>
      <c r="E1904" s="2">
        <v>12</v>
      </c>
      <c r="F1904" s="2" t="s">
        <v>59</v>
      </c>
      <c r="G1904" s="2" t="s">
        <v>106</v>
      </c>
      <c r="H1904" s="2">
        <v>59.38</v>
      </c>
      <c r="I1904" s="2">
        <v>-0.91</v>
      </c>
      <c r="J1904" s="2">
        <v>202312</v>
      </c>
      <c r="K1904" s="2">
        <v>-0.92</v>
      </c>
      <c r="L1904" s="2">
        <v>-1.1100000000000001</v>
      </c>
      <c r="M1904" s="2">
        <v>-1.45</v>
      </c>
      <c r="N1904" s="3">
        <f t="shared" si="145"/>
        <v>-0.20652173913043484</v>
      </c>
      <c r="O1904" s="3">
        <f t="shared" si="149"/>
        <v>-0.57608695652173902</v>
      </c>
      <c r="T1904" s="4">
        <f t="shared" si="146"/>
        <v>0</v>
      </c>
      <c r="U1904" s="4">
        <f t="shared" si="147"/>
        <v>0</v>
      </c>
      <c r="V1904" s="2">
        <v>3.7</v>
      </c>
      <c r="W1904" s="2">
        <v>20240724</v>
      </c>
      <c r="X1904" s="2">
        <v>-18.41</v>
      </c>
      <c r="Z1904" s="5" t="e">
        <f t="shared" si="148"/>
        <v>#DIV/0!</v>
      </c>
    </row>
    <row r="1905" spans="1:28" hidden="1" x14ac:dyDescent="0.4">
      <c r="A1905" s="2" t="s">
        <v>3977</v>
      </c>
      <c r="B1905" s="2" t="s">
        <v>3978</v>
      </c>
      <c r="C1905" s="2">
        <v>37651.980000000003</v>
      </c>
      <c r="D1905" s="2" t="s">
        <v>30</v>
      </c>
      <c r="E1905" s="2">
        <v>12</v>
      </c>
      <c r="F1905" s="2" t="s">
        <v>273</v>
      </c>
      <c r="G1905" s="2" t="s">
        <v>442</v>
      </c>
      <c r="H1905" s="2">
        <v>127.595</v>
      </c>
      <c r="I1905" s="2">
        <v>31.22</v>
      </c>
      <c r="J1905" s="2">
        <v>202312</v>
      </c>
      <c r="N1905" s="3" t="e">
        <f t="shared" si="145"/>
        <v>#DIV/0!</v>
      </c>
      <c r="O1905" s="3" t="e">
        <f t="shared" si="149"/>
        <v>#DIV/0!</v>
      </c>
      <c r="P1905" s="2">
        <v>4.2699999999999996</v>
      </c>
      <c r="T1905" s="4" t="e">
        <f t="shared" si="146"/>
        <v>#DIV/0!</v>
      </c>
      <c r="U1905" s="4" t="e">
        <f t="shared" si="147"/>
        <v>#DIV/0!</v>
      </c>
      <c r="W1905" s="2">
        <v>20240725</v>
      </c>
      <c r="Z1905" s="5">
        <f t="shared" si="148"/>
        <v>-1</v>
      </c>
      <c r="AB1905" s="2">
        <v>294249.90999999997</v>
      </c>
    </row>
    <row r="1906" spans="1:28" hidden="1" x14ac:dyDescent="0.4">
      <c r="A1906" s="2" t="s">
        <v>3979</v>
      </c>
      <c r="B1906" s="2" t="s">
        <v>3980</v>
      </c>
      <c r="C1906" s="2">
        <v>48640.71</v>
      </c>
      <c r="D1906" s="2" t="s">
        <v>21</v>
      </c>
      <c r="E1906" s="2">
        <v>12</v>
      </c>
      <c r="F1906" s="2" t="s">
        <v>167</v>
      </c>
      <c r="G1906" s="2" t="s">
        <v>1433</v>
      </c>
      <c r="H1906" s="2">
        <v>148.75</v>
      </c>
      <c r="I1906" s="2">
        <v>24.9</v>
      </c>
      <c r="J1906" s="2">
        <v>202312</v>
      </c>
      <c r="K1906" s="2">
        <v>24.25</v>
      </c>
      <c r="L1906" s="2">
        <v>15.25</v>
      </c>
      <c r="M1906" s="2">
        <v>14.13</v>
      </c>
      <c r="N1906" s="3">
        <f t="shared" si="145"/>
        <v>-0.37113402061855671</v>
      </c>
      <c r="O1906" s="3">
        <f t="shared" si="149"/>
        <v>-0.41731958762886595</v>
      </c>
      <c r="P1906" s="2">
        <v>7.34</v>
      </c>
      <c r="Q1906" s="2">
        <v>9.75</v>
      </c>
      <c r="R1906" s="2">
        <v>10.53</v>
      </c>
      <c r="S1906" s="2">
        <v>1.63</v>
      </c>
      <c r="T1906" s="4">
        <f t="shared" si="146"/>
        <v>-0.26270833333333332</v>
      </c>
      <c r="U1906" s="4">
        <f t="shared" si="147"/>
        <v>-0.25232460474308305</v>
      </c>
      <c r="V1906" s="2">
        <v>20.13</v>
      </c>
      <c r="W1906" s="2">
        <v>20240725</v>
      </c>
      <c r="X1906" s="2">
        <v>24.82</v>
      </c>
      <c r="Y1906" s="2">
        <v>15.19</v>
      </c>
      <c r="Z1906" s="5">
        <f t="shared" si="148"/>
        <v>-6.5383748601190894E-2</v>
      </c>
      <c r="AA1906" s="2">
        <v>135300.65625</v>
      </c>
      <c r="AB1906" s="2">
        <v>144766</v>
      </c>
    </row>
    <row r="1907" spans="1:28" hidden="1" x14ac:dyDescent="0.4">
      <c r="A1907" s="2" t="s">
        <v>3981</v>
      </c>
      <c r="B1907" s="2" t="s">
        <v>3982</v>
      </c>
      <c r="C1907" s="2">
        <v>3742.4</v>
      </c>
      <c r="D1907" s="2" t="s">
        <v>30</v>
      </c>
      <c r="E1907" s="2">
        <v>12</v>
      </c>
      <c r="F1907" s="2" t="s">
        <v>167</v>
      </c>
      <c r="G1907" s="2" t="s">
        <v>3983</v>
      </c>
      <c r="H1907" s="2">
        <v>3.2559999999999998</v>
      </c>
      <c r="I1907" s="2">
        <v>0.45</v>
      </c>
      <c r="J1907" s="2">
        <v>202312</v>
      </c>
      <c r="K1907" s="2">
        <v>0.46</v>
      </c>
      <c r="L1907" s="2">
        <v>0.45</v>
      </c>
      <c r="M1907" s="2">
        <v>0.54</v>
      </c>
      <c r="N1907" s="3">
        <f t="shared" si="145"/>
        <v>-2.1739130434782625E-2</v>
      </c>
      <c r="O1907" s="3">
        <f t="shared" si="149"/>
        <v>0.17391304347826089</v>
      </c>
      <c r="P1907" s="2">
        <v>8.14</v>
      </c>
      <c r="Q1907" s="2">
        <v>7.24</v>
      </c>
      <c r="R1907" s="2">
        <v>6.03</v>
      </c>
      <c r="T1907" s="4">
        <f t="shared" si="146"/>
        <v>-3.3303999999999974</v>
      </c>
      <c r="U1907" s="4">
        <f t="shared" si="147"/>
        <v>0.34672499999999995</v>
      </c>
      <c r="W1907" s="2">
        <v>20240726</v>
      </c>
      <c r="X1907" s="2">
        <v>20.09</v>
      </c>
      <c r="Y1907" s="2">
        <v>5.98</v>
      </c>
      <c r="Z1907" s="5">
        <f t="shared" si="148"/>
        <v>-0.24280634972833601</v>
      </c>
      <c r="AA1907" s="2">
        <v>4190.6201099999998</v>
      </c>
      <c r="AB1907" s="2">
        <v>5534.41</v>
      </c>
    </row>
    <row r="1908" spans="1:28" hidden="1" x14ac:dyDescent="0.4">
      <c r="A1908" s="2" t="s">
        <v>3984</v>
      </c>
      <c r="B1908" s="2" t="s">
        <v>3985</v>
      </c>
      <c r="C1908" s="2">
        <v>24193.45</v>
      </c>
      <c r="D1908" s="2" t="s">
        <v>21</v>
      </c>
      <c r="E1908" s="2">
        <v>12</v>
      </c>
      <c r="F1908" s="2" t="s">
        <v>73</v>
      </c>
      <c r="G1908" s="2" t="s">
        <v>365</v>
      </c>
      <c r="H1908" s="2">
        <v>98.01</v>
      </c>
      <c r="I1908" s="2">
        <v>3.19</v>
      </c>
      <c r="J1908" s="2">
        <v>202312</v>
      </c>
      <c r="K1908" s="2">
        <v>3.11</v>
      </c>
      <c r="L1908" s="2">
        <v>3.37</v>
      </c>
      <c r="M1908" s="2">
        <v>3.62</v>
      </c>
      <c r="N1908" s="3">
        <f t="shared" si="145"/>
        <v>8.3601286173633521E-2</v>
      </c>
      <c r="O1908" s="3">
        <f t="shared" si="149"/>
        <v>0.16398713826366568</v>
      </c>
      <c r="Q1908" s="2">
        <v>29.07</v>
      </c>
      <c r="R1908" s="2">
        <v>27.08</v>
      </c>
      <c r="S1908" s="2">
        <v>4.46</v>
      </c>
      <c r="T1908" s="4">
        <f t="shared" si="146"/>
        <v>3.4772192307692271</v>
      </c>
      <c r="U1908" s="4">
        <f t="shared" si="147"/>
        <v>1.6513490196078422</v>
      </c>
      <c r="V1908" s="2">
        <v>10.53</v>
      </c>
      <c r="W1908" s="2">
        <v>20240725</v>
      </c>
      <c r="X1908" s="2">
        <v>33.82</v>
      </c>
      <c r="Z1908" s="5">
        <f t="shared" si="148"/>
        <v>2.1483985261899947E-2</v>
      </c>
      <c r="AA1908" s="2">
        <v>5128.8710899999996</v>
      </c>
      <c r="AB1908" s="2">
        <v>5021</v>
      </c>
    </row>
    <row r="1909" spans="1:28" hidden="1" x14ac:dyDescent="0.4">
      <c r="A1909" s="2" t="s">
        <v>3986</v>
      </c>
      <c r="B1909" s="2" t="s">
        <v>3987</v>
      </c>
      <c r="C1909" s="2">
        <v>52085.46</v>
      </c>
      <c r="D1909" s="2" t="s">
        <v>30</v>
      </c>
      <c r="E1909" s="2">
        <v>12</v>
      </c>
      <c r="F1909" s="2" t="s">
        <v>273</v>
      </c>
      <c r="G1909" s="2" t="s">
        <v>274</v>
      </c>
      <c r="H1909" s="2">
        <v>25.62</v>
      </c>
      <c r="I1909" s="2">
        <v>2.31</v>
      </c>
      <c r="J1909" s="2">
        <v>202312</v>
      </c>
      <c r="K1909" s="2">
        <v>2.77</v>
      </c>
      <c r="L1909" s="2">
        <v>2.37</v>
      </c>
      <c r="M1909" s="2">
        <v>2.54</v>
      </c>
      <c r="N1909" s="3">
        <f t="shared" si="145"/>
        <v>-0.14440433212996387</v>
      </c>
      <c r="O1909" s="3">
        <f t="shared" si="149"/>
        <v>-8.3032490974729228E-2</v>
      </c>
      <c r="P1909" s="2">
        <v>10.81</v>
      </c>
      <c r="Q1909" s="2">
        <v>10.81</v>
      </c>
      <c r="R1909" s="2">
        <v>10.1</v>
      </c>
      <c r="S1909" s="2">
        <v>0.65</v>
      </c>
      <c r="T1909" s="4">
        <f t="shared" si="146"/>
        <v>-0.74859250000000022</v>
      </c>
      <c r="U1909" s="4">
        <f t="shared" si="147"/>
        <v>-1.2163913043478263</v>
      </c>
      <c r="V1909" s="2">
        <v>13.56</v>
      </c>
      <c r="W1909" s="2">
        <v>20240718</v>
      </c>
      <c r="X1909" s="2">
        <v>29.66</v>
      </c>
      <c r="Y1909" s="2">
        <v>4.4400000000000004</v>
      </c>
      <c r="Z1909" s="5">
        <f t="shared" si="148"/>
        <v>-2.8317373173029372E-2</v>
      </c>
      <c r="AA1909" s="2">
        <v>50634.546869999998</v>
      </c>
      <c r="AB1909" s="2">
        <v>52110.17</v>
      </c>
    </row>
    <row r="1910" spans="1:28" hidden="1" x14ac:dyDescent="0.4">
      <c r="A1910" s="2" t="s">
        <v>3988</v>
      </c>
      <c r="B1910" s="2" t="s">
        <v>3989</v>
      </c>
      <c r="C1910" s="2">
        <v>3854.51</v>
      </c>
      <c r="D1910" s="2" t="s">
        <v>38</v>
      </c>
      <c r="E1910" s="2">
        <v>12</v>
      </c>
      <c r="F1910" s="2" t="s">
        <v>34</v>
      </c>
      <c r="G1910" s="2" t="s">
        <v>463</v>
      </c>
      <c r="H1910" s="2">
        <v>7.57</v>
      </c>
      <c r="I1910" s="2">
        <v>1.06</v>
      </c>
      <c r="J1910" s="2">
        <v>202312</v>
      </c>
      <c r="K1910" s="2">
        <v>1.08</v>
      </c>
      <c r="L1910" s="2">
        <v>0.84</v>
      </c>
      <c r="M1910" s="2">
        <v>1.02</v>
      </c>
      <c r="N1910" s="3">
        <f t="shared" si="145"/>
        <v>-0.22222222222222229</v>
      </c>
      <c r="O1910" s="3">
        <f t="shared" si="149"/>
        <v>-5.5555555555555601E-2</v>
      </c>
      <c r="P1910" s="2">
        <v>7.97</v>
      </c>
      <c r="Q1910" s="2">
        <v>9.01</v>
      </c>
      <c r="R1910" s="2">
        <v>7.42</v>
      </c>
      <c r="T1910" s="4">
        <f t="shared" si="146"/>
        <v>-0.40544999999999987</v>
      </c>
      <c r="U1910" s="4">
        <f t="shared" si="147"/>
        <v>-1.335599999999999</v>
      </c>
      <c r="V1910" s="2">
        <v>-5</v>
      </c>
      <c r="W1910" s="2">
        <v>20240725</v>
      </c>
      <c r="X1910" s="2">
        <v>7.74</v>
      </c>
      <c r="Y1910" s="2">
        <v>19.73</v>
      </c>
      <c r="Z1910" s="5">
        <f t="shared" si="148"/>
        <v>-0.44191378521200014</v>
      </c>
      <c r="AA1910" s="2">
        <v>1877.7480399999999</v>
      </c>
      <c r="AB1910" s="2">
        <v>3364.62</v>
      </c>
    </row>
    <row r="1911" spans="1:28" hidden="1" x14ac:dyDescent="0.4">
      <c r="A1911" s="2" t="s">
        <v>3990</v>
      </c>
      <c r="B1911" s="2" t="s">
        <v>3991</v>
      </c>
      <c r="C1911" s="2">
        <v>33578.85</v>
      </c>
      <c r="D1911" s="2" t="s">
        <v>21</v>
      </c>
      <c r="E1911" s="2">
        <v>12</v>
      </c>
      <c r="F1911" s="2" t="s">
        <v>42</v>
      </c>
      <c r="G1911" s="2" t="s">
        <v>802</v>
      </c>
      <c r="H1911" s="2">
        <v>253.9</v>
      </c>
      <c r="I1911" s="2">
        <v>7</v>
      </c>
      <c r="J1911" s="2">
        <v>202312</v>
      </c>
      <c r="K1911" s="2">
        <v>6.88</v>
      </c>
      <c r="L1911" s="2">
        <v>8.44</v>
      </c>
      <c r="M1911" s="2">
        <v>9.77</v>
      </c>
      <c r="N1911" s="3">
        <f t="shared" si="145"/>
        <v>0.22674418604651159</v>
      </c>
      <c r="O1911" s="3">
        <f t="shared" si="149"/>
        <v>0.42005813953488369</v>
      </c>
      <c r="P1911" s="2">
        <v>37.119999999999997</v>
      </c>
      <c r="Q1911" s="2">
        <v>30.09</v>
      </c>
      <c r="R1911" s="2">
        <v>26</v>
      </c>
      <c r="S1911" s="2">
        <v>1.92</v>
      </c>
      <c r="T1911" s="4">
        <f t="shared" si="146"/>
        <v>1.327046153846154</v>
      </c>
      <c r="U1911" s="4">
        <f t="shared" si="147"/>
        <v>0.61896193771626296</v>
      </c>
      <c r="V1911" s="2">
        <v>5.26</v>
      </c>
      <c r="W1911" s="2">
        <v>20240801</v>
      </c>
      <c r="X1911" s="2">
        <v>12.32</v>
      </c>
      <c r="Y1911" s="2">
        <v>13.73</v>
      </c>
      <c r="Z1911" s="5">
        <f t="shared" si="148"/>
        <v>-5.6217825980800886E-3</v>
      </c>
      <c r="AA1911" s="2">
        <v>7738.1518500000002</v>
      </c>
      <c r="AB1911" s="2">
        <v>7781.9</v>
      </c>
    </row>
    <row r="1912" spans="1:28" hidden="1" x14ac:dyDescent="0.4">
      <c r="A1912" s="2" t="s">
        <v>3992</v>
      </c>
      <c r="B1912" s="2" t="s">
        <v>3993</v>
      </c>
      <c r="C1912" s="2">
        <v>5557.33</v>
      </c>
      <c r="D1912" s="2" t="s">
        <v>21</v>
      </c>
      <c r="E1912" s="2">
        <v>12</v>
      </c>
      <c r="F1912" s="2" t="s">
        <v>26</v>
      </c>
      <c r="G1912" s="2" t="s">
        <v>2687</v>
      </c>
      <c r="H1912" s="2">
        <v>275.23</v>
      </c>
      <c r="I1912" s="2">
        <v>14.98</v>
      </c>
      <c r="J1912" s="2">
        <v>202312</v>
      </c>
      <c r="K1912" s="2">
        <v>14.95</v>
      </c>
      <c r="L1912" s="2">
        <v>15.94</v>
      </c>
      <c r="M1912" s="2">
        <v>17.12</v>
      </c>
      <c r="N1912" s="3">
        <f t="shared" si="145"/>
        <v>6.6220735785953194E-2</v>
      </c>
      <c r="O1912" s="3">
        <f t="shared" si="149"/>
        <v>0.14515050167224092</v>
      </c>
      <c r="P1912" s="2">
        <v>17.21</v>
      </c>
      <c r="Q1912" s="2">
        <v>17.27</v>
      </c>
      <c r="R1912" s="2">
        <v>16.079999999999998</v>
      </c>
      <c r="T1912" s="4">
        <f t="shared" si="146"/>
        <v>2.6079444444444437</v>
      </c>
      <c r="U1912" s="4">
        <f t="shared" si="147"/>
        <v>1.107815668202764</v>
      </c>
      <c r="V1912" s="2">
        <v>33.33</v>
      </c>
      <c r="W1912" s="2">
        <v>20240724</v>
      </c>
      <c r="X1912" s="2">
        <v>22.14</v>
      </c>
      <c r="Y1912" s="2">
        <v>12.98</v>
      </c>
      <c r="Z1912" s="5">
        <f t="shared" si="148"/>
        <v>-1.0507159967422035E-2</v>
      </c>
      <c r="AA1912" s="2">
        <v>4130.7368100000003</v>
      </c>
      <c r="AB1912" s="2">
        <v>4174.6000000000004</v>
      </c>
    </row>
    <row r="1913" spans="1:28" hidden="1" x14ac:dyDescent="0.4">
      <c r="A1913" s="2" t="s">
        <v>3994</v>
      </c>
      <c r="B1913" s="2" t="s">
        <v>3995</v>
      </c>
      <c r="C1913" s="2">
        <v>5609.74</v>
      </c>
      <c r="D1913" s="2" t="s">
        <v>21</v>
      </c>
      <c r="E1913" s="2">
        <v>12</v>
      </c>
      <c r="F1913" s="2" t="s">
        <v>34</v>
      </c>
      <c r="G1913" s="2" t="s">
        <v>321</v>
      </c>
      <c r="H1913" s="2">
        <v>29.45</v>
      </c>
      <c r="I1913" s="2">
        <v>2.61</v>
      </c>
      <c r="J1913" s="2">
        <v>202312</v>
      </c>
      <c r="K1913" s="2">
        <v>2.57</v>
      </c>
      <c r="L1913" s="2">
        <v>2.11</v>
      </c>
      <c r="M1913" s="2">
        <v>2.15</v>
      </c>
      <c r="N1913" s="3">
        <f t="shared" si="145"/>
        <v>-0.17898832684824903</v>
      </c>
      <c r="O1913" s="3">
        <f t="shared" si="149"/>
        <v>-0.16342412451361865</v>
      </c>
      <c r="P1913" s="2">
        <v>11.5</v>
      </c>
      <c r="Q1913" s="2">
        <v>13.94</v>
      </c>
      <c r="R1913" s="2">
        <v>13.71</v>
      </c>
      <c r="T1913" s="4">
        <f t="shared" si="146"/>
        <v>-0.77882173913043473</v>
      </c>
      <c r="U1913" s="4">
        <f t="shared" si="147"/>
        <v>-0.83892142857142871</v>
      </c>
      <c r="V1913" s="2">
        <v>-5.17</v>
      </c>
      <c r="W1913" s="2">
        <v>20240805</v>
      </c>
      <c r="X1913" s="2">
        <v>3.02</v>
      </c>
      <c r="Y1913" s="2">
        <v>-0.52</v>
      </c>
      <c r="Z1913" s="5">
        <f t="shared" si="148"/>
        <v>-3.2899373881932113E-2</v>
      </c>
      <c r="AA1913" s="2">
        <v>1751.5739699999999</v>
      </c>
      <c r="AB1913" s="2">
        <v>1811.16</v>
      </c>
    </row>
    <row r="1914" spans="1:28" hidden="1" x14ac:dyDescent="0.4">
      <c r="A1914" s="2" t="s">
        <v>3996</v>
      </c>
      <c r="B1914" s="2" t="s">
        <v>3997</v>
      </c>
      <c r="C1914" s="2">
        <v>7219.19</v>
      </c>
      <c r="D1914" s="2" t="s">
        <v>38</v>
      </c>
      <c r="E1914" s="2">
        <v>12</v>
      </c>
      <c r="F1914" s="2" t="s">
        <v>167</v>
      </c>
      <c r="G1914" s="2" t="s">
        <v>347</v>
      </c>
      <c r="H1914" s="2">
        <v>40.82</v>
      </c>
      <c r="I1914" s="2">
        <v>2.76</v>
      </c>
      <c r="J1914" s="2">
        <v>202312</v>
      </c>
      <c r="K1914" s="2">
        <v>2.62</v>
      </c>
      <c r="L1914" s="2">
        <v>1.98</v>
      </c>
      <c r="M1914" s="2">
        <v>1.93</v>
      </c>
      <c r="N1914" s="3">
        <f t="shared" si="145"/>
        <v>-0.24427480916030539</v>
      </c>
      <c r="O1914" s="3">
        <f t="shared" si="149"/>
        <v>-0.26335877862595425</v>
      </c>
      <c r="P1914" s="2">
        <v>14.79</v>
      </c>
      <c r="Q1914" s="2">
        <v>20.65</v>
      </c>
      <c r="R1914" s="2">
        <v>21.2</v>
      </c>
      <c r="T1914" s="4">
        <f t="shared" si="146"/>
        <v>-0.8453593749999998</v>
      </c>
      <c r="U1914" s="4">
        <f t="shared" si="147"/>
        <v>-0.80498550724637663</v>
      </c>
      <c r="V1914" s="2">
        <v>40.54</v>
      </c>
      <c r="W1914" s="2">
        <v>20240805</v>
      </c>
      <c r="X1914" s="2">
        <v>8.1</v>
      </c>
      <c r="Y1914" s="2">
        <v>36.78</v>
      </c>
      <c r="Z1914" s="5">
        <f t="shared" si="148"/>
        <v>7.7850694696145889E-2</v>
      </c>
      <c r="AA1914" s="2">
        <v>892.13702000000001</v>
      </c>
      <c r="AB1914" s="2">
        <v>827.7</v>
      </c>
    </row>
    <row r="1915" spans="1:28" hidden="1" x14ac:dyDescent="0.4">
      <c r="B1915" s="2" t="s">
        <v>3998</v>
      </c>
      <c r="C1915" s="2">
        <v>33753.760000000002</v>
      </c>
      <c r="D1915" s="2" t="s">
        <v>21</v>
      </c>
      <c r="E1915" s="2">
        <v>12</v>
      </c>
      <c r="F1915" s="2" t="s">
        <v>34</v>
      </c>
      <c r="G1915" s="2" t="s">
        <v>117</v>
      </c>
      <c r="H1915" s="2">
        <v>88.05</v>
      </c>
      <c r="J1915" s="2">
        <v>202312</v>
      </c>
      <c r="N1915" s="3" t="e">
        <f t="shared" si="145"/>
        <v>#DIV/0!</v>
      </c>
      <c r="O1915" s="3" t="e">
        <f t="shared" si="149"/>
        <v>#DIV/0!</v>
      </c>
      <c r="T1915" s="4" t="e">
        <f t="shared" si="146"/>
        <v>#DIV/0!</v>
      </c>
      <c r="U1915" s="4" t="e">
        <f t="shared" si="147"/>
        <v>#DIV/0!</v>
      </c>
      <c r="Z1915" s="5" t="e">
        <f t="shared" si="148"/>
        <v>#DIV/0!</v>
      </c>
    </row>
    <row r="1916" spans="1:28" hidden="1" x14ac:dyDescent="0.4">
      <c r="A1916" s="2" t="s">
        <v>3999</v>
      </c>
      <c r="B1916" s="2" t="s">
        <v>4000</v>
      </c>
      <c r="C1916" s="2">
        <v>6248.57</v>
      </c>
      <c r="D1916" s="2" t="s">
        <v>21</v>
      </c>
      <c r="E1916" s="2">
        <v>12</v>
      </c>
      <c r="F1916" s="2" t="s">
        <v>73</v>
      </c>
      <c r="G1916" s="2" t="s">
        <v>365</v>
      </c>
      <c r="H1916" s="2">
        <v>40.47</v>
      </c>
      <c r="I1916" s="2">
        <v>2.89</v>
      </c>
      <c r="J1916" s="2">
        <v>202312</v>
      </c>
      <c r="K1916" s="2">
        <v>2.86</v>
      </c>
      <c r="L1916" s="2">
        <v>3.15</v>
      </c>
      <c r="M1916" s="2">
        <v>3.54</v>
      </c>
      <c r="N1916" s="3">
        <f t="shared" si="145"/>
        <v>0.10139860139860142</v>
      </c>
      <c r="O1916" s="3">
        <f t="shared" si="149"/>
        <v>0.23776223776223782</v>
      </c>
      <c r="P1916" s="2">
        <v>13.77</v>
      </c>
      <c r="Q1916" s="2">
        <v>12.85</v>
      </c>
      <c r="R1916" s="2">
        <v>11.43</v>
      </c>
      <c r="S1916" s="2">
        <v>1.18</v>
      </c>
      <c r="T1916" s="4">
        <f t="shared" si="146"/>
        <v>1.2672758620689653</v>
      </c>
      <c r="U1916" s="4">
        <f t="shared" si="147"/>
        <v>0.48073235294117639</v>
      </c>
      <c r="V1916" s="2">
        <v>7.25</v>
      </c>
      <c r="W1916" s="2">
        <v>20240801</v>
      </c>
      <c r="X1916" s="2">
        <v>54.84</v>
      </c>
      <c r="Y1916" s="2">
        <v>3.78</v>
      </c>
      <c r="Z1916" s="5">
        <f t="shared" si="148"/>
        <v>-1</v>
      </c>
      <c r="AB1916" s="2">
        <v>3095.2</v>
      </c>
    </row>
    <row r="1917" spans="1:28" hidden="1" x14ac:dyDescent="0.4">
      <c r="A1917" s="2" t="s">
        <v>4001</v>
      </c>
      <c r="B1917" s="2" t="s">
        <v>4002</v>
      </c>
      <c r="C1917" s="2">
        <v>24128.17</v>
      </c>
      <c r="D1917" s="2" t="s">
        <v>38</v>
      </c>
      <c r="E1917" s="2">
        <v>3</v>
      </c>
      <c r="F1917" s="2" t="s">
        <v>22</v>
      </c>
      <c r="G1917" s="2" t="s">
        <v>325</v>
      </c>
      <c r="H1917" s="2">
        <v>9.0299999999999994</v>
      </c>
      <c r="I1917" s="2">
        <v>0.81</v>
      </c>
      <c r="J1917" s="2">
        <v>202403</v>
      </c>
      <c r="K1917" s="2">
        <v>0.75</v>
      </c>
      <c r="L1917" s="2">
        <v>0.73</v>
      </c>
      <c r="M1917" s="2">
        <v>0.97</v>
      </c>
      <c r="N1917" s="3">
        <f t="shared" si="145"/>
        <v>-2.6666666666666689E-2</v>
      </c>
      <c r="O1917" s="3">
        <f t="shared" si="149"/>
        <v>0.29333333333333328</v>
      </c>
      <c r="Q1917" s="2">
        <v>12.45</v>
      </c>
      <c r="R1917" s="2">
        <v>9.31</v>
      </c>
      <c r="S1917" s="2">
        <v>0.81</v>
      </c>
      <c r="T1917" s="4">
        <f t="shared" si="146"/>
        <v>-4.6687499999999957</v>
      </c>
      <c r="U1917" s="4">
        <f t="shared" si="147"/>
        <v>0.31738636363636369</v>
      </c>
      <c r="Z1917" s="5">
        <f t="shared" si="148"/>
        <v>9.7140818560782945E-3</v>
      </c>
      <c r="AA1917" s="2">
        <v>40239.761709999999</v>
      </c>
      <c r="AB1917" s="2">
        <v>39852.629999999997</v>
      </c>
    </row>
    <row r="1918" spans="1:28" hidden="1" x14ac:dyDescent="0.4">
      <c r="A1918" s="2" t="s">
        <v>4003</v>
      </c>
      <c r="B1918" s="2" t="s">
        <v>4004</v>
      </c>
      <c r="C1918" s="2">
        <v>25524.9</v>
      </c>
      <c r="D1918" s="2" t="s">
        <v>30</v>
      </c>
      <c r="E1918" s="2">
        <v>12</v>
      </c>
      <c r="F1918" s="2" t="s">
        <v>34</v>
      </c>
      <c r="G1918" s="2" t="s">
        <v>595</v>
      </c>
      <c r="H1918" s="2">
        <v>15.51</v>
      </c>
      <c r="I1918" s="2">
        <v>1.52</v>
      </c>
      <c r="J1918" s="2">
        <v>202312</v>
      </c>
      <c r="K1918" s="2">
        <v>1.2</v>
      </c>
      <c r="L1918" s="2">
        <v>1.1000000000000001</v>
      </c>
      <c r="M1918" s="2">
        <v>1.0900000000000001</v>
      </c>
      <c r="N1918" s="3">
        <f t="shared" si="145"/>
        <v>-8.3333333333333232E-2</v>
      </c>
      <c r="O1918" s="3">
        <f t="shared" si="149"/>
        <v>-9.1666666666666563E-2</v>
      </c>
      <c r="Q1918" s="2">
        <v>14.16</v>
      </c>
      <c r="R1918" s="2">
        <v>14.3</v>
      </c>
      <c r="S1918" s="2">
        <v>12.88</v>
      </c>
      <c r="T1918" s="4">
        <f t="shared" si="146"/>
        <v>-1.699200000000002</v>
      </c>
      <c r="U1918" s="4">
        <f t="shared" si="147"/>
        <v>-1.5600000000000016</v>
      </c>
      <c r="W1918" s="2">
        <v>20240807</v>
      </c>
      <c r="Z1918" s="5">
        <f t="shared" si="148"/>
        <v>7.0272007612952369E-3</v>
      </c>
      <c r="AA1918" s="2">
        <v>5312.2900300000001</v>
      </c>
      <c r="AB1918" s="2">
        <v>5275.22</v>
      </c>
    </row>
    <row r="1919" spans="1:28" hidden="1" x14ac:dyDescent="0.4">
      <c r="A1919" s="2" t="s">
        <v>4005</v>
      </c>
      <c r="B1919" s="2" t="s">
        <v>4006</v>
      </c>
      <c r="C1919" s="2">
        <v>7268.61</v>
      </c>
      <c r="D1919" s="2" t="s">
        <v>21</v>
      </c>
      <c r="E1919" s="2">
        <v>12</v>
      </c>
      <c r="F1919" s="2" t="s">
        <v>34</v>
      </c>
      <c r="G1919" s="2" t="s">
        <v>35</v>
      </c>
      <c r="H1919" s="2">
        <v>72.180000000000007</v>
      </c>
      <c r="I1919" s="2">
        <v>8.0299999999999994</v>
      </c>
      <c r="J1919" s="2">
        <v>202312</v>
      </c>
      <c r="K1919" s="2">
        <v>7.32</v>
      </c>
      <c r="L1919" s="2">
        <v>8.36</v>
      </c>
      <c r="M1919" s="2">
        <v>9.4700000000000006</v>
      </c>
      <c r="N1919" s="3">
        <f t="shared" si="145"/>
        <v>0.14207650273224032</v>
      </c>
      <c r="O1919" s="3">
        <f t="shared" si="149"/>
        <v>0.29371584699453557</v>
      </c>
      <c r="P1919" s="2">
        <v>8.77</v>
      </c>
      <c r="Q1919" s="2">
        <v>8.64</v>
      </c>
      <c r="R1919" s="2">
        <v>7.62</v>
      </c>
      <c r="S1919" s="2">
        <v>0.52</v>
      </c>
      <c r="T1919" s="4">
        <f t="shared" si="146"/>
        <v>0.60812307692307754</v>
      </c>
      <c r="U1919" s="4">
        <f t="shared" si="147"/>
        <v>0.25943441860465111</v>
      </c>
      <c r="V1919" s="2">
        <v>18.989999999999998</v>
      </c>
      <c r="W1919" s="2">
        <v>20240730</v>
      </c>
      <c r="X1919" s="2">
        <v>16.739999999999998</v>
      </c>
      <c r="Y1919" s="2">
        <v>-6.71</v>
      </c>
      <c r="Z1919" s="5">
        <f t="shared" si="148"/>
        <v>-0.82841344719651611</v>
      </c>
      <c r="AA1919" s="2">
        <v>1260.81799</v>
      </c>
      <c r="AB1919" s="2">
        <v>7348</v>
      </c>
    </row>
    <row r="1920" spans="1:28" hidden="1" x14ac:dyDescent="0.4">
      <c r="A1920" s="2" t="s">
        <v>4007</v>
      </c>
      <c r="B1920" s="2" t="s">
        <v>4008</v>
      </c>
      <c r="C1920" s="2">
        <v>4943.1000000000004</v>
      </c>
      <c r="D1920" s="2" t="s">
        <v>21</v>
      </c>
      <c r="E1920" s="2">
        <v>12</v>
      </c>
      <c r="F1920" s="2" t="s">
        <v>167</v>
      </c>
      <c r="G1920" s="2" t="s">
        <v>1172</v>
      </c>
      <c r="H1920" s="2">
        <v>7.99</v>
      </c>
      <c r="I1920" s="2">
        <v>1.07</v>
      </c>
      <c r="J1920" s="2">
        <v>202312</v>
      </c>
      <c r="K1920" s="2">
        <v>-0.1</v>
      </c>
      <c r="L1920" s="2">
        <v>0.56000000000000005</v>
      </c>
      <c r="M1920" s="2">
        <v>1.22</v>
      </c>
      <c r="N1920" s="3">
        <f t="shared" si="145"/>
        <v>6.6</v>
      </c>
      <c r="O1920" s="3">
        <f t="shared" si="149"/>
        <v>13.2</v>
      </c>
      <c r="P1920" s="2">
        <v>7.4</v>
      </c>
      <c r="Q1920" s="2">
        <v>14.27</v>
      </c>
      <c r="R1920" s="2">
        <v>6.58</v>
      </c>
      <c r="T1920" s="4">
        <f t="shared" si="146"/>
        <v>2.1621212121212121E-2</v>
      </c>
      <c r="U1920" s="4">
        <f t="shared" si="147"/>
        <v>4.9848484848484852E-3</v>
      </c>
      <c r="V1920" s="2">
        <v>0</v>
      </c>
      <c r="W1920" s="2">
        <v>20240724</v>
      </c>
      <c r="X1920" s="2">
        <v>12.89</v>
      </c>
      <c r="Y1920" s="2">
        <v>9.99</v>
      </c>
      <c r="Z1920" s="5">
        <f t="shared" si="148"/>
        <v>0.25632950204875321</v>
      </c>
      <c r="AA1920" s="2">
        <v>3256.1799299999998</v>
      </c>
      <c r="AB1920" s="2">
        <v>2591.8200000000002</v>
      </c>
    </row>
    <row r="1921" spans="1:29" hidden="1" x14ac:dyDescent="0.4">
      <c r="A1921" s="2" t="s">
        <v>4009</v>
      </c>
      <c r="B1921" s="2" t="s">
        <v>4010</v>
      </c>
      <c r="C1921" s="2">
        <v>5637.6</v>
      </c>
      <c r="D1921" s="2" t="s">
        <v>38</v>
      </c>
      <c r="E1921" s="2">
        <v>12</v>
      </c>
      <c r="F1921" s="2" t="s">
        <v>22</v>
      </c>
      <c r="G1921" s="2" t="s">
        <v>3137</v>
      </c>
      <c r="H1921" s="2">
        <v>50.56</v>
      </c>
      <c r="I1921" s="2">
        <v>0.36</v>
      </c>
      <c r="J1921" s="2">
        <v>202312</v>
      </c>
      <c r="K1921" s="2">
        <v>0.32</v>
      </c>
      <c r="L1921" s="2">
        <v>0.15</v>
      </c>
      <c r="M1921" s="2">
        <v>0.25</v>
      </c>
      <c r="N1921" s="3">
        <f t="shared" si="145"/>
        <v>-0.53125</v>
      </c>
      <c r="O1921" s="3">
        <f t="shared" si="149"/>
        <v>-0.21875000000000003</v>
      </c>
      <c r="P1921" s="2">
        <v>153.21</v>
      </c>
      <c r="Q1921" s="2">
        <v>327.7</v>
      </c>
      <c r="R1921" s="2">
        <v>198.83</v>
      </c>
      <c r="T1921" s="4">
        <f t="shared" si="146"/>
        <v>-6.1684705882352935</v>
      </c>
      <c r="U1921" s="4">
        <f t="shared" si="147"/>
        <v>-9.0893714285714271</v>
      </c>
      <c r="V1921" s="2">
        <v>66.67</v>
      </c>
      <c r="W1921" s="2">
        <v>20240729</v>
      </c>
      <c r="X1921" s="2">
        <v>-21.33</v>
      </c>
      <c r="Y1921" s="2">
        <v>19.13</v>
      </c>
      <c r="Z1921" s="5">
        <f t="shared" si="148"/>
        <v>8.7993829633784645E-2</v>
      </c>
      <c r="AA1921" s="2">
        <v>543.08299999999997</v>
      </c>
      <c r="AB1921" s="2">
        <v>499.16</v>
      </c>
    </row>
    <row r="1922" spans="1:29" hidden="1" x14ac:dyDescent="0.4">
      <c r="A1922" s="2" t="s">
        <v>4011</v>
      </c>
      <c r="B1922" s="2" t="s">
        <v>4012</v>
      </c>
      <c r="C1922" s="2">
        <v>4929.13</v>
      </c>
      <c r="D1922" s="2" t="s">
        <v>38</v>
      </c>
      <c r="E1922" s="2">
        <v>12</v>
      </c>
      <c r="F1922" s="2" t="s">
        <v>26</v>
      </c>
      <c r="G1922" s="2" t="s">
        <v>139</v>
      </c>
      <c r="H1922" s="2">
        <v>29.6</v>
      </c>
      <c r="I1922" s="2">
        <v>1.08</v>
      </c>
      <c r="J1922" s="2">
        <v>202312</v>
      </c>
      <c r="K1922" s="2">
        <v>1.1000000000000001</v>
      </c>
      <c r="L1922" s="2">
        <v>1.19</v>
      </c>
      <c r="M1922" s="2">
        <v>1.45</v>
      </c>
      <c r="N1922" s="3">
        <f t="shared" si="145"/>
        <v>8.1818181818181679E-2</v>
      </c>
      <c r="O1922" s="3">
        <f t="shared" si="149"/>
        <v>0.31818181818181801</v>
      </c>
      <c r="P1922" s="2">
        <v>27.16</v>
      </c>
      <c r="Q1922" s="2">
        <v>24.87</v>
      </c>
      <c r="R1922" s="2">
        <v>20.46</v>
      </c>
      <c r="S1922" s="2">
        <v>1.83</v>
      </c>
      <c r="T1922" s="4">
        <f t="shared" si="146"/>
        <v>3.0396666666666721</v>
      </c>
      <c r="U1922" s="4">
        <f t="shared" si="147"/>
        <v>0.64302857142857173</v>
      </c>
      <c r="V1922" s="2">
        <v>3.85</v>
      </c>
      <c r="W1922" s="2">
        <v>20240814</v>
      </c>
      <c r="X1922" s="2">
        <v>37.869999999999997</v>
      </c>
      <c r="Y1922" s="2">
        <v>20.81</v>
      </c>
      <c r="Z1922" s="5">
        <f t="shared" si="148"/>
        <v>7.5653081450123033E-2</v>
      </c>
      <c r="AA1922" s="2">
        <v>879.14202</v>
      </c>
      <c r="AB1922" s="2">
        <v>817.31</v>
      </c>
    </row>
    <row r="1923" spans="1:29" hidden="1" x14ac:dyDescent="0.4">
      <c r="A1923" s="2" t="s">
        <v>4013</v>
      </c>
      <c r="B1923" s="2" t="s">
        <v>4014</v>
      </c>
      <c r="C1923" s="2">
        <v>39592.379999999997</v>
      </c>
      <c r="D1923" s="2" t="s">
        <v>38</v>
      </c>
      <c r="E1923" s="2">
        <v>12</v>
      </c>
      <c r="F1923" s="2" t="s">
        <v>73</v>
      </c>
      <c r="G1923" s="2" t="s">
        <v>1289</v>
      </c>
      <c r="H1923" s="2">
        <v>277.5</v>
      </c>
      <c r="I1923" s="2">
        <v>5.71</v>
      </c>
      <c r="J1923" s="2">
        <v>202312</v>
      </c>
      <c r="K1923" s="2">
        <v>5.74</v>
      </c>
      <c r="L1923" s="2">
        <v>6.55</v>
      </c>
      <c r="M1923" s="2">
        <v>7.27</v>
      </c>
      <c r="N1923" s="3">
        <f t="shared" ref="N1923:N1986" si="150">(L1923-K1923)/ABS(K1923)</f>
        <v>0.14111498257839714</v>
      </c>
      <c r="O1923" s="3">
        <f t="shared" si="149"/>
        <v>0.26655052264808349</v>
      </c>
      <c r="P1923" s="2">
        <v>45.79</v>
      </c>
      <c r="Q1923" s="2">
        <v>42.39</v>
      </c>
      <c r="R1923" s="2">
        <v>38.15</v>
      </c>
      <c r="S1923" s="2">
        <v>3.45</v>
      </c>
      <c r="T1923" s="4">
        <f t="shared" ref="T1923:T1986" si="151">Q1923/(N1923*100)</f>
        <v>3.0039333333333351</v>
      </c>
      <c r="U1923" s="4">
        <f t="shared" ref="U1923:U1986" si="152">R1923/(O1923*100)</f>
        <v>1.4312483660130726</v>
      </c>
      <c r="V1923" s="2">
        <v>7.24</v>
      </c>
      <c r="W1923" s="2">
        <v>20240731</v>
      </c>
      <c r="X1923" s="2">
        <v>268.19</v>
      </c>
      <c r="Y1923" s="2">
        <v>1.49</v>
      </c>
      <c r="Z1923" s="5">
        <f t="shared" ref="Z1923:Z1986" si="153">(AA1923-AB1923)/AB1923</f>
        <v>7.616693891250842E-2</v>
      </c>
      <c r="AA1923" s="2">
        <v>2885.6340300000002</v>
      </c>
      <c r="AB1923" s="2">
        <v>2681.4</v>
      </c>
    </row>
    <row r="1924" spans="1:29" hidden="1" x14ac:dyDescent="0.4">
      <c r="A1924" s="2" t="s">
        <v>4015</v>
      </c>
      <c r="B1924" s="2" t="s">
        <v>4016</v>
      </c>
      <c r="C1924" s="2">
        <v>17619.240000000002</v>
      </c>
      <c r="D1924" s="2" t="s">
        <v>38</v>
      </c>
      <c r="E1924" s="2">
        <v>12</v>
      </c>
      <c r="F1924" s="2" t="s">
        <v>22</v>
      </c>
      <c r="G1924" s="2" t="s">
        <v>1769</v>
      </c>
      <c r="H1924" s="2">
        <v>176.9</v>
      </c>
      <c r="I1924" s="2">
        <v>7.23</v>
      </c>
      <c r="J1924" s="2">
        <v>202312</v>
      </c>
      <c r="K1924" s="2">
        <v>7.15</v>
      </c>
      <c r="N1924" s="3">
        <f t="shared" si="150"/>
        <v>-1</v>
      </c>
      <c r="O1924" s="3">
        <f t="shared" ref="O1924:O1987" si="154">(M1924-K1924)/ABS(K1924)</f>
        <v>-1</v>
      </c>
      <c r="P1924" s="2">
        <v>23.71</v>
      </c>
      <c r="T1924" s="4">
        <f t="shared" si="151"/>
        <v>0</v>
      </c>
      <c r="U1924" s="4">
        <f t="shared" si="152"/>
        <v>0</v>
      </c>
      <c r="V1924" s="2">
        <v>4.92</v>
      </c>
      <c r="W1924" s="2">
        <v>20240725</v>
      </c>
      <c r="X1924" s="2">
        <v>-47.21</v>
      </c>
      <c r="Y1924" s="2">
        <v>5</v>
      </c>
      <c r="Z1924" s="5">
        <f t="shared" si="153"/>
        <v>-1</v>
      </c>
      <c r="AB1924" s="2">
        <v>1493.1</v>
      </c>
    </row>
    <row r="1925" spans="1:29" hidden="1" x14ac:dyDescent="0.4">
      <c r="A1925" s="2" t="s">
        <v>4017</v>
      </c>
      <c r="B1925" s="2" t="s">
        <v>4018</v>
      </c>
      <c r="C1925" s="2">
        <v>32901.18</v>
      </c>
      <c r="D1925" s="2" t="s">
        <v>21</v>
      </c>
      <c r="E1925" s="2">
        <v>12</v>
      </c>
      <c r="F1925" s="2" t="s">
        <v>22</v>
      </c>
      <c r="G1925" s="2" t="s">
        <v>195</v>
      </c>
      <c r="H1925" s="2">
        <v>87.89</v>
      </c>
      <c r="I1925" s="2">
        <v>1.77</v>
      </c>
      <c r="J1925" s="2">
        <v>202312</v>
      </c>
      <c r="K1925" s="2">
        <v>1.76</v>
      </c>
      <c r="L1925" s="2">
        <v>2.44</v>
      </c>
      <c r="M1925" s="2">
        <v>3.17</v>
      </c>
      <c r="N1925" s="3">
        <f t="shared" si="150"/>
        <v>0.38636363636363635</v>
      </c>
      <c r="O1925" s="3">
        <f t="shared" si="154"/>
        <v>0.80113636363636354</v>
      </c>
      <c r="P1925" s="2">
        <v>44.61</v>
      </c>
      <c r="Q1925" s="2">
        <v>36.08</v>
      </c>
      <c r="R1925" s="2">
        <v>27.7</v>
      </c>
      <c r="S1925" s="2">
        <v>1.27</v>
      </c>
      <c r="T1925" s="4">
        <f t="shared" si="151"/>
        <v>0.9338352941176471</v>
      </c>
      <c r="U1925" s="4">
        <f t="shared" si="152"/>
        <v>0.34575886524822697</v>
      </c>
      <c r="V1925" s="2">
        <v>16.22</v>
      </c>
      <c r="W1925" s="2">
        <v>20240724</v>
      </c>
      <c r="X1925" s="2">
        <v>44.95</v>
      </c>
      <c r="Y1925" s="2">
        <v>15.79</v>
      </c>
      <c r="Z1925" s="5">
        <f t="shared" si="153"/>
        <v>0.12565902785872488</v>
      </c>
      <c r="AA1925" s="2">
        <v>7725.6230400000004</v>
      </c>
      <c r="AB1925" s="2">
        <v>6863.2</v>
      </c>
    </row>
    <row r="1926" spans="1:29" hidden="1" x14ac:dyDescent="0.4">
      <c r="A1926" s="2" t="s">
        <v>4019</v>
      </c>
      <c r="B1926" s="2" t="s">
        <v>4020</v>
      </c>
      <c r="C1926" s="2">
        <v>126665.52</v>
      </c>
      <c r="D1926" s="2" t="s">
        <v>38</v>
      </c>
      <c r="E1926" s="2">
        <v>12</v>
      </c>
      <c r="F1926" s="2" t="s">
        <v>59</v>
      </c>
      <c r="G1926" s="2" t="s">
        <v>106</v>
      </c>
      <c r="H1926" s="2">
        <v>490.85</v>
      </c>
      <c r="I1926" s="2">
        <v>15.23</v>
      </c>
      <c r="J1926" s="2">
        <v>202312</v>
      </c>
      <c r="K1926" s="2">
        <v>15.1</v>
      </c>
      <c r="L1926" s="2">
        <v>17.02</v>
      </c>
      <c r="M1926" s="2">
        <v>17.649999999999999</v>
      </c>
      <c r="N1926" s="3">
        <f t="shared" si="150"/>
        <v>0.1271523178807947</v>
      </c>
      <c r="O1926" s="3">
        <f t="shared" si="154"/>
        <v>0.16887417218543041</v>
      </c>
      <c r="P1926" s="2">
        <v>28.99</v>
      </c>
      <c r="Q1926" s="2">
        <v>28.84</v>
      </c>
      <c r="R1926" s="2">
        <v>27.8</v>
      </c>
      <c r="S1926" s="2">
        <v>2.2599999999999998</v>
      </c>
      <c r="T1926" s="4">
        <f t="shared" si="151"/>
        <v>2.2681458333333335</v>
      </c>
      <c r="U1926" s="4">
        <f t="shared" si="152"/>
        <v>1.6461960784313729</v>
      </c>
      <c r="V1926" s="2">
        <v>16.100000000000001</v>
      </c>
      <c r="W1926" s="2">
        <v>20240801</v>
      </c>
      <c r="X1926" s="2">
        <v>23.08</v>
      </c>
      <c r="Y1926" s="2">
        <v>24.46</v>
      </c>
      <c r="Z1926" s="5">
        <f t="shared" si="153"/>
        <v>8.6005537429578768E-2</v>
      </c>
      <c r="AA1926" s="2">
        <v>10718.00585</v>
      </c>
      <c r="AB1926" s="2">
        <v>9869.2000000000007</v>
      </c>
    </row>
    <row r="1927" spans="1:29" hidden="1" x14ac:dyDescent="0.4">
      <c r="A1927" s="2" t="s">
        <v>4021</v>
      </c>
      <c r="B1927" s="2" t="s">
        <v>4022</v>
      </c>
      <c r="C1927" s="2">
        <v>3218.21</v>
      </c>
      <c r="D1927" s="2" t="s">
        <v>21</v>
      </c>
      <c r="E1927" s="2">
        <v>12</v>
      </c>
      <c r="F1927" s="2" t="s">
        <v>22</v>
      </c>
      <c r="G1927" s="2" t="s">
        <v>3778</v>
      </c>
      <c r="H1927" s="2">
        <v>23.45</v>
      </c>
      <c r="I1927" s="2">
        <v>2.44</v>
      </c>
      <c r="J1927" s="2">
        <v>202312</v>
      </c>
      <c r="K1927" s="2">
        <v>2.4300000000000002</v>
      </c>
      <c r="L1927" s="2">
        <v>0.87</v>
      </c>
      <c r="M1927" s="2">
        <v>1.66</v>
      </c>
      <c r="N1927" s="3">
        <f t="shared" si="150"/>
        <v>-0.64197530864197527</v>
      </c>
      <c r="O1927" s="3">
        <f t="shared" si="154"/>
        <v>-0.31687242798353915</v>
      </c>
      <c r="P1927" s="2">
        <v>12.54</v>
      </c>
      <c r="Q1927" s="2">
        <v>27.06</v>
      </c>
      <c r="R1927" s="2">
        <v>14.15</v>
      </c>
      <c r="T1927" s="4">
        <f t="shared" si="151"/>
        <v>-0.42151153846153844</v>
      </c>
      <c r="U1927" s="4">
        <f t="shared" si="152"/>
        <v>-0.44655194805194798</v>
      </c>
      <c r="V1927" s="2">
        <v>10</v>
      </c>
      <c r="W1927" s="2">
        <v>20240807</v>
      </c>
      <c r="X1927" s="2">
        <v>11.95</v>
      </c>
      <c r="Y1927" s="2">
        <v>7.63</v>
      </c>
      <c r="Z1927" s="5">
        <f t="shared" si="153"/>
        <v>-9.9868046818967479E-2</v>
      </c>
      <c r="AA1927" s="2">
        <v>3062.2849099999999</v>
      </c>
      <c r="AB1927" s="2">
        <v>3402.04</v>
      </c>
    </row>
    <row r="1928" spans="1:29" hidden="1" x14ac:dyDescent="0.4">
      <c r="A1928" s="2" t="s">
        <v>4023</v>
      </c>
      <c r="B1928" s="2" t="s">
        <v>4024</v>
      </c>
      <c r="C1928" s="2">
        <v>29947.58</v>
      </c>
      <c r="D1928" s="2" t="s">
        <v>21</v>
      </c>
      <c r="E1928" s="2">
        <v>12</v>
      </c>
      <c r="F1928" s="2" t="s">
        <v>145</v>
      </c>
      <c r="G1928" s="2" t="s">
        <v>146</v>
      </c>
      <c r="H1928" s="2">
        <v>86.19</v>
      </c>
      <c r="I1928" s="2">
        <v>3.59</v>
      </c>
      <c r="J1928" s="2">
        <v>202312</v>
      </c>
      <c r="K1928" s="2">
        <v>3.87</v>
      </c>
      <c r="L1928" s="2">
        <v>3.95</v>
      </c>
      <c r="M1928" s="2">
        <v>5.38</v>
      </c>
      <c r="N1928" s="3">
        <f t="shared" si="150"/>
        <v>2.0671834625323016E-2</v>
      </c>
      <c r="O1928" s="3">
        <f t="shared" si="154"/>
        <v>0.39018087855297151</v>
      </c>
      <c r="P1928" s="2">
        <v>42.46</v>
      </c>
      <c r="Q1928" s="2">
        <v>21.84</v>
      </c>
      <c r="R1928" s="2">
        <v>16.03</v>
      </c>
      <c r="T1928" s="4">
        <f t="shared" si="151"/>
        <v>10.565099999999992</v>
      </c>
      <c r="U1928" s="4">
        <f t="shared" si="152"/>
        <v>0.41083509933774842</v>
      </c>
      <c r="V1928" s="2">
        <v>-62.9</v>
      </c>
      <c r="W1928" s="2">
        <v>20240814</v>
      </c>
      <c r="X1928" s="2">
        <v>24.72</v>
      </c>
      <c r="Y1928" s="2">
        <v>6.48</v>
      </c>
      <c r="Z1928" s="5">
        <f t="shared" si="153"/>
        <v>0.14995477637187893</v>
      </c>
      <c r="AA1928" s="2">
        <v>16995.181639999999</v>
      </c>
      <c r="AB1928" s="2">
        <v>14779</v>
      </c>
    </row>
    <row r="1929" spans="1:29" hidden="1" x14ac:dyDescent="0.4">
      <c r="B1929" s="2" t="s">
        <v>4025</v>
      </c>
      <c r="C1929" s="2">
        <v>422594.69</v>
      </c>
      <c r="D1929" s="2" t="s">
        <v>21</v>
      </c>
      <c r="E1929" s="2">
        <v>12</v>
      </c>
      <c r="F1929" s="2" t="s">
        <v>34</v>
      </c>
      <c r="G1929" s="2" t="s">
        <v>117</v>
      </c>
      <c r="H1929" s="2">
        <v>276.82</v>
      </c>
      <c r="J1929" s="2">
        <v>202312</v>
      </c>
      <c r="N1929" s="3" t="e">
        <f t="shared" si="150"/>
        <v>#DIV/0!</v>
      </c>
      <c r="O1929" s="3" t="e">
        <f t="shared" si="154"/>
        <v>#DIV/0!</v>
      </c>
      <c r="T1929" s="4" t="e">
        <f t="shared" si="151"/>
        <v>#DIV/0!</v>
      </c>
      <c r="U1929" s="4" t="e">
        <f t="shared" si="152"/>
        <v>#DIV/0!</v>
      </c>
      <c r="Z1929" s="5" t="e">
        <f t="shared" si="153"/>
        <v>#DIV/0!</v>
      </c>
    </row>
    <row r="1930" spans="1:29" hidden="1" x14ac:dyDescent="0.4">
      <c r="A1930" s="2" t="s">
        <v>4026</v>
      </c>
      <c r="B1930" s="2" t="s">
        <v>4027</v>
      </c>
      <c r="C1930" s="2" t="s">
        <v>4028</v>
      </c>
      <c r="D1930" s="2">
        <v>27662.400000000001</v>
      </c>
      <c r="E1930" s="2" t="s">
        <v>21</v>
      </c>
      <c r="F1930" s="2">
        <v>12</v>
      </c>
      <c r="G1930" s="2" t="s">
        <v>34</v>
      </c>
      <c r="H1930" s="2" t="s">
        <v>595</v>
      </c>
      <c r="I1930" s="2">
        <v>32.020000000000003</v>
      </c>
      <c r="J1930" s="2">
        <v>4.12</v>
      </c>
      <c r="K1930" s="2">
        <v>202312</v>
      </c>
      <c r="L1930" s="2">
        <v>3.5</v>
      </c>
      <c r="M1930" s="2">
        <v>3</v>
      </c>
      <c r="N1930" s="3">
        <f t="shared" si="150"/>
        <v>-0.99998269998813716</v>
      </c>
      <c r="O1930" s="3">
        <f t="shared" si="154"/>
        <v>-0.99998517141840326</v>
      </c>
      <c r="P1930" s="2">
        <v>2.4</v>
      </c>
      <c r="Q1930" s="2">
        <v>6.38</v>
      </c>
      <c r="R1930" s="2">
        <v>10.67</v>
      </c>
      <c r="S1930" s="2">
        <v>13.34</v>
      </c>
      <c r="T1930" s="4">
        <f t="shared" si="151"/>
        <v>-6.3801103759851915E-2</v>
      </c>
      <c r="U1930" s="4">
        <f t="shared" si="152"/>
        <v>-0.10670158223311865</v>
      </c>
      <c r="W1930" s="2">
        <v>182</v>
      </c>
      <c r="X1930" s="2">
        <v>20240725</v>
      </c>
      <c r="Y1930" s="2">
        <v>18.25</v>
      </c>
      <c r="Z1930" s="5" t="e">
        <f t="shared" si="153"/>
        <v>#DIV/0!</v>
      </c>
      <c r="AC1930" s="2">
        <v>214.47</v>
      </c>
    </row>
    <row r="1931" spans="1:29" hidden="1" x14ac:dyDescent="0.4">
      <c r="A1931" s="2" t="s">
        <v>4029</v>
      </c>
      <c r="B1931" s="2" t="s">
        <v>4030</v>
      </c>
      <c r="C1931" s="2">
        <v>21307.29</v>
      </c>
      <c r="D1931" s="2" t="s">
        <v>21</v>
      </c>
      <c r="E1931" s="2">
        <v>12</v>
      </c>
      <c r="F1931" s="2" t="s">
        <v>34</v>
      </c>
      <c r="G1931" s="2" t="s">
        <v>321</v>
      </c>
      <c r="H1931" s="2">
        <v>52.64</v>
      </c>
      <c r="I1931" s="2">
        <v>2.99</v>
      </c>
      <c r="J1931" s="2">
        <v>202312</v>
      </c>
      <c r="K1931" s="2">
        <v>2.99</v>
      </c>
      <c r="L1931" s="2">
        <v>3.16</v>
      </c>
      <c r="M1931" s="2">
        <v>3.35</v>
      </c>
      <c r="N1931" s="3">
        <f t="shared" si="150"/>
        <v>5.6856187290969869E-2</v>
      </c>
      <c r="O1931" s="3">
        <f t="shared" si="154"/>
        <v>0.12040133779264209</v>
      </c>
      <c r="P1931" s="2">
        <v>17.32</v>
      </c>
      <c r="Q1931" s="2">
        <v>16.649999999999999</v>
      </c>
      <c r="R1931" s="2">
        <v>15.7</v>
      </c>
      <c r="S1931" s="2">
        <v>2.73</v>
      </c>
      <c r="T1931" s="4">
        <f t="shared" si="151"/>
        <v>2.9284411764705895</v>
      </c>
      <c r="U1931" s="4">
        <f t="shared" si="152"/>
        <v>1.3039722222222228</v>
      </c>
      <c r="V1931" s="2">
        <v>5.41</v>
      </c>
      <c r="W1931" s="2">
        <v>20240801</v>
      </c>
      <c r="X1931" s="2">
        <v>-0.75</v>
      </c>
      <c r="Y1931" s="2">
        <v>3.74</v>
      </c>
      <c r="Z1931" s="5">
        <f t="shared" si="153"/>
        <v>7.0705878167916444E-2</v>
      </c>
      <c r="AA1931" s="2">
        <v>4815.8530199999996</v>
      </c>
      <c r="AB1931" s="2">
        <v>4497.83</v>
      </c>
    </row>
    <row r="1932" spans="1:29" hidden="1" x14ac:dyDescent="0.4">
      <c r="A1932" s="2" t="s">
        <v>4031</v>
      </c>
      <c r="B1932" s="2" t="s">
        <v>4032</v>
      </c>
      <c r="C1932" s="2">
        <v>13097.43</v>
      </c>
      <c r="D1932" s="2" t="s">
        <v>38</v>
      </c>
      <c r="E1932" s="2">
        <v>12</v>
      </c>
      <c r="F1932" s="2" t="s">
        <v>59</v>
      </c>
      <c r="G1932" s="2" t="s">
        <v>480</v>
      </c>
      <c r="H1932" s="2">
        <v>11</v>
      </c>
      <c r="I1932" s="2">
        <v>2.93</v>
      </c>
      <c r="J1932" s="2">
        <v>202312</v>
      </c>
      <c r="K1932" s="2">
        <v>2.98</v>
      </c>
      <c r="L1932" s="2">
        <v>2.73</v>
      </c>
      <c r="M1932" s="2">
        <v>2.69</v>
      </c>
      <c r="N1932" s="3">
        <f t="shared" si="150"/>
        <v>-8.3892617449664433E-2</v>
      </c>
      <c r="O1932" s="3">
        <f t="shared" si="154"/>
        <v>-9.731543624161075E-2</v>
      </c>
      <c r="P1932" s="2">
        <v>3.91</v>
      </c>
      <c r="Q1932" s="2">
        <v>4.0199999999999996</v>
      </c>
      <c r="R1932" s="2">
        <v>4.09</v>
      </c>
      <c r="T1932" s="4">
        <f t="shared" si="151"/>
        <v>-0.47918399999999994</v>
      </c>
      <c r="U1932" s="4">
        <f t="shared" si="152"/>
        <v>-0.42028275862068959</v>
      </c>
      <c r="V1932" s="2">
        <v>-1.47</v>
      </c>
      <c r="W1932" s="2">
        <v>20240808</v>
      </c>
      <c r="X1932" s="2">
        <v>16.63</v>
      </c>
      <c r="Y1932" s="2">
        <v>9.36</v>
      </c>
      <c r="Z1932" s="5">
        <f t="shared" si="153"/>
        <v>-1.8420391653540178E-2</v>
      </c>
      <c r="AA1932" s="2">
        <v>15142.730460000001</v>
      </c>
      <c r="AB1932" s="2">
        <v>15426.9</v>
      </c>
    </row>
    <row r="1933" spans="1:29" hidden="1" x14ac:dyDescent="0.4">
      <c r="A1933" s="2" t="s">
        <v>4033</v>
      </c>
      <c r="B1933" s="2" t="s">
        <v>4034</v>
      </c>
      <c r="C1933" s="2">
        <v>5907.99</v>
      </c>
      <c r="D1933" s="2" t="s">
        <v>21</v>
      </c>
      <c r="E1933" s="2">
        <v>9</v>
      </c>
      <c r="F1933" s="2" t="s">
        <v>154</v>
      </c>
      <c r="G1933" s="2" t="s">
        <v>277</v>
      </c>
      <c r="H1933" s="2">
        <v>45.85</v>
      </c>
      <c r="I1933" s="2">
        <v>1.18</v>
      </c>
      <c r="J1933" s="2">
        <v>202309</v>
      </c>
      <c r="K1933" s="2">
        <v>1.21</v>
      </c>
      <c r="L1933" s="2">
        <v>1.61</v>
      </c>
      <c r="M1933" s="2">
        <v>1.99</v>
      </c>
      <c r="N1933" s="3">
        <f t="shared" si="150"/>
        <v>0.33057851239669434</v>
      </c>
      <c r="O1933" s="3">
        <f t="shared" si="154"/>
        <v>0.64462809917355379</v>
      </c>
      <c r="P1933" s="2">
        <v>30.98</v>
      </c>
      <c r="Q1933" s="2">
        <v>28.41</v>
      </c>
      <c r="R1933" s="2">
        <v>23.06</v>
      </c>
      <c r="T1933" s="4">
        <f t="shared" si="151"/>
        <v>0.85940249999999974</v>
      </c>
      <c r="U1933" s="4">
        <f t="shared" si="152"/>
        <v>0.35772564102564103</v>
      </c>
      <c r="V1933" s="2">
        <v>2.78</v>
      </c>
      <c r="W1933" s="2">
        <v>20240814</v>
      </c>
      <c r="X1933" s="2">
        <v>136.59</v>
      </c>
      <c r="Y1933" s="2">
        <v>-8.2799999999999994</v>
      </c>
      <c r="Z1933" s="5">
        <f t="shared" si="153"/>
        <v>0.12298437824731549</v>
      </c>
      <c r="AA1933" s="2">
        <v>1621.0279499999999</v>
      </c>
      <c r="AB1933" s="2">
        <v>1443.5</v>
      </c>
    </row>
    <row r="1934" spans="1:29" hidden="1" x14ac:dyDescent="0.4">
      <c r="A1934" s="2" t="s">
        <v>4035</v>
      </c>
      <c r="B1934" s="2" t="s">
        <v>4036</v>
      </c>
      <c r="C1934" s="2">
        <v>62260.87</v>
      </c>
      <c r="D1934" s="2" t="s">
        <v>30</v>
      </c>
      <c r="E1934" s="2">
        <v>12</v>
      </c>
      <c r="F1934" s="2" t="s">
        <v>273</v>
      </c>
      <c r="G1934" s="2" t="s">
        <v>442</v>
      </c>
      <c r="H1934" s="2">
        <v>12.42</v>
      </c>
      <c r="I1934" s="2">
        <v>3.5</v>
      </c>
      <c r="J1934" s="2">
        <v>202312</v>
      </c>
      <c r="K1934" s="2">
        <v>3.2</v>
      </c>
      <c r="L1934" s="2">
        <v>3.22</v>
      </c>
      <c r="M1934" s="2">
        <v>3.72</v>
      </c>
      <c r="N1934" s="3">
        <f t="shared" si="150"/>
        <v>6.2500000000000056E-3</v>
      </c>
      <c r="O1934" s="3">
        <f t="shared" si="154"/>
        <v>0.16250000000000001</v>
      </c>
      <c r="Q1934" s="2">
        <v>3.86</v>
      </c>
      <c r="R1934" s="2">
        <v>3.34</v>
      </c>
      <c r="S1934" s="2">
        <v>1.76</v>
      </c>
      <c r="T1934" s="4">
        <f t="shared" si="151"/>
        <v>6.1759999999999939</v>
      </c>
      <c r="U1934" s="4">
        <f t="shared" si="152"/>
        <v>0.20553846153846153</v>
      </c>
      <c r="V1934" s="2">
        <v>0</v>
      </c>
      <c r="W1934" s="2">
        <v>20240725</v>
      </c>
      <c r="Z1934" s="5">
        <f t="shared" si="153"/>
        <v>0.20672533056812842</v>
      </c>
      <c r="AA1934" s="2">
        <v>355017.15625</v>
      </c>
      <c r="AB1934" s="2">
        <v>294198.81</v>
      </c>
    </row>
    <row r="1935" spans="1:29" hidden="1" x14ac:dyDescent="0.4">
      <c r="B1935" s="2" t="s">
        <v>4037</v>
      </c>
      <c r="C1935" s="2">
        <v>81185.039999999994</v>
      </c>
      <c r="D1935" s="2" t="s">
        <v>21</v>
      </c>
      <c r="E1935" s="2">
        <v>12</v>
      </c>
      <c r="F1935" s="2" t="s">
        <v>34</v>
      </c>
      <c r="G1935" s="2" t="s">
        <v>117</v>
      </c>
      <c r="H1935" s="2">
        <v>45.12</v>
      </c>
      <c r="J1935" s="2">
        <v>202312</v>
      </c>
      <c r="N1935" s="3" t="e">
        <f t="shared" si="150"/>
        <v>#DIV/0!</v>
      </c>
      <c r="O1935" s="3" t="e">
        <f t="shared" si="154"/>
        <v>#DIV/0!</v>
      </c>
      <c r="T1935" s="4" t="e">
        <f t="shared" si="151"/>
        <v>#DIV/0!</v>
      </c>
      <c r="U1935" s="4" t="e">
        <f t="shared" si="152"/>
        <v>#DIV/0!</v>
      </c>
      <c r="Z1935" s="5" t="e">
        <f t="shared" si="153"/>
        <v>#DIV/0!</v>
      </c>
    </row>
    <row r="1936" spans="1:29" hidden="1" x14ac:dyDescent="0.4">
      <c r="A1936" s="2" t="s">
        <v>4038</v>
      </c>
      <c r="B1936" s="2" t="s">
        <v>4039</v>
      </c>
      <c r="C1936" s="2">
        <v>171695.52</v>
      </c>
      <c r="D1936" s="2" t="s">
        <v>21</v>
      </c>
      <c r="E1936" s="2">
        <v>12</v>
      </c>
      <c r="F1936" s="2" t="s">
        <v>22</v>
      </c>
      <c r="G1936" s="2" t="s">
        <v>873</v>
      </c>
      <c r="H1936" s="2">
        <v>40.79</v>
      </c>
      <c r="I1936" s="2">
        <v>4.71</v>
      </c>
      <c r="J1936" s="2">
        <v>202312</v>
      </c>
      <c r="K1936" s="2">
        <v>4.71</v>
      </c>
      <c r="L1936" s="2">
        <v>4.58</v>
      </c>
      <c r="M1936" s="2">
        <v>4.71</v>
      </c>
      <c r="N1936" s="3">
        <f t="shared" si="150"/>
        <v>-2.7600849256900189E-2</v>
      </c>
      <c r="O1936" s="3">
        <f t="shared" si="154"/>
        <v>0</v>
      </c>
      <c r="P1936" s="2">
        <v>8.75</v>
      </c>
      <c r="Q1936" s="2">
        <v>8.92</v>
      </c>
      <c r="R1936" s="2">
        <v>8.66</v>
      </c>
      <c r="S1936" s="2">
        <v>3.72</v>
      </c>
      <c r="T1936" s="4">
        <f t="shared" si="151"/>
        <v>-3.2317846153846181</v>
      </c>
      <c r="U1936" s="4" t="e">
        <f t="shared" si="152"/>
        <v>#DIV/0!</v>
      </c>
      <c r="V1936" s="2">
        <v>2.68</v>
      </c>
      <c r="W1936" s="2">
        <v>20240722</v>
      </c>
      <c r="X1936" s="2">
        <v>20.41</v>
      </c>
      <c r="Y1936" s="2">
        <v>0.93</v>
      </c>
      <c r="Z1936" s="5">
        <f t="shared" si="153"/>
        <v>7.1907608939047879E-3</v>
      </c>
      <c r="AA1936" s="2">
        <v>134937.375</v>
      </c>
      <c r="AB1936" s="2">
        <v>133974</v>
      </c>
    </row>
    <row r="1937" spans="1:28" hidden="1" x14ac:dyDescent="0.4">
      <c r="A1937" s="2" t="s">
        <v>4040</v>
      </c>
      <c r="B1937" s="2" t="s">
        <v>4041</v>
      </c>
      <c r="C1937" s="2">
        <v>6447.68</v>
      </c>
      <c r="D1937" s="2" t="s">
        <v>21</v>
      </c>
      <c r="E1937" s="2">
        <v>12</v>
      </c>
      <c r="F1937" s="2" t="s">
        <v>46</v>
      </c>
      <c r="G1937" s="2" t="s">
        <v>328</v>
      </c>
      <c r="H1937" s="2">
        <v>53.57</v>
      </c>
      <c r="I1937" s="2">
        <v>-1.1299999999999999</v>
      </c>
      <c r="J1937" s="2">
        <v>202312</v>
      </c>
      <c r="K1937" s="2">
        <v>-0.66</v>
      </c>
      <c r="L1937" s="2">
        <v>1.1399999999999999</v>
      </c>
      <c r="M1937" s="2">
        <v>2.3199999999999998</v>
      </c>
      <c r="N1937" s="3">
        <f t="shared" si="150"/>
        <v>2.7272727272727271</v>
      </c>
      <c r="O1937" s="3">
        <f t="shared" si="154"/>
        <v>4.5151515151515147</v>
      </c>
      <c r="Q1937" s="2">
        <v>47.18</v>
      </c>
      <c r="R1937" s="2">
        <v>23.13</v>
      </c>
      <c r="T1937" s="4">
        <f t="shared" si="151"/>
        <v>0.17299333333333336</v>
      </c>
      <c r="U1937" s="4">
        <f t="shared" si="152"/>
        <v>5.1227516778523496E-2</v>
      </c>
      <c r="V1937" s="2">
        <v>28.89</v>
      </c>
      <c r="W1937" s="2">
        <v>20240801</v>
      </c>
      <c r="Y1937" s="2">
        <v>5.54</v>
      </c>
      <c r="Z1937" s="5">
        <f t="shared" si="153"/>
        <v>1.1403886528367871E-2</v>
      </c>
      <c r="AA1937" s="2">
        <v>12139.88085</v>
      </c>
      <c r="AB1937" s="2">
        <v>12003</v>
      </c>
    </row>
    <row r="1938" spans="1:28" hidden="1" x14ac:dyDescent="0.4">
      <c r="A1938" s="2" t="s">
        <v>4042</v>
      </c>
      <c r="B1938" s="2" t="s">
        <v>4043</v>
      </c>
      <c r="C1938" s="2">
        <v>28955.35</v>
      </c>
      <c r="D1938" s="2" t="s">
        <v>21</v>
      </c>
      <c r="E1938" s="2">
        <v>12</v>
      </c>
      <c r="F1938" s="2" t="s">
        <v>39</v>
      </c>
      <c r="G1938" s="2" t="s">
        <v>224</v>
      </c>
      <c r="H1938" s="2">
        <v>164.16</v>
      </c>
      <c r="I1938" s="2">
        <v>5.92</v>
      </c>
      <c r="J1938" s="2">
        <v>202312</v>
      </c>
      <c r="K1938" s="2">
        <v>5.96</v>
      </c>
      <c r="L1938" s="2">
        <v>7.34</v>
      </c>
      <c r="M1938" s="2">
        <v>7.97</v>
      </c>
      <c r="N1938" s="3">
        <f t="shared" si="150"/>
        <v>0.2315436241610738</v>
      </c>
      <c r="O1938" s="3">
        <f t="shared" si="154"/>
        <v>0.33724832214765099</v>
      </c>
      <c r="P1938" s="2">
        <v>25.1</v>
      </c>
      <c r="Q1938" s="2">
        <v>22.36</v>
      </c>
      <c r="R1938" s="2">
        <v>20.59</v>
      </c>
      <c r="S1938" s="2">
        <v>1.44</v>
      </c>
      <c r="T1938" s="4">
        <f t="shared" si="151"/>
        <v>0.96569275362318852</v>
      </c>
      <c r="U1938" s="4">
        <f t="shared" si="152"/>
        <v>0.61052935323383084</v>
      </c>
      <c r="V1938" s="2">
        <v>26.85</v>
      </c>
      <c r="W1938" s="2">
        <v>20240724</v>
      </c>
      <c r="X1938" s="2">
        <v>11.25</v>
      </c>
      <c r="Y1938" s="2">
        <v>6.27</v>
      </c>
      <c r="Z1938" s="5">
        <f t="shared" si="153"/>
        <v>7.0759152629947294E-2</v>
      </c>
      <c r="AA1938" s="2">
        <v>10361.73632</v>
      </c>
      <c r="AB1938" s="2">
        <v>9677</v>
      </c>
    </row>
    <row r="1939" spans="1:28" hidden="1" x14ac:dyDescent="0.4">
      <c r="A1939" s="2" t="s">
        <v>4044</v>
      </c>
      <c r="B1939" s="2" t="s">
        <v>4045</v>
      </c>
      <c r="C1939" s="2">
        <v>7690.12</v>
      </c>
      <c r="D1939" s="2" t="s">
        <v>21</v>
      </c>
      <c r="E1939" s="2">
        <v>12</v>
      </c>
      <c r="F1939" s="2" t="s">
        <v>34</v>
      </c>
      <c r="G1939" s="2" t="s">
        <v>1046</v>
      </c>
      <c r="H1939" s="2">
        <v>69.84</v>
      </c>
      <c r="I1939" s="2">
        <v>7.12</v>
      </c>
      <c r="J1939" s="2">
        <v>202312</v>
      </c>
      <c r="K1939" s="2">
        <v>7.16</v>
      </c>
      <c r="L1939" s="2">
        <v>7.41</v>
      </c>
      <c r="M1939" s="2">
        <v>9.06</v>
      </c>
      <c r="N1939" s="3">
        <f t="shared" si="150"/>
        <v>3.4916201117318434E-2</v>
      </c>
      <c r="O1939" s="3">
        <f t="shared" si="154"/>
        <v>0.26536312849162014</v>
      </c>
      <c r="P1939" s="2">
        <v>9.24</v>
      </c>
      <c r="Q1939" s="2">
        <v>9.42</v>
      </c>
      <c r="R1939" s="2">
        <v>7.71</v>
      </c>
      <c r="S1939" s="2">
        <v>1.32</v>
      </c>
      <c r="T1939" s="4">
        <f t="shared" si="151"/>
        <v>2.6978879999999998</v>
      </c>
      <c r="U1939" s="4">
        <f t="shared" si="152"/>
        <v>0.2905452631578947</v>
      </c>
      <c r="V1939" s="2">
        <v>1.78</v>
      </c>
      <c r="W1939" s="2">
        <v>20240718</v>
      </c>
      <c r="X1939" s="2">
        <v>14.77</v>
      </c>
      <c r="Y1939" s="2">
        <v>37.04</v>
      </c>
      <c r="Z1939" s="5">
        <f t="shared" si="153"/>
        <v>-0.29298538229842447</v>
      </c>
      <c r="AA1939" s="2">
        <v>3051.4750899999999</v>
      </c>
      <c r="AB1939" s="2">
        <v>4316</v>
      </c>
    </row>
    <row r="1940" spans="1:28" hidden="1" x14ac:dyDescent="0.4">
      <c r="A1940" s="2" t="s">
        <v>4046</v>
      </c>
      <c r="B1940" s="2" t="s">
        <v>4047</v>
      </c>
      <c r="C1940" s="2">
        <v>17969.71</v>
      </c>
      <c r="D1940" s="2" t="s">
        <v>21</v>
      </c>
      <c r="E1940" s="2">
        <v>12</v>
      </c>
      <c r="F1940" s="2" t="s">
        <v>59</v>
      </c>
      <c r="G1940" s="2" t="s">
        <v>233</v>
      </c>
      <c r="H1940" s="2">
        <v>302.93</v>
      </c>
      <c r="I1940" s="2">
        <v>11.75</v>
      </c>
      <c r="J1940" s="2">
        <v>202312</v>
      </c>
      <c r="K1940" s="2">
        <v>11.69</v>
      </c>
      <c r="L1940" s="2">
        <v>11.85</v>
      </c>
      <c r="M1940" s="2">
        <v>13.02</v>
      </c>
      <c r="N1940" s="3">
        <f t="shared" si="150"/>
        <v>1.3686911890504718E-2</v>
      </c>
      <c r="O1940" s="3">
        <f t="shared" si="154"/>
        <v>0.11377245508982037</v>
      </c>
      <c r="P1940" s="2">
        <v>26.41</v>
      </c>
      <c r="Q1940" s="2">
        <v>25.56</v>
      </c>
      <c r="R1940" s="2">
        <v>23.26</v>
      </c>
      <c r="S1940" s="2">
        <v>4.82</v>
      </c>
      <c r="T1940" s="4">
        <f t="shared" si="151"/>
        <v>18.674774999999983</v>
      </c>
      <c r="U1940" s="4">
        <f t="shared" si="152"/>
        <v>2.0444315789473682</v>
      </c>
      <c r="V1940" s="2">
        <v>5.24</v>
      </c>
      <c r="W1940" s="2">
        <v>20240731</v>
      </c>
      <c r="X1940" s="2">
        <v>66.59</v>
      </c>
      <c r="Y1940" s="2">
        <v>6.59</v>
      </c>
      <c r="Z1940" s="5">
        <f t="shared" si="153"/>
        <v>3.7697417822907886E-3</v>
      </c>
      <c r="AA1940" s="2">
        <v>2967.5649400000002</v>
      </c>
      <c r="AB1940" s="2">
        <v>2956.42</v>
      </c>
    </row>
    <row r="1941" spans="1:28" hidden="1" x14ac:dyDescent="0.4">
      <c r="A1941" s="2" t="s">
        <v>4048</v>
      </c>
      <c r="B1941" s="2" t="s">
        <v>4049</v>
      </c>
      <c r="C1941" s="2">
        <v>3563.18</v>
      </c>
      <c r="D1941" s="2" t="s">
        <v>38</v>
      </c>
      <c r="E1941" s="2">
        <v>12</v>
      </c>
      <c r="F1941" s="2" t="s">
        <v>22</v>
      </c>
      <c r="G1941" s="2" t="s">
        <v>245</v>
      </c>
      <c r="H1941" s="2">
        <v>21.38</v>
      </c>
      <c r="J1941" s="2">
        <v>202312</v>
      </c>
      <c r="L1941" s="2">
        <v>0.2</v>
      </c>
      <c r="M1941" s="2">
        <v>0.73</v>
      </c>
      <c r="N1941" s="3" t="e">
        <f t="shared" si="150"/>
        <v>#DIV/0!</v>
      </c>
      <c r="O1941" s="3" t="e">
        <f t="shared" si="154"/>
        <v>#DIV/0!</v>
      </c>
      <c r="Q1941" s="2">
        <v>107.95</v>
      </c>
      <c r="R1941" s="2">
        <v>29.14</v>
      </c>
      <c r="S1941" s="2">
        <v>1.33</v>
      </c>
      <c r="T1941" s="4" t="e">
        <f t="shared" si="151"/>
        <v>#DIV/0!</v>
      </c>
      <c r="U1941" s="4" t="e">
        <f t="shared" si="152"/>
        <v>#DIV/0!</v>
      </c>
      <c r="Z1941" s="5" t="e">
        <f t="shared" si="153"/>
        <v>#DIV/0!</v>
      </c>
      <c r="AA1941" s="2">
        <v>885.03697999999997</v>
      </c>
    </row>
    <row r="1942" spans="1:28" hidden="1" x14ac:dyDescent="0.4">
      <c r="A1942" s="2" t="s">
        <v>4050</v>
      </c>
      <c r="B1942" s="2" t="s">
        <v>4051</v>
      </c>
      <c r="C1942" s="2">
        <v>10100.32</v>
      </c>
      <c r="D1942" s="2" t="s">
        <v>38</v>
      </c>
      <c r="E1942" s="2">
        <v>8</v>
      </c>
      <c r="F1942" s="2" t="s">
        <v>46</v>
      </c>
      <c r="G1942" s="2" t="s">
        <v>1179</v>
      </c>
      <c r="H1942" s="2">
        <v>11.7</v>
      </c>
      <c r="I1942" s="2">
        <v>3.98</v>
      </c>
      <c r="J1942" s="2">
        <v>202308</v>
      </c>
      <c r="K1942" s="2">
        <v>4</v>
      </c>
      <c r="L1942" s="2">
        <v>2.87</v>
      </c>
      <c r="M1942" s="2">
        <v>2.13</v>
      </c>
      <c r="N1942" s="3">
        <f t="shared" si="150"/>
        <v>-0.28249999999999997</v>
      </c>
      <c r="O1942" s="3">
        <f t="shared" si="154"/>
        <v>-0.46750000000000003</v>
      </c>
      <c r="P1942" s="2">
        <v>3.7</v>
      </c>
      <c r="Q1942" s="2">
        <v>4.08</v>
      </c>
      <c r="R1942" s="2">
        <v>5.48</v>
      </c>
      <c r="S1942" s="2">
        <v>0.82</v>
      </c>
      <c r="T1942" s="4">
        <f t="shared" si="151"/>
        <v>-0.14442477876106197</v>
      </c>
      <c r="U1942" s="4">
        <f t="shared" si="152"/>
        <v>-0.11721925133689841</v>
      </c>
      <c r="V1942" s="2">
        <v>-5.97</v>
      </c>
      <c r="W1942" s="2">
        <v>20241010</v>
      </c>
      <c r="X1942" s="2">
        <v>12.63</v>
      </c>
      <c r="Y1942" s="2">
        <v>0.32</v>
      </c>
      <c r="Z1942" s="5">
        <f t="shared" si="153"/>
        <v>4.9187726001394809E-2</v>
      </c>
      <c r="AA1942" s="2">
        <v>145922.07811999999</v>
      </c>
      <c r="AB1942" s="2">
        <v>139081</v>
      </c>
    </row>
    <row r="1943" spans="1:28" hidden="1" x14ac:dyDescent="0.4">
      <c r="A1943" s="2" t="s">
        <v>4052</v>
      </c>
      <c r="B1943" s="2" t="s">
        <v>4053</v>
      </c>
      <c r="C1943" s="2">
        <v>18181.330000000002</v>
      </c>
      <c r="D1943" s="2" t="s">
        <v>38</v>
      </c>
      <c r="E1943" s="2">
        <v>12</v>
      </c>
      <c r="F1943" s="2" t="s">
        <v>338</v>
      </c>
      <c r="G1943" s="2" t="s">
        <v>1641</v>
      </c>
      <c r="H1943" s="2">
        <v>7.42</v>
      </c>
      <c r="I1943" s="2">
        <v>-1.28</v>
      </c>
      <c r="J1943" s="2">
        <v>202312</v>
      </c>
      <c r="K1943" s="2">
        <v>-1.22</v>
      </c>
      <c r="L1943" s="2">
        <v>-0.38</v>
      </c>
      <c r="M1943" s="2">
        <v>0.2</v>
      </c>
      <c r="N1943" s="3">
        <f t="shared" si="150"/>
        <v>0.68852459016393441</v>
      </c>
      <c r="O1943" s="3">
        <f t="shared" si="154"/>
        <v>1.1639344262295082</v>
      </c>
      <c r="R1943" s="2">
        <v>37.630000000000003</v>
      </c>
      <c r="T1943" s="4">
        <f t="shared" si="151"/>
        <v>0</v>
      </c>
      <c r="U1943" s="4">
        <f t="shared" si="152"/>
        <v>0.32330000000000003</v>
      </c>
      <c r="V1943" s="2">
        <v>-66.67</v>
      </c>
      <c r="W1943" s="2">
        <v>20240801</v>
      </c>
      <c r="X1943" s="2">
        <v>-6.58</v>
      </c>
      <c r="Y1943" s="2">
        <v>43.04</v>
      </c>
      <c r="Z1943" s="5">
        <f t="shared" si="153"/>
        <v>-5.2998741559980795E-3</v>
      </c>
      <c r="AA1943" s="2">
        <v>41102.003900000003</v>
      </c>
      <c r="AB1943" s="2">
        <v>41321</v>
      </c>
    </row>
    <row r="1944" spans="1:28" hidden="1" x14ac:dyDescent="0.4">
      <c r="A1944" s="2" t="s">
        <v>4054</v>
      </c>
      <c r="B1944" s="2" t="s">
        <v>4055</v>
      </c>
      <c r="C1944" s="2">
        <v>8212.49</v>
      </c>
      <c r="D1944" s="2" t="s">
        <v>21</v>
      </c>
      <c r="E1944" s="2">
        <v>12</v>
      </c>
      <c r="F1944" s="2" t="s">
        <v>34</v>
      </c>
      <c r="G1944" s="2" t="s">
        <v>463</v>
      </c>
      <c r="H1944" s="2">
        <v>47.89</v>
      </c>
      <c r="I1944" s="2">
        <v>6</v>
      </c>
      <c r="J1944" s="2">
        <v>202312</v>
      </c>
      <c r="K1944" s="2">
        <v>5.89</v>
      </c>
      <c r="L1944" s="2">
        <v>5.53</v>
      </c>
      <c r="M1944" s="2">
        <v>6.25</v>
      </c>
      <c r="N1944" s="3">
        <f t="shared" si="150"/>
        <v>-6.112054329371807E-2</v>
      </c>
      <c r="O1944" s="3">
        <f t="shared" si="154"/>
        <v>6.1120543293718223E-2</v>
      </c>
      <c r="P1944" s="2">
        <v>8.17</v>
      </c>
      <c r="Q1944" s="2">
        <v>8.65</v>
      </c>
      <c r="R1944" s="2">
        <v>7.66</v>
      </c>
      <c r="S1944" s="2">
        <v>0.56999999999999995</v>
      </c>
      <c r="T1944" s="4">
        <f t="shared" si="151"/>
        <v>-1.4152361111111134</v>
      </c>
      <c r="U1944" s="4">
        <f t="shared" si="152"/>
        <v>1.25326111111111</v>
      </c>
      <c r="V1944" s="2">
        <v>-1.46</v>
      </c>
      <c r="W1944" s="2">
        <v>20240723</v>
      </c>
      <c r="X1944" s="2">
        <v>12.55</v>
      </c>
      <c r="Y1944" s="2">
        <v>29.09</v>
      </c>
      <c r="Z1944" s="5">
        <f t="shared" si="153"/>
        <v>-0.30332473241008473</v>
      </c>
      <c r="AA1944" s="2">
        <v>2746.71191</v>
      </c>
      <c r="AB1944" s="2">
        <v>3942.6</v>
      </c>
    </row>
    <row r="1945" spans="1:28" hidden="1" x14ac:dyDescent="0.4">
      <c r="A1945" s="2" t="s">
        <v>4056</v>
      </c>
      <c r="B1945" s="2" t="s">
        <v>4057</v>
      </c>
      <c r="C1945" s="2">
        <v>8853.15</v>
      </c>
      <c r="D1945" s="2" t="s">
        <v>21</v>
      </c>
      <c r="E1945" s="2">
        <v>12</v>
      </c>
      <c r="F1945" s="2" t="s">
        <v>22</v>
      </c>
      <c r="G1945" s="2" t="s">
        <v>399</v>
      </c>
      <c r="H1945" s="2">
        <v>174.18</v>
      </c>
      <c r="I1945" s="2">
        <v>14.6</v>
      </c>
      <c r="J1945" s="2">
        <v>202312</v>
      </c>
      <c r="K1945" s="2">
        <v>15.76</v>
      </c>
      <c r="L1945" s="2">
        <v>14.07</v>
      </c>
      <c r="M1945" s="2">
        <v>16.579999999999998</v>
      </c>
      <c r="N1945" s="3">
        <f t="shared" si="150"/>
        <v>-0.10723350253807104</v>
      </c>
      <c r="O1945" s="3">
        <f t="shared" si="154"/>
        <v>5.2030456852791784E-2</v>
      </c>
      <c r="P1945" s="2">
        <v>13.25</v>
      </c>
      <c r="Q1945" s="2">
        <v>12.38</v>
      </c>
      <c r="R1945" s="2">
        <v>10.51</v>
      </c>
      <c r="S1945" s="2">
        <v>1.24</v>
      </c>
      <c r="T1945" s="4">
        <f t="shared" si="151"/>
        <v>-1.1544899408284028</v>
      </c>
      <c r="U1945" s="4">
        <f t="shared" si="152"/>
        <v>2.0199707317073208</v>
      </c>
      <c r="V1945" s="2">
        <v>-6.5</v>
      </c>
      <c r="W1945" s="2">
        <v>20240801</v>
      </c>
      <c r="X1945" s="2">
        <v>15.1</v>
      </c>
      <c r="Y1945" s="2">
        <v>29.69</v>
      </c>
      <c r="Z1945" s="5">
        <f t="shared" si="153"/>
        <v>-7.6743473366330901E-3</v>
      </c>
      <c r="AA1945" s="2">
        <v>22213.408200000002</v>
      </c>
      <c r="AB1945" s="2">
        <v>22385.200000000001</v>
      </c>
    </row>
    <row r="1946" spans="1:28" hidden="1" x14ac:dyDescent="0.4">
      <c r="A1946" s="2" t="s">
        <v>4058</v>
      </c>
      <c r="B1946" s="2" t="s">
        <v>4059</v>
      </c>
      <c r="C1946" s="2">
        <v>46441.39</v>
      </c>
      <c r="D1946" s="2" t="s">
        <v>21</v>
      </c>
      <c r="E1946" s="2">
        <v>12</v>
      </c>
      <c r="F1946" s="2" t="s">
        <v>73</v>
      </c>
      <c r="G1946" s="2" t="s">
        <v>978</v>
      </c>
      <c r="H1946" s="2">
        <v>179.99</v>
      </c>
      <c r="I1946" s="2">
        <v>4.1900000000000004</v>
      </c>
      <c r="J1946" s="2">
        <v>202312</v>
      </c>
      <c r="K1946" s="2">
        <v>4.16</v>
      </c>
      <c r="L1946" s="2">
        <v>4.8499999999999996</v>
      </c>
      <c r="M1946" s="2">
        <v>5.51</v>
      </c>
      <c r="N1946" s="3">
        <f t="shared" si="150"/>
        <v>0.1658653846153845</v>
      </c>
      <c r="O1946" s="3">
        <f t="shared" si="154"/>
        <v>0.32451923076923067</v>
      </c>
      <c r="P1946" s="2">
        <v>41.47</v>
      </c>
      <c r="Q1946" s="2">
        <v>37.15</v>
      </c>
      <c r="R1946" s="2">
        <v>32.67</v>
      </c>
      <c r="S1946" s="2">
        <v>2.87</v>
      </c>
      <c r="T1946" s="4">
        <f t="shared" si="151"/>
        <v>2.2397681159420304</v>
      </c>
      <c r="U1946" s="4">
        <f t="shared" si="152"/>
        <v>1.0067200000000003</v>
      </c>
      <c r="V1946" s="2">
        <v>1.96</v>
      </c>
      <c r="W1946" s="2">
        <v>20240724</v>
      </c>
      <c r="X1946" s="2">
        <v>14.66</v>
      </c>
      <c r="Y1946" s="2">
        <v>11.11</v>
      </c>
      <c r="Z1946" s="5">
        <f t="shared" si="153"/>
        <v>9.7173710880770869E-2</v>
      </c>
      <c r="AA1946" s="2">
        <v>8801.4726499999997</v>
      </c>
      <c r="AB1946" s="2">
        <v>8021.95</v>
      </c>
    </row>
    <row r="1947" spans="1:28" hidden="1" x14ac:dyDescent="0.4">
      <c r="A1947" s="2" t="s">
        <v>4060</v>
      </c>
      <c r="B1947" s="2" t="s">
        <v>4061</v>
      </c>
      <c r="C1947" s="2">
        <v>3419.02</v>
      </c>
      <c r="D1947" s="2" t="s">
        <v>21</v>
      </c>
      <c r="E1947" s="2">
        <v>12</v>
      </c>
      <c r="F1947" s="2" t="s">
        <v>34</v>
      </c>
      <c r="G1947" s="2" t="s">
        <v>1493</v>
      </c>
      <c r="H1947" s="2">
        <v>101.4</v>
      </c>
      <c r="I1947" s="2">
        <v>4.68</v>
      </c>
      <c r="J1947" s="2">
        <v>202312</v>
      </c>
      <c r="K1947" s="2">
        <v>4.32</v>
      </c>
      <c r="L1947" s="2">
        <v>5.35</v>
      </c>
      <c r="M1947" s="2">
        <v>5.31</v>
      </c>
      <c r="N1947" s="3">
        <f t="shared" si="150"/>
        <v>0.23842592592592576</v>
      </c>
      <c r="O1947" s="3">
        <f t="shared" si="154"/>
        <v>0.22916666666666649</v>
      </c>
      <c r="P1947" s="2">
        <v>21.57</v>
      </c>
      <c r="Q1947" s="2">
        <v>18.95</v>
      </c>
      <c r="R1947" s="2">
        <v>19.100000000000001</v>
      </c>
      <c r="T1947" s="4">
        <f t="shared" si="151"/>
        <v>0.79479611650485482</v>
      </c>
      <c r="U1947" s="4">
        <f t="shared" si="152"/>
        <v>0.83345454545454611</v>
      </c>
      <c r="V1947" s="2">
        <v>43.37</v>
      </c>
      <c r="W1947" s="2">
        <v>20240801</v>
      </c>
      <c r="X1947" s="2">
        <v>9.16</v>
      </c>
      <c r="Y1947" s="2">
        <v>8.1199999999999992</v>
      </c>
      <c r="Z1947" s="5">
        <f t="shared" si="153"/>
        <v>6.2526070710519188E-2</v>
      </c>
      <c r="AA1947" s="2">
        <v>1120.3699899999999</v>
      </c>
      <c r="AB1947" s="2">
        <v>1054.44</v>
      </c>
    </row>
    <row r="1948" spans="1:28" hidden="1" x14ac:dyDescent="0.4">
      <c r="A1948" s="2" t="s">
        <v>4062</v>
      </c>
      <c r="B1948" s="2" t="s">
        <v>4063</v>
      </c>
      <c r="C1948" s="2">
        <v>61604.55</v>
      </c>
      <c r="D1948" s="2" t="s">
        <v>38</v>
      </c>
      <c r="E1948" s="2">
        <v>1</v>
      </c>
      <c r="F1948" s="2" t="s">
        <v>22</v>
      </c>
      <c r="G1948" s="2" t="s">
        <v>245</v>
      </c>
      <c r="H1948" s="2">
        <v>232.47</v>
      </c>
      <c r="I1948" s="2">
        <v>5.84</v>
      </c>
      <c r="J1948" s="2">
        <v>202401</v>
      </c>
      <c r="K1948" s="2">
        <v>5.71</v>
      </c>
      <c r="L1948" s="2">
        <v>6.77</v>
      </c>
      <c r="M1948" s="2">
        <v>7.72</v>
      </c>
      <c r="N1948" s="3">
        <f t="shared" si="150"/>
        <v>0.18563922942206648</v>
      </c>
      <c r="O1948" s="3">
        <f t="shared" si="154"/>
        <v>0.35201401050788089</v>
      </c>
      <c r="P1948" s="2">
        <v>37.08</v>
      </c>
      <c r="Q1948" s="2">
        <v>34.33</v>
      </c>
      <c r="R1948" s="2">
        <v>30.12</v>
      </c>
      <c r="S1948" s="2">
        <v>1.83</v>
      </c>
      <c r="T1948" s="4">
        <f t="shared" si="151"/>
        <v>1.8492858490566044</v>
      </c>
      <c r="U1948" s="4">
        <f t="shared" si="152"/>
        <v>0.85564776119402985</v>
      </c>
      <c r="V1948" s="2">
        <v>10.83</v>
      </c>
      <c r="W1948" s="2">
        <v>20240822</v>
      </c>
      <c r="X1948" s="2">
        <v>5.78</v>
      </c>
      <c r="Y1948" s="2">
        <v>19.329999999999998</v>
      </c>
      <c r="Z1948" s="5">
        <f t="shared" si="153"/>
        <v>0.15250868439178955</v>
      </c>
      <c r="AA1948" s="2">
        <v>8366.0605400000004</v>
      </c>
      <c r="AB1948" s="2">
        <v>7259</v>
      </c>
    </row>
    <row r="1949" spans="1:28" hidden="1" x14ac:dyDescent="0.4">
      <c r="A1949" s="2" t="s">
        <v>4064</v>
      </c>
      <c r="B1949" s="2" t="s">
        <v>4065</v>
      </c>
      <c r="C1949" s="2">
        <v>25736.67</v>
      </c>
      <c r="D1949" s="2" t="s">
        <v>38</v>
      </c>
      <c r="E1949" s="2">
        <v>6</v>
      </c>
      <c r="F1949" s="2" t="s">
        <v>22</v>
      </c>
      <c r="G1949" s="2" t="s">
        <v>2795</v>
      </c>
      <c r="H1949" s="2">
        <v>78.819999999999993</v>
      </c>
      <c r="I1949" s="2">
        <v>-3.59</v>
      </c>
      <c r="J1949" s="2">
        <v>202406</v>
      </c>
      <c r="K1949" s="2">
        <v>-0.62</v>
      </c>
      <c r="L1949" s="2">
        <v>8.33</v>
      </c>
      <c r="M1949" s="2">
        <v>3.99</v>
      </c>
      <c r="N1949" s="3">
        <f t="shared" si="150"/>
        <v>14.43548387096774</v>
      </c>
      <c r="O1949" s="3">
        <f t="shared" si="154"/>
        <v>7.4354838709677429</v>
      </c>
      <c r="Q1949" s="2">
        <v>9.4600000000000009</v>
      </c>
      <c r="R1949" s="2">
        <v>19.75</v>
      </c>
      <c r="T1949" s="4">
        <f t="shared" si="151"/>
        <v>6.5532960893854766E-3</v>
      </c>
      <c r="U1949" s="4">
        <f t="shared" si="152"/>
        <v>2.6561822125813445E-2</v>
      </c>
      <c r="V1949" s="2">
        <v>200</v>
      </c>
      <c r="W1949" s="2">
        <v>20240731</v>
      </c>
      <c r="X1949" s="2">
        <v>-13.75</v>
      </c>
      <c r="Y1949" s="2">
        <v>-6.05</v>
      </c>
      <c r="Z1949" s="5">
        <f t="shared" si="153"/>
        <v>0.45374940331222596</v>
      </c>
      <c r="AA1949" s="2">
        <v>17907.28515</v>
      </c>
      <c r="AB1949" s="2">
        <v>12318</v>
      </c>
    </row>
    <row r="1950" spans="1:28" hidden="1" x14ac:dyDescent="0.4">
      <c r="A1950" s="2" t="s">
        <v>4066</v>
      </c>
      <c r="B1950" s="2" t="s">
        <v>4067</v>
      </c>
      <c r="C1950" s="2">
        <v>3321.94</v>
      </c>
      <c r="D1950" s="2" t="s">
        <v>38</v>
      </c>
      <c r="E1950" s="2">
        <v>8</v>
      </c>
      <c r="F1950" s="2" t="s">
        <v>66</v>
      </c>
      <c r="G1950" s="2" t="s">
        <v>97</v>
      </c>
      <c r="H1950" s="2">
        <v>245.19</v>
      </c>
      <c r="I1950" s="2">
        <v>4.83</v>
      </c>
      <c r="J1950" s="2">
        <v>202308</v>
      </c>
      <c r="K1950" s="2">
        <v>4.84</v>
      </c>
      <c r="L1950" s="2">
        <v>5.22</v>
      </c>
      <c r="M1950" s="2">
        <v>5.68</v>
      </c>
      <c r="N1950" s="3">
        <f t="shared" si="150"/>
        <v>7.851239669421485E-2</v>
      </c>
      <c r="O1950" s="3">
        <f t="shared" si="154"/>
        <v>0.17355371900826444</v>
      </c>
      <c r="P1950" s="2">
        <v>48.17</v>
      </c>
      <c r="Q1950" s="2">
        <v>46.93</v>
      </c>
      <c r="R1950" s="2">
        <v>43.13</v>
      </c>
      <c r="T1950" s="4">
        <f t="shared" si="151"/>
        <v>5.977400000000002</v>
      </c>
      <c r="U1950" s="4">
        <f t="shared" si="152"/>
        <v>2.4851095238095242</v>
      </c>
      <c r="V1950" s="2">
        <v>14.96</v>
      </c>
      <c r="W1950" s="2">
        <v>20241017</v>
      </c>
      <c r="X1950" s="2">
        <v>32.43</v>
      </c>
      <c r="Y1950" s="2">
        <v>7.56</v>
      </c>
      <c r="Z1950" s="5">
        <f t="shared" si="153"/>
        <v>8.5135688493466866E-2</v>
      </c>
      <c r="AA1950" s="2">
        <v>583</v>
      </c>
      <c r="AB1950" s="2">
        <v>537.26</v>
      </c>
    </row>
    <row r="1951" spans="1:28" hidden="1" x14ac:dyDescent="0.4">
      <c r="A1951" s="2" t="s">
        <v>4068</v>
      </c>
      <c r="B1951" s="2" t="s">
        <v>4069</v>
      </c>
      <c r="C1951" s="2">
        <v>25142.639999999999</v>
      </c>
      <c r="D1951" s="2" t="s">
        <v>21</v>
      </c>
      <c r="E1951" s="2">
        <v>12</v>
      </c>
      <c r="F1951" s="2" t="s">
        <v>145</v>
      </c>
      <c r="G1951" s="2" t="s">
        <v>146</v>
      </c>
      <c r="H1951" s="2">
        <v>79.61</v>
      </c>
      <c r="I1951" s="2">
        <v>4.63</v>
      </c>
      <c r="J1951" s="2">
        <v>202312</v>
      </c>
      <c r="K1951" s="2">
        <v>4.6100000000000003</v>
      </c>
      <c r="L1951" s="2">
        <v>4.87</v>
      </c>
      <c r="M1951" s="2">
        <v>5.22</v>
      </c>
      <c r="N1951" s="3">
        <f t="shared" si="150"/>
        <v>5.6399132321041164E-2</v>
      </c>
      <c r="O1951" s="3">
        <f t="shared" si="154"/>
        <v>0.13232104121475041</v>
      </c>
      <c r="P1951" s="2">
        <v>15.95</v>
      </c>
      <c r="Q1951" s="2">
        <v>16.34</v>
      </c>
      <c r="R1951" s="2">
        <v>15.24</v>
      </c>
      <c r="S1951" s="2">
        <v>2.06</v>
      </c>
      <c r="T1951" s="4">
        <f t="shared" si="151"/>
        <v>2.897207692307695</v>
      </c>
      <c r="U1951" s="4">
        <f t="shared" si="152"/>
        <v>1.1517442622950831</v>
      </c>
      <c r="V1951" s="2">
        <v>4.2300000000000004</v>
      </c>
      <c r="W1951" s="2">
        <v>20240731</v>
      </c>
      <c r="X1951" s="2">
        <v>13.01</v>
      </c>
      <c r="Y1951" s="2">
        <v>6.02</v>
      </c>
      <c r="Z1951" s="5">
        <f t="shared" si="153"/>
        <v>2.6184678960980642E-2</v>
      </c>
      <c r="AA1951" s="2">
        <v>9125.8603500000008</v>
      </c>
      <c r="AB1951" s="2">
        <v>8893</v>
      </c>
    </row>
    <row r="1952" spans="1:28" hidden="1" x14ac:dyDescent="0.4">
      <c r="A1952" s="2" t="s">
        <v>4070</v>
      </c>
      <c r="B1952" s="2" t="s">
        <v>4071</v>
      </c>
      <c r="C1952" s="2">
        <v>62984.49</v>
      </c>
      <c r="D1952" s="2" t="s">
        <v>21</v>
      </c>
      <c r="E1952" s="2">
        <v>12</v>
      </c>
      <c r="F1952" s="2" t="s">
        <v>34</v>
      </c>
      <c r="G1952" s="2" t="s">
        <v>321</v>
      </c>
      <c r="H1952" s="2">
        <v>105.34</v>
      </c>
      <c r="I1952" s="2">
        <v>3.64</v>
      </c>
      <c r="J1952" s="2">
        <v>202312</v>
      </c>
      <c r="K1952" s="2">
        <v>3.61</v>
      </c>
      <c r="L1952" s="2">
        <v>4.13</v>
      </c>
      <c r="M1952" s="2">
        <v>4.57</v>
      </c>
      <c r="N1952" s="3">
        <f t="shared" si="150"/>
        <v>0.1440443213296399</v>
      </c>
      <c r="O1952" s="3">
        <f t="shared" si="154"/>
        <v>0.26592797783933531</v>
      </c>
      <c r="P1952" s="2">
        <v>27.79</v>
      </c>
      <c r="Q1952" s="2">
        <v>25.5</v>
      </c>
      <c r="R1952" s="2">
        <v>23.05</v>
      </c>
      <c r="S1952" s="2">
        <v>2.59</v>
      </c>
      <c r="T1952" s="4">
        <f t="shared" si="151"/>
        <v>1.7702884615384613</v>
      </c>
      <c r="U1952" s="4">
        <f t="shared" si="152"/>
        <v>0.86677604166666633</v>
      </c>
      <c r="V1952" s="2">
        <v>7.45</v>
      </c>
      <c r="W1952" s="2">
        <v>20240729</v>
      </c>
      <c r="X1952" s="2">
        <v>1.77</v>
      </c>
      <c r="Y1952" s="2">
        <v>7.27</v>
      </c>
      <c r="Z1952" s="5">
        <f t="shared" si="153"/>
        <v>0.13716767701114796</v>
      </c>
      <c r="AA1952" s="2">
        <v>7548.5190400000001</v>
      </c>
      <c r="AB1952" s="2">
        <v>6638</v>
      </c>
    </row>
    <row r="1953" spans="1:28" hidden="1" x14ac:dyDescent="0.4">
      <c r="A1953" s="2" t="s">
        <v>4072</v>
      </c>
      <c r="B1953" s="2" t="s">
        <v>4073</v>
      </c>
      <c r="C1953" s="2">
        <v>3526.25</v>
      </c>
      <c r="D1953" s="2" t="s">
        <v>38</v>
      </c>
      <c r="E1953" s="2">
        <v>12</v>
      </c>
      <c r="F1953" s="2" t="s">
        <v>46</v>
      </c>
      <c r="G1953" s="2" t="s">
        <v>732</v>
      </c>
      <c r="H1953" s="2">
        <v>17.190000000000001</v>
      </c>
      <c r="I1953" s="2">
        <v>0.97</v>
      </c>
      <c r="J1953" s="2">
        <v>202312</v>
      </c>
      <c r="K1953" s="2">
        <v>0.99</v>
      </c>
      <c r="L1953" s="2">
        <v>1</v>
      </c>
      <c r="M1953" s="2">
        <v>1.08</v>
      </c>
      <c r="N1953" s="3">
        <f t="shared" si="150"/>
        <v>1.0101010101010111E-2</v>
      </c>
      <c r="O1953" s="3">
        <f t="shared" si="154"/>
        <v>9.0909090909090995E-2</v>
      </c>
      <c r="P1953" s="2">
        <v>17.36</v>
      </c>
      <c r="Q1953" s="2">
        <v>17.239999999999998</v>
      </c>
      <c r="R1953" s="2">
        <v>15.91</v>
      </c>
      <c r="S1953" s="2">
        <v>1.73</v>
      </c>
      <c r="T1953" s="4">
        <f t="shared" si="151"/>
        <v>17.067599999999981</v>
      </c>
      <c r="U1953" s="4">
        <f t="shared" si="152"/>
        <v>1.7500999999999984</v>
      </c>
      <c r="V1953" s="2">
        <v>9.52</v>
      </c>
      <c r="W1953" s="2">
        <v>20240801</v>
      </c>
      <c r="X1953" s="2">
        <v>62.68</v>
      </c>
      <c r="Y1953" s="2">
        <v>7.13</v>
      </c>
      <c r="Z1953" s="5">
        <f t="shared" si="153"/>
        <v>3.0724030289973319E-2</v>
      </c>
      <c r="AA1953" s="2">
        <v>2248.6069299999999</v>
      </c>
      <c r="AB1953" s="2">
        <v>2181.58</v>
      </c>
    </row>
    <row r="1954" spans="1:28" hidden="1" x14ac:dyDescent="0.4">
      <c r="A1954" s="2" t="s">
        <v>4074</v>
      </c>
      <c r="B1954" s="2" t="s">
        <v>4075</v>
      </c>
      <c r="C1954" s="2">
        <v>15885.19</v>
      </c>
      <c r="D1954" s="2" t="s">
        <v>21</v>
      </c>
      <c r="E1954" s="2">
        <v>12</v>
      </c>
      <c r="F1954" s="2" t="s">
        <v>167</v>
      </c>
      <c r="G1954" s="2" t="s">
        <v>3632</v>
      </c>
      <c r="H1954" s="2">
        <v>41.75</v>
      </c>
      <c r="I1954" s="2">
        <v>2.6</v>
      </c>
      <c r="J1954" s="2">
        <v>202312</v>
      </c>
      <c r="K1954" s="2">
        <v>2.65</v>
      </c>
      <c r="L1954" s="2">
        <v>4.1100000000000003</v>
      </c>
      <c r="M1954" s="2">
        <v>3.64</v>
      </c>
      <c r="N1954" s="3">
        <f t="shared" si="150"/>
        <v>0.55094339622641531</v>
      </c>
      <c r="O1954" s="3">
        <f t="shared" si="154"/>
        <v>0.37358490566037744</v>
      </c>
      <c r="P1954" s="2">
        <v>11.76</v>
      </c>
      <c r="Q1954" s="2">
        <v>10.16</v>
      </c>
      <c r="R1954" s="2">
        <v>11.48</v>
      </c>
      <c r="S1954" s="2">
        <v>0.75</v>
      </c>
      <c r="T1954" s="4">
        <f t="shared" si="151"/>
        <v>0.18441095890410952</v>
      </c>
      <c r="U1954" s="4">
        <f t="shared" si="152"/>
        <v>0.30729292929292923</v>
      </c>
      <c r="V1954" s="2">
        <v>75</v>
      </c>
      <c r="W1954" s="2">
        <v>20240813</v>
      </c>
      <c r="X1954" s="2">
        <v>44.76</v>
      </c>
      <c r="Y1954" s="2">
        <v>4.92</v>
      </c>
      <c r="Z1954" s="5">
        <f t="shared" si="153"/>
        <v>0.17517573266204831</v>
      </c>
      <c r="AA1954" s="2">
        <v>3650.6599099999999</v>
      </c>
      <c r="AB1954" s="2">
        <v>3106.48</v>
      </c>
    </row>
    <row r="1955" spans="1:28" hidden="1" x14ac:dyDescent="0.4">
      <c r="A1955" s="2" t="s">
        <v>4076</v>
      </c>
      <c r="B1955" s="2" t="s">
        <v>4076</v>
      </c>
      <c r="C1955" s="2">
        <v>7753.27</v>
      </c>
      <c r="D1955" s="2" t="s">
        <v>21</v>
      </c>
      <c r="E1955" s="2">
        <v>12</v>
      </c>
      <c r="F1955" s="2" t="s">
        <v>73</v>
      </c>
      <c r="G1955" s="2" t="s">
        <v>142</v>
      </c>
      <c r="H1955" s="2">
        <v>185.04</v>
      </c>
      <c r="I1955" s="2">
        <v>14.81</v>
      </c>
      <c r="J1955" s="2">
        <v>202312</v>
      </c>
      <c r="K1955" s="2">
        <v>14.73</v>
      </c>
      <c r="L1955" s="2">
        <v>16.23</v>
      </c>
      <c r="M1955" s="2">
        <v>18.489999999999998</v>
      </c>
      <c r="N1955" s="3">
        <f t="shared" si="150"/>
        <v>0.10183299389002036</v>
      </c>
      <c r="O1955" s="3">
        <f t="shared" si="154"/>
        <v>0.25526137135098426</v>
      </c>
      <c r="P1955" s="2">
        <v>12.37</v>
      </c>
      <c r="Q1955" s="2">
        <v>11.4</v>
      </c>
      <c r="R1955" s="2">
        <v>10.01</v>
      </c>
      <c r="S1955" s="2">
        <v>0.92</v>
      </c>
      <c r="T1955" s="4">
        <f t="shared" si="151"/>
        <v>1.11948</v>
      </c>
      <c r="U1955" s="4">
        <f t="shared" si="152"/>
        <v>0.39214707446808528</v>
      </c>
      <c r="V1955" s="2">
        <v>-0.28999999999999998</v>
      </c>
      <c r="W1955" s="2">
        <v>20240725</v>
      </c>
      <c r="X1955" s="2">
        <v>30.92</v>
      </c>
      <c r="Y1955" s="2">
        <v>12.32</v>
      </c>
      <c r="Z1955" s="5">
        <f t="shared" si="153"/>
        <v>7.5054941130298286E-2</v>
      </c>
      <c r="AA1955" s="2">
        <v>2739.23999</v>
      </c>
      <c r="AB1955" s="2">
        <v>2548</v>
      </c>
    </row>
    <row r="1956" spans="1:28" hidden="1" x14ac:dyDescent="0.4">
      <c r="A1956" s="2" t="s">
        <v>4077</v>
      </c>
      <c r="B1956" s="2" t="s">
        <v>4078</v>
      </c>
      <c r="C1956" s="2">
        <v>8054.64</v>
      </c>
      <c r="D1956" s="2" t="s">
        <v>21</v>
      </c>
      <c r="E1956" s="2">
        <v>12</v>
      </c>
      <c r="F1956" s="2" t="s">
        <v>34</v>
      </c>
      <c r="G1956" s="2" t="s">
        <v>88</v>
      </c>
      <c r="H1956" s="2">
        <v>32.54</v>
      </c>
      <c r="I1956" s="2">
        <v>7.42</v>
      </c>
      <c r="J1956" s="2">
        <v>202312</v>
      </c>
      <c r="K1956" s="2">
        <v>8.17</v>
      </c>
      <c r="L1956" s="2">
        <v>8.14</v>
      </c>
      <c r="M1956" s="2">
        <v>8.9600000000000009</v>
      </c>
      <c r="N1956" s="3">
        <f t="shared" si="150"/>
        <v>-3.6719706242349277E-3</v>
      </c>
      <c r="O1956" s="3">
        <f t="shared" si="154"/>
        <v>9.6695226438188606E-2</v>
      </c>
      <c r="P1956" s="2">
        <v>4.5599999999999996</v>
      </c>
      <c r="Q1956" s="2">
        <v>4</v>
      </c>
      <c r="R1956" s="2">
        <v>3.63</v>
      </c>
      <c r="S1956" s="2">
        <v>0.39</v>
      </c>
      <c r="T1956" s="4">
        <f t="shared" si="151"/>
        <v>-10.893333333333567</v>
      </c>
      <c r="U1956" s="4">
        <f t="shared" si="152"/>
        <v>0.37540632911392363</v>
      </c>
      <c r="V1956" s="2">
        <v>18.78</v>
      </c>
      <c r="W1956" s="2">
        <v>20240820</v>
      </c>
      <c r="X1956" s="2">
        <v>7.08</v>
      </c>
      <c r="Y1956" s="2">
        <v>14.08</v>
      </c>
      <c r="Z1956" s="5">
        <f t="shared" si="153"/>
        <v>-1</v>
      </c>
      <c r="AB1956" s="2">
        <v>17776.84</v>
      </c>
    </row>
    <row r="1957" spans="1:28" hidden="1" x14ac:dyDescent="0.4">
      <c r="A1957" s="2" t="s">
        <v>4079</v>
      </c>
      <c r="B1957" s="2" t="s">
        <v>4080</v>
      </c>
      <c r="C1957" s="2">
        <v>201264.97</v>
      </c>
      <c r="D1957" s="2" t="s">
        <v>21</v>
      </c>
      <c r="E1957" s="2">
        <v>12</v>
      </c>
      <c r="F1957" s="2" t="s">
        <v>34</v>
      </c>
      <c r="G1957" s="2" t="s">
        <v>526</v>
      </c>
      <c r="H1957" s="2">
        <v>57.73</v>
      </c>
      <c r="I1957" s="2">
        <v>5.43</v>
      </c>
      <c r="J1957" s="2">
        <v>202312</v>
      </c>
      <c r="K1957" s="2">
        <v>5.14</v>
      </c>
      <c r="L1957" s="2">
        <v>5.09</v>
      </c>
      <c r="M1957" s="2">
        <v>5.53</v>
      </c>
      <c r="N1957" s="3">
        <f t="shared" si="150"/>
        <v>-9.7276264591439343E-3</v>
      </c>
      <c r="O1957" s="3">
        <f t="shared" si="154"/>
        <v>7.5875486381323076E-2</v>
      </c>
      <c r="P1957" s="2">
        <v>10.95</v>
      </c>
      <c r="Q1957" s="2">
        <v>11.33</v>
      </c>
      <c r="R1957" s="2">
        <v>10.44</v>
      </c>
      <c r="S1957" s="2">
        <v>1.44</v>
      </c>
      <c r="T1957" s="4">
        <f t="shared" si="151"/>
        <v>-11.647240000000041</v>
      </c>
      <c r="U1957" s="4">
        <f t="shared" si="152"/>
        <v>1.3759384615384593</v>
      </c>
      <c r="V1957" s="2">
        <v>4.72</v>
      </c>
      <c r="W1957" s="2">
        <v>20241011</v>
      </c>
      <c r="X1957" s="2">
        <v>12.3</v>
      </c>
      <c r="Y1957" s="2">
        <v>4.1100000000000003</v>
      </c>
      <c r="Z1957" s="5">
        <f t="shared" si="153"/>
        <v>-0.28799778108201834</v>
      </c>
      <c r="AA1957" s="2">
        <v>82122.335930000001</v>
      </c>
      <c r="AB1957" s="2">
        <v>115340</v>
      </c>
    </row>
    <row r="1958" spans="1:28" hidden="1" x14ac:dyDescent="0.4">
      <c r="A1958" s="2" t="s">
        <v>4081</v>
      </c>
      <c r="B1958" s="2" t="s">
        <v>4082</v>
      </c>
      <c r="C1958" s="2">
        <v>5997.02</v>
      </c>
      <c r="D1958" s="2" t="s">
        <v>21</v>
      </c>
      <c r="E1958" s="2">
        <v>12</v>
      </c>
      <c r="F1958" s="2" t="s">
        <v>154</v>
      </c>
      <c r="G1958" s="2" t="s">
        <v>613</v>
      </c>
      <c r="H1958" s="2">
        <v>76.040000000000006</v>
      </c>
      <c r="I1958" s="2">
        <v>1.17</v>
      </c>
      <c r="J1958" s="2">
        <v>202312</v>
      </c>
      <c r="K1958" s="2">
        <v>-0.56999999999999995</v>
      </c>
      <c r="L1958" s="2">
        <v>4.7300000000000004</v>
      </c>
      <c r="M1958" s="2">
        <v>8.17</v>
      </c>
      <c r="N1958" s="3">
        <f t="shared" si="150"/>
        <v>9.2982456140350891</v>
      </c>
      <c r="O1958" s="3">
        <f t="shared" si="154"/>
        <v>15.333333333333336</v>
      </c>
      <c r="P1958" s="2">
        <v>38.6</v>
      </c>
      <c r="Q1958" s="2">
        <v>16.079999999999998</v>
      </c>
      <c r="R1958" s="2">
        <v>9.31</v>
      </c>
      <c r="T1958" s="4">
        <f t="shared" si="151"/>
        <v>1.7293584905660374E-2</v>
      </c>
      <c r="U1958" s="4">
        <f t="shared" si="152"/>
        <v>6.0717391304347824E-3</v>
      </c>
      <c r="V1958" s="2">
        <v>800</v>
      </c>
      <c r="W1958" s="2">
        <v>20240724</v>
      </c>
      <c r="X1958" s="2">
        <v>2.35</v>
      </c>
      <c r="Y1958" s="2">
        <v>-0.41</v>
      </c>
      <c r="Z1958" s="5">
        <f t="shared" si="153"/>
        <v>-1.1233343662844748E-2</v>
      </c>
      <c r="AA1958" s="2">
        <v>6381.5</v>
      </c>
      <c r="AB1958" s="2">
        <v>6454</v>
      </c>
    </row>
    <row r="1959" spans="1:28" hidden="1" x14ac:dyDescent="0.4">
      <c r="A1959" s="2" t="s">
        <v>4083</v>
      </c>
      <c r="B1959" s="2" t="s">
        <v>4084</v>
      </c>
      <c r="C1959" s="2">
        <v>9710.48</v>
      </c>
      <c r="D1959" s="2" t="s">
        <v>38</v>
      </c>
      <c r="E1959" s="2">
        <v>12</v>
      </c>
      <c r="F1959" s="2" t="s">
        <v>167</v>
      </c>
      <c r="G1959" s="2" t="s">
        <v>396</v>
      </c>
      <c r="H1959" s="2">
        <v>132.74</v>
      </c>
      <c r="I1959" s="2">
        <v>5.66</v>
      </c>
      <c r="J1959" s="2">
        <v>202312</v>
      </c>
      <c r="K1959" s="2">
        <v>5.18</v>
      </c>
      <c r="L1959" s="2">
        <v>6.94</v>
      </c>
      <c r="M1959" s="2">
        <v>8.36</v>
      </c>
      <c r="N1959" s="3">
        <f t="shared" si="150"/>
        <v>0.33976833976833992</v>
      </c>
      <c r="O1959" s="3">
        <f t="shared" si="154"/>
        <v>0.61389961389961389</v>
      </c>
      <c r="P1959" s="2">
        <v>21.48</v>
      </c>
      <c r="Q1959" s="2">
        <v>19.12</v>
      </c>
      <c r="R1959" s="2">
        <v>15.88</v>
      </c>
      <c r="S1959" s="2">
        <v>0.95</v>
      </c>
      <c r="T1959" s="4">
        <f t="shared" si="151"/>
        <v>0.56273636363636337</v>
      </c>
      <c r="U1959" s="4">
        <f t="shared" si="152"/>
        <v>0.25867421383647798</v>
      </c>
      <c r="V1959" s="2">
        <v>6.38</v>
      </c>
      <c r="W1959" s="2">
        <v>20240724</v>
      </c>
      <c r="X1959" s="2">
        <v>52.88</v>
      </c>
      <c r="Y1959" s="2">
        <v>3.2</v>
      </c>
      <c r="Z1959" s="5">
        <f t="shared" si="153"/>
        <v>0.12398578188899702</v>
      </c>
      <c r="AA1959" s="2">
        <v>5771.6669899999997</v>
      </c>
      <c r="AB1959" s="2">
        <v>5135</v>
      </c>
    </row>
    <row r="1960" spans="1:28" hidden="1" x14ac:dyDescent="0.4">
      <c r="A1960" s="2" t="s">
        <v>4085</v>
      </c>
      <c r="B1960" s="2" t="s">
        <v>4086</v>
      </c>
      <c r="C1960" s="2">
        <v>6010.23</v>
      </c>
      <c r="D1960" s="2" t="s">
        <v>21</v>
      </c>
      <c r="E1960" s="2">
        <v>12</v>
      </c>
      <c r="F1960" s="2" t="s">
        <v>338</v>
      </c>
      <c r="G1960" s="2" t="s">
        <v>927</v>
      </c>
      <c r="H1960" s="2">
        <v>74.59</v>
      </c>
      <c r="I1960" s="2">
        <v>4.01</v>
      </c>
      <c r="J1960" s="2">
        <v>202312</v>
      </c>
      <c r="K1960" s="2">
        <v>4</v>
      </c>
      <c r="L1960" s="2">
        <v>4.25</v>
      </c>
      <c r="M1960" s="2">
        <v>4.74</v>
      </c>
      <c r="N1960" s="3">
        <f t="shared" si="150"/>
        <v>6.25E-2</v>
      </c>
      <c r="O1960" s="3">
        <f t="shared" si="154"/>
        <v>0.18500000000000005</v>
      </c>
      <c r="P1960" s="2">
        <v>18.98</v>
      </c>
      <c r="Q1960" s="2">
        <v>17.53</v>
      </c>
      <c r="R1960" s="2">
        <v>15.74</v>
      </c>
      <c r="S1960" s="2">
        <v>2.59</v>
      </c>
      <c r="T1960" s="4">
        <f t="shared" si="151"/>
        <v>2.8048000000000002</v>
      </c>
      <c r="U1960" s="4">
        <f t="shared" si="152"/>
        <v>0.85081081081081045</v>
      </c>
      <c r="V1960" s="2">
        <v>4</v>
      </c>
      <c r="W1960" s="2">
        <v>20240724</v>
      </c>
      <c r="X1960" s="2">
        <v>41.83</v>
      </c>
      <c r="Y1960" s="2">
        <v>-6.84</v>
      </c>
      <c r="Z1960" s="5">
        <f t="shared" si="153"/>
        <v>3.730283464566924E-2</v>
      </c>
      <c r="AA1960" s="2">
        <v>1449.1120599999999</v>
      </c>
      <c r="AB1960" s="2">
        <v>1397</v>
      </c>
    </row>
    <row r="1961" spans="1:28" hidden="1" x14ac:dyDescent="0.4">
      <c r="A1961" s="2" t="s">
        <v>4087</v>
      </c>
      <c r="B1961" s="2" t="s">
        <v>4088</v>
      </c>
      <c r="C1961" s="2">
        <v>4677.82</v>
      </c>
      <c r="D1961" s="2" t="s">
        <v>21</v>
      </c>
      <c r="E1961" s="2">
        <v>12</v>
      </c>
      <c r="F1961" s="2" t="s">
        <v>167</v>
      </c>
      <c r="G1961" s="2" t="s">
        <v>284</v>
      </c>
      <c r="H1961" s="2">
        <v>58.8</v>
      </c>
      <c r="I1961" s="2">
        <v>3.19</v>
      </c>
      <c r="J1961" s="2">
        <v>202312</v>
      </c>
      <c r="K1961" s="2">
        <v>2.95</v>
      </c>
      <c r="L1961" s="2">
        <v>2.94</v>
      </c>
      <c r="M1961" s="2">
        <v>3.46</v>
      </c>
      <c r="N1961" s="3">
        <f t="shared" si="150"/>
        <v>-3.3898305084746542E-3</v>
      </c>
      <c r="O1961" s="3">
        <f t="shared" si="154"/>
        <v>0.1728813559322033</v>
      </c>
      <c r="P1961" s="2">
        <v>18.38</v>
      </c>
      <c r="Q1961" s="2">
        <v>20.010000000000002</v>
      </c>
      <c r="R1961" s="2">
        <v>16.98</v>
      </c>
      <c r="S1961" s="2">
        <v>1.85</v>
      </c>
      <c r="T1961" s="4">
        <f t="shared" si="151"/>
        <v>-59.029499999998642</v>
      </c>
      <c r="U1961" s="4">
        <f t="shared" si="152"/>
        <v>0.98217647058823587</v>
      </c>
      <c r="V1961" s="2">
        <v>11.94</v>
      </c>
      <c r="W1961" s="2">
        <v>20240805</v>
      </c>
      <c r="X1961" s="2">
        <v>22.46</v>
      </c>
      <c r="Y1961" s="2">
        <v>16.579999999999998</v>
      </c>
      <c r="Z1961" s="5">
        <f t="shared" si="153"/>
        <v>1.21353285443407E-2</v>
      </c>
      <c r="AA1961" s="2">
        <v>1110.27197</v>
      </c>
      <c r="AB1961" s="2">
        <v>1096.96</v>
      </c>
    </row>
    <row r="1962" spans="1:28" hidden="1" x14ac:dyDescent="0.4">
      <c r="A1962" s="2" t="s">
        <v>4089</v>
      </c>
      <c r="B1962" s="2" t="s">
        <v>4090</v>
      </c>
      <c r="C1962" s="2">
        <v>6046.53</v>
      </c>
      <c r="D1962" s="2" t="s">
        <v>21</v>
      </c>
      <c r="E1962" s="2">
        <v>12</v>
      </c>
      <c r="F1962" s="2" t="s">
        <v>338</v>
      </c>
      <c r="G1962" s="2" t="s">
        <v>1996</v>
      </c>
      <c r="H1962" s="2">
        <v>110.67</v>
      </c>
      <c r="I1962" s="2">
        <v>16.16</v>
      </c>
      <c r="J1962" s="2">
        <v>202312</v>
      </c>
      <c r="K1962" s="2">
        <v>15.97</v>
      </c>
      <c r="L1962" s="2">
        <v>12.37</v>
      </c>
      <c r="M1962" s="2">
        <v>13.35</v>
      </c>
      <c r="N1962" s="3">
        <f t="shared" si="150"/>
        <v>-0.2254226675015655</v>
      </c>
      <c r="O1962" s="3">
        <f t="shared" si="154"/>
        <v>-0.16405760801502822</v>
      </c>
      <c r="P1962" s="2">
        <v>7.24</v>
      </c>
      <c r="Q1962" s="2">
        <v>8.9499999999999993</v>
      </c>
      <c r="R1962" s="2">
        <v>8.2899999999999991</v>
      </c>
      <c r="T1962" s="4">
        <f t="shared" si="151"/>
        <v>-0.39703194444444428</v>
      </c>
      <c r="U1962" s="4">
        <f t="shared" si="152"/>
        <v>-0.50531030534351129</v>
      </c>
      <c r="V1962" s="2">
        <v>10.56</v>
      </c>
      <c r="W1962" s="2">
        <v>20240724</v>
      </c>
      <c r="X1962" s="2">
        <v>35.159999999999997</v>
      </c>
      <c r="Y1962" s="2">
        <v>-0.83</v>
      </c>
      <c r="Z1962" s="5">
        <f t="shared" si="153"/>
        <v>-0.13623696941660238</v>
      </c>
      <c r="AA1962" s="2">
        <v>16804.509760000001</v>
      </c>
      <c r="AB1962" s="2">
        <v>19455</v>
      </c>
    </row>
    <row r="1963" spans="1:28" hidden="1" x14ac:dyDescent="0.4">
      <c r="A1963" s="2" t="s">
        <v>4091</v>
      </c>
      <c r="B1963" s="2" t="s">
        <v>4092</v>
      </c>
      <c r="C1963" s="2">
        <v>9710.26</v>
      </c>
      <c r="D1963" s="2" t="s">
        <v>30</v>
      </c>
      <c r="E1963" s="2">
        <v>12</v>
      </c>
      <c r="F1963" s="2" t="s">
        <v>59</v>
      </c>
      <c r="G1963" s="2" t="s">
        <v>80</v>
      </c>
      <c r="H1963" s="2">
        <v>21.96</v>
      </c>
      <c r="I1963" s="2">
        <v>0.83</v>
      </c>
      <c r="J1963" s="2">
        <v>202312</v>
      </c>
      <c r="K1963" s="2">
        <v>0.84</v>
      </c>
      <c r="L1963" s="2">
        <v>1.01</v>
      </c>
      <c r="M1963" s="2">
        <v>1.19</v>
      </c>
      <c r="N1963" s="3">
        <f t="shared" si="150"/>
        <v>0.20238095238095244</v>
      </c>
      <c r="O1963" s="3">
        <f t="shared" si="154"/>
        <v>0.41666666666666663</v>
      </c>
      <c r="Q1963" s="2">
        <v>21.74</v>
      </c>
      <c r="R1963" s="2">
        <v>18.45</v>
      </c>
      <c r="T1963" s="4">
        <f t="shared" si="151"/>
        <v>1.074211764705882</v>
      </c>
      <c r="U1963" s="4">
        <f t="shared" si="152"/>
        <v>0.44280000000000003</v>
      </c>
      <c r="Z1963" s="5">
        <f t="shared" si="153"/>
        <v>3.0167450071381351E-2</v>
      </c>
      <c r="AA1963" s="2">
        <v>3355.4099099999999</v>
      </c>
      <c r="AB1963" s="2">
        <v>3257.15</v>
      </c>
    </row>
    <row r="1964" spans="1:28" hidden="1" x14ac:dyDescent="0.4">
      <c r="A1964" s="2" t="s">
        <v>4093</v>
      </c>
      <c r="B1964" s="2" t="s">
        <v>4094</v>
      </c>
      <c r="C1964" s="2">
        <v>11315.66</v>
      </c>
      <c r="D1964" s="2" t="s">
        <v>38</v>
      </c>
      <c r="E1964" s="2">
        <v>12</v>
      </c>
      <c r="F1964" s="2" t="s">
        <v>46</v>
      </c>
      <c r="G1964" s="2" t="s">
        <v>732</v>
      </c>
      <c r="H1964" s="2">
        <v>386.2</v>
      </c>
      <c r="I1964" s="2">
        <v>2.48</v>
      </c>
      <c r="J1964" s="2">
        <v>202312</v>
      </c>
      <c r="K1964" s="2">
        <v>2.42</v>
      </c>
      <c r="L1964" s="2">
        <v>3.42</v>
      </c>
      <c r="M1964" s="2">
        <v>4.18</v>
      </c>
      <c r="N1964" s="3">
        <f t="shared" si="150"/>
        <v>0.41322314049586778</v>
      </c>
      <c r="O1964" s="3">
        <f t="shared" si="154"/>
        <v>0.72727272727272718</v>
      </c>
      <c r="P1964" s="2">
        <v>134.1</v>
      </c>
      <c r="Q1964" s="2">
        <v>112.89</v>
      </c>
      <c r="R1964" s="2">
        <v>92.37</v>
      </c>
      <c r="S1964" s="2">
        <v>4.91</v>
      </c>
      <c r="T1964" s="4">
        <f t="shared" si="151"/>
        <v>2.731938</v>
      </c>
      <c r="U1964" s="4">
        <f t="shared" si="152"/>
        <v>1.2700875000000003</v>
      </c>
      <c r="V1964" s="2">
        <v>28.95</v>
      </c>
      <c r="W1964" s="2">
        <v>20240731</v>
      </c>
      <c r="X1964" s="2">
        <v>-19.64</v>
      </c>
      <c r="Y1964" s="2">
        <v>22.78</v>
      </c>
      <c r="Z1964" s="5">
        <f t="shared" si="153"/>
        <v>0.28422134550592315</v>
      </c>
      <c r="AA1964" s="2">
        <v>590.80602999999996</v>
      </c>
      <c r="AB1964" s="2">
        <v>460.05</v>
      </c>
    </row>
    <row r="1965" spans="1:28" hidden="1" x14ac:dyDescent="0.4">
      <c r="A1965" s="2" t="s">
        <v>4095</v>
      </c>
      <c r="B1965" s="2" t="s">
        <v>4096</v>
      </c>
      <c r="C1965" s="2">
        <v>34864.160000000003</v>
      </c>
      <c r="D1965" s="2" t="s">
        <v>21</v>
      </c>
      <c r="E1965" s="2">
        <v>3</v>
      </c>
      <c r="F1965" s="2" t="s">
        <v>22</v>
      </c>
      <c r="G1965" s="2" t="s">
        <v>1155</v>
      </c>
      <c r="H1965" s="2">
        <v>6.68</v>
      </c>
      <c r="I1965" s="2">
        <v>0.25</v>
      </c>
      <c r="J1965" s="2">
        <v>202403</v>
      </c>
      <c r="K1965" s="2">
        <v>0.26</v>
      </c>
      <c r="L1965" s="2">
        <v>0.27</v>
      </c>
      <c r="M1965" s="2">
        <v>0.28000000000000003</v>
      </c>
      <c r="N1965" s="3">
        <f t="shared" si="150"/>
        <v>3.8461538461538491E-2</v>
      </c>
      <c r="O1965" s="3">
        <f t="shared" si="154"/>
        <v>7.6923076923076983E-2</v>
      </c>
      <c r="P1965" s="2">
        <v>26.72</v>
      </c>
      <c r="Q1965" s="2">
        <v>24.97</v>
      </c>
      <c r="R1965" s="2">
        <v>23.44</v>
      </c>
      <c r="S1965" s="2">
        <v>4.5999999999999996</v>
      </c>
      <c r="T1965" s="4">
        <f t="shared" si="151"/>
        <v>6.4921999999999942</v>
      </c>
      <c r="U1965" s="4">
        <f t="shared" si="152"/>
        <v>3.0471999999999975</v>
      </c>
      <c r="V1965" s="2">
        <v>0</v>
      </c>
      <c r="W1965" s="2">
        <v>20240719</v>
      </c>
      <c r="X1965" s="2">
        <v>15.6</v>
      </c>
      <c r="Y1965" s="2">
        <v>8.0500000000000007</v>
      </c>
      <c r="Z1965" s="5">
        <f t="shared" si="153"/>
        <v>-8.8100083565459484E-3</v>
      </c>
      <c r="AA1965" s="2">
        <v>10675.11621</v>
      </c>
      <c r="AB1965" s="2">
        <v>10770</v>
      </c>
    </row>
    <row r="1966" spans="1:28" hidden="1" x14ac:dyDescent="0.4">
      <c r="A1966" s="2" t="s">
        <v>4097</v>
      </c>
      <c r="B1966" s="2" t="s">
        <v>4098</v>
      </c>
      <c r="C1966" s="2">
        <v>9469.5</v>
      </c>
      <c r="D1966" s="2" t="s">
        <v>38</v>
      </c>
      <c r="E1966" s="2">
        <v>12</v>
      </c>
      <c r="F1966" s="2" t="s">
        <v>22</v>
      </c>
      <c r="G1966" s="2" t="s">
        <v>195</v>
      </c>
      <c r="H1966" s="2">
        <v>165.63</v>
      </c>
      <c r="I1966" s="2">
        <v>4.3899999999999997</v>
      </c>
      <c r="J1966" s="2">
        <v>202312</v>
      </c>
      <c r="K1966" s="2">
        <v>4.16</v>
      </c>
      <c r="L1966" s="2">
        <v>5.46</v>
      </c>
      <c r="M1966" s="2">
        <v>6.77</v>
      </c>
      <c r="N1966" s="3">
        <f t="shared" si="150"/>
        <v>0.31249999999999994</v>
      </c>
      <c r="O1966" s="3">
        <f t="shared" si="154"/>
        <v>0.62740384615384603</v>
      </c>
      <c r="P1966" s="2">
        <v>34.01</v>
      </c>
      <c r="Q1966" s="2">
        <v>30.31</v>
      </c>
      <c r="R1966" s="2">
        <v>24.45</v>
      </c>
      <c r="S1966" s="2">
        <v>1.37</v>
      </c>
      <c r="T1966" s="4">
        <f t="shared" si="151"/>
        <v>0.96992000000000023</v>
      </c>
      <c r="U1966" s="4">
        <f t="shared" si="152"/>
        <v>0.38970114942528739</v>
      </c>
      <c r="V1966" s="2">
        <v>25.24</v>
      </c>
      <c r="W1966" s="2">
        <v>20240801</v>
      </c>
      <c r="X1966" s="2">
        <v>-59.67</v>
      </c>
      <c r="Y1966" s="2">
        <v>20.04</v>
      </c>
      <c r="Z1966" s="5">
        <f t="shared" si="153"/>
        <v>0.12239207386963948</v>
      </c>
      <c r="AA1966" s="2">
        <v>1752.80603</v>
      </c>
      <c r="AB1966" s="2">
        <v>1561.67</v>
      </c>
    </row>
    <row r="1967" spans="1:28" hidden="1" x14ac:dyDescent="0.4">
      <c r="A1967" s="2" t="s">
        <v>4099</v>
      </c>
      <c r="B1967" s="2" t="s">
        <v>4100</v>
      </c>
      <c r="C1967" s="2">
        <v>18358.68</v>
      </c>
      <c r="D1967" s="2" t="s">
        <v>30</v>
      </c>
      <c r="E1967" s="2">
        <v>3</v>
      </c>
      <c r="F1967" s="2" t="s">
        <v>39</v>
      </c>
      <c r="G1967" s="2" t="s">
        <v>270</v>
      </c>
      <c r="H1967" s="2">
        <v>18.809999999999999</v>
      </c>
      <c r="I1967" s="2">
        <v>3.44</v>
      </c>
      <c r="J1967" s="2">
        <v>202403</v>
      </c>
      <c r="K1967" s="2">
        <v>1.17</v>
      </c>
      <c r="L1967" s="2">
        <v>1.35</v>
      </c>
      <c r="M1967" s="2">
        <v>1.51</v>
      </c>
      <c r="N1967" s="3">
        <f t="shared" si="150"/>
        <v>0.15384615384615399</v>
      </c>
      <c r="O1967" s="3">
        <f t="shared" si="154"/>
        <v>0.29059829059829068</v>
      </c>
      <c r="P1967" s="2">
        <v>10.029999999999999</v>
      </c>
      <c r="Q1967" s="2">
        <v>13.93</v>
      </c>
      <c r="R1967" s="2">
        <v>12.46</v>
      </c>
      <c r="T1967" s="4">
        <f t="shared" si="151"/>
        <v>0.90544999999999909</v>
      </c>
      <c r="U1967" s="4">
        <f t="shared" si="152"/>
        <v>0.42877058823529407</v>
      </c>
      <c r="W1967" s="2">
        <v>20240806</v>
      </c>
      <c r="X1967" s="2">
        <v>10.029999999999999</v>
      </c>
      <c r="Y1967" s="2">
        <v>-4.47</v>
      </c>
      <c r="Z1967" s="5">
        <f t="shared" si="153"/>
        <v>-3.0871956947853451E-2</v>
      </c>
      <c r="AA1967" s="2">
        <v>10976.150390000001</v>
      </c>
      <c r="AB1967" s="2">
        <v>11325.8</v>
      </c>
    </row>
    <row r="1968" spans="1:28" hidden="1" x14ac:dyDescent="0.4">
      <c r="A1968" s="2" t="s">
        <v>4101</v>
      </c>
      <c r="B1968" s="2" t="s">
        <v>4102</v>
      </c>
      <c r="C1968" s="2">
        <v>4094.87</v>
      </c>
      <c r="D1968" s="2" t="s">
        <v>21</v>
      </c>
      <c r="E1968" s="2">
        <v>12</v>
      </c>
      <c r="F1968" s="2" t="s">
        <v>22</v>
      </c>
      <c r="G1968" s="2" t="s">
        <v>245</v>
      </c>
      <c r="H1968" s="2">
        <v>74.69</v>
      </c>
      <c r="I1968" s="2">
        <v>-0.42</v>
      </c>
      <c r="J1968" s="2">
        <v>202312</v>
      </c>
      <c r="K1968" s="2">
        <v>-0.54</v>
      </c>
      <c r="L1968" s="2">
        <v>1</v>
      </c>
      <c r="M1968" s="2">
        <v>1.18</v>
      </c>
      <c r="N1968" s="3">
        <f t="shared" si="150"/>
        <v>2.8518518518518516</v>
      </c>
      <c r="O1968" s="3">
        <f t="shared" si="154"/>
        <v>3.1851851851851851</v>
      </c>
      <c r="Q1968" s="2">
        <v>74.989999999999995</v>
      </c>
      <c r="R1968" s="2">
        <v>63.16</v>
      </c>
      <c r="T1968" s="4">
        <f t="shared" si="151"/>
        <v>0.26295194805194805</v>
      </c>
      <c r="U1968" s="4">
        <f t="shared" si="152"/>
        <v>0.19829302325581394</v>
      </c>
      <c r="V1968" s="2">
        <v>29.41</v>
      </c>
      <c r="W1968" s="2">
        <v>20240801</v>
      </c>
      <c r="Y1968" s="2">
        <v>21.3</v>
      </c>
      <c r="Z1968" s="5">
        <f t="shared" si="153"/>
        <v>0.1444098469938418</v>
      </c>
      <c r="AA1968" s="2">
        <v>721.02398000000005</v>
      </c>
      <c r="AB1968" s="2">
        <v>630.04</v>
      </c>
    </row>
    <row r="1969" spans="1:28" hidden="1" x14ac:dyDescent="0.4">
      <c r="A1969" s="2" t="s">
        <v>4103</v>
      </c>
      <c r="B1969" s="2" t="s">
        <v>4104</v>
      </c>
      <c r="C1969" s="2">
        <v>18817.5</v>
      </c>
      <c r="D1969" s="2" t="s">
        <v>21</v>
      </c>
      <c r="E1969" s="2">
        <v>12</v>
      </c>
      <c r="F1969" s="2" t="s">
        <v>154</v>
      </c>
      <c r="G1969" s="2" t="s">
        <v>1069</v>
      </c>
      <c r="H1969" s="2">
        <v>146.36000000000001</v>
      </c>
      <c r="I1969" s="2">
        <v>8.27</v>
      </c>
      <c r="J1969" s="2">
        <v>202312</v>
      </c>
      <c r="K1969" s="2">
        <v>8.4600000000000009</v>
      </c>
      <c r="L1969" s="2">
        <v>6.66</v>
      </c>
      <c r="M1969" s="2">
        <v>8.6999999999999993</v>
      </c>
      <c r="N1969" s="3">
        <f t="shared" si="150"/>
        <v>-0.21276595744680857</v>
      </c>
      <c r="O1969" s="3">
        <f t="shared" si="154"/>
        <v>2.8368794326240947E-2</v>
      </c>
      <c r="P1969" s="2">
        <v>22.28</v>
      </c>
      <c r="Q1969" s="2">
        <v>21.98</v>
      </c>
      <c r="R1969" s="2">
        <v>16.829999999999998</v>
      </c>
      <c r="S1969" s="2">
        <v>1.81</v>
      </c>
      <c r="T1969" s="4">
        <f t="shared" si="151"/>
        <v>-1.0330599999999996</v>
      </c>
      <c r="U1969" s="4">
        <f t="shared" si="152"/>
        <v>5.932575000000039</v>
      </c>
      <c r="V1969" s="2">
        <v>22.94</v>
      </c>
      <c r="W1969" s="2">
        <v>20240801</v>
      </c>
      <c r="X1969" s="2">
        <v>7.69</v>
      </c>
      <c r="Y1969" s="2">
        <v>17.13</v>
      </c>
      <c r="Z1969" s="5">
        <f t="shared" si="153"/>
        <v>-1.639322202741466E-2</v>
      </c>
      <c r="AA1969" s="2">
        <v>12342.297850000001</v>
      </c>
      <c r="AB1969" s="2">
        <v>12548</v>
      </c>
    </row>
    <row r="1970" spans="1:28" hidden="1" x14ac:dyDescent="0.4">
      <c r="A1970" s="2" t="s">
        <v>4105</v>
      </c>
      <c r="B1970" s="2" t="s">
        <v>4106</v>
      </c>
      <c r="C1970" s="2">
        <v>14508.11</v>
      </c>
      <c r="D1970" s="2" t="s">
        <v>30</v>
      </c>
      <c r="E1970" s="2">
        <v>12</v>
      </c>
      <c r="F1970" s="2" t="s">
        <v>154</v>
      </c>
      <c r="G1970" s="2" t="s">
        <v>613</v>
      </c>
      <c r="H1970" s="2">
        <v>23.24</v>
      </c>
      <c r="I1970" s="2">
        <v>2.5099999999999998</v>
      </c>
      <c r="J1970" s="2">
        <v>202312</v>
      </c>
      <c r="N1970" s="3" t="e">
        <f t="shared" si="150"/>
        <v>#DIV/0!</v>
      </c>
      <c r="O1970" s="3" t="e">
        <f t="shared" si="154"/>
        <v>#DIV/0!</v>
      </c>
      <c r="T1970" s="4" t="e">
        <f t="shared" si="151"/>
        <v>#DIV/0!</v>
      </c>
      <c r="U1970" s="4" t="e">
        <f t="shared" si="152"/>
        <v>#DIV/0!</v>
      </c>
      <c r="Z1970" s="5">
        <f t="shared" si="153"/>
        <v>-1</v>
      </c>
      <c r="AB1970" s="2">
        <v>67155.27</v>
      </c>
    </row>
    <row r="1971" spans="1:28" hidden="1" x14ac:dyDescent="0.4">
      <c r="A1971" s="2" t="s">
        <v>4107</v>
      </c>
      <c r="B1971" s="2" t="s">
        <v>4108</v>
      </c>
      <c r="C1971" s="2">
        <v>3144.05</v>
      </c>
      <c r="D1971" s="2" t="s">
        <v>30</v>
      </c>
      <c r="E1971" s="2">
        <v>6</v>
      </c>
      <c r="F1971" s="2" t="s">
        <v>46</v>
      </c>
      <c r="G1971" s="2" t="s">
        <v>158</v>
      </c>
      <c r="H1971" s="2">
        <v>3.18</v>
      </c>
      <c r="I1971" s="2">
        <v>0.24</v>
      </c>
      <c r="J1971" s="2">
        <v>202406</v>
      </c>
      <c r="N1971" s="3" t="e">
        <f t="shared" si="150"/>
        <v>#DIV/0!</v>
      </c>
      <c r="O1971" s="3" t="e">
        <f t="shared" si="154"/>
        <v>#DIV/0!</v>
      </c>
      <c r="T1971" s="4" t="e">
        <f t="shared" si="151"/>
        <v>#DIV/0!</v>
      </c>
      <c r="U1971" s="4" t="e">
        <f t="shared" si="152"/>
        <v>#DIV/0!</v>
      </c>
      <c r="W1971" s="2">
        <v>20240903</v>
      </c>
      <c r="Z1971" s="5">
        <f t="shared" si="153"/>
        <v>-1</v>
      </c>
      <c r="AB1971" s="2">
        <v>4097.7700000000004</v>
      </c>
    </row>
    <row r="1972" spans="1:28" hidden="1" x14ac:dyDescent="0.4">
      <c r="A1972" s="2" t="s">
        <v>4109</v>
      </c>
      <c r="B1972" s="2" t="s">
        <v>4110</v>
      </c>
      <c r="C1972" s="2">
        <v>86633.95</v>
      </c>
      <c r="D1972" s="2" t="s">
        <v>21</v>
      </c>
      <c r="E1972" s="2">
        <v>12</v>
      </c>
      <c r="F1972" s="2" t="s">
        <v>73</v>
      </c>
      <c r="G1972" s="2" t="s">
        <v>978</v>
      </c>
      <c r="H1972" s="2">
        <v>216</v>
      </c>
      <c r="I1972" s="2">
        <v>6.19</v>
      </c>
      <c r="J1972" s="2">
        <v>202312</v>
      </c>
      <c r="K1972" s="2">
        <v>5.98</v>
      </c>
      <c r="L1972" s="2">
        <v>7.31</v>
      </c>
      <c r="M1972" s="2">
        <v>7.96</v>
      </c>
      <c r="N1972" s="3">
        <f t="shared" si="150"/>
        <v>0.22240802675585269</v>
      </c>
      <c r="O1972" s="3">
        <f t="shared" si="154"/>
        <v>0.33110367892976578</v>
      </c>
      <c r="P1972" s="2">
        <v>32.58</v>
      </c>
      <c r="Q1972" s="2">
        <v>29.54</v>
      </c>
      <c r="R1972" s="2">
        <v>27.13</v>
      </c>
      <c r="S1972" s="2">
        <v>2.5099999999999998</v>
      </c>
      <c r="T1972" s="4">
        <f t="shared" si="151"/>
        <v>1.3281894736842115</v>
      </c>
      <c r="U1972" s="4">
        <f t="shared" si="152"/>
        <v>0.81938080808080838</v>
      </c>
      <c r="V1972" s="2">
        <v>15.13</v>
      </c>
      <c r="W1972" s="2">
        <v>20240724</v>
      </c>
      <c r="X1972" s="2">
        <v>38.61</v>
      </c>
      <c r="Y1972" s="2">
        <v>8.25</v>
      </c>
      <c r="Z1972" s="5">
        <f t="shared" si="153"/>
        <v>5.4808936649368478E-2</v>
      </c>
      <c r="AA1972" s="2">
        <v>21545.527340000001</v>
      </c>
      <c r="AB1972" s="2">
        <v>20426</v>
      </c>
    </row>
    <row r="1973" spans="1:28" hidden="1" x14ac:dyDescent="0.4">
      <c r="A1973" s="2" t="s">
        <v>4111</v>
      </c>
      <c r="B1973" s="2" t="s">
        <v>4112</v>
      </c>
      <c r="C1973" s="2">
        <v>51870.17</v>
      </c>
      <c r="D1973" s="2" t="s">
        <v>21</v>
      </c>
      <c r="E1973" s="2">
        <v>12</v>
      </c>
      <c r="F1973" s="2" t="s">
        <v>167</v>
      </c>
      <c r="G1973" s="2" t="s">
        <v>1428</v>
      </c>
      <c r="H1973" s="2">
        <v>42.56</v>
      </c>
      <c r="I1973" s="2">
        <v>1.91</v>
      </c>
      <c r="J1973" s="2">
        <v>202312</v>
      </c>
      <c r="K1973" s="2">
        <v>2.12</v>
      </c>
      <c r="L1973" s="2">
        <v>1.78</v>
      </c>
      <c r="M1973" s="2">
        <v>2.04</v>
      </c>
      <c r="N1973" s="3">
        <f t="shared" si="150"/>
        <v>-0.16037735849056606</v>
      </c>
      <c r="O1973" s="3">
        <f t="shared" si="154"/>
        <v>-3.7735849056603807E-2</v>
      </c>
      <c r="P1973" s="2">
        <v>21.94</v>
      </c>
      <c r="Q1973" s="2">
        <v>23.88</v>
      </c>
      <c r="R1973" s="2">
        <v>20.91</v>
      </c>
      <c r="S1973" s="2">
        <v>6.94</v>
      </c>
      <c r="T1973" s="4">
        <f t="shared" si="151"/>
        <v>-1.4889882352941173</v>
      </c>
      <c r="U1973" s="4">
        <f t="shared" si="152"/>
        <v>-5.5411499999999956</v>
      </c>
      <c r="V1973" s="2">
        <v>20.41</v>
      </c>
      <c r="W1973" s="2">
        <v>20240807</v>
      </c>
      <c r="X1973" s="2">
        <v>16.27</v>
      </c>
      <c r="Y1973" s="2">
        <v>9.33</v>
      </c>
      <c r="Z1973" s="5">
        <f t="shared" si="153"/>
        <v>3.5946936829558976E-2</v>
      </c>
      <c r="AA1973" s="2">
        <v>11299.07324</v>
      </c>
      <c r="AB1973" s="2">
        <v>10907</v>
      </c>
    </row>
    <row r="1974" spans="1:28" hidden="1" x14ac:dyDescent="0.4">
      <c r="A1974" s="2" t="s">
        <v>4113</v>
      </c>
      <c r="B1974" s="2" t="s">
        <v>4114</v>
      </c>
      <c r="C1974" s="2">
        <v>16334.99</v>
      </c>
      <c r="D1974" s="2" t="s">
        <v>38</v>
      </c>
      <c r="E1974" s="2">
        <v>9</v>
      </c>
      <c r="F1974" s="2" t="s">
        <v>338</v>
      </c>
      <c r="G1974" s="2" t="s">
        <v>2122</v>
      </c>
      <c r="H1974" s="2">
        <v>31.54</v>
      </c>
      <c r="I1974" s="2">
        <v>1.05</v>
      </c>
      <c r="J1974" s="2">
        <v>202309</v>
      </c>
      <c r="K1974" s="2">
        <v>0.83</v>
      </c>
      <c r="L1974" s="2">
        <v>1</v>
      </c>
      <c r="M1974" s="2">
        <v>1.4</v>
      </c>
      <c r="N1974" s="3">
        <f t="shared" si="150"/>
        <v>0.20481927710843378</v>
      </c>
      <c r="O1974" s="3">
        <f t="shared" si="154"/>
        <v>0.68674698795180722</v>
      </c>
      <c r="P1974" s="2">
        <v>28.67</v>
      </c>
      <c r="Q1974" s="2">
        <v>31.65</v>
      </c>
      <c r="R1974" s="2">
        <v>22.48</v>
      </c>
      <c r="S1974" s="2">
        <v>2</v>
      </c>
      <c r="T1974" s="4">
        <f t="shared" si="151"/>
        <v>1.5452647058823523</v>
      </c>
      <c r="U1974" s="4">
        <f t="shared" si="152"/>
        <v>0.32734035087719304</v>
      </c>
      <c r="V1974" s="2">
        <v>63.64</v>
      </c>
      <c r="W1974" s="2">
        <v>20240808</v>
      </c>
      <c r="X1974" s="2">
        <v>120.42</v>
      </c>
      <c r="Y1974" s="2">
        <v>10.119999999999999</v>
      </c>
      <c r="Z1974" s="5">
        <f t="shared" si="153"/>
        <v>3.5811954613218414E-2</v>
      </c>
      <c r="AA1974" s="2">
        <v>6253.1967699999996</v>
      </c>
      <c r="AB1974" s="2">
        <v>6037</v>
      </c>
    </row>
    <row r="1975" spans="1:28" hidden="1" x14ac:dyDescent="0.4">
      <c r="A1975" s="2" t="s">
        <v>4115</v>
      </c>
      <c r="B1975" s="2" t="s">
        <v>4116</v>
      </c>
      <c r="C1975" s="2">
        <v>65317.82</v>
      </c>
      <c r="D1975" s="2" t="s">
        <v>30</v>
      </c>
      <c r="E1975" s="2">
        <v>12</v>
      </c>
      <c r="F1975" s="2" t="s">
        <v>46</v>
      </c>
      <c r="G1975" s="2" t="s">
        <v>1119</v>
      </c>
      <c r="H1975" s="2">
        <v>37.44</v>
      </c>
      <c r="I1975" s="2">
        <v>1.67</v>
      </c>
      <c r="J1975" s="2">
        <v>202312</v>
      </c>
      <c r="K1975" s="2">
        <v>1.7</v>
      </c>
      <c r="L1975" s="2">
        <v>1.92</v>
      </c>
      <c r="M1975" s="2">
        <v>2.12</v>
      </c>
      <c r="N1975" s="3">
        <f t="shared" si="150"/>
        <v>0.12941176470588234</v>
      </c>
      <c r="O1975" s="3">
        <f t="shared" si="154"/>
        <v>0.24705882352941186</v>
      </c>
      <c r="P1975" s="2">
        <v>21.15</v>
      </c>
      <c r="Q1975" s="2">
        <v>19.47</v>
      </c>
      <c r="R1975" s="2">
        <v>17.66</v>
      </c>
      <c r="S1975" s="2">
        <v>2.1</v>
      </c>
      <c r="T1975" s="4">
        <f t="shared" si="151"/>
        <v>1.5045000000000002</v>
      </c>
      <c r="U1975" s="4">
        <f t="shared" si="152"/>
        <v>0.71480952380952356</v>
      </c>
      <c r="W1975" s="2">
        <v>20240725</v>
      </c>
      <c r="X1975" s="2">
        <v>27.77</v>
      </c>
      <c r="Y1975" s="2">
        <v>10.1</v>
      </c>
      <c r="Z1975" s="5">
        <f t="shared" si="153"/>
        <v>0.11936844829525822</v>
      </c>
      <c r="AA1975" s="2">
        <v>55621.339840000001</v>
      </c>
      <c r="AB1975" s="2">
        <v>49689.93</v>
      </c>
    </row>
    <row r="1976" spans="1:28" hidden="1" x14ac:dyDescent="0.4">
      <c r="A1976" s="2" t="s">
        <v>4117</v>
      </c>
      <c r="B1976" s="2" t="s">
        <v>4118</v>
      </c>
      <c r="C1976" s="2">
        <v>12839.23</v>
      </c>
      <c r="D1976" s="2" t="s">
        <v>21</v>
      </c>
      <c r="E1976" s="2">
        <v>3</v>
      </c>
      <c r="F1976" s="2" t="s">
        <v>42</v>
      </c>
      <c r="G1976" s="2" t="s">
        <v>83</v>
      </c>
      <c r="H1976" s="2">
        <v>165.65</v>
      </c>
      <c r="I1976" s="2">
        <v>6.39</v>
      </c>
      <c r="J1976" s="2">
        <v>202403</v>
      </c>
      <c r="K1976" s="2">
        <v>6.2</v>
      </c>
      <c r="L1976" s="2">
        <v>7.17</v>
      </c>
      <c r="M1976" s="2">
        <v>7.91</v>
      </c>
      <c r="N1976" s="3">
        <f t="shared" si="150"/>
        <v>0.15645161290322576</v>
      </c>
      <c r="O1976" s="3">
        <f t="shared" si="154"/>
        <v>0.27580645161290324</v>
      </c>
      <c r="P1976" s="2">
        <v>26.09</v>
      </c>
      <c r="Q1976" s="2">
        <v>23.1</v>
      </c>
      <c r="R1976" s="2">
        <v>20.94</v>
      </c>
      <c r="S1976" s="2">
        <v>1.36</v>
      </c>
      <c r="T1976" s="4">
        <f t="shared" si="151"/>
        <v>1.4764948453608253</v>
      </c>
      <c r="U1976" s="4">
        <f t="shared" si="152"/>
        <v>0.75922807017543859</v>
      </c>
      <c r="V1976" s="2">
        <v>29.47</v>
      </c>
      <c r="W1976" s="2">
        <v>20240801</v>
      </c>
      <c r="X1976" s="2">
        <v>46.93</v>
      </c>
      <c r="Y1976" s="2">
        <v>19.05</v>
      </c>
      <c r="Z1976" s="5">
        <f t="shared" si="153"/>
        <v>5.062846368200058E-2</v>
      </c>
      <c r="AA1976" s="2">
        <v>3020</v>
      </c>
      <c r="AB1976" s="2">
        <v>2874.47</v>
      </c>
    </row>
    <row r="1977" spans="1:28" hidden="1" x14ac:dyDescent="0.4">
      <c r="A1977" s="2" t="s">
        <v>4119</v>
      </c>
      <c r="B1977" s="2" t="s">
        <v>4120</v>
      </c>
      <c r="C1977" s="2">
        <v>559911.06000000006</v>
      </c>
      <c r="D1977" s="2" t="s">
        <v>21</v>
      </c>
      <c r="E1977" s="2">
        <v>1</v>
      </c>
      <c r="F1977" s="2" t="s">
        <v>46</v>
      </c>
      <c r="G1977" s="2" t="s">
        <v>1119</v>
      </c>
      <c r="H1977" s="2">
        <v>69.61</v>
      </c>
      <c r="I1977" s="2">
        <v>2.2200000000000002</v>
      </c>
      <c r="J1977" s="2">
        <v>202401</v>
      </c>
      <c r="K1977" s="2">
        <v>2.16</v>
      </c>
      <c r="L1977" s="2">
        <v>2.4300000000000002</v>
      </c>
      <c r="M1977" s="2">
        <v>2.67</v>
      </c>
      <c r="N1977" s="3">
        <f t="shared" si="150"/>
        <v>0.125</v>
      </c>
      <c r="O1977" s="3">
        <f t="shared" si="154"/>
        <v>0.23611111111111099</v>
      </c>
      <c r="P1977" s="2">
        <v>29.96</v>
      </c>
      <c r="Q1977" s="2">
        <v>28.7</v>
      </c>
      <c r="R1977" s="2">
        <v>26.05</v>
      </c>
      <c r="S1977" s="2">
        <v>4.01</v>
      </c>
      <c r="T1977" s="4">
        <f t="shared" si="151"/>
        <v>2.2959999999999998</v>
      </c>
      <c r="U1977" s="4">
        <f t="shared" si="152"/>
        <v>1.1032941176470594</v>
      </c>
      <c r="V1977" s="2">
        <v>15.38</v>
      </c>
      <c r="W1977" s="2">
        <v>20240815</v>
      </c>
      <c r="X1977" s="2">
        <v>21.57</v>
      </c>
      <c r="Y1977" s="2">
        <v>5.12</v>
      </c>
      <c r="Z1977" s="5">
        <f t="shared" si="153"/>
        <v>4.2828640308582452E-2</v>
      </c>
      <c r="AA1977" s="2">
        <v>675883.3125</v>
      </c>
      <c r="AB1977" s="2">
        <v>648125</v>
      </c>
    </row>
    <row r="1978" spans="1:28" hidden="1" x14ac:dyDescent="0.4">
      <c r="A1978" s="2" t="s">
        <v>4121</v>
      </c>
      <c r="B1978" s="2" t="s">
        <v>4122</v>
      </c>
      <c r="C1978" s="2">
        <v>19877.45</v>
      </c>
      <c r="D1978" s="2" t="s">
        <v>30</v>
      </c>
      <c r="E1978" s="2">
        <v>12</v>
      </c>
      <c r="F1978" s="2" t="s">
        <v>66</v>
      </c>
      <c r="G1978" s="2" t="s">
        <v>213</v>
      </c>
      <c r="H1978" s="2">
        <v>150</v>
      </c>
      <c r="I1978" s="2">
        <v>7.8</v>
      </c>
      <c r="J1978" s="2">
        <v>202312</v>
      </c>
      <c r="N1978" s="3" t="e">
        <f t="shared" si="150"/>
        <v>#DIV/0!</v>
      </c>
      <c r="O1978" s="3" t="e">
        <f t="shared" si="154"/>
        <v>#DIV/0!</v>
      </c>
      <c r="P1978" s="2">
        <v>18.63</v>
      </c>
      <c r="T1978" s="4" t="e">
        <f t="shared" si="151"/>
        <v>#DIV/0!</v>
      </c>
      <c r="U1978" s="4" t="e">
        <f t="shared" si="152"/>
        <v>#DIV/0!</v>
      </c>
      <c r="W1978" s="2">
        <v>20240730</v>
      </c>
      <c r="X1978" s="2">
        <v>11.27</v>
      </c>
      <c r="Y1978" s="2">
        <v>4.17</v>
      </c>
      <c r="Z1978" s="5">
        <f t="shared" si="153"/>
        <v>-1</v>
      </c>
      <c r="AB1978" s="2">
        <v>44535.83</v>
      </c>
    </row>
    <row r="1979" spans="1:28" hidden="1" x14ac:dyDescent="0.4">
      <c r="A1979" s="2" t="s">
        <v>4123</v>
      </c>
      <c r="B1979" s="2" t="s">
        <v>4124</v>
      </c>
      <c r="C1979" s="2">
        <v>3073.38</v>
      </c>
      <c r="D1979" s="2" t="s">
        <v>21</v>
      </c>
      <c r="E1979" s="2">
        <v>6</v>
      </c>
      <c r="F1979" s="2" t="s">
        <v>22</v>
      </c>
      <c r="G1979" s="2" t="s">
        <v>3778</v>
      </c>
      <c r="H1979" s="2">
        <v>24.42</v>
      </c>
      <c r="I1979" s="2">
        <v>-1.45</v>
      </c>
      <c r="J1979" s="2">
        <v>202406</v>
      </c>
      <c r="K1979" s="2">
        <v>-2.52</v>
      </c>
      <c r="L1979" s="2">
        <v>-2.59</v>
      </c>
      <c r="M1979" s="2">
        <v>-0.64</v>
      </c>
      <c r="N1979" s="3">
        <f t="shared" si="150"/>
        <v>-2.7777777777777714E-2</v>
      </c>
      <c r="O1979" s="3">
        <f t="shared" si="154"/>
        <v>0.74603174603174593</v>
      </c>
      <c r="T1979" s="4">
        <f t="shared" si="151"/>
        <v>0</v>
      </c>
      <c r="U1979" s="4">
        <f t="shared" si="152"/>
        <v>0</v>
      </c>
      <c r="V1979" s="2">
        <v>3.12</v>
      </c>
      <c r="W1979" s="2">
        <v>20240821</v>
      </c>
      <c r="X1979" s="2">
        <v>-27.37</v>
      </c>
      <c r="Y1979" s="2">
        <v>-4.47</v>
      </c>
      <c r="Z1979" s="5">
        <f t="shared" si="153"/>
        <v>0.12804858444516751</v>
      </c>
      <c r="AA1979" s="2">
        <v>1039.9479899999999</v>
      </c>
      <c r="AB1979" s="2">
        <v>921.9</v>
      </c>
    </row>
    <row r="1980" spans="1:28" hidden="1" x14ac:dyDescent="0.4">
      <c r="A1980" s="2" t="s">
        <v>4125</v>
      </c>
      <c r="B1980" s="2" t="s">
        <v>4126</v>
      </c>
      <c r="C1980" s="2">
        <v>12735.6</v>
      </c>
      <c r="D1980" s="2" t="s">
        <v>21</v>
      </c>
      <c r="E1980" s="2">
        <v>12</v>
      </c>
      <c r="F1980" s="2" t="s">
        <v>34</v>
      </c>
      <c r="G1980" s="2" t="s">
        <v>321</v>
      </c>
      <c r="H1980" s="2">
        <v>58.2</v>
      </c>
      <c r="I1980" s="2">
        <v>5.18</v>
      </c>
      <c r="J1980" s="2">
        <v>202312</v>
      </c>
      <c r="K1980" s="2">
        <v>5.2</v>
      </c>
      <c r="L1980" s="2">
        <v>4.71</v>
      </c>
      <c r="M1980" s="2">
        <v>4.87</v>
      </c>
      <c r="N1980" s="3">
        <f t="shared" si="150"/>
        <v>-9.4230769230769271E-2</v>
      </c>
      <c r="O1980" s="3">
        <f t="shared" si="154"/>
        <v>-6.3461538461538472E-2</v>
      </c>
      <c r="P1980" s="2">
        <v>11.62</v>
      </c>
      <c r="Q1980" s="2">
        <v>12.36</v>
      </c>
      <c r="R1980" s="2">
        <v>11.95</v>
      </c>
      <c r="S1980" s="2">
        <v>1.04</v>
      </c>
      <c r="T1980" s="4">
        <f t="shared" si="151"/>
        <v>-1.3116734693877545</v>
      </c>
      <c r="U1980" s="4">
        <f t="shared" si="152"/>
        <v>-1.8830303030303024</v>
      </c>
      <c r="V1980" s="2">
        <v>-4.2</v>
      </c>
      <c r="W1980" s="2">
        <v>20240726</v>
      </c>
      <c r="X1980" s="2">
        <v>6.41</v>
      </c>
      <c r="Y1980" s="2">
        <v>9.9600000000000009</v>
      </c>
      <c r="Z1980" s="5">
        <f t="shared" si="153"/>
        <v>-7.2133275141268841E-2</v>
      </c>
      <c r="AA1980" s="2">
        <v>1615.75</v>
      </c>
      <c r="AB1980" s="2">
        <v>1741.36</v>
      </c>
    </row>
    <row r="1981" spans="1:28" hidden="1" x14ac:dyDescent="0.4">
      <c r="A1981" s="2" t="s">
        <v>4127</v>
      </c>
      <c r="B1981" s="2" t="s">
        <v>4128</v>
      </c>
      <c r="C1981" s="2">
        <v>26980.39</v>
      </c>
      <c r="D1981" s="2" t="s">
        <v>21</v>
      </c>
      <c r="E1981" s="2">
        <v>12</v>
      </c>
      <c r="F1981" s="2" t="s">
        <v>154</v>
      </c>
      <c r="G1981" s="2" t="s">
        <v>318</v>
      </c>
      <c r="H1981" s="2">
        <v>59.49</v>
      </c>
      <c r="I1981" s="2">
        <v>1.18</v>
      </c>
      <c r="J1981" s="2">
        <v>202312</v>
      </c>
      <c r="K1981" s="2">
        <v>1.1299999999999999</v>
      </c>
      <c r="L1981" s="2">
        <v>1.3</v>
      </c>
      <c r="M1981" s="2">
        <v>1.51</v>
      </c>
      <c r="N1981" s="3">
        <f t="shared" si="150"/>
        <v>0.15044247787610635</v>
      </c>
      <c r="O1981" s="3">
        <f t="shared" si="154"/>
        <v>0.3362831858407081</v>
      </c>
      <c r="P1981" s="2">
        <v>45.76</v>
      </c>
      <c r="Q1981" s="2">
        <v>45.86</v>
      </c>
      <c r="R1981" s="2">
        <v>39.42</v>
      </c>
      <c r="S1981" s="2">
        <v>1.96</v>
      </c>
      <c r="T1981" s="4">
        <f t="shared" si="151"/>
        <v>3.048341176470585</v>
      </c>
      <c r="U1981" s="4">
        <f t="shared" si="152"/>
        <v>1.1722263157894732</v>
      </c>
      <c r="V1981" s="2">
        <v>24.14</v>
      </c>
      <c r="W1981" s="2">
        <v>20240807</v>
      </c>
      <c r="X1981" s="2">
        <v>8.5299999999999994</v>
      </c>
      <c r="Y1981" s="2">
        <v>3.6</v>
      </c>
      <c r="Z1981" s="5">
        <f t="shared" si="153"/>
        <v>0.2115861678674068</v>
      </c>
      <c r="AA1981" s="2">
        <v>1231.02001</v>
      </c>
      <c r="AB1981" s="2">
        <v>1016.04</v>
      </c>
    </row>
    <row r="1982" spans="1:28" hidden="1" x14ac:dyDescent="0.4">
      <c r="A1982" s="2" t="s">
        <v>4129</v>
      </c>
      <c r="B1982" s="2" t="s">
        <v>4129</v>
      </c>
      <c r="C1982" s="2">
        <v>10209.59</v>
      </c>
      <c r="D1982" s="2" t="s">
        <v>21</v>
      </c>
      <c r="E1982" s="2">
        <v>12</v>
      </c>
      <c r="F1982" s="2" t="s">
        <v>73</v>
      </c>
      <c r="G1982" s="2" t="s">
        <v>2114</v>
      </c>
      <c r="H1982" s="2">
        <v>47.33</v>
      </c>
      <c r="I1982" s="2">
        <v>5.83</v>
      </c>
      <c r="J1982" s="2">
        <v>202312</v>
      </c>
      <c r="K1982" s="2">
        <v>5.91</v>
      </c>
      <c r="L1982" s="2">
        <v>5.55</v>
      </c>
      <c r="M1982" s="2">
        <v>5.82</v>
      </c>
      <c r="N1982" s="3">
        <f t="shared" si="150"/>
        <v>-6.0913705583756396E-2</v>
      </c>
      <c r="O1982" s="3">
        <f t="shared" si="154"/>
        <v>-1.5228426395939063E-2</v>
      </c>
      <c r="Q1982" s="2">
        <v>8.5299999999999994</v>
      </c>
      <c r="R1982" s="2">
        <v>8.14</v>
      </c>
      <c r="S1982" s="2">
        <v>6.88</v>
      </c>
      <c r="T1982" s="4">
        <f t="shared" si="151"/>
        <v>-1.4003416666666655</v>
      </c>
      <c r="U1982" s="4">
        <f t="shared" si="152"/>
        <v>-5.3452666666666753</v>
      </c>
      <c r="Z1982" s="5">
        <f t="shared" si="153"/>
        <v>-0.20371789625478881</v>
      </c>
      <c r="AA1982" s="2">
        <v>14699.240229999999</v>
      </c>
      <c r="AB1982" s="2">
        <v>18459.84</v>
      </c>
    </row>
    <row r="1983" spans="1:28" hidden="1" x14ac:dyDescent="0.4">
      <c r="A1983" s="2" t="s">
        <v>4130</v>
      </c>
      <c r="B1983" s="2" t="s">
        <v>4131</v>
      </c>
      <c r="C1983" s="2">
        <v>20716.310000000001</v>
      </c>
      <c r="D1983" s="2" t="s">
        <v>21</v>
      </c>
      <c r="E1983" s="2">
        <v>12</v>
      </c>
      <c r="F1983" s="2" t="s">
        <v>34</v>
      </c>
      <c r="G1983" s="2" t="s">
        <v>91</v>
      </c>
      <c r="H1983" s="2">
        <v>54.02</v>
      </c>
      <c r="I1983" s="2">
        <v>3.28</v>
      </c>
      <c r="J1983" s="2">
        <v>202312</v>
      </c>
      <c r="K1983" s="2">
        <v>3.22</v>
      </c>
      <c r="L1983" s="2">
        <v>3.44</v>
      </c>
      <c r="M1983" s="2">
        <v>3.73</v>
      </c>
      <c r="N1983" s="3">
        <f t="shared" si="150"/>
        <v>6.8322981366459548E-2</v>
      </c>
      <c r="O1983" s="3">
        <f t="shared" si="154"/>
        <v>0.15838509316770177</v>
      </c>
      <c r="P1983" s="2">
        <v>14.73</v>
      </c>
      <c r="Q1983" s="2">
        <v>15.72</v>
      </c>
      <c r="R1983" s="2">
        <v>14.48</v>
      </c>
      <c r="S1983" s="2">
        <v>1.1399999999999999</v>
      </c>
      <c r="T1983" s="4">
        <f t="shared" si="151"/>
        <v>2.3008363636363662</v>
      </c>
      <c r="U1983" s="4">
        <f t="shared" si="152"/>
        <v>0.9142274509803926</v>
      </c>
      <c r="V1983" s="2">
        <v>6.85</v>
      </c>
      <c r="W1983" s="2">
        <v>20240722</v>
      </c>
      <c r="X1983" s="2">
        <v>20.51</v>
      </c>
      <c r="Y1983" s="2">
        <v>12.27</v>
      </c>
      <c r="Z1983" s="5">
        <f t="shared" si="153"/>
        <v>0.10260313811976338</v>
      </c>
      <c r="AA1983" s="2">
        <v>13388.84375</v>
      </c>
      <c r="AB1983" s="2">
        <v>12142.94</v>
      </c>
    </row>
    <row r="1984" spans="1:28" hidden="1" x14ac:dyDescent="0.4">
      <c r="A1984" s="2" t="s">
        <v>4132</v>
      </c>
      <c r="B1984" s="2" t="s">
        <v>4133</v>
      </c>
      <c r="C1984" s="2">
        <v>12930.32</v>
      </c>
      <c r="D1984" s="2" t="s">
        <v>30</v>
      </c>
      <c r="E1984" s="2">
        <v>12</v>
      </c>
      <c r="F1984" s="2" t="s">
        <v>73</v>
      </c>
      <c r="G1984" s="2" t="s">
        <v>365</v>
      </c>
      <c r="H1984" s="2">
        <v>4.3899999999999997</v>
      </c>
      <c r="I1984" s="2">
        <v>0.1</v>
      </c>
      <c r="J1984" s="2">
        <v>202312</v>
      </c>
      <c r="L1984" s="2">
        <v>0.13</v>
      </c>
      <c r="M1984" s="2">
        <v>0.15</v>
      </c>
      <c r="N1984" s="3" t="e">
        <f t="shared" si="150"/>
        <v>#DIV/0!</v>
      </c>
      <c r="O1984" s="3" t="e">
        <f t="shared" si="154"/>
        <v>#DIV/0!</v>
      </c>
      <c r="P1984" s="2">
        <v>43.9</v>
      </c>
      <c r="Q1984" s="2">
        <v>33.770000000000003</v>
      </c>
      <c r="R1984" s="2">
        <v>29.27</v>
      </c>
      <c r="T1984" s="4" t="e">
        <f t="shared" si="151"/>
        <v>#DIV/0!</v>
      </c>
      <c r="U1984" s="4" t="e">
        <f t="shared" si="152"/>
        <v>#DIV/0!</v>
      </c>
      <c r="W1984" s="2">
        <v>20240719</v>
      </c>
      <c r="X1984" s="2">
        <v>13.47</v>
      </c>
      <c r="Y1984" s="2">
        <v>3.35</v>
      </c>
      <c r="Z1984" s="5">
        <f t="shared" si="153"/>
        <v>7.9453377228288602E-2</v>
      </c>
      <c r="AA1984" s="2">
        <v>7026.6801699999996</v>
      </c>
      <c r="AB1984" s="2">
        <v>6509.48</v>
      </c>
    </row>
    <row r="1985" spans="1:28" hidden="1" x14ac:dyDescent="0.4">
      <c r="A1985" s="2" t="s">
        <v>4134</v>
      </c>
      <c r="B1985" s="2" t="s">
        <v>4135</v>
      </c>
      <c r="C1985" s="2">
        <v>7388.52</v>
      </c>
      <c r="D1985" s="2" t="s">
        <v>38</v>
      </c>
      <c r="E1985" s="2">
        <v>12</v>
      </c>
      <c r="F1985" s="2" t="s">
        <v>338</v>
      </c>
      <c r="G1985" s="2" t="s">
        <v>3496</v>
      </c>
      <c r="H1985" s="2">
        <v>38.85</v>
      </c>
      <c r="I1985" s="2">
        <v>1.69</v>
      </c>
      <c r="J1985" s="2">
        <v>202312</v>
      </c>
      <c r="K1985" s="2">
        <v>1.77</v>
      </c>
      <c r="L1985" s="2">
        <v>1.77</v>
      </c>
      <c r="M1985" s="2">
        <v>2.4700000000000002</v>
      </c>
      <c r="N1985" s="3">
        <f t="shared" si="150"/>
        <v>0</v>
      </c>
      <c r="O1985" s="3">
        <f t="shared" si="154"/>
        <v>0.39548022598870064</v>
      </c>
      <c r="P1985" s="2">
        <v>23.98</v>
      </c>
      <c r="Q1985" s="2">
        <v>21.9</v>
      </c>
      <c r="R1985" s="2">
        <v>15.73</v>
      </c>
      <c r="S1985" s="2">
        <v>1.1599999999999999</v>
      </c>
      <c r="T1985" s="4" t="e">
        <f t="shared" si="151"/>
        <v>#DIV/0!</v>
      </c>
      <c r="U1985" s="4">
        <f t="shared" si="152"/>
        <v>0.39774428571428566</v>
      </c>
      <c r="V1985" s="2">
        <v>-12.12</v>
      </c>
      <c r="W1985" s="2">
        <v>20240807</v>
      </c>
      <c r="X1985" s="2">
        <v>24.14</v>
      </c>
      <c r="Y1985" s="2">
        <v>24.19</v>
      </c>
      <c r="Z1985" s="5">
        <f t="shared" si="153"/>
        <v>6.4996976450141131E-2</v>
      </c>
      <c r="AA1985" s="2">
        <v>2518.4729000000002</v>
      </c>
      <c r="AB1985" s="2">
        <v>2364.77</v>
      </c>
    </row>
    <row r="1986" spans="1:28" hidden="1" x14ac:dyDescent="0.4">
      <c r="A1986" s="2" t="s">
        <v>4136</v>
      </c>
      <c r="B1986" s="2" t="s">
        <v>4136</v>
      </c>
      <c r="C1986" s="2">
        <v>3049.16</v>
      </c>
      <c r="D1986" s="2" t="s">
        <v>38</v>
      </c>
      <c r="E1986" s="2">
        <v>12</v>
      </c>
      <c r="F1986" s="2" t="s">
        <v>34</v>
      </c>
      <c r="G1986" s="2" t="s">
        <v>898</v>
      </c>
      <c r="H1986" s="2">
        <v>50.74</v>
      </c>
      <c r="I1986" s="2">
        <v>4.55</v>
      </c>
      <c r="J1986" s="2">
        <v>202312</v>
      </c>
      <c r="K1986" s="2">
        <v>4.47</v>
      </c>
      <c r="L1986" s="2">
        <v>4.25</v>
      </c>
      <c r="M1986" s="2">
        <v>4.37</v>
      </c>
      <c r="N1986" s="3">
        <f t="shared" si="150"/>
        <v>-4.921700223713641E-2</v>
      </c>
      <c r="O1986" s="3">
        <f t="shared" si="154"/>
        <v>-2.2371364653243769E-2</v>
      </c>
      <c r="P1986" s="2">
        <v>10.91</v>
      </c>
      <c r="Q1986" s="2">
        <v>11.93</v>
      </c>
      <c r="R1986" s="2">
        <v>11.6</v>
      </c>
      <c r="T1986" s="4">
        <f t="shared" si="151"/>
        <v>-2.4239590909090936</v>
      </c>
      <c r="U1986" s="4">
        <f t="shared" si="152"/>
        <v>-5.1852000000000187</v>
      </c>
      <c r="V1986" s="2">
        <v>3.74</v>
      </c>
      <c r="W1986" s="2">
        <v>20240725</v>
      </c>
      <c r="X1986" s="2">
        <v>11.94</v>
      </c>
      <c r="Y1986" s="2">
        <v>15.78</v>
      </c>
      <c r="Z1986" s="5">
        <f t="shared" si="153"/>
        <v>-0.19034577815680803</v>
      </c>
      <c r="AA1986" s="2">
        <v>1025.3380099999999</v>
      </c>
      <c r="AB1986" s="2">
        <v>1266.3900000000001</v>
      </c>
    </row>
    <row r="1987" spans="1:28" hidden="1" x14ac:dyDescent="0.4">
      <c r="A1987" s="2" t="s">
        <v>4137</v>
      </c>
      <c r="B1987" s="2" t="s">
        <v>4138</v>
      </c>
      <c r="C1987" s="2">
        <v>19918.79</v>
      </c>
      <c r="D1987" s="2" t="s">
        <v>21</v>
      </c>
      <c r="E1987" s="2">
        <v>1</v>
      </c>
      <c r="F1987" s="2" t="s">
        <v>46</v>
      </c>
      <c r="G1987" s="2" t="s">
        <v>1554</v>
      </c>
      <c r="H1987" s="2">
        <v>154.87</v>
      </c>
      <c r="I1987" s="2">
        <v>7.43</v>
      </c>
      <c r="J1987" s="2">
        <v>202401</v>
      </c>
      <c r="K1987" s="2">
        <v>7.23</v>
      </c>
      <c r="L1987" s="2">
        <v>7.25</v>
      </c>
      <c r="M1987" s="2">
        <v>7.45</v>
      </c>
      <c r="N1987" s="3">
        <f t="shared" ref="N1987:N2044" si="155">(L1987-K1987)/ABS(K1987)</f>
        <v>2.7662517289072713E-3</v>
      </c>
      <c r="O1987" s="3">
        <f t="shared" si="154"/>
        <v>3.0428769017980601E-2</v>
      </c>
      <c r="P1987" s="2">
        <v>19.010000000000002</v>
      </c>
      <c r="Q1987" s="2">
        <v>21.36</v>
      </c>
      <c r="R1987" s="2">
        <v>20.8</v>
      </c>
      <c r="S1987" s="2">
        <v>2.62</v>
      </c>
      <c r="T1987" s="4">
        <f t="shared" ref="T1987:T2044" si="156">Q1987/(N1987*100)</f>
        <v>77.216400000001656</v>
      </c>
      <c r="U1987" s="4">
        <f t="shared" ref="U1987:U2044" si="157">R1987/(O1987*100)</f>
        <v>6.8356363636363726</v>
      </c>
      <c r="V1987" s="2">
        <v>46.4</v>
      </c>
      <c r="W1987" s="2">
        <v>20240828</v>
      </c>
      <c r="X1987" s="2">
        <v>54.5</v>
      </c>
      <c r="Y1987" s="2">
        <v>8.8699999999999992</v>
      </c>
      <c r="Z1987" s="5">
        <f t="shared" ref="Z1987:Z2044" si="158">(AA1987-AB1987)/AB1987</f>
        <v>4.7430473573192427E-4</v>
      </c>
      <c r="AA1987" s="2">
        <v>7754.3261700000003</v>
      </c>
      <c r="AB1987" s="2">
        <v>7750.65</v>
      </c>
    </row>
    <row r="1988" spans="1:28" hidden="1" x14ac:dyDescent="0.4">
      <c r="A1988" s="2" t="s">
        <v>4139</v>
      </c>
      <c r="B1988" s="2" t="s">
        <v>4140</v>
      </c>
      <c r="C1988" s="2">
        <v>20210.46</v>
      </c>
      <c r="D1988" s="2" t="s">
        <v>21</v>
      </c>
      <c r="E1988" s="2">
        <v>12</v>
      </c>
      <c r="F1988" s="2" t="s">
        <v>42</v>
      </c>
      <c r="G1988" s="2" t="s">
        <v>43</v>
      </c>
      <c r="H1988" s="2">
        <v>501.5</v>
      </c>
      <c r="I1988" s="2">
        <v>13.67</v>
      </c>
      <c r="J1988" s="2">
        <v>202312</v>
      </c>
      <c r="K1988" s="2">
        <v>14.09</v>
      </c>
      <c r="L1988" s="2">
        <v>14.1</v>
      </c>
      <c r="M1988" s="2">
        <v>15.77</v>
      </c>
      <c r="N1988" s="3">
        <f t="shared" si="155"/>
        <v>7.0972320794888478E-4</v>
      </c>
      <c r="O1988" s="3">
        <f t="shared" ref="O1988:O2044" si="159">(M1988-K1988)/ABS(K1988)</f>
        <v>0.11923349893541517</v>
      </c>
      <c r="P1988" s="2">
        <v>38.58</v>
      </c>
      <c r="Q1988" s="2">
        <v>35.57</v>
      </c>
      <c r="R1988" s="2">
        <v>31.8</v>
      </c>
      <c r="T1988" s="4">
        <f t="shared" si="156"/>
        <v>501.18130000001071</v>
      </c>
      <c r="U1988" s="4">
        <f t="shared" si="157"/>
        <v>2.6670357142857148</v>
      </c>
      <c r="V1988" s="2">
        <v>-3.98</v>
      </c>
      <c r="W1988" s="2">
        <v>20240806</v>
      </c>
      <c r="X1988" s="2">
        <v>19.260000000000002</v>
      </c>
      <c r="Y1988" s="2">
        <v>12.83</v>
      </c>
      <c r="Z1988" s="5">
        <f t="shared" si="158"/>
        <v>4.6387112717727205E-2</v>
      </c>
      <c r="AA1988" s="2">
        <v>7621.6430600000003</v>
      </c>
      <c r="AB1988" s="2">
        <v>7283.77</v>
      </c>
    </row>
    <row r="1989" spans="1:28" hidden="1" x14ac:dyDescent="0.4">
      <c r="A1989" s="2" t="s">
        <v>4139</v>
      </c>
      <c r="B1989" s="2" t="s">
        <v>4141</v>
      </c>
      <c r="C1989" s="2">
        <v>17939.55</v>
      </c>
      <c r="D1989" s="2" t="s">
        <v>21</v>
      </c>
      <c r="E1989" s="2">
        <v>12</v>
      </c>
      <c r="F1989" s="2" t="s">
        <v>42</v>
      </c>
      <c r="G1989" s="2" t="s">
        <v>43</v>
      </c>
      <c r="H1989" s="2">
        <v>445.15</v>
      </c>
      <c r="I1989" s="2">
        <v>13.67</v>
      </c>
      <c r="J1989" s="2">
        <v>202312</v>
      </c>
      <c r="N1989" s="3" t="e">
        <f t="shared" si="155"/>
        <v>#DIV/0!</v>
      </c>
      <c r="O1989" s="3" t="e">
        <f t="shared" si="159"/>
        <v>#DIV/0!</v>
      </c>
      <c r="P1989" s="2">
        <v>34.24</v>
      </c>
      <c r="T1989" s="4" t="e">
        <f t="shared" si="156"/>
        <v>#DIV/0!</v>
      </c>
      <c r="U1989" s="4" t="e">
        <f t="shared" si="157"/>
        <v>#DIV/0!</v>
      </c>
      <c r="W1989" s="2">
        <v>20240806</v>
      </c>
      <c r="X1989" s="2">
        <v>19.260000000000002</v>
      </c>
      <c r="Y1989" s="2">
        <v>12.83</v>
      </c>
      <c r="Z1989" s="5">
        <f t="shared" si="158"/>
        <v>-1</v>
      </c>
      <c r="AB1989" s="2">
        <v>7283.77</v>
      </c>
    </row>
    <row r="1990" spans="1:28" hidden="1" x14ac:dyDescent="0.4">
      <c r="A1990" s="2" t="s">
        <v>4142</v>
      </c>
      <c r="B1990" s="2" t="s">
        <v>4143</v>
      </c>
      <c r="C1990" s="2">
        <v>23317.82</v>
      </c>
      <c r="D1990" s="2" t="s">
        <v>21</v>
      </c>
      <c r="E1990" s="2">
        <v>12</v>
      </c>
      <c r="F1990" s="2" t="s">
        <v>59</v>
      </c>
      <c r="G1990" s="2" t="s">
        <v>242</v>
      </c>
      <c r="H1990" s="2">
        <v>320.11</v>
      </c>
      <c r="I1990" s="2">
        <v>8.08</v>
      </c>
      <c r="J1990" s="2">
        <v>202312</v>
      </c>
      <c r="K1990" s="2">
        <v>8.02</v>
      </c>
      <c r="L1990" s="2">
        <v>7.76</v>
      </c>
      <c r="M1990" s="2">
        <v>9.16</v>
      </c>
      <c r="N1990" s="3">
        <f t="shared" si="155"/>
        <v>-3.2418952618453838E-2</v>
      </c>
      <c r="O1990" s="3">
        <f t="shared" si="159"/>
        <v>0.14214463840399011</v>
      </c>
      <c r="P1990" s="2">
        <v>41.79</v>
      </c>
      <c r="Q1990" s="2">
        <v>41.24</v>
      </c>
      <c r="R1990" s="2">
        <v>34.950000000000003</v>
      </c>
      <c r="S1990" s="2">
        <v>5.65</v>
      </c>
      <c r="T1990" s="4">
        <f t="shared" si="156"/>
        <v>-12.720953846153858</v>
      </c>
      <c r="U1990" s="4">
        <f t="shared" si="157"/>
        <v>2.4587631578947358</v>
      </c>
      <c r="V1990" s="2">
        <v>20.93</v>
      </c>
      <c r="W1990" s="2">
        <v>20240725</v>
      </c>
      <c r="X1990" s="2">
        <v>20.57</v>
      </c>
      <c r="Y1990" s="2">
        <v>13.35</v>
      </c>
      <c r="Z1990" s="5">
        <f t="shared" si="158"/>
        <v>2.0137602549325322E-2</v>
      </c>
      <c r="AA1990" s="2">
        <v>3009.2019</v>
      </c>
      <c r="AB1990" s="2">
        <v>2949.8</v>
      </c>
    </row>
    <row r="1991" spans="1:28" hidden="1" x14ac:dyDescent="0.4">
      <c r="A1991" s="2" t="s">
        <v>4144</v>
      </c>
      <c r="B1991" s="2" t="s">
        <v>4145</v>
      </c>
      <c r="C1991" s="2">
        <v>6577.99</v>
      </c>
      <c r="D1991" s="2" t="s">
        <v>38</v>
      </c>
      <c r="E1991" s="2">
        <v>12</v>
      </c>
      <c r="F1991" s="2" t="s">
        <v>34</v>
      </c>
      <c r="G1991" s="2" t="s">
        <v>409</v>
      </c>
      <c r="H1991" s="2">
        <v>106.52</v>
      </c>
      <c r="I1991" s="2">
        <v>9.58</v>
      </c>
      <c r="J1991" s="2">
        <v>202312</v>
      </c>
      <c r="K1991" s="2">
        <v>10.16</v>
      </c>
      <c r="L1991" s="2">
        <v>10.11</v>
      </c>
      <c r="M1991" s="2">
        <v>10.17</v>
      </c>
      <c r="N1991" s="3">
        <f t="shared" si="155"/>
        <v>-4.9212598425197552E-3</v>
      </c>
      <c r="O1991" s="3">
        <f t="shared" si="159"/>
        <v>9.8425196850391596E-4</v>
      </c>
      <c r="P1991" s="2">
        <v>11.02</v>
      </c>
      <c r="Q1991" s="2">
        <v>10.54</v>
      </c>
      <c r="R1991" s="2">
        <v>10.47</v>
      </c>
      <c r="T1991" s="4">
        <f t="shared" si="156"/>
        <v>-21.417279999999693</v>
      </c>
      <c r="U1991" s="4">
        <f t="shared" si="157"/>
        <v>106.37520000000228</v>
      </c>
      <c r="V1991" s="2">
        <v>19.420000000000002</v>
      </c>
      <c r="W1991" s="2">
        <v>20240717</v>
      </c>
      <c r="X1991" s="2">
        <v>13.09</v>
      </c>
      <c r="Y1991" s="2">
        <v>14.06</v>
      </c>
      <c r="Z1991" s="5">
        <f t="shared" si="158"/>
        <v>-0.27758759565042285</v>
      </c>
      <c r="AA1991" s="2">
        <v>2403.625</v>
      </c>
      <c r="AB1991" s="2">
        <v>3327.22</v>
      </c>
    </row>
    <row r="1992" spans="1:28" hidden="1" x14ac:dyDescent="0.4">
      <c r="A1992" s="2" t="s">
        <v>4146</v>
      </c>
      <c r="B1992" s="2" t="s">
        <v>4147</v>
      </c>
      <c r="C1992" s="2">
        <v>41631.43</v>
      </c>
      <c r="D1992" s="2" t="s">
        <v>30</v>
      </c>
      <c r="E1992" s="2">
        <v>12</v>
      </c>
      <c r="F1992" s="2" t="s">
        <v>66</v>
      </c>
      <c r="G1992" s="2" t="s">
        <v>4148</v>
      </c>
      <c r="H1992" s="2">
        <v>167.52</v>
      </c>
      <c r="I1992" s="2">
        <v>4.92</v>
      </c>
      <c r="J1992" s="2">
        <v>202312</v>
      </c>
      <c r="K1992" s="2">
        <v>4.79</v>
      </c>
      <c r="L1992" s="2">
        <v>5.25</v>
      </c>
      <c r="M1992" s="2">
        <v>5.8</v>
      </c>
      <c r="N1992" s="3">
        <f t="shared" si="155"/>
        <v>9.6033402922755737E-2</v>
      </c>
      <c r="O1992" s="3">
        <f t="shared" si="159"/>
        <v>0.21085594989561582</v>
      </c>
      <c r="Q1992" s="2">
        <v>31.91</v>
      </c>
      <c r="R1992" s="2">
        <v>28.88</v>
      </c>
      <c r="S1992" s="2">
        <v>3.54</v>
      </c>
      <c r="T1992" s="4">
        <f t="shared" si="156"/>
        <v>3.3228021739130438</v>
      </c>
      <c r="U1992" s="4">
        <f t="shared" si="157"/>
        <v>1.3696554455445547</v>
      </c>
      <c r="Z1992" s="5">
        <f t="shared" si="158"/>
        <v>-1</v>
      </c>
      <c r="AB1992" s="2">
        <v>6043.05</v>
      </c>
    </row>
    <row r="1993" spans="1:28" hidden="1" x14ac:dyDescent="0.4">
      <c r="A1993" s="2" t="s">
        <v>4149</v>
      </c>
      <c r="B1993" s="2" t="s">
        <v>4150</v>
      </c>
      <c r="C1993" s="2">
        <v>4433.82</v>
      </c>
      <c r="D1993" s="2" t="s">
        <v>21</v>
      </c>
      <c r="E1993" s="2">
        <v>12</v>
      </c>
      <c r="F1993" s="2" t="s">
        <v>34</v>
      </c>
      <c r="G1993" s="2" t="s">
        <v>91</v>
      </c>
      <c r="H1993" s="2">
        <v>1728.09</v>
      </c>
      <c r="I1993" s="2">
        <v>39.82</v>
      </c>
      <c r="J1993" s="2">
        <v>202312</v>
      </c>
      <c r="N1993" s="3" t="e">
        <f t="shared" si="155"/>
        <v>#DIV/0!</v>
      </c>
      <c r="O1993" s="3" t="e">
        <f t="shared" si="159"/>
        <v>#DIV/0!</v>
      </c>
      <c r="P1993" s="2">
        <v>11.97</v>
      </c>
      <c r="T1993" s="4" t="e">
        <f t="shared" si="156"/>
        <v>#DIV/0!</v>
      </c>
      <c r="U1993" s="4" t="e">
        <f t="shared" si="157"/>
        <v>#DIV/0!</v>
      </c>
      <c r="W1993" s="2">
        <v>20240805</v>
      </c>
      <c r="X1993" s="2">
        <v>8.34</v>
      </c>
      <c r="Y1993" s="2">
        <v>21.57</v>
      </c>
      <c r="Z1993" s="5">
        <f t="shared" si="158"/>
        <v>-1</v>
      </c>
      <c r="AB1993" s="2">
        <v>2166.6999999999998</v>
      </c>
    </row>
    <row r="1994" spans="1:28" hidden="1" x14ac:dyDescent="0.4">
      <c r="A1994" s="2" t="s">
        <v>4151</v>
      </c>
      <c r="B1994" s="2" t="s">
        <v>4152</v>
      </c>
      <c r="C1994" s="2">
        <v>10812.38</v>
      </c>
      <c r="D1994" s="2" t="s">
        <v>21</v>
      </c>
      <c r="E1994" s="2">
        <v>12</v>
      </c>
      <c r="F1994" s="2" t="s">
        <v>145</v>
      </c>
      <c r="G1994" s="2" t="s">
        <v>490</v>
      </c>
      <c r="H1994" s="2">
        <v>39.53</v>
      </c>
      <c r="I1994" s="2">
        <v>1.86</v>
      </c>
      <c r="J1994" s="2">
        <v>202312</v>
      </c>
      <c r="K1994" s="2">
        <v>1.86</v>
      </c>
      <c r="L1994" s="2">
        <v>1.97</v>
      </c>
      <c r="M1994" s="2">
        <v>2.11</v>
      </c>
      <c r="N1994" s="3">
        <f t="shared" si="155"/>
        <v>5.9139784946236486E-2</v>
      </c>
      <c r="O1994" s="3">
        <f t="shared" si="159"/>
        <v>0.13440860215053752</v>
      </c>
      <c r="P1994" s="2">
        <v>21.14</v>
      </c>
      <c r="Q1994" s="2">
        <v>20.03</v>
      </c>
      <c r="R1994" s="2">
        <v>18.739999999999998</v>
      </c>
      <c r="S1994" s="2">
        <v>3.48</v>
      </c>
      <c r="T1994" s="4">
        <f t="shared" si="156"/>
        <v>3.3868909090909134</v>
      </c>
      <c r="U1994" s="4">
        <f t="shared" si="157"/>
        <v>1.3942560000000011</v>
      </c>
      <c r="V1994" s="2">
        <v>-3.95</v>
      </c>
      <c r="W1994" s="2">
        <v>20240805</v>
      </c>
      <c r="X1994" s="2">
        <v>8.6199999999999992</v>
      </c>
      <c r="Y1994" s="2">
        <v>24.68</v>
      </c>
      <c r="Z1994" s="5">
        <f t="shared" si="158"/>
        <v>-2.2063764107857577E-2</v>
      </c>
      <c r="AA1994" s="2">
        <v>2008.5050000000001</v>
      </c>
      <c r="AB1994" s="2">
        <v>2053.8200000000002</v>
      </c>
    </row>
    <row r="1995" spans="1:28" hidden="1" x14ac:dyDescent="0.4">
      <c r="A1995" s="2" t="s">
        <v>4153</v>
      </c>
      <c r="B1995" s="2" t="s">
        <v>4154</v>
      </c>
      <c r="C1995" s="2">
        <v>6415.18</v>
      </c>
      <c r="D1995" s="2" t="s">
        <v>21</v>
      </c>
      <c r="E1995" s="2">
        <v>12</v>
      </c>
      <c r="F1995" s="2" t="s">
        <v>22</v>
      </c>
      <c r="G1995" s="2" t="s">
        <v>676</v>
      </c>
      <c r="H1995" s="2">
        <v>192.24</v>
      </c>
      <c r="I1995" s="2">
        <v>8.27</v>
      </c>
      <c r="J1995" s="2">
        <v>202312</v>
      </c>
      <c r="K1995" s="2">
        <v>8.09</v>
      </c>
      <c r="L1995" s="2">
        <v>8.7100000000000009</v>
      </c>
      <c r="M1995" s="2">
        <v>9.09</v>
      </c>
      <c r="N1995" s="3">
        <f t="shared" si="155"/>
        <v>7.6637824474660193E-2</v>
      </c>
      <c r="O1995" s="3">
        <f t="shared" si="159"/>
        <v>0.12360939431396786</v>
      </c>
      <c r="P1995" s="2">
        <v>22.15</v>
      </c>
      <c r="Q1995" s="2">
        <v>22.07</v>
      </c>
      <c r="R1995" s="2">
        <v>21.14</v>
      </c>
      <c r="S1995" s="2">
        <v>2.76</v>
      </c>
      <c r="T1995" s="4">
        <f t="shared" si="156"/>
        <v>2.8797790322580603</v>
      </c>
      <c r="U1995" s="4">
        <f t="shared" si="157"/>
        <v>1.710226</v>
      </c>
      <c r="V1995" s="2">
        <v>10.43</v>
      </c>
      <c r="W1995" s="2">
        <v>20240807</v>
      </c>
      <c r="X1995" s="2">
        <v>19.61</v>
      </c>
      <c r="Y1995" s="2">
        <v>7.9</v>
      </c>
      <c r="Z1995" s="5">
        <f t="shared" si="158"/>
        <v>9.8964178378641188E-2</v>
      </c>
      <c r="AA1995" s="2">
        <v>2259.8000400000001</v>
      </c>
      <c r="AB1995" s="2">
        <v>2056.3000000000002</v>
      </c>
    </row>
    <row r="1996" spans="1:28" hidden="1" x14ac:dyDescent="0.4">
      <c r="A1996" s="2" t="s">
        <v>4155</v>
      </c>
      <c r="B1996" s="2" t="s">
        <v>4156</v>
      </c>
      <c r="C1996" s="2">
        <v>26921.79</v>
      </c>
      <c r="D1996" s="2" t="s">
        <v>38</v>
      </c>
      <c r="E1996" s="2">
        <v>12</v>
      </c>
      <c r="F1996" s="2" t="s">
        <v>34</v>
      </c>
      <c r="G1996" s="2" t="s">
        <v>210</v>
      </c>
      <c r="H1996" s="2">
        <v>263.33</v>
      </c>
      <c r="I1996" s="2">
        <v>14.49</v>
      </c>
      <c r="J1996" s="2">
        <v>202312</v>
      </c>
      <c r="K1996" s="2">
        <v>14.12</v>
      </c>
      <c r="L1996" s="2">
        <v>16.27</v>
      </c>
      <c r="M1996" s="2">
        <v>18.27</v>
      </c>
      <c r="N1996" s="3">
        <f t="shared" si="155"/>
        <v>0.15226628895184138</v>
      </c>
      <c r="O1996" s="3">
        <f t="shared" si="159"/>
        <v>0.2939093484419264</v>
      </c>
      <c r="P1996" s="2">
        <v>17.53</v>
      </c>
      <c r="Q1996" s="2">
        <v>16.18</v>
      </c>
      <c r="R1996" s="2">
        <v>14.41</v>
      </c>
      <c r="S1996" s="2">
        <v>1.5</v>
      </c>
      <c r="T1996" s="4">
        <f t="shared" si="156"/>
        <v>1.0626120930232557</v>
      </c>
      <c r="U1996" s="4">
        <f t="shared" si="157"/>
        <v>0.49028722891566257</v>
      </c>
      <c r="V1996" s="2">
        <v>2.4900000000000002</v>
      </c>
      <c r="W1996" s="2">
        <v>20240725</v>
      </c>
      <c r="X1996" s="2">
        <v>16.309999999999999</v>
      </c>
      <c r="Y1996" s="2">
        <v>0.63</v>
      </c>
      <c r="Z1996" s="5">
        <f t="shared" si="158"/>
        <v>4.9216668775703978E-2</v>
      </c>
      <c r="AA1996" s="2">
        <v>9949.7216700000008</v>
      </c>
      <c r="AB1996" s="2">
        <v>9483</v>
      </c>
    </row>
    <row r="1997" spans="1:28" hidden="1" x14ac:dyDescent="0.4">
      <c r="A1997" s="2" t="s">
        <v>4157</v>
      </c>
      <c r="B1997" s="2" t="s">
        <v>4158</v>
      </c>
      <c r="C1997" s="2">
        <v>4212.2700000000004</v>
      </c>
      <c r="D1997" s="2" t="s">
        <v>21</v>
      </c>
      <c r="E1997" s="2">
        <v>12</v>
      </c>
      <c r="F1997" s="2" t="s">
        <v>73</v>
      </c>
      <c r="G1997" s="2" t="s">
        <v>142</v>
      </c>
      <c r="H1997" s="2">
        <v>12.45</v>
      </c>
      <c r="I1997" s="2">
        <v>1.74</v>
      </c>
      <c r="J1997" s="2">
        <v>202312</v>
      </c>
      <c r="K1997" s="2">
        <v>1.73</v>
      </c>
      <c r="L1997" s="2">
        <v>1.76</v>
      </c>
      <c r="M1997" s="2">
        <v>1.85</v>
      </c>
      <c r="N1997" s="3">
        <f t="shared" si="155"/>
        <v>1.7341040462427761E-2</v>
      </c>
      <c r="O1997" s="3">
        <f t="shared" si="159"/>
        <v>6.9364161849711045E-2</v>
      </c>
      <c r="P1997" s="2">
        <v>7.07</v>
      </c>
      <c r="Q1997" s="2">
        <v>7.08</v>
      </c>
      <c r="R1997" s="2">
        <v>6.72</v>
      </c>
      <c r="S1997" s="2">
        <v>1.81</v>
      </c>
      <c r="T1997" s="4">
        <f t="shared" si="156"/>
        <v>4.0827999999999962</v>
      </c>
      <c r="U1997" s="4">
        <f t="shared" si="157"/>
        <v>0.96879999999999911</v>
      </c>
      <c r="V1997" s="2">
        <v>12.5</v>
      </c>
      <c r="W1997" s="2">
        <v>20240724</v>
      </c>
      <c r="X1997" s="2">
        <v>120.76</v>
      </c>
      <c r="Y1997" s="2">
        <v>-4.43</v>
      </c>
      <c r="Z1997" s="5">
        <f t="shared" si="158"/>
        <v>-4.2099662611889015E-2</v>
      </c>
      <c r="AA1997" s="2">
        <v>4173.5717699999996</v>
      </c>
      <c r="AB1997" s="2">
        <v>4357</v>
      </c>
    </row>
    <row r="1998" spans="1:28" hidden="1" x14ac:dyDescent="0.4">
      <c r="A1998" s="2" t="s">
        <v>4159</v>
      </c>
      <c r="B1998" s="2" t="s">
        <v>4160</v>
      </c>
      <c r="C1998" s="2">
        <v>10902.32</v>
      </c>
      <c r="D1998" s="2" t="s">
        <v>38</v>
      </c>
      <c r="E1998" s="2">
        <v>9</v>
      </c>
      <c r="F1998" s="2" t="s">
        <v>22</v>
      </c>
      <c r="G1998" s="2" t="s">
        <v>676</v>
      </c>
      <c r="H1998" s="2">
        <v>179.02</v>
      </c>
      <c r="I1998" s="2">
        <v>4.21</v>
      </c>
      <c r="J1998" s="2">
        <v>202309</v>
      </c>
      <c r="K1998" s="2">
        <v>4.1500000000000004</v>
      </c>
      <c r="L1998" s="2">
        <v>5.88</v>
      </c>
      <c r="M1998" s="2">
        <v>6.24</v>
      </c>
      <c r="N1998" s="3">
        <f t="shared" si="155"/>
        <v>0.41686746987951795</v>
      </c>
      <c r="O1998" s="3">
        <f t="shared" si="159"/>
        <v>0.50361445783132519</v>
      </c>
      <c r="P1998" s="2">
        <v>31.03</v>
      </c>
      <c r="Q1998" s="2">
        <v>30.44</v>
      </c>
      <c r="R1998" s="2">
        <v>28.69</v>
      </c>
      <c r="S1998" s="2">
        <v>1.85</v>
      </c>
      <c r="T1998" s="4">
        <f t="shared" si="156"/>
        <v>0.73020809248554941</v>
      </c>
      <c r="U1998" s="4">
        <f t="shared" si="157"/>
        <v>0.5696818181818184</v>
      </c>
      <c r="V1998" s="2">
        <v>26.56</v>
      </c>
      <c r="W1998" s="2">
        <v>20240729</v>
      </c>
      <c r="X1998" s="2">
        <v>16.5</v>
      </c>
      <c r="Y1998" s="2">
        <v>0.62</v>
      </c>
      <c r="Z1998" s="5">
        <f t="shared" si="158"/>
        <v>0.13234677842700632</v>
      </c>
      <c r="AA1998" s="2">
        <v>3300.30395</v>
      </c>
      <c r="AB1998" s="2">
        <v>2914.57</v>
      </c>
    </row>
    <row r="1999" spans="1:28" hidden="1" x14ac:dyDescent="0.4">
      <c r="A1999" s="2" t="s">
        <v>4161</v>
      </c>
      <c r="B1999" s="2" t="s">
        <v>4162</v>
      </c>
      <c r="C1999" s="2">
        <v>7115.52</v>
      </c>
      <c r="D1999" s="2" t="s">
        <v>30</v>
      </c>
      <c r="E1999" s="2">
        <v>3</v>
      </c>
      <c r="F1999" s="2" t="s">
        <v>66</v>
      </c>
      <c r="G1999" s="2" t="s">
        <v>213</v>
      </c>
      <c r="H1999" s="2">
        <v>30.12</v>
      </c>
      <c r="I1999" s="2">
        <v>2.35</v>
      </c>
      <c r="J1999" s="2">
        <v>202403</v>
      </c>
      <c r="K1999" s="2">
        <v>2.2599999999999998</v>
      </c>
      <c r="L1999" s="2">
        <v>2.48</v>
      </c>
      <c r="M1999" s="2">
        <v>2.48</v>
      </c>
      <c r="N1999" s="3">
        <f t="shared" si="155"/>
        <v>9.7345132743362928E-2</v>
      </c>
      <c r="O1999" s="3">
        <f t="shared" si="159"/>
        <v>9.7345132743362928E-2</v>
      </c>
      <c r="Q1999" s="2">
        <v>12.15</v>
      </c>
      <c r="R1999" s="2">
        <v>12.15</v>
      </c>
      <c r="T1999" s="4">
        <f t="shared" si="156"/>
        <v>1.2481363636363625</v>
      </c>
      <c r="U1999" s="4">
        <f t="shared" si="157"/>
        <v>1.2481363636363625</v>
      </c>
      <c r="Z1999" s="5">
        <f t="shared" si="158"/>
        <v>1.2470295138046482E-2</v>
      </c>
      <c r="AA1999" s="2">
        <v>3338.56005</v>
      </c>
      <c r="AB1999" s="2">
        <v>3297.44</v>
      </c>
    </row>
    <row r="2000" spans="1:28" hidden="1" x14ac:dyDescent="0.4">
      <c r="A2000" s="2" t="s">
        <v>4163</v>
      </c>
      <c r="B2000" s="2" t="s">
        <v>4164</v>
      </c>
      <c r="C2000" s="2">
        <v>21170.65</v>
      </c>
      <c r="D2000" s="2" t="s">
        <v>21</v>
      </c>
      <c r="E2000" s="2">
        <v>12</v>
      </c>
      <c r="F2000" s="2" t="s">
        <v>42</v>
      </c>
      <c r="G2000" s="2" t="s">
        <v>569</v>
      </c>
      <c r="H2000" s="2">
        <v>29.04</v>
      </c>
      <c r="I2000" s="2">
        <v>1.02</v>
      </c>
      <c r="J2000" s="2">
        <v>202312</v>
      </c>
      <c r="K2000" s="2">
        <v>1</v>
      </c>
      <c r="L2000" s="2">
        <v>0.86</v>
      </c>
      <c r="M2000" s="2">
        <v>1.1100000000000001</v>
      </c>
      <c r="N2000" s="3">
        <f t="shared" si="155"/>
        <v>-0.14000000000000001</v>
      </c>
      <c r="O2000" s="3">
        <f t="shared" si="159"/>
        <v>0.1100000000000001</v>
      </c>
      <c r="P2000" s="2">
        <v>29.94</v>
      </c>
      <c r="Q2000" s="2">
        <v>33.770000000000003</v>
      </c>
      <c r="R2000" s="2">
        <v>26.16</v>
      </c>
      <c r="T2000" s="4">
        <f t="shared" si="156"/>
        <v>-2.4121428571428569</v>
      </c>
      <c r="U2000" s="4">
        <f t="shared" si="157"/>
        <v>2.3781818181818157</v>
      </c>
      <c r="V2000" s="2">
        <v>6.67</v>
      </c>
      <c r="W2000" s="2">
        <v>20240725</v>
      </c>
      <c r="X2000" s="2">
        <v>7</v>
      </c>
      <c r="Y2000" s="2">
        <v>6.14</v>
      </c>
      <c r="Z2000" s="5">
        <f t="shared" si="158"/>
        <v>2.1257859004430554E-2</v>
      </c>
      <c r="AA2000" s="2">
        <v>7837.1328100000001</v>
      </c>
      <c r="AB2000" s="2">
        <v>7674</v>
      </c>
    </row>
    <row r="2001" spans="1:29" hidden="1" x14ac:dyDescent="0.4">
      <c r="A2001" s="2" t="s">
        <v>4165</v>
      </c>
      <c r="B2001" s="2" t="s">
        <v>4166</v>
      </c>
      <c r="C2001" s="2">
        <v>5227.8599999999997</v>
      </c>
      <c r="D2001" s="2" t="s">
        <v>30</v>
      </c>
      <c r="E2001" s="2">
        <v>6</v>
      </c>
      <c r="F2001" s="2" t="s">
        <v>73</v>
      </c>
      <c r="G2001" s="2" t="s">
        <v>176</v>
      </c>
      <c r="H2001" s="2">
        <v>9.91</v>
      </c>
      <c r="I2001" s="2">
        <v>0.45</v>
      </c>
      <c r="J2001" s="2">
        <v>202406</v>
      </c>
      <c r="K2001" s="2">
        <v>0.52</v>
      </c>
      <c r="L2001" s="2">
        <v>0.62</v>
      </c>
      <c r="M2001" s="2">
        <v>0.74</v>
      </c>
      <c r="N2001" s="3">
        <f t="shared" si="155"/>
        <v>0.19230769230769226</v>
      </c>
      <c r="O2001" s="3">
        <f t="shared" si="159"/>
        <v>0.42307692307692302</v>
      </c>
      <c r="Q2001" s="2">
        <v>15.98</v>
      </c>
      <c r="R2001" s="2">
        <v>13.39</v>
      </c>
      <c r="T2001" s="4">
        <f t="shared" si="156"/>
        <v>0.83096000000000025</v>
      </c>
      <c r="U2001" s="4">
        <f t="shared" si="157"/>
        <v>0.31649090909090916</v>
      </c>
      <c r="W2001" s="2">
        <v>20240828</v>
      </c>
      <c r="Z2001" s="5">
        <f t="shared" si="158"/>
        <v>9.7096117046931982E-2</v>
      </c>
      <c r="AA2001" s="2">
        <v>8370.58007</v>
      </c>
      <c r="AB2001" s="2">
        <v>7629.76</v>
      </c>
    </row>
    <row r="2002" spans="1:29" hidden="1" x14ac:dyDescent="0.4">
      <c r="A2002" s="2" t="s">
        <v>4167</v>
      </c>
      <c r="B2002" s="2" t="s">
        <v>4168</v>
      </c>
      <c r="C2002" s="2">
        <v>4245.41</v>
      </c>
      <c r="D2002" s="2" t="s">
        <v>30</v>
      </c>
      <c r="E2002" s="2">
        <v>12</v>
      </c>
      <c r="F2002" s="2" t="s">
        <v>338</v>
      </c>
      <c r="G2002" s="2" t="s">
        <v>791</v>
      </c>
      <c r="H2002" s="2">
        <v>0.81089999999999995</v>
      </c>
      <c r="I2002" s="2">
        <v>-0.18</v>
      </c>
      <c r="J2002" s="2">
        <v>202312</v>
      </c>
      <c r="K2002" s="2">
        <v>0.02</v>
      </c>
      <c r="L2002" s="2">
        <v>0.08</v>
      </c>
      <c r="M2002" s="2">
        <v>0.09</v>
      </c>
      <c r="N2002" s="3">
        <f t="shared" si="155"/>
        <v>3</v>
      </c>
      <c r="O2002" s="3">
        <f t="shared" si="159"/>
        <v>3.4999999999999996</v>
      </c>
      <c r="Q2002" s="2">
        <v>10.81</v>
      </c>
      <c r="R2002" s="2">
        <v>9.01</v>
      </c>
      <c r="T2002" s="4">
        <f t="shared" si="156"/>
        <v>3.6033333333333334E-2</v>
      </c>
      <c r="U2002" s="4">
        <f t="shared" si="157"/>
        <v>2.5742857142857147E-2</v>
      </c>
      <c r="Z2002" s="5">
        <f t="shared" si="158"/>
        <v>4.3901668863513379</v>
      </c>
      <c r="AA2002" s="2">
        <v>3884.8549800000001</v>
      </c>
      <c r="AB2002" s="2">
        <v>720.73</v>
      </c>
    </row>
    <row r="2003" spans="1:29" hidden="1" x14ac:dyDescent="0.4">
      <c r="A2003" s="2" t="s">
        <v>4169</v>
      </c>
      <c r="B2003" s="2" t="s">
        <v>4170</v>
      </c>
      <c r="C2003" s="2">
        <v>9481.19</v>
      </c>
      <c r="D2003" s="2" t="s">
        <v>38</v>
      </c>
      <c r="E2003" s="2">
        <v>12</v>
      </c>
      <c r="F2003" s="2" t="s">
        <v>338</v>
      </c>
      <c r="G2003" s="2" t="s">
        <v>791</v>
      </c>
      <c r="H2003" s="2">
        <v>84.6</v>
      </c>
      <c r="I2003" s="2">
        <v>4.0999999999999996</v>
      </c>
      <c r="J2003" s="2">
        <v>202312</v>
      </c>
      <c r="K2003" s="2">
        <v>3.24</v>
      </c>
      <c r="L2003" s="2">
        <v>5.62</v>
      </c>
      <c r="M2003" s="2">
        <v>5.95</v>
      </c>
      <c r="N2003" s="3">
        <f t="shared" si="155"/>
        <v>0.73456790123456783</v>
      </c>
      <c r="O2003" s="3">
        <f t="shared" si="159"/>
        <v>0.83641975308641969</v>
      </c>
      <c r="P2003" s="2">
        <v>15.67</v>
      </c>
      <c r="Q2003" s="2">
        <v>15.05</v>
      </c>
      <c r="R2003" s="2">
        <v>14.21</v>
      </c>
      <c r="T2003" s="4">
        <f t="shared" si="156"/>
        <v>0.20488235294117649</v>
      </c>
      <c r="U2003" s="4">
        <f t="shared" si="157"/>
        <v>0.16989077490774909</v>
      </c>
      <c r="V2003" s="2">
        <v>11.19</v>
      </c>
      <c r="W2003" s="2">
        <v>20240814</v>
      </c>
      <c r="X2003" s="2">
        <v>-46.04</v>
      </c>
      <c r="Y2003" s="2">
        <v>1.95</v>
      </c>
      <c r="Z2003" s="5">
        <f t="shared" si="158"/>
        <v>0.10875934567277516</v>
      </c>
      <c r="AA2003" s="2">
        <v>7242.3051699999996</v>
      </c>
      <c r="AB2003" s="2">
        <v>6531.9</v>
      </c>
    </row>
    <row r="2004" spans="1:29" hidden="1" x14ac:dyDescent="0.4">
      <c r="A2004" s="2" t="s">
        <v>4171</v>
      </c>
      <c r="B2004" s="2" t="s">
        <v>4172</v>
      </c>
      <c r="C2004" s="2">
        <v>8670.2000000000007</v>
      </c>
      <c r="D2004" s="2" t="s">
        <v>21</v>
      </c>
      <c r="E2004" s="2">
        <v>12</v>
      </c>
      <c r="F2004" s="2" t="s">
        <v>154</v>
      </c>
      <c r="G2004" s="2" t="s">
        <v>996</v>
      </c>
      <c r="H2004" s="2">
        <v>38.56</v>
      </c>
      <c r="I2004" s="2">
        <v>4.7300000000000004</v>
      </c>
      <c r="J2004" s="2">
        <v>202312</v>
      </c>
      <c r="K2004" s="2">
        <v>4.3099999999999996</v>
      </c>
      <c r="L2004" s="2">
        <v>2.65</v>
      </c>
      <c r="M2004" s="2">
        <v>3.22</v>
      </c>
      <c r="N2004" s="3">
        <f t="shared" si="155"/>
        <v>-0.38515081206496515</v>
      </c>
      <c r="O2004" s="3">
        <f t="shared" si="159"/>
        <v>-0.25290023201856138</v>
      </c>
      <c r="P2004" s="2">
        <v>8.02</v>
      </c>
      <c r="Q2004" s="2">
        <v>14.56</v>
      </c>
      <c r="R2004" s="2">
        <v>11.97</v>
      </c>
      <c r="T2004" s="4">
        <f t="shared" si="156"/>
        <v>-0.37803373493975906</v>
      </c>
      <c r="U2004" s="4">
        <f t="shared" si="157"/>
        <v>-0.47330917431192687</v>
      </c>
      <c r="V2004" s="2">
        <v>-1.2</v>
      </c>
      <c r="W2004" s="2">
        <v>20240801</v>
      </c>
      <c r="X2004" s="2">
        <v>10.61</v>
      </c>
      <c r="Y2004" s="2">
        <v>14.24</v>
      </c>
      <c r="Z2004" s="5">
        <f t="shared" si="158"/>
        <v>-0.11153519802802858</v>
      </c>
      <c r="AA2004" s="2">
        <v>16039.45507</v>
      </c>
      <c r="AB2004" s="2">
        <v>18053</v>
      </c>
    </row>
    <row r="2005" spans="1:29" hidden="1" x14ac:dyDescent="0.4">
      <c r="B2005" s="2" t="s">
        <v>4173</v>
      </c>
      <c r="C2005" s="2">
        <v>7582.41</v>
      </c>
      <c r="D2005" s="2" t="s">
        <v>21</v>
      </c>
      <c r="E2005" s="2">
        <v>12</v>
      </c>
      <c r="F2005" s="2" t="s">
        <v>34</v>
      </c>
      <c r="G2005" s="2" t="s">
        <v>117</v>
      </c>
      <c r="H2005" s="2">
        <v>99.9</v>
      </c>
      <c r="J2005" s="2">
        <v>202312</v>
      </c>
      <c r="N2005" s="3" t="e">
        <f t="shared" si="155"/>
        <v>#DIV/0!</v>
      </c>
      <c r="O2005" s="3" t="e">
        <f t="shared" si="159"/>
        <v>#DIV/0!</v>
      </c>
      <c r="T2005" s="4" t="e">
        <f t="shared" si="156"/>
        <v>#DIV/0!</v>
      </c>
      <c r="U2005" s="4" t="e">
        <f t="shared" si="157"/>
        <v>#DIV/0!</v>
      </c>
      <c r="Z2005" s="5" t="e">
        <f t="shared" si="158"/>
        <v>#DIV/0!</v>
      </c>
    </row>
    <row r="2006" spans="1:29" hidden="1" x14ac:dyDescent="0.4">
      <c r="A2006" s="2" t="s">
        <v>4174</v>
      </c>
      <c r="B2006" s="2" t="s">
        <v>4175</v>
      </c>
      <c r="C2006" s="2">
        <v>29576.69</v>
      </c>
      <c r="D2006" s="2" t="s">
        <v>38</v>
      </c>
      <c r="E2006" s="2">
        <v>12</v>
      </c>
      <c r="F2006" s="2" t="s">
        <v>145</v>
      </c>
      <c r="G2006" s="2" t="s">
        <v>146</v>
      </c>
      <c r="H2006" s="2">
        <v>53.23</v>
      </c>
      <c r="I2006" s="2">
        <v>3.35</v>
      </c>
      <c r="J2006" s="2">
        <v>202312</v>
      </c>
      <c r="K2006" s="2">
        <v>3.34</v>
      </c>
      <c r="L2006" s="2">
        <v>3.56</v>
      </c>
      <c r="M2006" s="2">
        <v>3.83</v>
      </c>
      <c r="N2006" s="3">
        <f t="shared" si="155"/>
        <v>6.5868263473053953E-2</v>
      </c>
      <c r="O2006" s="3">
        <f t="shared" si="159"/>
        <v>0.14670658682634738</v>
      </c>
      <c r="P2006" s="2">
        <v>15.38</v>
      </c>
      <c r="Q2006" s="2">
        <v>14.97</v>
      </c>
      <c r="R2006" s="2">
        <v>13.9</v>
      </c>
      <c r="S2006" s="2">
        <v>2.34</v>
      </c>
      <c r="T2006" s="4">
        <f t="shared" si="156"/>
        <v>2.2727181818181799</v>
      </c>
      <c r="U2006" s="4">
        <f t="shared" si="157"/>
        <v>0.94746938775510159</v>
      </c>
      <c r="V2006" s="2">
        <v>10</v>
      </c>
      <c r="W2006" s="2">
        <v>20240801</v>
      </c>
      <c r="X2006" s="2">
        <v>11.03</v>
      </c>
      <c r="Y2006" s="2">
        <v>7.25</v>
      </c>
      <c r="Z2006" s="5">
        <f t="shared" si="158"/>
        <v>2.8306769674785241E-2</v>
      </c>
      <c r="AA2006" s="2">
        <v>14608.125969999999</v>
      </c>
      <c r="AB2006" s="2">
        <v>14206</v>
      </c>
    </row>
    <row r="2007" spans="1:29" hidden="1" x14ac:dyDescent="0.4">
      <c r="A2007" s="2" t="s">
        <v>4176</v>
      </c>
      <c r="B2007" s="2" t="s">
        <v>4177</v>
      </c>
      <c r="C2007" s="2">
        <v>3162.15</v>
      </c>
      <c r="D2007" s="2" t="s">
        <v>38</v>
      </c>
      <c r="E2007" s="2">
        <v>12</v>
      </c>
      <c r="F2007" s="2" t="s">
        <v>59</v>
      </c>
      <c r="G2007" s="2" t="s">
        <v>106</v>
      </c>
      <c r="H2007" s="2">
        <v>41.9</v>
      </c>
      <c r="I2007" s="2">
        <v>-2.73</v>
      </c>
      <c r="J2007" s="2">
        <v>202312</v>
      </c>
      <c r="K2007" s="2">
        <v>-2.82</v>
      </c>
      <c r="L2007" s="2">
        <v>-2.98</v>
      </c>
      <c r="M2007" s="2">
        <v>-3.41</v>
      </c>
      <c r="N2007" s="3">
        <f t="shared" si="155"/>
        <v>-5.6737588652482324E-2</v>
      </c>
      <c r="O2007" s="3">
        <f t="shared" si="159"/>
        <v>-0.20921985815602848</v>
      </c>
      <c r="T2007" s="4">
        <f t="shared" si="156"/>
        <v>0</v>
      </c>
      <c r="U2007" s="4">
        <f t="shared" si="157"/>
        <v>0</v>
      </c>
      <c r="V2007" s="2">
        <v>10.14</v>
      </c>
      <c r="W2007" s="2">
        <v>20240814</v>
      </c>
      <c r="X2007" s="2">
        <v>-24.35</v>
      </c>
      <c r="Z2007" s="5">
        <f t="shared" si="158"/>
        <v>1.6511134676564159</v>
      </c>
      <c r="AA2007" s="2">
        <v>25</v>
      </c>
      <c r="AB2007" s="2">
        <v>9.43</v>
      </c>
    </row>
    <row r="2008" spans="1:29" hidden="1" x14ac:dyDescent="0.4">
      <c r="B2008" s="2" t="s">
        <v>4178</v>
      </c>
      <c r="C2008" s="2">
        <v>5738.46</v>
      </c>
      <c r="D2008" s="2" t="s">
        <v>21</v>
      </c>
      <c r="E2008" s="2">
        <v>12</v>
      </c>
      <c r="F2008" s="2" t="s">
        <v>34</v>
      </c>
      <c r="G2008" s="2" t="s">
        <v>117</v>
      </c>
      <c r="H2008" s="2">
        <v>90.27</v>
      </c>
      <c r="J2008" s="2">
        <v>202312</v>
      </c>
      <c r="N2008" s="3" t="e">
        <f t="shared" si="155"/>
        <v>#DIV/0!</v>
      </c>
      <c r="O2008" s="3" t="e">
        <f t="shared" si="159"/>
        <v>#DIV/0!</v>
      </c>
      <c r="T2008" s="4" t="e">
        <f t="shared" si="156"/>
        <v>#DIV/0!</v>
      </c>
      <c r="U2008" s="4" t="e">
        <f t="shared" si="157"/>
        <v>#DIV/0!</v>
      </c>
      <c r="Z2008" s="5" t="e">
        <f t="shared" si="158"/>
        <v>#DIV/0!</v>
      </c>
    </row>
    <row r="2009" spans="1:29" hidden="1" x14ac:dyDescent="0.4">
      <c r="B2009" s="2" t="s">
        <v>4179</v>
      </c>
      <c r="C2009" s="2">
        <v>41559.5</v>
      </c>
      <c r="D2009" s="2" t="s">
        <v>21</v>
      </c>
      <c r="E2009" s="2">
        <v>12</v>
      </c>
      <c r="F2009" s="2" t="s">
        <v>34</v>
      </c>
      <c r="G2009" s="2" t="s">
        <v>117</v>
      </c>
      <c r="H2009" s="2">
        <v>43</v>
      </c>
      <c r="J2009" s="2">
        <v>202312</v>
      </c>
      <c r="N2009" s="3" t="e">
        <f t="shared" si="155"/>
        <v>#DIV/0!</v>
      </c>
      <c r="O2009" s="3" t="e">
        <f t="shared" si="159"/>
        <v>#DIV/0!</v>
      </c>
      <c r="T2009" s="4" t="e">
        <f t="shared" si="156"/>
        <v>#DIV/0!</v>
      </c>
      <c r="U2009" s="4" t="e">
        <f t="shared" si="157"/>
        <v>#DIV/0!</v>
      </c>
      <c r="Z2009" s="5" t="e">
        <f t="shared" si="158"/>
        <v>#DIV/0!</v>
      </c>
    </row>
    <row r="2010" spans="1:29" hidden="1" x14ac:dyDescent="0.4">
      <c r="B2010" s="2" t="s">
        <v>4180</v>
      </c>
      <c r="C2010" s="2">
        <v>14321.09</v>
      </c>
      <c r="D2010" s="2" t="s">
        <v>21</v>
      </c>
      <c r="E2010" s="2">
        <v>12</v>
      </c>
      <c r="F2010" s="2" t="s">
        <v>34</v>
      </c>
      <c r="G2010" s="2" t="s">
        <v>117</v>
      </c>
      <c r="H2010" s="2">
        <v>69.53</v>
      </c>
      <c r="J2010" s="2">
        <v>202312</v>
      </c>
      <c r="N2010" s="3" t="e">
        <f t="shared" si="155"/>
        <v>#DIV/0!</v>
      </c>
      <c r="O2010" s="3" t="e">
        <f t="shared" si="159"/>
        <v>#DIV/0!</v>
      </c>
      <c r="T2010" s="4" t="e">
        <f t="shared" si="156"/>
        <v>#DIV/0!</v>
      </c>
      <c r="U2010" s="4" t="e">
        <f t="shared" si="157"/>
        <v>#DIV/0!</v>
      </c>
      <c r="Z2010" s="5" t="e">
        <f t="shared" si="158"/>
        <v>#DIV/0!</v>
      </c>
    </row>
    <row r="2011" spans="1:29" hidden="1" x14ac:dyDescent="0.4">
      <c r="B2011" s="2" t="s">
        <v>4181</v>
      </c>
      <c r="C2011" s="2">
        <v>20580.650000000001</v>
      </c>
      <c r="D2011" s="2" t="s">
        <v>21</v>
      </c>
      <c r="E2011" s="2">
        <v>12</v>
      </c>
      <c r="F2011" s="2" t="s">
        <v>34</v>
      </c>
      <c r="G2011" s="2" t="s">
        <v>117</v>
      </c>
      <c r="H2011" s="2">
        <v>191.27</v>
      </c>
      <c r="J2011" s="2">
        <v>202312</v>
      </c>
      <c r="N2011" s="3" t="e">
        <f t="shared" si="155"/>
        <v>#DIV/0!</v>
      </c>
      <c r="O2011" s="3" t="e">
        <f t="shared" si="159"/>
        <v>#DIV/0!</v>
      </c>
      <c r="T2011" s="4" t="e">
        <f t="shared" si="156"/>
        <v>#DIV/0!</v>
      </c>
      <c r="U2011" s="4" t="e">
        <f t="shared" si="157"/>
        <v>#DIV/0!</v>
      </c>
      <c r="Z2011" s="5" t="e">
        <f t="shared" si="158"/>
        <v>#DIV/0!</v>
      </c>
    </row>
    <row r="2012" spans="1:29" hidden="1" x14ac:dyDescent="0.4">
      <c r="A2012" s="2" t="s">
        <v>4182</v>
      </c>
      <c r="B2012" s="2" t="s">
        <v>4183</v>
      </c>
      <c r="C2012" s="2">
        <v>8871.61</v>
      </c>
      <c r="D2012" s="2" t="s">
        <v>30</v>
      </c>
      <c r="E2012" s="2">
        <v>12</v>
      </c>
      <c r="F2012" s="2" t="s">
        <v>145</v>
      </c>
      <c r="G2012" s="2" t="s">
        <v>454</v>
      </c>
      <c r="H2012" s="2">
        <v>31.37</v>
      </c>
      <c r="I2012" s="2">
        <v>3.42</v>
      </c>
      <c r="J2012" s="2">
        <v>202312</v>
      </c>
      <c r="K2012" s="2">
        <v>3.54</v>
      </c>
      <c r="L2012" s="2">
        <v>3.47</v>
      </c>
      <c r="M2012" s="2">
        <v>3.82</v>
      </c>
      <c r="N2012" s="3">
        <f t="shared" si="155"/>
        <v>-1.9774011299434981E-2</v>
      </c>
      <c r="O2012" s="3">
        <f t="shared" si="159"/>
        <v>7.909604519774005E-2</v>
      </c>
      <c r="Q2012" s="2">
        <v>9.0399999999999991</v>
      </c>
      <c r="R2012" s="2">
        <v>8.2100000000000009</v>
      </c>
      <c r="T2012" s="4">
        <f t="shared" si="156"/>
        <v>-4.5716571428571529</v>
      </c>
      <c r="U2012" s="4">
        <f t="shared" si="157"/>
        <v>1.0379785714285723</v>
      </c>
      <c r="Z2012" s="5">
        <f t="shared" si="158"/>
        <v>-0.12646894576495907</v>
      </c>
      <c r="AA2012" s="2">
        <v>14072.480460000001</v>
      </c>
      <c r="AB2012" s="2">
        <v>16109.88</v>
      </c>
    </row>
    <row r="2013" spans="1:29" hidden="1" x14ac:dyDescent="0.4">
      <c r="A2013" s="2" t="s">
        <v>4184</v>
      </c>
      <c r="B2013" s="2" t="s">
        <v>4185</v>
      </c>
      <c r="C2013" s="2">
        <v>454273.84</v>
      </c>
      <c r="D2013" s="2" t="s">
        <v>21</v>
      </c>
      <c r="E2013" s="2">
        <v>12</v>
      </c>
      <c r="F2013" s="2" t="s">
        <v>167</v>
      </c>
      <c r="G2013" s="2" t="s">
        <v>709</v>
      </c>
      <c r="H2013" s="2">
        <v>115.21</v>
      </c>
      <c r="I2013" s="2">
        <v>9.52</v>
      </c>
      <c r="J2013" s="2">
        <v>202312</v>
      </c>
      <c r="K2013" s="2">
        <v>9.25</v>
      </c>
      <c r="L2013" s="2">
        <v>8.91</v>
      </c>
      <c r="M2013" s="2">
        <v>9.99</v>
      </c>
      <c r="N2013" s="3">
        <f t="shared" si="155"/>
        <v>-3.6756756756756742E-2</v>
      </c>
      <c r="O2013" s="3">
        <f t="shared" si="159"/>
        <v>8.0000000000000029E-2</v>
      </c>
      <c r="P2013" s="2">
        <v>13.17</v>
      </c>
      <c r="Q2013" s="2">
        <v>12.92</v>
      </c>
      <c r="R2013" s="2">
        <v>11.53</v>
      </c>
      <c r="S2013" s="2">
        <v>4.3099999999999996</v>
      </c>
      <c r="T2013" s="4">
        <f t="shared" si="156"/>
        <v>-3.5150000000000015</v>
      </c>
      <c r="U2013" s="4">
        <f t="shared" si="157"/>
        <v>1.4412499999999993</v>
      </c>
      <c r="V2013" s="2">
        <v>-5.94</v>
      </c>
      <c r="W2013" s="2">
        <v>20240726</v>
      </c>
      <c r="X2013" s="2">
        <v>16.75</v>
      </c>
      <c r="Y2013" s="2">
        <v>13.02</v>
      </c>
      <c r="Z2013" s="5">
        <f t="shared" si="158"/>
        <v>4.2537770400078938E-2</v>
      </c>
      <c r="AA2013" s="2">
        <v>359239.75</v>
      </c>
      <c r="AB2013" s="2">
        <v>344582</v>
      </c>
    </row>
    <row r="2014" spans="1:29" hidden="1" x14ac:dyDescent="0.4">
      <c r="A2014" s="2" t="s">
        <v>4186</v>
      </c>
      <c r="B2014" s="2" t="s">
        <v>4186</v>
      </c>
      <c r="C2014" s="2">
        <v>10220.57</v>
      </c>
      <c r="D2014" s="2" t="s">
        <v>38</v>
      </c>
      <c r="E2014" s="2">
        <v>12</v>
      </c>
      <c r="F2014" s="2" t="s">
        <v>34</v>
      </c>
      <c r="G2014" s="2" t="s">
        <v>493</v>
      </c>
      <c r="H2014" s="2">
        <v>18.600000000000001</v>
      </c>
      <c r="I2014" s="2">
        <v>1.56</v>
      </c>
      <c r="J2014" s="2">
        <v>202312</v>
      </c>
      <c r="K2014" s="2">
        <v>1.58</v>
      </c>
      <c r="L2014" s="2">
        <v>1.65</v>
      </c>
      <c r="M2014" s="2">
        <v>1.93</v>
      </c>
      <c r="N2014" s="3">
        <f t="shared" si="155"/>
        <v>4.4303797468354326E-2</v>
      </c>
      <c r="O2014" s="3">
        <f t="shared" si="159"/>
        <v>0.22151898734177206</v>
      </c>
      <c r="P2014" s="2">
        <v>11.48</v>
      </c>
      <c r="Q2014" s="2">
        <v>11.24</v>
      </c>
      <c r="R2014" s="2">
        <v>9.64</v>
      </c>
      <c r="S2014" s="2">
        <v>0.82</v>
      </c>
      <c r="T2014" s="4">
        <f t="shared" si="156"/>
        <v>2.5370285714285772</v>
      </c>
      <c r="U2014" s="4">
        <f t="shared" si="157"/>
        <v>0.4351771428571431</v>
      </c>
      <c r="V2014" s="2">
        <v>-15.91</v>
      </c>
      <c r="W2014" s="2">
        <v>20240812</v>
      </c>
      <c r="X2014" s="2">
        <v>21.15</v>
      </c>
      <c r="Y2014" s="2">
        <v>24.22</v>
      </c>
      <c r="Z2014" s="5">
        <f t="shared" si="158"/>
        <v>9.5766125347702818E-2</v>
      </c>
      <c r="AA2014" s="2">
        <v>3261.7451099999998</v>
      </c>
      <c r="AB2014" s="2">
        <v>2976.68</v>
      </c>
    </row>
    <row r="2015" spans="1:29" hidden="1" x14ac:dyDescent="0.4">
      <c r="A2015" s="2" t="s">
        <v>4187</v>
      </c>
      <c r="B2015" s="2" t="s">
        <v>4188</v>
      </c>
      <c r="C2015" s="2">
        <v>7912.82</v>
      </c>
      <c r="D2015" s="2" t="s">
        <v>21</v>
      </c>
      <c r="E2015" s="2">
        <v>12</v>
      </c>
      <c r="F2015" s="2" t="s">
        <v>273</v>
      </c>
      <c r="G2015" s="2" t="s">
        <v>442</v>
      </c>
      <c r="H2015" s="2">
        <v>8.4</v>
      </c>
      <c r="I2015" s="2">
        <v>-1.68</v>
      </c>
      <c r="J2015" s="2">
        <v>202312</v>
      </c>
      <c r="K2015" s="2">
        <v>-1.66</v>
      </c>
      <c r="L2015" s="2">
        <v>-0.96</v>
      </c>
      <c r="M2015" s="2">
        <v>-0.48</v>
      </c>
      <c r="N2015" s="3">
        <f t="shared" si="155"/>
        <v>0.42168674698795178</v>
      </c>
      <c r="O2015" s="3">
        <f t="shared" si="159"/>
        <v>0.71084337349397586</v>
      </c>
      <c r="T2015" s="4">
        <f t="shared" si="156"/>
        <v>0</v>
      </c>
      <c r="U2015" s="4">
        <f t="shared" si="157"/>
        <v>0</v>
      </c>
      <c r="V2015" s="2">
        <v>13.89</v>
      </c>
      <c r="W2015" s="2">
        <v>20240816</v>
      </c>
      <c r="X2015" s="2">
        <v>-28.16</v>
      </c>
      <c r="Y2015" s="2">
        <v>20.62</v>
      </c>
      <c r="Z2015" s="5">
        <f t="shared" si="158"/>
        <v>0.46272048752149569</v>
      </c>
      <c r="AA2015" s="2">
        <v>6319.8740200000002</v>
      </c>
      <c r="AB2015" s="2">
        <v>4320.63</v>
      </c>
    </row>
    <row r="2016" spans="1:29" hidden="1" x14ac:dyDescent="0.4">
      <c r="A2016" s="2" t="s">
        <v>4189</v>
      </c>
      <c r="B2016" s="2" t="s">
        <v>226</v>
      </c>
      <c r="C2016" s="2" t="s">
        <v>4189</v>
      </c>
      <c r="D2016" s="2">
        <v>13209.33</v>
      </c>
      <c r="E2016" s="2" t="s">
        <v>21</v>
      </c>
      <c r="F2016" s="2">
        <v>12</v>
      </c>
      <c r="G2016" s="2" t="s">
        <v>39</v>
      </c>
      <c r="H2016" s="2" t="s">
        <v>2180</v>
      </c>
      <c r="I2016" s="2">
        <v>113.55</v>
      </c>
      <c r="J2016" s="2">
        <v>2.92</v>
      </c>
      <c r="K2016" s="2">
        <v>202312</v>
      </c>
      <c r="L2016" s="2">
        <v>2.77</v>
      </c>
      <c r="M2016" s="2">
        <v>3.57</v>
      </c>
      <c r="N2016" s="3">
        <f t="shared" si="155"/>
        <v>-0.99998630827632573</v>
      </c>
      <c r="O2016" s="3">
        <f t="shared" si="159"/>
        <v>-0.99998235398789981</v>
      </c>
      <c r="P2016" s="2">
        <v>4.75</v>
      </c>
      <c r="Q2016" s="2">
        <v>35.82</v>
      </c>
      <c r="R2016" s="2">
        <v>31.85</v>
      </c>
      <c r="S2016" s="2">
        <v>23.89</v>
      </c>
      <c r="T2016" s="4">
        <f t="shared" si="156"/>
        <v>-0.35820490444257042</v>
      </c>
      <c r="U2016" s="4">
        <f t="shared" si="157"/>
        <v>-0.31850562035403074</v>
      </c>
      <c r="V2016" s="2">
        <v>1.63</v>
      </c>
      <c r="W2016" s="2">
        <v>19.12</v>
      </c>
      <c r="X2016" s="2">
        <v>20240801</v>
      </c>
      <c r="Y2016" s="2">
        <v>30.77</v>
      </c>
      <c r="Z2016" s="5">
        <f t="shared" si="158"/>
        <v>-1.0019854629158711</v>
      </c>
      <c r="AA2016" s="2">
        <v>-16.29</v>
      </c>
      <c r="AB2016" s="2">
        <v>8204.6357399999997</v>
      </c>
      <c r="AC2016" s="2">
        <v>7744</v>
      </c>
    </row>
    <row r="2017" spans="1:28" hidden="1" x14ac:dyDescent="0.4">
      <c r="A2017" s="2" t="s">
        <v>4190</v>
      </c>
      <c r="B2017" s="2" t="s">
        <v>4191</v>
      </c>
      <c r="C2017" s="2">
        <v>5307.04</v>
      </c>
      <c r="D2017" s="2" t="s">
        <v>38</v>
      </c>
      <c r="E2017" s="2">
        <v>12</v>
      </c>
      <c r="F2017" s="2" t="s">
        <v>59</v>
      </c>
      <c r="G2017" s="2" t="s">
        <v>242</v>
      </c>
      <c r="H2017" s="2">
        <v>25.56</v>
      </c>
      <c r="I2017" s="2">
        <v>1.83</v>
      </c>
      <c r="J2017" s="2">
        <v>202312</v>
      </c>
      <c r="K2017" s="2">
        <v>1.83</v>
      </c>
      <c r="L2017" s="2">
        <v>2.02</v>
      </c>
      <c r="M2017" s="2">
        <v>2.34</v>
      </c>
      <c r="N2017" s="3">
        <f t="shared" si="155"/>
        <v>0.10382513661202182</v>
      </c>
      <c r="O2017" s="3">
        <f t="shared" si="159"/>
        <v>0.2786885245901638</v>
      </c>
      <c r="P2017" s="2">
        <v>13.74</v>
      </c>
      <c r="Q2017" s="2">
        <v>12.64</v>
      </c>
      <c r="R2017" s="2">
        <v>10.92</v>
      </c>
      <c r="S2017" s="2">
        <v>1.1399999999999999</v>
      </c>
      <c r="T2017" s="4">
        <f t="shared" si="156"/>
        <v>1.2174315789473689</v>
      </c>
      <c r="U2017" s="4">
        <f t="shared" si="157"/>
        <v>0.39183529411764723</v>
      </c>
      <c r="V2017" s="2">
        <v>0</v>
      </c>
      <c r="W2017" s="2">
        <v>20240731</v>
      </c>
      <c r="X2017" s="2">
        <v>11.54</v>
      </c>
      <c r="Y2017" s="2">
        <v>1.38</v>
      </c>
      <c r="Z2017" s="5">
        <f t="shared" si="158"/>
        <v>-9.5578764186633001E-3</v>
      </c>
      <c r="AA2017" s="2">
        <v>3927.10302</v>
      </c>
      <c r="AB2017" s="2">
        <v>3965</v>
      </c>
    </row>
    <row r="2018" spans="1:28" hidden="1" x14ac:dyDescent="0.4">
      <c r="A2018" s="2" t="s">
        <v>4192</v>
      </c>
      <c r="B2018" s="2" t="s">
        <v>4193</v>
      </c>
      <c r="C2018" s="2">
        <v>4435.76</v>
      </c>
      <c r="D2018" s="2" t="s">
        <v>30</v>
      </c>
      <c r="E2018" s="2">
        <v>12</v>
      </c>
      <c r="F2018" s="2" t="s">
        <v>26</v>
      </c>
      <c r="G2018" s="2" t="s">
        <v>416</v>
      </c>
      <c r="H2018" s="2">
        <v>1.05</v>
      </c>
      <c r="I2018" s="2">
        <v>0.16</v>
      </c>
      <c r="J2018" s="2">
        <v>202312</v>
      </c>
      <c r="K2018" s="2">
        <v>0.15</v>
      </c>
      <c r="L2018" s="2">
        <v>0.18</v>
      </c>
      <c r="M2018" s="2">
        <v>0.19</v>
      </c>
      <c r="N2018" s="3">
        <f t="shared" si="155"/>
        <v>0.2</v>
      </c>
      <c r="O2018" s="3">
        <f t="shared" si="159"/>
        <v>0.26666666666666672</v>
      </c>
      <c r="Q2018" s="2">
        <v>5.83</v>
      </c>
      <c r="R2018" s="2">
        <v>5.53</v>
      </c>
      <c r="T2018" s="4">
        <f t="shared" si="156"/>
        <v>0.29149999999999998</v>
      </c>
      <c r="U2018" s="4">
        <f t="shared" si="157"/>
        <v>0.20737499999999998</v>
      </c>
      <c r="Z2018" s="5">
        <f t="shared" si="158"/>
        <v>2.3118026685208643E-2</v>
      </c>
      <c r="AA2018" s="2">
        <v>3502</v>
      </c>
      <c r="AB2018" s="2">
        <v>3422.87</v>
      </c>
    </row>
    <row r="2019" spans="1:28" hidden="1" x14ac:dyDescent="0.4">
      <c r="A2019" s="2" t="s">
        <v>4194</v>
      </c>
      <c r="B2019" s="2" t="s">
        <v>4195</v>
      </c>
      <c r="C2019" s="2">
        <v>33288.01</v>
      </c>
      <c r="D2019" s="2" t="s">
        <v>21</v>
      </c>
      <c r="E2019" s="2">
        <v>12</v>
      </c>
      <c r="F2019" s="2" t="s">
        <v>26</v>
      </c>
      <c r="G2019" s="2" t="s">
        <v>205</v>
      </c>
      <c r="H2019" s="2">
        <v>137.30000000000001</v>
      </c>
      <c r="I2019" s="2">
        <v>3.78</v>
      </c>
      <c r="J2019" s="2">
        <v>202312</v>
      </c>
      <c r="K2019" s="2">
        <v>3.75</v>
      </c>
      <c r="L2019" s="2">
        <v>4.22</v>
      </c>
      <c r="M2019" s="2">
        <v>4.76</v>
      </c>
      <c r="N2019" s="3">
        <f t="shared" si="155"/>
        <v>0.12533333333333327</v>
      </c>
      <c r="O2019" s="3">
        <f t="shared" si="159"/>
        <v>0.26933333333333326</v>
      </c>
      <c r="P2019" s="2">
        <v>35.57</v>
      </c>
      <c r="Q2019" s="2">
        <v>32.520000000000003</v>
      </c>
      <c r="R2019" s="2">
        <v>28.84</v>
      </c>
      <c r="S2019" s="2">
        <v>2.44</v>
      </c>
      <c r="T2019" s="4">
        <f t="shared" si="156"/>
        <v>2.5946808510638317</v>
      </c>
      <c r="U2019" s="4">
        <f t="shared" si="157"/>
        <v>1.0707920792079211</v>
      </c>
      <c r="V2019" s="2">
        <v>7.14</v>
      </c>
      <c r="W2019" s="2">
        <v>20240730</v>
      </c>
      <c r="X2019" s="2">
        <v>8.9499999999999993</v>
      </c>
      <c r="Y2019" s="2">
        <v>7.16</v>
      </c>
      <c r="Z2019" s="5">
        <f t="shared" si="158"/>
        <v>0.16412986692015216</v>
      </c>
      <c r="AA2019" s="2">
        <v>8572.6523400000005</v>
      </c>
      <c r="AB2019" s="2">
        <v>7364</v>
      </c>
    </row>
    <row r="2020" spans="1:28" hidden="1" x14ac:dyDescent="0.4">
      <c r="A2020" s="2" t="s">
        <v>4196</v>
      </c>
      <c r="B2020" s="2" t="s">
        <v>4197</v>
      </c>
      <c r="C2020" s="2">
        <v>19857.03</v>
      </c>
      <c r="D2020" s="2" t="s">
        <v>30</v>
      </c>
      <c r="E2020" s="2">
        <v>3</v>
      </c>
      <c r="F2020" s="2" t="s">
        <v>73</v>
      </c>
      <c r="G2020" s="2" t="s">
        <v>2114</v>
      </c>
      <c r="H2020" s="2">
        <v>5.2</v>
      </c>
      <c r="I2020" s="2">
        <v>0.26</v>
      </c>
      <c r="J2020" s="2">
        <v>202403</v>
      </c>
      <c r="K2020" s="2">
        <v>0.22</v>
      </c>
      <c r="L2020" s="2">
        <v>0.22</v>
      </c>
      <c r="M2020" s="2">
        <v>0.25</v>
      </c>
      <c r="N2020" s="3">
        <f t="shared" si="155"/>
        <v>0</v>
      </c>
      <c r="O2020" s="3">
        <f t="shared" si="159"/>
        <v>0.13636363636363635</v>
      </c>
      <c r="Q2020" s="2">
        <v>23.64</v>
      </c>
      <c r="R2020" s="2">
        <v>20.39</v>
      </c>
      <c r="T2020" s="4" t="e">
        <f t="shared" si="156"/>
        <v>#DIV/0!</v>
      </c>
      <c r="U2020" s="4">
        <f t="shared" si="157"/>
        <v>1.495266666666667</v>
      </c>
      <c r="W2020" s="2">
        <v>20240814</v>
      </c>
      <c r="X2020" s="2">
        <v>4.2</v>
      </c>
      <c r="Y2020" s="2">
        <v>9.01</v>
      </c>
      <c r="Z2020" s="5">
        <f t="shared" si="158"/>
        <v>3.113598940984881E-2</v>
      </c>
      <c r="AA2020" s="2">
        <v>12961.554679999999</v>
      </c>
      <c r="AB2020" s="2">
        <v>12570.17</v>
      </c>
    </row>
    <row r="2021" spans="1:28" hidden="1" x14ac:dyDescent="0.4">
      <c r="A2021" s="2" t="s">
        <v>4198</v>
      </c>
      <c r="B2021" s="2" t="s">
        <v>4199</v>
      </c>
      <c r="C2021" s="2">
        <v>6979.48</v>
      </c>
      <c r="D2021" s="2" t="s">
        <v>30</v>
      </c>
      <c r="E2021" s="2">
        <v>12</v>
      </c>
      <c r="F2021" s="2" t="s">
        <v>154</v>
      </c>
      <c r="G2021" s="2" t="s">
        <v>895</v>
      </c>
      <c r="H2021" s="2">
        <v>13.7</v>
      </c>
      <c r="I2021" s="2">
        <v>0.55000000000000004</v>
      </c>
      <c r="J2021" s="2">
        <v>202312</v>
      </c>
      <c r="K2021" s="2">
        <v>1.91</v>
      </c>
      <c r="L2021" s="2">
        <v>1.1299999999999999</v>
      </c>
      <c r="M2021" s="2">
        <v>1.29</v>
      </c>
      <c r="N2021" s="3">
        <f t="shared" si="155"/>
        <v>-0.40837696335078538</v>
      </c>
      <c r="O2021" s="3">
        <f t="shared" si="159"/>
        <v>-0.32460732984293189</v>
      </c>
      <c r="P2021" s="2">
        <v>29.15</v>
      </c>
      <c r="Q2021" s="2">
        <v>12.18</v>
      </c>
      <c r="R2021" s="2">
        <v>10.62</v>
      </c>
      <c r="T2021" s="4">
        <f t="shared" si="156"/>
        <v>-0.29825384615384609</v>
      </c>
      <c r="U2021" s="4">
        <f t="shared" si="157"/>
        <v>-0.3271645161290323</v>
      </c>
      <c r="W2021" s="2">
        <v>20240719</v>
      </c>
      <c r="X2021" s="2">
        <v>3.19</v>
      </c>
      <c r="Y2021" s="2">
        <v>11.66</v>
      </c>
      <c r="Z2021" s="5">
        <f t="shared" si="158"/>
        <v>-6.7537145429986498E-2</v>
      </c>
      <c r="AA2021" s="2">
        <v>14497</v>
      </c>
      <c r="AB2021" s="2">
        <v>15547</v>
      </c>
    </row>
    <row r="2022" spans="1:28" hidden="1" x14ac:dyDescent="0.4">
      <c r="A2022" s="2" t="s">
        <v>4200</v>
      </c>
      <c r="B2022" s="2" t="s">
        <v>4200</v>
      </c>
      <c r="C2022" s="2">
        <v>3336.24</v>
      </c>
      <c r="D2022" s="2" t="s">
        <v>21</v>
      </c>
      <c r="E2022" s="2">
        <v>12</v>
      </c>
      <c r="F2022" s="2" t="s">
        <v>338</v>
      </c>
      <c r="G2022" s="2" t="s">
        <v>404</v>
      </c>
      <c r="H2022" s="2">
        <v>39.14</v>
      </c>
      <c r="I2022" s="2">
        <v>2.25</v>
      </c>
      <c r="J2022" s="2">
        <v>202312</v>
      </c>
      <c r="K2022" s="2">
        <v>2.3199999999999998</v>
      </c>
      <c r="L2022" s="2">
        <v>2.59</v>
      </c>
      <c r="M2022" s="2">
        <v>2.9</v>
      </c>
      <c r="N2022" s="3">
        <f t="shared" si="155"/>
        <v>0.1163793103448276</v>
      </c>
      <c r="O2022" s="3">
        <f t="shared" si="159"/>
        <v>0.25000000000000006</v>
      </c>
      <c r="P2022" s="2">
        <v>16.239999999999998</v>
      </c>
      <c r="Q2022" s="2">
        <v>15.12</v>
      </c>
      <c r="R2022" s="2">
        <v>13.48</v>
      </c>
      <c r="S2022" s="2">
        <v>1.07</v>
      </c>
      <c r="T2022" s="4">
        <f t="shared" si="156"/>
        <v>1.2991999999999999</v>
      </c>
      <c r="U2022" s="4">
        <f t="shared" si="157"/>
        <v>0.5391999999999999</v>
      </c>
      <c r="V2022" s="2">
        <v>36</v>
      </c>
      <c r="W2022" s="2">
        <v>20240808</v>
      </c>
      <c r="X2022" s="2">
        <v>28.81</v>
      </c>
      <c r="Y2022" s="2">
        <v>17.78</v>
      </c>
      <c r="Z2022" s="5">
        <f t="shared" si="158"/>
        <v>9.4195489265754676E-2</v>
      </c>
      <c r="AA2022" s="2">
        <v>1814.953</v>
      </c>
      <c r="AB2022" s="2">
        <v>1658.71</v>
      </c>
    </row>
    <row r="2023" spans="1:28" hidden="1" x14ac:dyDescent="0.4">
      <c r="A2023" s="2" t="s">
        <v>4201</v>
      </c>
      <c r="B2023" s="2" t="s">
        <v>4202</v>
      </c>
      <c r="C2023" s="2">
        <v>6846.48</v>
      </c>
      <c r="D2023" s="2" t="s">
        <v>38</v>
      </c>
      <c r="E2023" s="2">
        <v>12</v>
      </c>
      <c r="F2023" s="2" t="s">
        <v>22</v>
      </c>
      <c r="G2023" s="2" t="s">
        <v>77</v>
      </c>
      <c r="H2023" s="2">
        <v>18.940000000000001</v>
      </c>
      <c r="I2023" s="2">
        <v>0.87</v>
      </c>
      <c r="J2023" s="2">
        <v>202312</v>
      </c>
      <c r="N2023" s="3" t="e">
        <f t="shared" si="155"/>
        <v>#DIV/0!</v>
      </c>
      <c r="O2023" s="3" t="e">
        <f t="shared" si="159"/>
        <v>#DIV/0!</v>
      </c>
      <c r="P2023" s="2">
        <v>37.14</v>
      </c>
      <c r="T2023" s="4" t="e">
        <f t="shared" si="156"/>
        <v>#DIV/0!</v>
      </c>
      <c r="U2023" s="4" t="e">
        <f t="shared" si="157"/>
        <v>#DIV/0!</v>
      </c>
      <c r="W2023" s="2">
        <v>20240725</v>
      </c>
      <c r="X2023" s="2">
        <v>5.96</v>
      </c>
      <c r="Y2023" s="2">
        <v>41.33</v>
      </c>
      <c r="Z2023" s="5">
        <f t="shared" si="158"/>
        <v>-1</v>
      </c>
      <c r="AB2023" s="2">
        <v>8921.2000000000007</v>
      </c>
    </row>
    <row r="2024" spans="1:28" hidden="1" x14ac:dyDescent="0.4">
      <c r="A2024" s="2" t="s">
        <v>4203</v>
      </c>
      <c r="B2024" s="2" t="s">
        <v>4204</v>
      </c>
      <c r="C2024" s="2">
        <v>8255.64</v>
      </c>
      <c r="D2024" s="2" t="s">
        <v>21</v>
      </c>
      <c r="E2024" s="2">
        <v>12</v>
      </c>
      <c r="F2024" s="2" t="s">
        <v>167</v>
      </c>
      <c r="G2024" s="2" t="s">
        <v>709</v>
      </c>
      <c r="H2024" s="2">
        <v>20.99</v>
      </c>
      <c r="I2024" s="2">
        <v>5.0999999999999996</v>
      </c>
      <c r="J2024" s="2">
        <v>202312</v>
      </c>
      <c r="K2024" s="2">
        <v>4.3600000000000003</v>
      </c>
      <c r="L2024" s="2">
        <v>6.12</v>
      </c>
      <c r="M2024" s="2">
        <v>6.61</v>
      </c>
      <c r="N2024" s="3">
        <f t="shared" si="155"/>
        <v>0.40366972477064211</v>
      </c>
      <c r="O2024" s="3">
        <f t="shared" si="159"/>
        <v>0.51605504587155959</v>
      </c>
      <c r="P2024" s="2">
        <v>3.82</v>
      </c>
      <c r="Q2024" s="2">
        <v>3.43</v>
      </c>
      <c r="R2024" s="2">
        <v>3.17</v>
      </c>
      <c r="T2024" s="4">
        <f t="shared" si="156"/>
        <v>8.4970454545454571E-2</v>
      </c>
      <c r="U2024" s="4">
        <f t="shared" si="157"/>
        <v>6.1427555555555555E-2</v>
      </c>
      <c r="V2024" s="2">
        <v>69.39</v>
      </c>
      <c r="W2024" s="2">
        <v>20240808</v>
      </c>
      <c r="X2024" s="2">
        <v>20.7</v>
      </c>
      <c r="Y2024" s="2">
        <v>9.7799999999999994</v>
      </c>
      <c r="Z2024" s="5">
        <f t="shared" si="158"/>
        <v>5.6586580786783776E-3</v>
      </c>
      <c r="AA2024" s="2">
        <v>17408.957030000001</v>
      </c>
      <c r="AB2024" s="2">
        <v>17311</v>
      </c>
    </row>
    <row r="2025" spans="1:28" hidden="1" x14ac:dyDescent="0.4">
      <c r="A2025" s="2" t="s">
        <v>4205</v>
      </c>
      <c r="B2025" s="2" t="s">
        <v>4206</v>
      </c>
      <c r="C2025" s="2">
        <v>36017.949999999997</v>
      </c>
      <c r="D2025" s="2" t="s">
        <v>21</v>
      </c>
      <c r="E2025" s="2">
        <v>12</v>
      </c>
      <c r="F2025" s="2" t="s">
        <v>46</v>
      </c>
      <c r="G2025" s="2" t="s">
        <v>732</v>
      </c>
      <c r="H2025" s="2">
        <v>127.89</v>
      </c>
      <c r="I2025" s="2">
        <v>5.17</v>
      </c>
      <c r="J2025" s="2">
        <v>202312</v>
      </c>
      <c r="K2025" s="2">
        <v>5.29</v>
      </c>
      <c r="L2025" s="2">
        <v>5.64</v>
      </c>
      <c r="M2025" s="2">
        <v>6.32</v>
      </c>
      <c r="N2025" s="3">
        <f t="shared" si="155"/>
        <v>6.6162570888468747E-2</v>
      </c>
      <c r="O2025" s="3">
        <f t="shared" si="159"/>
        <v>0.19470699432892255</v>
      </c>
      <c r="P2025" s="2">
        <v>24.31</v>
      </c>
      <c r="Q2025" s="2">
        <v>22.68</v>
      </c>
      <c r="R2025" s="2">
        <v>20.239999999999998</v>
      </c>
      <c r="S2025" s="2">
        <v>2.0699999999999998</v>
      </c>
      <c r="T2025" s="4">
        <f t="shared" si="156"/>
        <v>3.427920000000003</v>
      </c>
      <c r="U2025" s="4">
        <f t="shared" si="157"/>
        <v>1.0395106796116502</v>
      </c>
      <c r="V2025" s="2">
        <v>-4.17</v>
      </c>
      <c r="W2025" s="2">
        <v>20240806</v>
      </c>
      <c r="X2025" s="2">
        <v>-18.64</v>
      </c>
      <c r="Y2025" s="2">
        <v>6.77</v>
      </c>
      <c r="Z2025" s="5">
        <f t="shared" si="158"/>
        <v>8.74080016958734E-2</v>
      </c>
      <c r="AA2025" s="2">
        <v>7694.4990200000002</v>
      </c>
      <c r="AB2025" s="2">
        <v>7076</v>
      </c>
    </row>
    <row r="2026" spans="1:28" hidden="1" x14ac:dyDescent="0.4">
      <c r="A2026" s="2" t="s">
        <v>4207</v>
      </c>
      <c r="B2026" s="2" t="s">
        <v>4208</v>
      </c>
      <c r="C2026" s="2">
        <v>12258.37</v>
      </c>
      <c r="D2026" s="2" t="s">
        <v>21</v>
      </c>
      <c r="E2026" s="2">
        <v>12</v>
      </c>
      <c r="F2026" s="2" t="s">
        <v>46</v>
      </c>
      <c r="G2026" s="2" t="s">
        <v>732</v>
      </c>
      <c r="H2026" s="2">
        <v>31.46</v>
      </c>
      <c r="I2026" s="2">
        <v>2</v>
      </c>
      <c r="J2026" s="2">
        <v>202312</v>
      </c>
      <c r="K2026" s="2">
        <v>1.87</v>
      </c>
      <c r="L2026" s="2">
        <v>2.16</v>
      </c>
      <c r="M2026" s="2">
        <v>2.4700000000000002</v>
      </c>
      <c r="N2026" s="3">
        <f t="shared" si="155"/>
        <v>0.15508021390374332</v>
      </c>
      <c r="O2026" s="3">
        <f t="shared" si="159"/>
        <v>0.32085561497326204</v>
      </c>
      <c r="P2026" s="2">
        <v>15.57</v>
      </c>
      <c r="Q2026" s="2">
        <v>14.56</v>
      </c>
      <c r="R2026" s="2">
        <v>12.73</v>
      </c>
      <c r="S2026" s="2">
        <v>1.21</v>
      </c>
      <c r="T2026" s="4">
        <f t="shared" si="156"/>
        <v>0.93886896551724131</v>
      </c>
      <c r="U2026" s="4">
        <f t="shared" si="157"/>
        <v>0.39675166666666667</v>
      </c>
      <c r="V2026" s="2">
        <v>7.58</v>
      </c>
      <c r="W2026" s="2">
        <v>20240729</v>
      </c>
      <c r="X2026" s="2">
        <v>11.9</v>
      </c>
      <c r="Y2026" s="2">
        <v>6.21</v>
      </c>
      <c r="Z2026" s="5">
        <f t="shared" si="158"/>
        <v>6.4525179449808734E-2</v>
      </c>
      <c r="AA2026" s="2">
        <v>11686.35742</v>
      </c>
      <c r="AB2026" s="2">
        <v>10978</v>
      </c>
    </row>
    <row r="2027" spans="1:28" hidden="1" x14ac:dyDescent="0.4">
      <c r="A2027" s="2" t="s">
        <v>4209</v>
      </c>
      <c r="B2027" s="2" t="s">
        <v>4210</v>
      </c>
      <c r="C2027" s="2">
        <v>12974.26</v>
      </c>
      <c r="D2027" s="2" t="s">
        <v>30</v>
      </c>
      <c r="E2027" s="2">
        <v>12</v>
      </c>
      <c r="F2027" s="2" t="s">
        <v>167</v>
      </c>
      <c r="G2027" s="2" t="s">
        <v>589</v>
      </c>
      <c r="H2027" s="2">
        <v>17.440000000000001</v>
      </c>
      <c r="J2027" s="2">
        <v>202312</v>
      </c>
      <c r="K2027" s="2">
        <v>3.95</v>
      </c>
      <c r="L2027" s="2">
        <v>3.49</v>
      </c>
      <c r="M2027" s="2">
        <v>3.51</v>
      </c>
      <c r="N2027" s="3">
        <f t="shared" si="155"/>
        <v>-0.11645569620253163</v>
      </c>
      <c r="O2027" s="3">
        <f t="shared" si="159"/>
        <v>-0.11139240506329123</v>
      </c>
      <c r="Q2027" s="2">
        <v>5</v>
      </c>
      <c r="R2027" s="2">
        <v>4.97</v>
      </c>
      <c r="T2027" s="4">
        <f t="shared" si="156"/>
        <v>-0.4293478260869566</v>
      </c>
      <c r="U2027" s="4">
        <f t="shared" si="157"/>
        <v>-0.44617045454545412</v>
      </c>
      <c r="Z2027" s="5" t="e">
        <f t="shared" si="158"/>
        <v>#DIV/0!</v>
      </c>
      <c r="AA2027" s="2">
        <v>18085.890619999998</v>
      </c>
    </row>
    <row r="2028" spans="1:28" hidden="1" x14ac:dyDescent="0.4">
      <c r="A2028" s="2" t="s">
        <v>4211</v>
      </c>
      <c r="B2028" s="2" t="s">
        <v>4212</v>
      </c>
      <c r="C2028" s="2">
        <v>12196.65</v>
      </c>
      <c r="D2028" s="2" t="s">
        <v>38</v>
      </c>
      <c r="E2028" s="2">
        <v>12</v>
      </c>
      <c r="F2028" s="2" t="s">
        <v>34</v>
      </c>
      <c r="G2028" s="2" t="s">
        <v>595</v>
      </c>
      <c r="H2028" s="2">
        <v>51.64</v>
      </c>
      <c r="I2028" s="2">
        <v>1.26</v>
      </c>
      <c r="J2028" s="2">
        <v>202312</v>
      </c>
      <c r="K2028" s="2">
        <v>1.25</v>
      </c>
      <c r="L2028" s="2">
        <v>1.43</v>
      </c>
      <c r="M2028" s="2">
        <v>2.04</v>
      </c>
      <c r="N2028" s="3">
        <f t="shared" si="155"/>
        <v>0.14399999999999996</v>
      </c>
      <c r="O2028" s="3">
        <f t="shared" si="159"/>
        <v>0.63200000000000001</v>
      </c>
      <c r="P2028" s="2">
        <v>40.340000000000003</v>
      </c>
      <c r="Q2028" s="2">
        <v>36.06</v>
      </c>
      <c r="R2028" s="2">
        <v>25.26</v>
      </c>
      <c r="S2028" s="2">
        <v>2</v>
      </c>
      <c r="T2028" s="4">
        <f t="shared" si="156"/>
        <v>2.5041666666666673</v>
      </c>
      <c r="U2028" s="4">
        <f t="shared" si="157"/>
        <v>0.39968354430379749</v>
      </c>
      <c r="V2028" s="2">
        <v>0</v>
      </c>
      <c r="W2028" s="2">
        <v>20240807</v>
      </c>
      <c r="X2028" s="2">
        <v>-2.2799999999999998</v>
      </c>
      <c r="Y2028" s="2">
        <v>1.51</v>
      </c>
      <c r="Z2028" s="5">
        <f t="shared" si="158"/>
        <v>0.1198802005141389</v>
      </c>
      <c r="AA2028" s="2">
        <v>2178.1669900000002</v>
      </c>
      <c r="AB2028" s="2">
        <v>1945</v>
      </c>
    </row>
    <row r="2029" spans="1:28" hidden="1" x14ac:dyDescent="0.4">
      <c r="A2029" s="2" t="s">
        <v>4213</v>
      </c>
      <c r="B2029" s="2" t="s">
        <v>4214</v>
      </c>
      <c r="C2029" s="2">
        <v>21916.25</v>
      </c>
      <c r="D2029" s="2" t="s">
        <v>21</v>
      </c>
      <c r="E2029" s="2">
        <v>12</v>
      </c>
      <c r="F2029" s="2" t="s">
        <v>59</v>
      </c>
      <c r="G2029" s="2" t="s">
        <v>80</v>
      </c>
      <c r="H2029" s="2">
        <v>106.53</v>
      </c>
      <c r="I2029" s="2">
        <v>7.55</v>
      </c>
      <c r="J2029" s="2">
        <v>202312</v>
      </c>
      <c r="K2029" s="2">
        <v>7.51</v>
      </c>
      <c r="L2029" s="2">
        <v>8.1</v>
      </c>
      <c r="M2029" s="2">
        <v>8.7200000000000006</v>
      </c>
      <c r="N2029" s="3">
        <f t="shared" si="155"/>
        <v>7.8561917443408777E-2</v>
      </c>
      <c r="O2029" s="3">
        <f t="shared" si="159"/>
        <v>0.16111850865512661</v>
      </c>
      <c r="P2029" s="2">
        <v>14</v>
      </c>
      <c r="Q2029" s="2">
        <v>13.15</v>
      </c>
      <c r="R2029" s="2">
        <v>12.22</v>
      </c>
      <c r="S2029" s="2">
        <v>1.92</v>
      </c>
      <c r="T2029" s="4">
        <f t="shared" si="156"/>
        <v>1.6738389830508478</v>
      </c>
      <c r="U2029" s="4">
        <f t="shared" si="157"/>
        <v>0.75844793388429699</v>
      </c>
      <c r="V2029" s="2">
        <v>3.74</v>
      </c>
      <c r="W2029" s="2">
        <v>20240807</v>
      </c>
      <c r="X2029" s="2">
        <v>12.7</v>
      </c>
      <c r="Y2029" s="2">
        <v>-1.32</v>
      </c>
      <c r="Z2029" s="5">
        <f t="shared" si="158"/>
        <v>4.8653816504828105E-2</v>
      </c>
      <c r="AA2029" s="2">
        <v>7753.9560499999998</v>
      </c>
      <c r="AB2029" s="2">
        <v>7394.2</v>
      </c>
    </row>
    <row r="2030" spans="1:28" hidden="1" x14ac:dyDescent="0.4">
      <c r="A2030" s="2" t="s">
        <v>4215</v>
      </c>
      <c r="B2030" s="2" t="s">
        <v>4216</v>
      </c>
      <c r="C2030" s="2">
        <v>16839.86</v>
      </c>
      <c r="D2030" s="2" t="s">
        <v>38</v>
      </c>
      <c r="E2030" s="2">
        <v>12</v>
      </c>
      <c r="F2030" s="2" t="s">
        <v>26</v>
      </c>
      <c r="G2030" s="2" t="s">
        <v>2185</v>
      </c>
      <c r="H2030" s="2">
        <v>327.5</v>
      </c>
      <c r="I2030" s="2">
        <v>9.82</v>
      </c>
      <c r="J2030" s="2">
        <v>202312</v>
      </c>
      <c r="K2030" s="2">
        <v>9.75</v>
      </c>
      <c r="L2030" s="2">
        <v>12.11</v>
      </c>
      <c r="M2030" s="2">
        <v>14.6</v>
      </c>
      <c r="N2030" s="3">
        <f t="shared" si="155"/>
        <v>0.24205128205128199</v>
      </c>
      <c r="O2030" s="3">
        <f t="shared" si="159"/>
        <v>0.49743589743589739</v>
      </c>
      <c r="P2030" s="2">
        <v>37.6</v>
      </c>
      <c r="Q2030" s="2">
        <v>27.05</v>
      </c>
      <c r="R2030" s="2">
        <v>22.44</v>
      </c>
      <c r="T2030" s="4">
        <f t="shared" si="156"/>
        <v>1.1175317796610174</v>
      </c>
      <c r="U2030" s="4">
        <f t="shared" si="157"/>
        <v>0.45111340206185574</v>
      </c>
      <c r="V2030" s="2">
        <v>15.45</v>
      </c>
      <c r="W2030" s="2">
        <v>20240730</v>
      </c>
      <c r="X2030" s="2">
        <v>13.05</v>
      </c>
      <c r="Y2030" s="2">
        <v>4.25</v>
      </c>
      <c r="Z2030" s="5">
        <f t="shared" si="158"/>
        <v>3.2590322862129172E-2</v>
      </c>
      <c r="AA2030" s="2">
        <v>4733.3940400000001</v>
      </c>
      <c r="AB2030" s="2">
        <v>4584</v>
      </c>
    </row>
    <row r="2031" spans="1:28" hidden="1" x14ac:dyDescent="0.4">
      <c r="A2031" s="2" t="s">
        <v>4217</v>
      </c>
      <c r="B2031" s="2" t="s">
        <v>4218</v>
      </c>
      <c r="C2031" s="2">
        <v>4189.83</v>
      </c>
      <c r="D2031" s="2" t="s">
        <v>21</v>
      </c>
      <c r="E2031" s="2">
        <v>12</v>
      </c>
      <c r="F2031" s="2" t="s">
        <v>73</v>
      </c>
      <c r="G2031" s="2" t="s">
        <v>365</v>
      </c>
      <c r="H2031" s="2">
        <v>19.149999999999999</v>
      </c>
      <c r="I2031" s="2">
        <v>0.35</v>
      </c>
      <c r="J2031" s="2">
        <v>202312</v>
      </c>
      <c r="K2031" s="2">
        <v>0.33</v>
      </c>
      <c r="L2031" s="2">
        <v>0.53</v>
      </c>
      <c r="M2031" s="2">
        <v>0.66</v>
      </c>
      <c r="N2031" s="3">
        <f t="shared" si="155"/>
        <v>0.60606060606060608</v>
      </c>
      <c r="O2031" s="3">
        <f t="shared" si="159"/>
        <v>1</v>
      </c>
      <c r="P2031" s="2">
        <v>59.84</v>
      </c>
      <c r="Q2031" s="2">
        <v>36.25</v>
      </c>
      <c r="R2031" s="2">
        <v>28.94</v>
      </c>
      <c r="S2031" s="2">
        <v>1.07</v>
      </c>
      <c r="T2031" s="4">
        <f t="shared" si="156"/>
        <v>0.59812500000000002</v>
      </c>
      <c r="U2031" s="4">
        <f t="shared" si="157"/>
        <v>0.28939999999999999</v>
      </c>
      <c r="V2031" s="2">
        <v>-87.5</v>
      </c>
      <c r="W2031" s="2">
        <v>20240731</v>
      </c>
      <c r="X2031" s="2">
        <v>-101.48</v>
      </c>
      <c r="Z2031" s="5">
        <f t="shared" si="158"/>
        <v>0.23416674442858706</v>
      </c>
      <c r="AA2031" s="2">
        <v>899.36198999999999</v>
      </c>
      <c r="AB2031" s="2">
        <v>728.72</v>
      </c>
    </row>
    <row r="2032" spans="1:28" hidden="1" x14ac:dyDescent="0.4">
      <c r="A2032" s="2" t="s">
        <v>4219</v>
      </c>
      <c r="B2032" s="2" t="s">
        <v>4220</v>
      </c>
      <c r="C2032" s="2">
        <v>11821.12</v>
      </c>
      <c r="D2032" s="2" t="s">
        <v>38</v>
      </c>
      <c r="E2032" s="2">
        <v>12</v>
      </c>
      <c r="F2032" s="2" t="s">
        <v>22</v>
      </c>
      <c r="G2032" s="2" t="s">
        <v>216</v>
      </c>
      <c r="H2032" s="2">
        <v>50.05</v>
      </c>
      <c r="I2032" s="2">
        <v>1.26</v>
      </c>
      <c r="J2032" s="2">
        <v>202312</v>
      </c>
      <c r="K2032" s="2">
        <v>1.25</v>
      </c>
      <c r="L2032" s="2">
        <v>1.43</v>
      </c>
      <c r="M2032" s="2">
        <v>2.04</v>
      </c>
      <c r="N2032" s="3">
        <f t="shared" si="155"/>
        <v>0.14399999999999996</v>
      </c>
      <c r="O2032" s="3">
        <f t="shared" si="159"/>
        <v>0.63200000000000001</v>
      </c>
      <c r="P2032" s="2">
        <v>39.1</v>
      </c>
      <c r="Q2032" s="2">
        <v>34.950000000000003</v>
      </c>
      <c r="R2032" s="2">
        <v>24.49</v>
      </c>
      <c r="S2032" s="2">
        <v>1.94</v>
      </c>
      <c r="T2032" s="4">
        <f t="shared" si="156"/>
        <v>2.4270833333333339</v>
      </c>
      <c r="U2032" s="4">
        <f t="shared" si="157"/>
        <v>0.38749999999999996</v>
      </c>
      <c r="V2032" s="2">
        <v>0</v>
      </c>
      <c r="W2032" s="2">
        <v>20240807</v>
      </c>
      <c r="X2032" s="2">
        <v>-2.2799999999999998</v>
      </c>
      <c r="Y2032" s="2">
        <v>1.51</v>
      </c>
      <c r="Z2032" s="5">
        <f t="shared" si="158"/>
        <v>0.11987919280205661</v>
      </c>
      <c r="AA2032" s="2">
        <v>2178.1650300000001</v>
      </c>
      <c r="AB2032" s="2">
        <v>1945</v>
      </c>
    </row>
    <row r="2033" spans="1:28" hidden="1" x14ac:dyDescent="0.4">
      <c r="A2033" s="2" t="s">
        <v>4221</v>
      </c>
      <c r="B2033" s="2" t="s">
        <v>4222</v>
      </c>
      <c r="C2033" s="2">
        <v>4462.26</v>
      </c>
      <c r="D2033" s="2" t="s">
        <v>21</v>
      </c>
      <c r="E2033" s="2">
        <v>12</v>
      </c>
      <c r="F2033" s="2" t="s">
        <v>46</v>
      </c>
      <c r="G2033" s="2" t="s">
        <v>158</v>
      </c>
      <c r="H2033" s="2">
        <v>11.01</v>
      </c>
      <c r="I2033" s="2">
        <v>0.52</v>
      </c>
      <c r="J2033" s="2">
        <v>202312</v>
      </c>
      <c r="K2033" s="2">
        <v>0.44</v>
      </c>
      <c r="L2033" s="2">
        <v>0.5</v>
      </c>
      <c r="M2033" s="2">
        <v>0.64</v>
      </c>
      <c r="N2033" s="3">
        <f t="shared" si="155"/>
        <v>0.13636363636363635</v>
      </c>
      <c r="O2033" s="3">
        <f t="shared" si="159"/>
        <v>0.45454545454545459</v>
      </c>
      <c r="Q2033" s="2">
        <v>22.02</v>
      </c>
      <c r="R2033" s="2">
        <v>17.2</v>
      </c>
      <c r="S2033" s="2">
        <v>2.04</v>
      </c>
      <c r="T2033" s="4">
        <f t="shared" si="156"/>
        <v>1.6148000000000002</v>
      </c>
      <c r="U2033" s="4">
        <f t="shared" si="157"/>
        <v>0.37839999999999996</v>
      </c>
      <c r="Z2033" s="5">
        <f t="shared" si="158"/>
        <v>-1</v>
      </c>
      <c r="AB2033" s="2">
        <v>2061.12</v>
      </c>
    </row>
    <row r="2034" spans="1:28" hidden="1" x14ac:dyDescent="0.4">
      <c r="A2034" s="2" t="s">
        <v>4223</v>
      </c>
      <c r="B2034" s="2" t="s">
        <v>4224</v>
      </c>
      <c r="C2034" s="2">
        <v>4300.0600000000004</v>
      </c>
      <c r="D2034" s="2" t="s">
        <v>38</v>
      </c>
      <c r="E2034" s="2">
        <v>12</v>
      </c>
      <c r="F2034" s="2" t="s">
        <v>22</v>
      </c>
      <c r="G2034" s="2" t="s">
        <v>1952</v>
      </c>
      <c r="H2034" s="2">
        <v>11.5</v>
      </c>
      <c r="I2034" s="2">
        <v>1.01</v>
      </c>
      <c r="J2034" s="2">
        <v>202312</v>
      </c>
      <c r="K2034" s="2">
        <v>1</v>
      </c>
      <c r="L2034" s="2">
        <v>1.01</v>
      </c>
      <c r="M2034" s="2">
        <v>1.0900000000000001</v>
      </c>
      <c r="N2034" s="3">
        <f t="shared" si="155"/>
        <v>1.0000000000000009E-2</v>
      </c>
      <c r="O2034" s="3">
        <f t="shared" si="159"/>
        <v>9.000000000000008E-2</v>
      </c>
      <c r="P2034" s="2">
        <v>11.06</v>
      </c>
      <c r="Q2034" s="2">
        <v>11.42</v>
      </c>
      <c r="R2034" s="2">
        <v>10.56</v>
      </c>
      <c r="S2034" s="2">
        <v>1.89</v>
      </c>
      <c r="T2034" s="4">
        <f t="shared" si="156"/>
        <v>11.419999999999989</v>
      </c>
      <c r="U2034" s="4">
        <f t="shared" si="157"/>
        <v>1.1733333333333325</v>
      </c>
      <c r="V2034" s="2">
        <v>8.33</v>
      </c>
      <c r="W2034" s="2">
        <v>20240729</v>
      </c>
      <c r="X2034" s="2">
        <v>12</v>
      </c>
      <c r="Y2034" s="2">
        <v>36.9</v>
      </c>
      <c r="Z2034" s="5">
        <f t="shared" si="158"/>
        <v>1.8775288422751116E-2</v>
      </c>
      <c r="AA2034" s="2">
        <v>1262.77197</v>
      </c>
      <c r="AB2034" s="2">
        <v>1239.5</v>
      </c>
    </row>
    <row r="2035" spans="1:28" hidden="1" x14ac:dyDescent="0.4">
      <c r="A2035" s="2" t="s">
        <v>4225</v>
      </c>
      <c r="B2035" s="2" t="s">
        <v>4226</v>
      </c>
      <c r="C2035" s="2">
        <v>7122.87</v>
      </c>
      <c r="D2035" s="2" t="s">
        <v>38</v>
      </c>
      <c r="E2035" s="2">
        <v>12</v>
      </c>
      <c r="F2035" s="2" t="s">
        <v>34</v>
      </c>
      <c r="G2035" s="2" t="s">
        <v>1046</v>
      </c>
      <c r="H2035" s="2">
        <v>48.24</v>
      </c>
      <c r="I2035" s="2">
        <v>4.8600000000000003</v>
      </c>
      <c r="J2035" s="2">
        <v>202312</v>
      </c>
      <c r="K2035" s="2">
        <v>4.58</v>
      </c>
      <c r="L2035" s="2">
        <v>4.32</v>
      </c>
      <c r="M2035" s="2">
        <v>4.6100000000000003</v>
      </c>
      <c r="N2035" s="3">
        <f t="shared" si="155"/>
        <v>-5.6768558951965017E-2</v>
      </c>
      <c r="O2035" s="3">
        <f t="shared" si="159"/>
        <v>6.550218340611408E-3</v>
      </c>
      <c r="P2035" s="2">
        <v>10.58</v>
      </c>
      <c r="Q2035" s="2">
        <v>11.17</v>
      </c>
      <c r="R2035" s="2">
        <v>10.46</v>
      </c>
      <c r="S2035" s="2">
        <v>4.96</v>
      </c>
      <c r="T2035" s="4">
        <f t="shared" si="156"/>
        <v>-1.9676384615384632</v>
      </c>
      <c r="U2035" s="4">
        <f t="shared" si="157"/>
        <v>15.968933333333203</v>
      </c>
      <c r="V2035" s="2">
        <v>3</v>
      </c>
      <c r="W2035" s="2">
        <v>20240722</v>
      </c>
      <c r="X2035" s="2">
        <v>14.05</v>
      </c>
      <c r="Y2035" s="2">
        <v>7.78</v>
      </c>
      <c r="Z2035" s="5">
        <f t="shared" si="158"/>
        <v>-0.33758476427335643</v>
      </c>
      <c r="AA2035" s="2">
        <v>3063.0080499999999</v>
      </c>
      <c r="AB2035" s="2">
        <v>4624</v>
      </c>
    </row>
    <row r="2036" spans="1:28" hidden="1" x14ac:dyDescent="0.4">
      <c r="A2036" s="2" t="s">
        <v>4227</v>
      </c>
      <c r="B2036" s="2" t="s">
        <v>4228</v>
      </c>
      <c r="C2036" s="2">
        <v>4704.1099999999997</v>
      </c>
      <c r="D2036" s="2" t="s">
        <v>21</v>
      </c>
      <c r="E2036" s="2">
        <v>12</v>
      </c>
      <c r="F2036" s="2" t="s">
        <v>22</v>
      </c>
      <c r="G2036" s="2" t="s">
        <v>735</v>
      </c>
      <c r="H2036" s="2">
        <v>19</v>
      </c>
      <c r="I2036" s="2">
        <v>-5.9</v>
      </c>
      <c r="J2036" s="2">
        <v>202312</v>
      </c>
      <c r="L2036" s="2">
        <v>-1.89</v>
      </c>
      <c r="M2036" s="2">
        <v>-0.65</v>
      </c>
      <c r="N2036" s="3" t="e">
        <f t="shared" si="155"/>
        <v>#DIV/0!</v>
      </c>
      <c r="O2036" s="3" t="e">
        <f t="shared" si="159"/>
        <v>#DIV/0!</v>
      </c>
      <c r="T2036" s="4" t="e">
        <f t="shared" si="156"/>
        <v>#DIV/0!</v>
      </c>
      <c r="U2036" s="4" t="e">
        <f t="shared" si="157"/>
        <v>#DIV/0!</v>
      </c>
      <c r="Z2036" s="5">
        <f t="shared" si="158"/>
        <v>0.56944548457393174</v>
      </c>
      <c r="AA2036" s="2">
        <v>11422.33007</v>
      </c>
      <c r="AB2036" s="2">
        <v>7277.94</v>
      </c>
    </row>
    <row r="2037" spans="1:28" hidden="1" x14ac:dyDescent="0.4">
      <c r="A2037" s="2" t="s">
        <v>4229</v>
      </c>
      <c r="B2037" s="2" t="s">
        <v>4230</v>
      </c>
      <c r="C2037" s="2">
        <v>6980.96</v>
      </c>
      <c r="D2037" s="2" t="s">
        <v>30</v>
      </c>
      <c r="E2037" s="2">
        <v>12</v>
      </c>
      <c r="F2037" s="2" t="s">
        <v>59</v>
      </c>
      <c r="G2037" s="2" t="s">
        <v>106</v>
      </c>
      <c r="H2037" s="2">
        <v>135.518</v>
      </c>
      <c r="I2037" s="2">
        <v>-1.81</v>
      </c>
      <c r="J2037" s="2">
        <v>202312</v>
      </c>
      <c r="K2037" s="2">
        <v>-1.75</v>
      </c>
      <c r="L2037" s="2">
        <v>-2.4300000000000002</v>
      </c>
      <c r="M2037" s="2">
        <v>-2.25</v>
      </c>
      <c r="N2037" s="3">
        <f t="shared" si="155"/>
        <v>-0.38857142857142868</v>
      </c>
      <c r="O2037" s="3">
        <f t="shared" si="159"/>
        <v>-0.2857142857142857</v>
      </c>
      <c r="T2037" s="4">
        <f t="shared" si="156"/>
        <v>0</v>
      </c>
      <c r="U2037" s="4">
        <f t="shared" si="157"/>
        <v>0</v>
      </c>
      <c r="V2037" s="2">
        <v>-13.79</v>
      </c>
      <c r="W2037" s="2">
        <v>20240815</v>
      </c>
      <c r="X2037" s="2">
        <v>-36.96</v>
      </c>
      <c r="Y2037" s="2">
        <v>-4.41</v>
      </c>
      <c r="Z2037" s="5">
        <f t="shared" si="158"/>
        <v>-0.92643216080402013</v>
      </c>
      <c r="AA2037" s="2">
        <v>3.66</v>
      </c>
      <c r="AB2037" s="2">
        <v>49.75</v>
      </c>
    </row>
    <row r="2038" spans="1:28" hidden="1" x14ac:dyDescent="0.4">
      <c r="A2038" s="2" t="s">
        <v>4231</v>
      </c>
      <c r="B2038" s="2" t="s">
        <v>4232</v>
      </c>
      <c r="C2038" s="2">
        <v>6974.15</v>
      </c>
      <c r="D2038" s="2" t="s">
        <v>30</v>
      </c>
      <c r="E2038" s="2">
        <v>12</v>
      </c>
      <c r="F2038" s="2" t="s">
        <v>46</v>
      </c>
      <c r="G2038" s="2" t="s">
        <v>328</v>
      </c>
      <c r="H2038" s="2">
        <v>13.22</v>
      </c>
      <c r="I2038" s="2">
        <v>0.17</v>
      </c>
      <c r="J2038" s="2">
        <v>202312</v>
      </c>
      <c r="K2038" s="2">
        <v>0.52</v>
      </c>
      <c r="L2038" s="2">
        <v>0.47</v>
      </c>
      <c r="M2038" s="2">
        <v>0.63</v>
      </c>
      <c r="N2038" s="3">
        <f t="shared" si="155"/>
        <v>-9.6153846153846242E-2</v>
      </c>
      <c r="O2038" s="3">
        <f t="shared" si="159"/>
        <v>0.21153846153846151</v>
      </c>
      <c r="P2038" s="2">
        <v>57.48</v>
      </c>
      <c r="Q2038" s="2">
        <v>28.13</v>
      </c>
      <c r="R2038" s="2">
        <v>20.98</v>
      </c>
      <c r="T2038" s="4">
        <f t="shared" si="156"/>
        <v>-2.9255199999999975</v>
      </c>
      <c r="U2038" s="4">
        <f t="shared" si="157"/>
        <v>0.99178181818181843</v>
      </c>
      <c r="W2038" s="2">
        <v>20240807</v>
      </c>
      <c r="X2038" s="2">
        <v>4.78</v>
      </c>
      <c r="Y2038" s="2">
        <v>11.66</v>
      </c>
      <c r="Z2038" s="5">
        <f t="shared" si="158"/>
        <v>1.1982366670492744E-2</v>
      </c>
      <c r="AA2038" s="2">
        <v>11108.469719999999</v>
      </c>
      <c r="AB2038" s="2">
        <v>10976.94</v>
      </c>
    </row>
    <row r="2039" spans="1:28" hidden="1" x14ac:dyDescent="0.4">
      <c r="A2039" s="2" t="s">
        <v>4233</v>
      </c>
      <c r="B2039" s="2" t="s">
        <v>4234</v>
      </c>
      <c r="C2039" s="2">
        <v>18038.580000000002</v>
      </c>
      <c r="D2039" s="2" t="s">
        <v>38</v>
      </c>
      <c r="E2039" s="2">
        <v>1</v>
      </c>
      <c r="F2039" s="2" t="s">
        <v>22</v>
      </c>
      <c r="G2039" s="2" t="s">
        <v>245</v>
      </c>
      <c r="H2039" s="2">
        <v>58.325000000000003</v>
      </c>
      <c r="I2039" s="2">
        <v>5.21</v>
      </c>
      <c r="J2039" s="2">
        <v>202401</v>
      </c>
      <c r="K2039" s="2">
        <v>4.9400000000000004</v>
      </c>
      <c r="L2039" s="2">
        <v>5.05</v>
      </c>
      <c r="M2039" s="2">
        <v>5.09</v>
      </c>
      <c r="N2039" s="3">
        <f t="shared" si="155"/>
        <v>2.2267206477732678E-2</v>
      </c>
      <c r="O2039" s="3">
        <f t="shared" si="159"/>
        <v>3.0364372469635519E-2</v>
      </c>
      <c r="P2039" s="2">
        <v>10.8</v>
      </c>
      <c r="Q2039" s="2">
        <v>11.56</v>
      </c>
      <c r="R2039" s="2">
        <v>11.45</v>
      </c>
      <c r="S2039" s="2">
        <v>4.3099999999999996</v>
      </c>
      <c r="T2039" s="4">
        <f t="shared" si="156"/>
        <v>5.1914909090909367</v>
      </c>
      <c r="U2039" s="4">
        <f t="shared" si="157"/>
        <v>3.7708666666666804</v>
      </c>
      <c r="V2039" s="2">
        <v>13.45</v>
      </c>
      <c r="W2039" s="2">
        <v>20240819</v>
      </c>
      <c r="X2039" s="2">
        <v>10.55</v>
      </c>
      <c r="Y2039" s="2">
        <v>60.25</v>
      </c>
      <c r="Z2039" s="5">
        <f t="shared" si="158"/>
        <v>1.9627093448076307E-2</v>
      </c>
      <c r="AA2039" s="2">
        <v>4616.0761700000003</v>
      </c>
      <c r="AB2039" s="2">
        <v>4527.22</v>
      </c>
    </row>
    <row r="2040" spans="1:28" hidden="1" x14ac:dyDescent="0.4">
      <c r="A2040" s="2" t="s">
        <v>4235</v>
      </c>
      <c r="B2040" s="2" t="s">
        <v>4236</v>
      </c>
      <c r="C2040" s="2">
        <v>30905.46</v>
      </c>
      <c r="D2040" s="2" t="s">
        <v>38</v>
      </c>
      <c r="E2040" s="2">
        <v>7</v>
      </c>
      <c r="F2040" s="2" t="s">
        <v>22</v>
      </c>
      <c r="G2040" s="2" t="s">
        <v>216</v>
      </c>
      <c r="H2040" s="2">
        <v>204.47</v>
      </c>
      <c r="I2040" s="2">
        <v>1.79</v>
      </c>
      <c r="J2040" s="2">
        <v>202307</v>
      </c>
      <c r="K2040" s="2">
        <v>1.63</v>
      </c>
      <c r="L2040" s="2">
        <v>2.99</v>
      </c>
      <c r="M2040" s="2">
        <v>3.27</v>
      </c>
      <c r="N2040" s="3">
        <f t="shared" si="155"/>
        <v>0.83435582822085919</v>
      </c>
      <c r="O2040" s="3">
        <f t="shared" si="159"/>
        <v>1.0061349693251536</v>
      </c>
      <c r="P2040" s="2">
        <v>69.31</v>
      </c>
      <c r="Q2040" s="2">
        <v>68.45</v>
      </c>
      <c r="R2040" s="2">
        <v>62.5</v>
      </c>
      <c r="S2040" s="2">
        <v>2.59</v>
      </c>
      <c r="T2040" s="4">
        <f t="shared" si="156"/>
        <v>0.8203933823529409</v>
      </c>
      <c r="U2040" s="4">
        <f t="shared" si="157"/>
        <v>0.6211890243902437</v>
      </c>
      <c r="V2040" s="2">
        <v>35.380000000000003</v>
      </c>
      <c r="W2040" s="2">
        <v>20240903</v>
      </c>
      <c r="X2040" s="2">
        <v>-5.84</v>
      </c>
      <c r="Y2040" s="2">
        <v>52.68</v>
      </c>
      <c r="Z2040" s="5">
        <f t="shared" si="158"/>
        <v>0.32391543956213853</v>
      </c>
      <c r="AA2040" s="2">
        <v>2140.70507</v>
      </c>
      <c r="AB2040" s="2">
        <v>1616.95</v>
      </c>
    </row>
    <row r="2041" spans="1:28" hidden="1" x14ac:dyDescent="0.4">
      <c r="A2041" s="2" t="s">
        <v>4237</v>
      </c>
      <c r="B2041" s="2" t="s">
        <v>4238</v>
      </c>
      <c r="C2041" s="2">
        <v>12165.67</v>
      </c>
      <c r="D2041" s="2" t="s">
        <v>21</v>
      </c>
      <c r="E2041" s="2">
        <v>12</v>
      </c>
      <c r="F2041" s="2" t="s">
        <v>39</v>
      </c>
      <c r="G2041" s="2" t="s">
        <v>434</v>
      </c>
      <c r="H2041" s="2">
        <v>20.05</v>
      </c>
      <c r="I2041" s="2">
        <v>1.54</v>
      </c>
      <c r="J2041" s="2">
        <v>202312</v>
      </c>
      <c r="K2041" s="2">
        <v>1.53</v>
      </c>
      <c r="L2041" s="2">
        <v>1.75</v>
      </c>
      <c r="M2041" s="2">
        <v>2.0299999999999998</v>
      </c>
      <c r="N2041" s="3">
        <f t="shared" si="155"/>
        <v>0.1437908496732026</v>
      </c>
      <c r="O2041" s="3">
        <f t="shared" si="159"/>
        <v>0.32679738562091487</v>
      </c>
      <c r="P2041" s="2">
        <v>12.85</v>
      </c>
      <c r="Q2041" s="2">
        <v>11.44</v>
      </c>
      <c r="R2041" s="2">
        <v>9.86</v>
      </c>
      <c r="S2041" s="2">
        <v>0.9</v>
      </c>
      <c r="T2041" s="4">
        <f t="shared" si="156"/>
        <v>0.79560000000000008</v>
      </c>
      <c r="U2041" s="4">
        <f t="shared" si="157"/>
        <v>0.30171600000000015</v>
      </c>
      <c r="V2041" s="2">
        <v>2.7</v>
      </c>
      <c r="W2041" s="2">
        <v>20240903</v>
      </c>
      <c r="X2041" s="2">
        <v>15.39</v>
      </c>
      <c r="Y2041" s="2">
        <v>16.25</v>
      </c>
      <c r="Z2041" s="5">
        <f t="shared" si="158"/>
        <v>0.14127073896869274</v>
      </c>
      <c r="AA2041" s="2">
        <v>6175.6328100000001</v>
      </c>
      <c r="AB2041" s="2">
        <v>5411.19</v>
      </c>
    </row>
    <row r="2042" spans="1:28" hidden="1" x14ac:dyDescent="0.4">
      <c r="A2042" s="2" t="s">
        <v>4239</v>
      </c>
      <c r="B2042" s="2" t="s">
        <v>4240</v>
      </c>
      <c r="C2042" s="2">
        <v>81211.41</v>
      </c>
      <c r="D2042" s="2" t="s">
        <v>21</v>
      </c>
      <c r="E2042" s="2">
        <v>12</v>
      </c>
      <c r="F2042" s="2" t="s">
        <v>59</v>
      </c>
      <c r="G2042" s="2" t="s">
        <v>265</v>
      </c>
      <c r="H2042" s="2">
        <v>177.98</v>
      </c>
      <c r="I2042" s="2">
        <v>5.32</v>
      </c>
      <c r="J2042" s="2">
        <v>202312</v>
      </c>
      <c r="K2042" s="2">
        <v>5.41</v>
      </c>
      <c r="L2042" s="2">
        <v>5.76</v>
      </c>
      <c r="M2042" s="2">
        <v>6.33</v>
      </c>
      <c r="N2042" s="3">
        <f t="shared" si="155"/>
        <v>6.4695009242144108E-2</v>
      </c>
      <c r="O2042" s="3">
        <f t="shared" si="159"/>
        <v>0.17005545286506468</v>
      </c>
      <c r="P2042" s="2">
        <v>33.020000000000003</v>
      </c>
      <c r="Q2042" s="2">
        <v>30.91</v>
      </c>
      <c r="R2042" s="2">
        <v>28.14</v>
      </c>
      <c r="S2042" s="2">
        <v>2.76</v>
      </c>
      <c r="T2042" s="4">
        <f t="shared" si="156"/>
        <v>4.7778028571428619</v>
      </c>
      <c r="U2042" s="4">
        <f t="shared" si="157"/>
        <v>1.6547543478260871</v>
      </c>
      <c r="V2042" s="2">
        <v>2.99</v>
      </c>
      <c r="W2042" s="2">
        <v>20240806</v>
      </c>
      <c r="X2042" s="2">
        <v>50.34</v>
      </c>
      <c r="Y2042" s="2">
        <v>8.4700000000000006</v>
      </c>
      <c r="Z2042" s="5">
        <f t="shared" si="158"/>
        <v>6.9606708801498024E-2</v>
      </c>
      <c r="AA2042" s="2">
        <v>9138.7197199999991</v>
      </c>
      <c r="AB2042" s="2">
        <v>8544</v>
      </c>
    </row>
    <row r="2043" spans="1:28" hidden="1" x14ac:dyDescent="0.4">
      <c r="A2043" s="2" t="s">
        <v>4241</v>
      </c>
      <c r="B2043" s="2" t="s">
        <v>4242</v>
      </c>
      <c r="C2043" s="2">
        <v>78344.23</v>
      </c>
      <c r="D2043" s="2" t="s">
        <v>30</v>
      </c>
      <c r="E2043" s="2">
        <v>12</v>
      </c>
      <c r="F2043" s="2" t="s">
        <v>34</v>
      </c>
      <c r="G2043" s="2" t="s">
        <v>115</v>
      </c>
      <c r="H2043" s="2">
        <v>53.53</v>
      </c>
      <c r="I2043" s="2">
        <v>2.97</v>
      </c>
      <c r="J2043" s="2">
        <v>202312</v>
      </c>
      <c r="K2043" s="2">
        <v>3.33</v>
      </c>
      <c r="L2043" s="2">
        <v>4.1500000000000004</v>
      </c>
      <c r="M2043" s="2">
        <v>4.49</v>
      </c>
      <c r="N2043" s="3">
        <f t="shared" si="155"/>
        <v>0.24624624624624633</v>
      </c>
      <c r="O2043" s="3">
        <f t="shared" si="159"/>
        <v>0.34834834834834838</v>
      </c>
      <c r="Q2043" s="2">
        <v>12.9</v>
      </c>
      <c r="R2043" s="2">
        <v>11.91</v>
      </c>
      <c r="S2043" s="2">
        <v>0.81</v>
      </c>
      <c r="T2043" s="4">
        <f t="shared" si="156"/>
        <v>0.52386585365853644</v>
      </c>
      <c r="U2043" s="4">
        <f t="shared" si="157"/>
        <v>0.34189913793103449</v>
      </c>
      <c r="Z2043" s="5">
        <f t="shared" si="158"/>
        <v>-1</v>
      </c>
      <c r="AB2043" s="2">
        <v>56099</v>
      </c>
    </row>
    <row r="2044" spans="1:28" hidden="1" x14ac:dyDescent="0.4">
      <c r="A2044" s="2" t="s">
        <v>4243</v>
      </c>
      <c r="B2044" s="2" t="s">
        <v>4244</v>
      </c>
      <c r="C2044" s="2">
        <v>5305.25</v>
      </c>
      <c r="D2044" s="2" t="s">
        <v>21</v>
      </c>
      <c r="E2044" s="2">
        <v>12</v>
      </c>
      <c r="F2044" s="2" t="s">
        <v>26</v>
      </c>
      <c r="G2044" s="2" t="s">
        <v>56</v>
      </c>
      <c r="H2044" s="2">
        <v>30.72</v>
      </c>
      <c r="I2044" s="2">
        <v>0.97</v>
      </c>
      <c r="J2044" s="2">
        <v>202312</v>
      </c>
      <c r="K2044" s="2">
        <v>0.95</v>
      </c>
      <c r="L2044" s="2">
        <v>1.18</v>
      </c>
      <c r="M2044" s="2">
        <v>1.31</v>
      </c>
      <c r="N2044" s="3">
        <f t="shared" si="155"/>
        <v>0.24210526315789474</v>
      </c>
      <c r="O2044" s="3">
        <f t="shared" si="159"/>
        <v>0.37894736842105275</v>
      </c>
      <c r="P2044" s="2">
        <v>28.44</v>
      </c>
      <c r="Q2044" s="2">
        <v>26.06</v>
      </c>
      <c r="R2044" s="2">
        <v>23.41</v>
      </c>
      <c r="S2044" s="2">
        <v>1.6</v>
      </c>
      <c r="T2044" s="4">
        <f t="shared" si="156"/>
        <v>1.0763913043478261</v>
      </c>
      <c r="U2044" s="4">
        <f t="shared" si="157"/>
        <v>0.61776388888888867</v>
      </c>
      <c r="V2044" s="2">
        <v>11.54</v>
      </c>
      <c r="W2044" s="2">
        <v>20240722</v>
      </c>
      <c r="X2044" s="2">
        <v>11.85</v>
      </c>
      <c r="Y2044" s="2">
        <v>-9.57</v>
      </c>
      <c r="Z2044" s="5">
        <f t="shared" si="158"/>
        <v>1.4173792878144404E-2</v>
      </c>
      <c r="AA2044" s="2">
        <v>1552.19299</v>
      </c>
      <c r="AB2044" s="2">
        <v>1530.5</v>
      </c>
    </row>
    <row r="2051" spans="12:15" x14ac:dyDescent="0.4">
      <c r="L2051" s="2">
        <f>AVERAGE(L34:L1979)</f>
        <v>5.5745216400911266</v>
      </c>
      <c r="M2051" s="2">
        <f>AVERAGE(M34:M1979)</f>
        <v>6.3654097421203595</v>
      </c>
      <c r="O2051" s="6"/>
    </row>
  </sheetData>
  <autoFilter ref="A1:AC2044" xr:uid="{23B29A76-4C91-493E-8FC3-04D6262A4E82}">
    <filterColumn colId="0">
      <filters>
        <filter val="NVIDIA"/>
      </filters>
    </filterColumn>
    <filterColumn colId="6">
      <filters>
        <filter val="Electronics - Semiconductors"/>
        <filter val="Semiconductor - Analog and Mixed"/>
        <filter val="Semiconductor - Circuit Foundry"/>
        <filter val="Semiconductor - Communications"/>
        <filter val="Semiconductor - Discretes"/>
        <filter val="Semiconductor - General"/>
        <filter val="Semiconductor Equipment - Photomasks"/>
        <filter val="Semiconductor Equipment - Wafer Fabrication"/>
        <filter val="Semiconductor Memory"/>
        <filter val="Semiconductors - Power"/>
        <filter val="Semiconductors - Radio Frequenc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zacks_custom_screen_2024-07-16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2024-07-16T19:13:39Z</dcterms:created>
  <dcterms:modified xsi:type="dcterms:W3CDTF">2024-07-18T18:17:27Z</dcterms:modified>
</cp:coreProperties>
</file>