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folio Bias - Macroeconomic Views\"/>
    </mc:Choice>
  </mc:AlternateContent>
  <xr:revisionPtr revIDLastSave="0" documentId="13_ncr:1_{C9297DA6-8CE5-4576-A996-9754B7079C8B}" xr6:coauthVersionLast="47" xr6:coauthVersionMax="47" xr10:uidLastSave="{00000000-0000-0000-0000-000000000000}"/>
  <bookViews>
    <workbookView xWindow="-98" yWindow="-98" windowWidth="19396" windowHeight="11475" tabRatio="936" activeTab="1" xr2:uid="{00000000-000D-0000-FFFF-FFFF00000000}"/>
  </bookViews>
  <sheets>
    <sheet name="Notes" sheetId="1" r:id="rId1"/>
    <sheet name="Summary" sheetId="13" r:id="rId2"/>
    <sheet name="Core New Orders" sheetId="2" r:id="rId3"/>
    <sheet name=" New Orders" sheetId="4" r:id="rId4"/>
    <sheet name="New Orders Ex Transport" sheetId="3" r:id="rId5"/>
    <sheet name=" Manufacturing" sheetId="5" r:id="rId6"/>
    <sheet name="Transportation Equip." sheetId="7" r:id="rId7"/>
    <sheet name="Fabricated Metal Products" sheetId="8" r:id="rId8"/>
    <sheet name="Machinery" sheetId="9" r:id="rId9"/>
    <sheet name="Computers" sheetId="10" r:id="rId10"/>
    <sheet name="Primary Metals" sheetId="11" r:id="rId11"/>
    <sheet name="Electrical Equip.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3" l="1"/>
  <c r="W5" i="13"/>
  <c r="V6" i="13"/>
  <c r="W6" i="13"/>
  <c r="V7" i="13"/>
  <c r="W7" i="13"/>
  <c r="V8" i="13"/>
  <c r="W8" i="13"/>
  <c r="V9" i="13"/>
  <c r="W9" i="13"/>
  <c r="V10" i="13"/>
  <c r="W10" i="13"/>
  <c r="V11" i="13"/>
  <c r="W11" i="13"/>
  <c r="V12" i="13"/>
  <c r="W12" i="13"/>
  <c r="V13" i="13"/>
  <c r="W13" i="13"/>
  <c r="V14" i="13"/>
  <c r="W14" i="13"/>
  <c r="V15" i="13"/>
  <c r="W15" i="13"/>
  <c r="V16" i="13"/>
  <c r="W16" i="13"/>
  <c r="V17" i="13"/>
  <c r="W17" i="13"/>
  <c r="V18" i="13"/>
  <c r="W18" i="13"/>
  <c r="V19" i="13"/>
  <c r="W19" i="13"/>
  <c r="V20" i="13"/>
  <c r="W20" i="13"/>
  <c r="V21" i="13"/>
  <c r="W21" i="13"/>
  <c r="V22" i="13"/>
  <c r="W22" i="13"/>
  <c r="V23" i="13"/>
  <c r="W23" i="13"/>
  <c r="V24" i="13"/>
  <c r="W24" i="13"/>
  <c r="V25" i="13"/>
  <c r="W25" i="13"/>
  <c r="V26" i="13"/>
  <c r="W26" i="13"/>
  <c r="V27" i="13"/>
  <c r="W27" i="13"/>
  <c r="V28" i="13"/>
  <c r="W28" i="13"/>
  <c r="V29" i="13"/>
  <c r="W29" i="13"/>
  <c r="V30" i="13"/>
  <c r="W30" i="13"/>
  <c r="V31" i="13"/>
  <c r="W31" i="13"/>
  <c r="V32" i="13"/>
  <c r="W32" i="13"/>
  <c r="V33" i="13"/>
  <c r="W33" i="13"/>
  <c r="V34" i="13"/>
  <c r="W34" i="13"/>
  <c r="V35" i="13"/>
  <c r="W35" i="13"/>
  <c r="V36" i="13"/>
  <c r="W36" i="13"/>
  <c r="V37" i="13"/>
  <c r="W37" i="13"/>
  <c r="V38" i="13"/>
  <c r="W38" i="13"/>
  <c r="V39" i="13"/>
  <c r="W39" i="13"/>
  <c r="V40" i="13"/>
  <c r="W40" i="13"/>
  <c r="V41" i="13"/>
  <c r="W41" i="13"/>
  <c r="V42" i="13"/>
  <c r="W42" i="13"/>
  <c r="V43" i="13"/>
  <c r="W43" i="13"/>
  <c r="V44" i="13"/>
  <c r="W44" i="13"/>
  <c r="V45" i="13"/>
  <c r="W45" i="13"/>
  <c r="V46" i="13"/>
  <c r="W46" i="13"/>
  <c r="V47" i="13"/>
  <c r="W47" i="13"/>
  <c r="V48" i="13"/>
  <c r="W48" i="13"/>
  <c r="V49" i="13"/>
  <c r="W49" i="13"/>
  <c r="V50" i="13"/>
  <c r="W50" i="13"/>
  <c r="V51" i="13"/>
  <c r="W51" i="13"/>
  <c r="V52" i="13"/>
  <c r="W52" i="13"/>
  <c r="V53" i="13"/>
  <c r="W53" i="13"/>
  <c r="V54" i="13"/>
  <c r="W54" i="13"/>
  <c r="V55" i="13"/>
  <c r="W55" i="13"/>
  <c r="V56" i="13"/>
  <c r="W56" i="13"/>
  <c r="V57" i="13"/>
  <c r="W57" i="13"/>
  <c r="V58" i="13"/>
  <c r="W58" i="13"/>
  <c r="V59" i="13"/>
  <c r="W59" i="13"/>
  <c r="V60" i="13"/>
  <c r="W60" i="13"/>
  <c r="V61" i="13"/>
  <c r="W61" i="13"/>
  <c r="V62" i="13"/>
  <c r="W62" i="13"/>
  <c r="V63" i="13"/>
  <c r="W63" i="13"/>
  <c r="V64" i="13"/>
  <c r="W64" i="13"/>
  <c r="V65" i="13"/>
  <c r="W65" i="13"/>
  <c r="V66" i="13"/>
  <c r="W66" i="13"/>
  <c r="V67" i="13"/>
  <c r="W67" i="13"/>
  <c r="V68" i="13"/>
  <c r="W68" i="13"/>
  <c r="V69" i="13"/>
  <c r="W69" i="13"/>
  <c r="V70" i="13"/>
  <c r="W70" i="13"/>
  <c r="V71" i="13"/>
  <c r="W71" i="13"/>
  <c r="V72" i="13"/>
  <c r="W72" i="13"/>
  <c r="V73" i="13"/>
  <c r="W73" i="13"/>
  <c r="V74" i="13"/>
  <c r="W74" i="13"/>
  <c r="V75" i="13"/>
  <c r="W75" i="13"/>
  <c r="V76" i="13"/>
  <c r="W76" i="13"/>
  <c r="V77" i="13"/>
  <c r="W77" i="13"/>
  <c r="V78" i="13"/>
  <c r="W78" i="13"/>
  <c r="V79" i="13"/>
  <c r="W79" i="13"/>
  <c r="V80" i="13"/>
  <c r="W80" i="13"/>
  <c r="V81" i="13"/>
  <c r="W81" i="13"/>
  <c r="V82" i="13"/>
  <c r="W82" i="13"/>
  <c r="V83" i="13"/>
  <c r="W83" i="13"/>
  <c r="V84" i="13"/>
  <c r="W84" i="13"/>
  <c r="V85" i="13"/>
  <c r="W85" i="13"/>
  <c r="V86" i="13"/>
  <c r="W86" i="13"/>
  <c r="V87" i="13"/>
  <c r="W87" i="13"/>
  <c r="V88" i="13"/>
  <c r="W88" i="13"/>
  <c r="V89" i="13"/>
  <c r="W89" i="13"/>
  <c r="V90" i="13"/>
  <c r="W90" i="13"/>
  <c r="V91" i="13"/>
  <c r="W91" i="13"/>
  <c r="V92" i="13"/>
  <c r="W92" i="13"/>
  <c r="V93" i="13"/>
  <c r="W93" i="13"/>
  <c r="V94" i="13"/>
  <c r="W94" i="13"/>
  <c r="V95" i="13"/>
  <c r="W95" i="13"/>
  <c r="V96" i="13"/>
  <c r="W96" i="13"/>
  <c r="V97" i="13"/>
  <c r="W97" i="13"/>
  <c r="V98" i="13"/>
  <c r="W98" i="13"/>
  <c r="V99" i="13"/>
  <c r="W99" i="13"/>
  <c r="V100" i="13"/>
  <c r="W100" i="13"/>
  <c r="V101" i="13"/>
  <c r="W101" i="13"/>
  <c r="V102" i="13"/>
  <c r="W102" i="13"/>
  <c r="V103" i="13"/>
  <c r="W103" i="13"/>
  <c r="V104" i="13"/>
  <c r="W104" i="13"/>
  <c r="W4" i="13"/>
  <c r="V4" i="13"/>
  <c r="T5" i="13"/>
  <c r="U5" i="13"/>
  <c r="T6" i="13"/>
  <c r="U6" i="13"/>
  <c r="T7" i="13"/>
  <c r="U7" i="13"/>
  <c r="T8" i="13"/>
  <c r="U8" i="13"/>
  <c r="T9" i="13"/>
  <c r="U9" i="13"/>
  <c r="T10" i="13"/>
  <c r="U10" i="13"/>
  <c r="T11" i="13"/>
  <c r="U11" i="13"/>
  <c r="T12" i="13"/>
  <c r="U12" i="13"/>
  <c r="T13" i="13"/>
  <c r="U13" i="13"/>
  <c r="T14" i="13"/>
  <c r="U14" i="13"/>
  <c r="T15" i="13"/>
  <c r="U15" i="13"/>
  <c r="T16" i="13"/>
  <c r="U16" i="13"/>
  <c r="T17" i="13"/>
  <c r="U17" i="13"/>
  <c r="T18" i="13"/>
  <c r="U18" i="13"/>
  <c r="T19" i="13"/>
  <c r="U19" i="13"/>
  <c r="T20" i="13"/>
  <c r="U20" i="13"/>
  <c r="T21" i="13"/>
  <c r="U21" i="13"/>
  <c r="T22" i="13"/>
  <c r="U22" i="13"/>
  <c r="T23" i="13"/>
  <c r="U23" i="13"/>
  <c r="T24" i="13"/>
  <c r="U24" i="13"/>
  <c r="T25" i="13"/>
  <c r="U25" i="13"/>
  <c r="T26" i="13"/>
  <c r="U26" i="13"/>
  <c r="T27" i="13"/>
  <c r="U27" i="13"/>
  <c r="T28" i="13"/>
  <c r="U28" i="13"/>
  <c r="T29" i="13"/>
  <c r="U29" i="13"/>
  <c r="T30" i="13"/>
  <c r="U30" i="13"/>
  <c r="T31" i="13"/>
  <c r="U31" i="13"/>
  <c r="T32" i="13"/>
  <c r="U32" i="13"/>
  <c r="T33" i="13"/>
  <c r="U33" i="13"/>
  <c r="T34" i="13"/>
  <c r="U34" i="13"/>
  <c r="T35" i="13"/>
  <c r="U35" i="13"/>
  <c r="T36" i="13"/>
  <c r="U36" i="13"/>
  <c r="T37" i="13"/>
  <c r="U37" i="13"/>
  <c r="T38" i="13"/>
  <c r="U38" i="13"/>
  <c r="T39" i="13"/>
  <c r="U39" i="13"/>
  <c r="T40" i="13"/>
  <c r="U40" i="13"/>
  <c r="T41" i="13"/>
  <c r="U41" i="13"/>
  <c r="T42" i="13"/>
  <c r="U42" i="13"/>
  <c r="T43" i="13"/>
  <c r="U43" i="13"/>
  <c r="T44" i="13"/>
  <c r="U44" i="13"/>
  <c r="T45" i="13"/>
  <c r="U45" i="13"/>
  <c r="T46" i="13"/>
  <c r="U46" i="13"/>
  <c r="T47" i="13"/>
  <c r="U47" i="13"/>
  <c r="T48" i="13"/>
  <c r="U48" i="13"/>
  <c r="T49" i="13"/>
  <c r="U49" i="13"/>
  <c r="T50" i="13"/>
  <c r="U50" i="13"/>
  <c r="T51" i="13"/>
  <c r="U51" i="13"/>
  <c r="T52" i="13"/>
  <c r="U52" i="13"/>
  <c r="T53" i="13"/>
  <c r="U53" i="13"/>
  <c r="T54" i="13"/>
  <c r="U54" i="13"/>
  <c r="T55" i="13"/>
  <c r="U55" i="13"/>
  <c r="T56" i="13"/>
  <c r="U56" i="13"/>
  <c r="T57" i="13"/>
  <c r="U57" i="13"/>
  <c r="T58" i="13"/>
  <c r="U58" i="13"/>
  <c r="T59" i="13"/>
  <c r="U59" i="13"/>
  <c r="T60" i="13"/>
  <c r="U60" i="13"/>
  <c r="T61" i="13"/>
  <c r="U61" i="13"/>
  <c r="T62" i="13"/>
  <c r="U62" i="13"/>
  <c r="T63" i="13"/>
  <c r="U63" i="13"/>
  <c r="T64" i="13"/>
  <c r="U64" i="13"/>
  <c r="T65" i="13"/>
  <c r="U65" i="13"/>
  <c r="T66" i="13"/>
  <c r="U66" i="13"/>
  <c r="T67" i="13"/>
  <c r="U67" i="13"/>
  <c r="T68" i="13"/>
  <c r="U68" i="13"/>
  <c r="T69" i="13"/>
  <c r="U69" i="13"/>
  <c r="T70" i="13"/>
  <c r="U70" i="13"/>
  <c r="T71" i="13"/>
  <c r="U71" i="13"/>
  <c r="T72" i="13"/>
  <c r="U72" i="13"/>
  <c r="T73" i="13"/>
  <c r="U73" i="13"/>
  <c r="T74" i="13"/>
  <c r="U74" i="13"/>
  <c r="T75" i="13"/>
  <c r="U75" i="13"/>
  <c r="T76" i="13"/>
  <c r="U76" i="13"/>
  <c r="T77" i="13"/>
  <c r="U77" i="13"/>
  <c r="T78" i="13"/>
  <c r="U78" i="13"/>
  <c r="T79" i="13"/>
  <c r="U79" i="13"/>
  <c r="T80" i="13"/>
  <c r="U80" i="13"/>
  <c r="T81" i="13"/>
  <c r="U81" i="13"/>
  <c r="T82" i="13"/>
  <c r="U82" i="13"/>
  <c r="T83" i="13"/>
  <c r="U83" i="13"/>
  <c r="T84" i="13"/>
  <c r="U84" i="13"/>
  <c r="T85" i="13"/>
  <c r="U85" i="13"/>
  <c r="T86" i="13"/>
  <c r="U86" i="13"/>
  <c r="T87" i="13"/>
  <c r="U87" i="13"/>
  <c r="T88" i="13"/>
  <c r="U88" i="13"/>
  <c r="T89" i="13"/>
  <c r="U89" i="13"/>
  <c r="T90" i="13"/>
  <c r="U90" i="13"/>
  <c r="T91" i="13"/>
  <c r="U91" i="13"/>
  <c r="T92" i="13"/>
  <c r="U92" i="13"/>
  <c r="T93" i="13"/>
  <c r="U93" i="13"/>
  <c r="T94" i="13"/>
  <c r="U94" i="13"/>
  <c r="T95" i="13"/>
  <c r="U95" i="13"/>
  <c r="T96" i="13"/>
  <c r="U96" i="13"/>
  <c r="T97" i="13"/>
  <c r="U97" i="13"/>
  <c r="T98" i="13"/>
  <c r="U98" i="13"/>
  <c r="T99" i="13"/>
  <c r="U99" i="13"/>
  <c r="T100" i="13"/>
  <c r="U100" i="13"/>
  <c r="T101" i="13"/>
  <c r="U101" i="13"/>
  <c r="T102" i="13"/>
  <c r="U102" i="13"/>
  <c r="T103" i="13"/>
  <c r="U103" i="13"/>
  <c r="T104" i="13"/>
  <c r="U104" i="13"/>
  <c r="U4" i="13"/>
  <c r="T4" i="13"/>
  <c r="R5" i="13"/>
  <c r="S5" i="13"/>
  <c r="R6" i="13"/>
  <c r="S6" i="13"/>
  <c r="R7" i="13"/>
  <c r="S7" i="13"/>
  <c r="R8" i="13"/>
  <c r="S8" i="13"/>
  <c r="R9" i="13"/>
  <c r="S9" i="13"/>
  <c r="R10" i="13"/>
  <c r="S10" i="13"/>
  <c r="R11" i="13"/>
  <c r="S11" i="13"/>
  <c r="R12" i="13"/>
  <c r="S12" i="13"/>
  <c r="R13" i="13"/>
  <c r="S13" i="13"/>
  <c r="R14" i="13"/>
  <c r="S14" i="13"/>
  <c r="R15" i="13"/>
  <c r="S15" i="13"/>
  <c r="R16" i="13"/>
  <c r="S16" i="13"/>
  <c r="R17" i="13"/>
  <c r="S17" i="13"/>
  <c r="R18" i="13"/>
  <c r="S18" i="13"/>
  <c r="R19" i="13"/>
  <c r="S19" i="13"/>
  <c r="R20" i="13"/>
  <c r="S20" i="13"/>
  <c r="R21" i="13"/>
  <c r="S21" i="13"/>
  <c r="R22" i="13"/>
  <c r="S22" i="13"/>
  <c r="R23" i="13"/>
  <c r="S23" i="13"/>
  <c r="R24" i="13"/>
  <c r="S24" i="13"/>
  <c r="R25" i="13"/>
  <c r="S25" i="13"/>
  <c r="R26" i="13"/>
  <c r="S26" i="13"/>
  <c r="R27" i="13"/>
  <c r="S27" i="13"/>
  <c r="R28" i="13"/>
  <c r="S28" i="13"/>
  <c r="R29" i="13"/>
  <c r="S29" i="13"/>
  <c r="R30" i="13"/>
  <c r="S30" i="13"/>
  <c r="R31" i="13"/>
  <c r="S31" i="13"/>
  <c r="R32" i="13"/>
  <c r="S32" i="13"/>
  <c r="R33" i="13"/>
  <c r="S33" i="13"/>
  <c r="R34" i="13"/>
  <c r="S34" i="13"/>
  <c r="R35" i="13"/>
  <c r="S35" i="13"/>
  <c r="R36" i="13"/>
  <c r="S36" i="13"/>
  <c r="R37" i="13"/>
  <c r="S37" i="13"/>
  <c r="R38" i="13"/>
  <c r="S38" i="13"/>
  <c r="R39" i="13"/>
  <c r="S39" i="13"/>
  <c r="R40" i="13"/>
  <c r="S40" i="13"/>
  <c r="R41" i="13"/>
  <c r="S41" i="13"/>
  <c r="R42" i="13"/>
  <c r="S42" i="13"/>
  <c r="R43" i="13"/>
  <c r="S43" i="13"/>
  <c r="R44" i="13"/>
  <c r="S44" i="13"/>
  <c r="R45" i="13"/>
  <c r="S45" i="13"/>
  <c r="R46" i="13"/>
  <c r="S46" i="13"/>
  <c r="R47" i="13"/>
  <c r="S47" i="13"/>
  <c r="R48" i="13"/>
  <c r="S48" i="13"/>
  <c r="R49" i="13"/>
  <c r="S49" i="13"/>
  <c r="R50" i="13"/>
  <c r="S50" i="13"/>
  <c r="R51" i="13"/>
  <c r="S51" i="13"/>
  <c r="R52" i="13"/>
  <c r="S52" i="13"/>
  <c r="R53" i="13"/>
  <c r="S53" i="13"/>
  <c r="R54" i="13"/>
  <c r="S54" i="13"/>
  <c r="R55" i="13"/>
  <c r="S55" i="13"/>
  <c r="R56" i="13"/>
  <c r="S56" i="13"/>
  <c r="R57" i="13"/>
  <c r="S57" i="13"/>
  <c r="R58" i="13"/>
  <c r="S58" i="13"/>
  <c r="R59" i="13"/>
  <c r="S59" i="13"/>
  <c r="R60" i="13"/>
  <c r="S60" i="13"/>
  <c r="R61" i="13"/>
  <c r="S61" i="13"/>
  <c r="R62" i="13"/>
  <c r="S62" i="13"/>
  <c r="R63" i="13"/>
  <c r="S63" i="13"/>
  <c r="R64" i="13"/>
  <c r="S64" i="13"/>
  <c r="R65" i="13"/>
  <c r="S65" i="13"/>
  <c r="R66" i="13"/>
  <c r="S66" i="13"/>
  <c r="R67" i="13"/>
  <c r="S67" i="13"/>
  <c r="R68" i="13"/>
  <c r="S68" i="13"/>
  <c r="R69" i="13"/>
  <c r="S69" i="13"/>
  <c r="R70" i="13"/>
  <c r="S70" i="13"/>
  <c r="R71" i="13"/>
  <c r="S71" i="13"/>
  <c r="R72" i="13"/>
  <c r="S72" i="13"/>
  <c r="R73" i="13"/>
  <c r="S73" i="13"/>
  <c r="R74" i="13"/>
  <c r="S74" i="13"/>
  <c r="R75" i="13"/>
  <c r="S75" i="13"/>
  <c r="R76" i="13"/>
  <c r="S76" i="13"/>
  <c r="R77" i="13"/>
  <c r="S77" i="13"/>
  <c r="R78" i="13"/>
  <c r="S78" i="13"/>
  <c r="R79" i="13"/>
  <c r="S79" i="13"/>
  <c r="R80" i="13"/>
  <c r="S80" i="13"/>
  <c r="R81" i="13"/>
  <c r="S81" i="13"/>
  <c r="R82" i="13"/>
  <c r="S82" i="13"/>
  <c r="R83" i="13"/>
  <c r="S83" i="13"/>
  <c r="R84" i="13"/>
  <c r="S84" i="13"/>
  <c r="R85" i="13"/>
  <c r="S85" i="13"/>
  <c r="R86" i="13"/>
  <c r="S86" i="13"/>
  <c r="R87" i="13"/>
  <c r="S87" i="13"/>
  <c r="R88" i="13"/>
  <c r="S88" i="13"/>
  <c r="R89" i="13"/>
  <c r="S89" i="13"/>
  <c r="R90" i="13"/>
  <c r="S90" i="13"/>
  <c r="R91" i="13"/>
  <c r="S91" i="13"/>
  <c r="R92" i="13"/>
  <c r="S92" i="13"/>
  <c r="R93" i="13"/>
  <c r="S93" i="13"/>
  <c r="R94" i="13"/>
  <c r="S94" i="13"/>
  <c r="R95" i="13"/>
  <c r="S95" i="13"/>
  <c r="R96" i="13"/>
  <c r="S96" i="13"/>
  <c r="R97" i="13"/>
  <c r="S97" i="13"/>
  <c r="R98" i="13"/>
  <c r="S98" i="13"/>
  <c r="R99" i="13"/>
  <c r="S99" i="13"/>
  <c r="R100" i="13"/>
  <c r="S100" i="13"/>
  <c r="R101" i="13"/>
  <c r="S101" i="13"/>
  <c r="R102" i="13"/>
  <c r="S102" i="13"/>
  <c r="R103" i="13"/>
  <c r="S103" i="13"/>
  <c r="R104" i="13"/>
  <c r="S104" i="13"/>
  <c r="S4" i="13"/>
  <c r="R4" i="13"/>
  <c r="P5" i="13"/>
  <c r="Q5" i="13"/>
  <c r="P6" i="13"/>
  <c r="Q6" i="13"/>
  <c r="P7" i="13"/>
  <c r="Q7" i="13"/>
  <c r="P8" i="13"/>
  <c r="Q8" i="13"/>
  <c r="P9" i="13"/>
  <c r="Q9" i="13"/>
  <c r="P10" i="13"/>
  <c r="Q10" i="13"/>
  <c r="P11" i="13"/>
  <c r="Q11" i="13"/>
  <c r="P12" i="13"/>
  <c r="Q12" i="13"/>
  <c r="P13" i="13"/>
  <c r="Q13" i="13"/>
  <c r="P14" i="13"/>
  <c r="Q14" i="13"/>
  <c r="P15" i="13"/>
  <c r="Q15" i="13"/>
  <c r="P16" i="13"/>
  <c r="Q16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P32" i="13"/>
  <c r="Q32" i="13"/>
  <c r="P33" i="13"/>
  <c r="Q33" i="13"/>
  <c r="P34" i="13"/>
  <c r="Q34" i="13"/>
  <c r="P35" i="13"/>
  <c r="Q35" i="13"/>
  <c r="P36" i="13"/>
  <c r="Q36" i="13"/>
  <c r="P37" i="13"/>
  <c r="Q37" i="13"/>
  <c r="P38" i="13"/>
  <c r="Q38" i="13"/>
  <c r="P39" i="13"/>
  <c r="Q39" i="13"/>
  <c r="P40" i="13"/>
  <c r="Q40" i="13"/>
  <c r="P41" i="13"/>
  <c r="Q41" i="13"/>
  <c r="P42" i="13"/>
  <c r="Q42" i="13"/>
  <c r="P43" i="13"/>
  <c r="Q43" i="13"/>
  <c r="P44" i="13"/>
  <c r="Q44" i="13"/>
  <c r="P45" i="13"/>
  <c r="Q45" i="13"/>
  <c r="P46" i="13"/>
  <c r="Q46" i="13"/>
  <c r="P47" i="13"/>
  <c r="Q47" i="13"/>
  <c r="P48" i="13"/>
  <c r="Q48" i="13"/>
  <c r="P49" i="13"/>
  <c r="Q49" i="13"/>
  <c r="P50" i="13"/>
  <c r="Q50" i="13"/>
  <c r="P51" i="13"/>
  <c r="Q51" i="13"/>
  <c r="P52" i="13"/>
  <c r="Q52" i="13"/>
  <c r="P53" i="13"/>
  <c r="Q53" i="13"/>
  <c r="P54" i="13"/>
  <c r="Q54" i="13"/>
  <c r="P55" i="13"/>
  <c r="Q55" i="13"/>
  <c r="P56" i="13"/>
  <c r="Q56" i="13"/>
  <c r="P57" i="13"/>
  <c r="Q57" i="13"/>
  <c r="P58" i="13"/>
  <c r="Q58" i="13"/>
  <c r="P59" i="13"/>
  <c r="Q59" i="13"/>
  <c r="P60" i="13"/>
  <c r="Q60" i="13"/>
  <c r="P61" i="13"/>
  <c r="Q61" i="13"/>
  <c r="P62" i="13"/>
  <c r="Q62" i="13"/>
  <c r="P63" i="13"/>
  <c r="Q63" i="13"/>
  <c r="P64" i="13"/>
  <c r="Q64" i="13"/>
  <c r="P65" i="13"/>
  <c r="Q65" i="13"/>
  <c r="P66" i="13"/>
  <c r="Q66" i="13"/>
  <c r="P67" i="13"/>
  <c r="Q67" i="13"/>
  <c r="P68" i="13"/>
  <c r="Q68" i="13"/>
  <c r="P69" i="13"/>
  <c r="Q69" i="13"/>
  <c r="P70" i="13"/>
  <c r="Q70" i="13"/>
  <c r="P71" i="13"/>
  <c r="Q71" i="13"/>
  <c r="P72" i="13"/>
  <c r="Q72" i="13"/>
  <c r="P73" i="13"/>
  <c r="Q73" i="13"/>
  <c r="P74" i="13"/>
  <c r="Q74" i="13"/>
  <c r="P75" i="13"/>
  <c r="Q75" i="13"/>
  <c r="P76" i="13"/>
  <c r="Q76" i="13"/>
  <c r="P77" i="13"/>
  <c r="Q77" i="13"/>
  <c r="P78" i="13"/>
  <c r="Q78" i="13"/>
  <c r="P79" i="13"/>
  <c r="Q79" i="13"/>
  <c r="P80" i="13"/>
  <c r="Q80" i="13"/>
  <c r="P81" i="13"/>
  <c r="Q81" i="13"/>
  <c r="P82" i="13"/>
  <c r="Q82" i="13"/>
  <c r="P83" i="13"/>
  <c r="Q83" i="13"/>
  <c r="P84" i="13"/>
  <c r="Q84" i="13"/>
  <c r="P85" i="13"/>
  <c r="Q85" i="13"/>
  <c r="P86" i="13"/>
  <c r="Q86" i="13"/>
  <c r="P87" i="13"/>
  <c r="Q87" i="13"/>
  <c r="P88" i="13"/>
  <c r="Q88" i="13"/>
  <c r="P89" i="13"/>
  <c r="Q89" i="13"/>
  <c r="P90" i="13"/>
  <c r="Q90" i="13"/>
  <c r="P91" i="13"/>
  <c r="Q91" i="13"/>
  <c r="P92" i="13"/>
  <c r="Q92" i="13"/>
  <c r="P93" i="13"/>
  <c r="Q93" i="13"/>
  <c r="P94" i="13"/>
  <c r="Q94" i="13"/>
  <c r="P95" i="13"/>
  <c r="Q95" i="13"/>
  <c r="P96" i="13"/>
  <c r="Q96" i="13"/>
  <c r="P97" i="13"/>
  <c r="Q97" i="13"/>
  <c r="P98" i="13"/>
  <c r="Q98" i="13"/>
  <c r="P99" i="13"/>
  <c r="Q99" i="13"/>
  <c r="P100" i="13"/>
  <c r="Q100" i="13"/>
  <c r="P101" i="13"/>
  <c r="Q101" i="13"/>
  <c r="P102" i="13"/>
  <c r="Q102" i="13"/>
  <c r="P103" i="13"/>
  <c r="Q103" i="13"/>
  <c r="P104" i="13"/>
  <c r="Q104" i="13"/>
  <c r="Q4" i="13"/>
  <c r="P4" i="13"/>
  <c r="N5" i="13"/>
  <c r="O5" i="13"/>
  <c r="N6" i="13"/>
  <c r="O6" i="13"/>
  <c r="N7" i="13"/>
  <c r="O7" i="13"/>
  <c r="N8" i="13"/>
  <c r="O8" i="13"/>
  <c r="N9" i="13"/>
  <c r="O9" i="13"/>
  <c r="N10" i="13"/>
  <c r="O10" i="13"/>
  <c r="N11" i="13"/>
  <c r="O11" i="13"/>
  <c r="N12" i="13"/>
  <c r="O12" i="13"/>
  <c r="N13" i="13"/>
  <c r="O13" i="13"/>
  <c r="N14" i="13"/>
  <c r="O14" i="13"/>
  <c r="N15" i="13"/>
  <c r="O15" i="13"/>
  <c r="N16" i="13"/>
  <c r="O16" i="13"/>
  <c r="N17" i="13"/>
  <c r="O17" i="13"/>
  <c r="N18" i="13"/>
  <c r="O18" i="13"/>
  <c r="N19" i="13"/>
  <c r="O19" i="13"/>
  <c r="N20" i="13"/>
  <c r="O20" i="13"/>
  <c r="N21" i="13"/>
  <c r="O21" i="13"/>
  <c r="N22" i="13"/>
  <c r="O22" i="13"/>
  <c r="N23" i="13"/>
  <c r="O23" i="13"/>
  <c r="N24" i="13"/>
  <c r="O24" i="13"/>
  <c r="N25" i="13"/>
  <c r="O25" i="13"/>
  <c r="N26" i="13"/>
  <c r="O26" i="13"/>
  <c r="N27" i="13"/>
  <c r="O27" i="13"/>
  <c r="N28" i="13"/>
  <c r="O28" i="13"/>
  <c r="N29" i="13"/>
  <c r="O29" i="13"/>
  <c r="N30" i="13"/>
  <c r="O30" i="13"/>
  <c r="N31" i="13"/>
  <c r="O31" i="13"/>
  <c r="N32" i="13"/>
  <c r="O32" i="13"/>
  <c r="N33" i="13"/>
  <c r="O33" i="13"/>
  <c r="N34" i="13"/>
  <c r="O34" i="13"/>
  <c r="N35" i="13"/>
  <c r="O35" i="13"/>
  <c r="N36" i="13"/>
  <c r="O36" i="13"/>
  <c r="N37" i="13"/>
  <c r="O37" i="13"/>
  <c r="N38" i="13"/>
  <c r="O38" i="13"/>
  <c r="N39" i="13"/>
  <c r="O39" i="13"/>
  <c r="N40" i="13"/>
  <c r="O40" i="13"/>
  <c r="N41" i="13"/>
  <c r="O41" i="13"/>
  <c r="N42" i="13"/>
  <c r="O42" i="13"/>
  <c r="N43" i="13"/>
  <c r="O43" i="13"/>
  <c r="N44" i="13"/>
  <c r="O44" i="13"/>
  <c r="N45" i="13"/>
  <c r="O45" i="13"/>
  <c r="N46" i="13"/>
  <c r="O46" i="13"/>
  <c r="N47" i="13"/>
  <c r="O47" i="13"/>
  <c r="N48" i="13"/>
  <c r="O48" i="13"/>
  <c r="N49" i="13"/>
  <c r="O49" i="13"/>
  <c r="N50" i="13"/>
  <c r="O50" i="13"/>
  <c r="N51" i="13"/>
  <c r="O51" i="13"/>
  <c r="N52" i="13"/>
  <c r="O52" i="13"/>
  <c r="N53" i="13"/>
  <c r="O53" i="13"/>
  <c r="N54" i="13"/>
  <c r="O54" i="13"/>
  <c r="N55" i="13"/>
  <c r="O55" i="13"/>
  <c r="N56" i="13"/>
  <c r="O56" i="13"/>
  <c r="N57" i="13"/>
  <c r="O57" i="13"/>
  <c r="N58" i="13"/>
  <c r="O58" i="13"/>
  <c r="N59" i="13"/>
  <c r="O59" i="13"/>
  <c r="N60" i="13"/>
  <c r="O60" i="13"/>
  <c r="N61" i="13"/>
  <c r="O61" i="13"/>
  <c r="N62" i="13"/>
  <c r="O62" i="13"/>
  <c r="N63" i="13"/>
  <c r="O63" i="13"/>
  <c r="N64" i="13"/>
  <c r="O64" i="13"/>
  <c r="N65" i="13"/>
  <c r="O65" i="13"/>
  <c r="N66" i="13"/>
  <c r="O66" i="13"/>
  <c r="N67" i="13"/>
  <c r="O67" i="13"/>
  <c r="N68" i="13"/>
  <c r="O68" i="13"/>
  <c r="N69" i="13"/>
  <c r="O69" i="13"/>
  <c r="N70" i="13"/>
  <c r="O70" i="13"/>
  <c r="N71" i="13"/>
  <c r="O71" i="13"/>
  <c r="N72" i="13"/>
  <c r="O72" i="13"/>
  <c r="N73" i="13"/>
  <c r="O73" i="13"/>
  <c r="N74" i="13"/>
  <c r="O74" i="13"/>
  <c r="N75" i="13"/>
  <c r="O75" i="13"/>
  <c r="N76" i="13"/>
  <c r="O76" i="13"/>
  <c r="N77" i="13"/>
  <c r="O77" i="13"/>
  <c r="N78" i="13"/>
  <c r="O78" i="13"/>
  <c r="N79" i="13"/>
  <c r="O79" i="13"/>
  <c r="N80" i="13"/>
  <c r="O80" i="13"/>
  <c r="N81" i="13"/>
  <c r="O81" i="13"/>
  <c r="N82" i="13"/>
  <c r="O82" i="13"/>
  <c r="N83" i="13"/>
  <c r="O83" i="13"/>
  <c r="N84" i="13"/>
  <c r="O84" i="13"/>
  <c r="N85" i="13"/>
  <c r="O85" i="13"/>
  <c r="N86" i="13"/>
  <c r="O86" i="13"/>
  <c r="N87" i="13"/>
  <c r="O87" i="13"/>
  <c r="N88" i="13"/>
  <c r="O88" i="13"/>
  <c r="N89" i="13"/>
  <c r="O89" i="13"/>
  <c r="N90" i="13"/>
  <c r="O90" i="13"/>
  <c r="N91" i="13"/>
  <c r="O91" i="13"/>
  <c r="N92" i="13"/>
  <c r="O92" i="13"/>
  <c r="N93" i="13"/>
  <c r="O93" i="13"/>
  <c r="N94" i="13"/>
  <c r="O94" i="13"/>
  <c r="N95" i="13"/>
  <c r="O95" i="13"/>
  <c r="N96" i="13"/>
  <c r="O96" i="13"/>
  <c r="N97" i="13"/>
  <c r="O97" i="13"/>
  <c r="N98" i="13"/>
  <c r="O98" i="13"/>
  <c r="N99" i="13"/>
  <c r="O99" i="13"/>
  <c r="N100" i="13"/>
  <c r="O100" i="13"/>
  <c r="N101" i="13"/>
  <c r="O101" i="13"/>
  <c r="N102" i="13"/>
  <c r="O102" i="13"/>
  <c r="N103" i="13"/>
  <c r="O103" i="13"/>
  <c r="N104" i="13"/>
  <c r="O104" i="13"/>
  <c r="O4" i="13"/>
  <c r="N4" i="13"/>
  <c r="L5" i="13"/>
  <c r="M5" i="13"/>
  <c r="L6" i="13"/>
  <c r="M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L16" i="13"/>
  <c r="M16" i="13"/>
  <c r="L17" i="13"/>
  <c r="M17" i="13"/>
  <c r="L18" i="13"/>
  <c r="M18" i="13"/>
  <c r="L19" i="13"/>
  <c r="M19" i="13"/>
  <c r="L20" i="13"/>
  <c r="M20" i="13"/>
  <c r="L21" i="13"/>
  <c r="M21" i="13"/>
  <c r="L22" i="13"/>
  <c r="M22" i="13"/>
  <c r="L23" i="13"/>
  <c r="M23" i="13"/>
  <c r="L24" i="13"/>
  <c r="M24" i="13"/>
  <c r="L25" i="13"/>
  <c r="M25" i="13"/>
  <c r="L26" i="13"/>
  <c r="M26" i="13"/>
  <c r="L27" i="13"/>
  <c r="M27" i="13"/>
  <c r="L28" i="13"/>
  <c r="M28" i="13"/>
  <c r="L29" i="13"/>
  <c r="M29" i="13"/>
  <c r="L30" i="13"/>
  <c r="M30" i="13"/>
  <c r="L31" i="13"/>
  <c r="M31" i="13"/>
  <c r="L32" i="13"/>
  <c r="M32" i="13"/>
  <c r="L33" i="13"/>
  <c r="M33" i="13"/>
  <c r="L34" i="13"/>
  <c r="M34" i="13"/>
  <c r="L35" i="13"/>
  <c r="M35" i="13"/>
  <c r="L36" i="13"/>
  <c r="M36" i="13"/>
  <c r="L37" i="13"/>
  <c r="M37" i="13"/>
  <c r="L38" i="13"/>
  <c r="M38" i="13"/>
  <c r="L39" i="13"/>
  <c r="M39" i="13"/>
  <c r="L40" i="13"/>
  <c r="M40" i="13"/>
  <c r="L41" i="13"/>
  <c r="M41" i="13"/>
  <c r="L42" i="13"/>
  <c r="M42" i="13"/>
  <c r="L43" i="13"/>
  <c r="M43" i="13"/>
  <c r="L44" i="13"/>
  <c r="M44" i="13"/>
  <c r="L45" i="13"/>
  <c r="M45" i="13"/>
  <c r="L46" i="13"/>
  <c r="M46" i="13"/>
  <c r="L47" i="13"/>
  <c r="M47" i="13"/>
  <c r="L48" i="13"/>
  <c r="M48" i="13"/>
  <c r="L49" i="13"/>
  <c r="M49" i="13"/>
  <c r="L50" i="13"/>
  <c r="M50" i="13"/>
  <c r="L51" i="13"/>
  <c r="M51" i="13"/>
  <c r="L52" i="13"/>
  <c r="M52" i="13"/>
  <c r="L53" i="13"/>
  <c r="M53" i="13"/>
  <c r="L54" i="13"/>
  <c r="M54" i="13"/>
  <c r="L55" i="13"/>
  <c r="M55" i="13"/>
  <c r="L56" i="13"/>
  <c r="M56" i="13"/>
  <c r="L57" i="13"/>
  <c r="M57" i="13"/>
  <c r="L58" i="13"/>
  <c r="M58" i="13"/>
  <c r="L59" i="13"/>
  <c r="M59" i="13"/>
  <c r="L60" i="13"/>
  <c r="M60" i="13"/>
  <c r="L61" i="13"/>
  <c r="M61" i="13"/>
  <c r="L62" i="13"/>
  <c r="M62" i="13"/>
  <c r="L63" i="13"/>
  <c r="M63" i="13"/>
  <c r="L64" i="13"/>
  <c r="M64" i="13"/>
  <c r="L65" i="13"/>
  <c r="M65" i="13"/>
  <c r="L66" i="13"/>
  <c r="M66" i="13"/>
  <c r="L67" i="13"/>
  <c r="M67" i="13"/>
  <c r="L68" i="13"/>
  <c r="M68" i="13"/>
  <c r="L69" i="13"/>
  <c r="M69" i="13"/>
  <c r="L70" i="13"/>
  <c r="M70" i="13"/>
  <c r="L71" i="13"/>
  <c r="M71" i="13"/>
  <c r="L72" i="13"/>
  <c r="M72" i="13"/>
  <c r="L73" i="13"/>
  <c r="M73" i="13"/>
  <c r="L74" i="13"/>
  <c r="M74" i="13"/>
  <c r="L75" i="13"/>
  <c r="M75" i="13"/>
  <c r="L76" i="13"/>
  <c r="M76" i="13"/>
  <c r="L77" i="13"/>
  <c r="M77" i="13"/>
  <c r="L78" i="13"/>
  <c r="M78" i="13"/>
  <c r="L79" i="13"/>
  <c r="M79" i="13"/>
  <c r="L80" i="13"/>
  <c r="M80" i="13"/>
  <c r="L81" i="13"/>
  <c r="M81" i="13"/>
  <c r="L82" i="13"/>
  <c r="M82" i="13"/>
  <c r="L83" i="13"/>
  <c r="M83" i="13"/>
  <c r="L84" i="13"/>
  <c r="M84" i="13"/>
  <c r="L85" i="13"/>
  <c r="M85" i="13"/>
  <c r="L86" i="13"/>
  <c r="M86" i="13"/>
  <c r="L87" i="13"/>
  <c r="M87" i="13"/>
  <c r="L88" i="13"/>
  <c r="M88" i="13"/>
  <c r="L89" i="13"/>
  <c r="M89" i="13"/>
  <c r="L90" i="13"/>
  <c r="M90" i="13"/>
  <c r="L91" i="13"/>
  <c r="M91" i="13"/>
  <c r="L92" i="13"/>
  <c r="M92" i="13"/>
  <c r="L93" i="13"/>
  <c r="M93" i="13"/>
  <c r="L94" i="13"/>
  <c r="M94" i="13"/>
  <c r="L95" i="13"/>
  <c r="M95" i="13"/>
  <c r="L96" i="13"/>
  <c r="M96" i="13"/>
  <c r="L97" i="13"/>
  <c r="M97" i="13"/>
  <c r="L98" i="13"/>
  <c r="M98" i="13"/>
  <c r="L99" i="13"/>
  <c r="M99" i="13"/>
  <c r="L100" i="13"/>
  <c r="M100" i="13"/>
  <c r="L101" i="13"/>
  <c r="M101" i="13"/>
  <c r="L102" i="13"/>
  <c r="M102" i="13"/>
  <c r="L103" i="13"/>
  <c r="M103" i="13"/>
  <c r="L104" i="13"/>
  <c r="M104" i="13"/>
  <c r="M4" i="13"/>
  <c r="L4" i="13"/>
  <c r="J5" i="13"/>
  <c r="K5" i="13"/>
  <c r="J6" i="13"/>
  <c r="K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J16" i="13"/>
  <c r="K16" i="13"/>
  <c r="J17" i="13"/>
  <c r="K17" i="13"/>
  <c r="J18" i="13"/>
  <c r="K18" i="13"/>
  <c r="J19" i="13"/>
  <c r="K19" i="13"/>
  <c r="J20" i="13"/>
  <c r="K20" i="13"/>
  <c r="J21" i="13"/>
  <c r="K21" i="13"/>
  <c r="J22" i="13"/>
  <c r="K22" i="13"/>
  <c r="J23" i="13"/>
  <c r="K23" i="13"/>
  <c r="J24" i="13"/>
  <c r="K24" i="13"/>
  <c r="J25" i="13"/>
  <c r="K25" i="13"/>
  <c r="J26" i="13"/>
  <c r="K2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45" i="13"/>
  <c r="K45" i="13"/>
  <c r="J46" i="13"/>
  <c r="K46" i="13"/>
  <c r="J47" i="13"/>
  <c r="K47" i="13"/>
  <c r="J48" i="13"/>
  <c r="K48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J62" i="13"/>
  <c r="K62" i="13"/>
  <c r="J63" i="13"/>
  <c r="K63" i="13"/>
  <c r="J64" i="13"/>
  <c r="K64" i="13"/>
  <c r="J65" i="13"/>
  <c r="K65" i="13"/>
  <c r="J66" i="13"/>
  <c r="K66" i="13"/>
  <c r="J67" i="13"/>
  <c r="K67" i="13"/>
  <c r="J68" i="13"/>
  <c r="K68" i="13"/>
  <c r="J69" i="13"/>
  <c r="K69" i="13"/>
  <c r="J70" i="13"/>
  <c r="K70" i="13"/>
  <c r="J71" i="13"/>
  <c r="K71" i="13"/>
  <c r="J72" i="13"/>
  <c r="K72" i="13"/>
  <c r="J73" i="13"/>
  <c r="K73" i="13"/>
  <c r="J74" i="13"/>
  <c r="K74" i="13"/>
  <c r="J75" i="13"/>
  <c r="K75" i="13"/>
  <c r="J76" i="13"/>
  <c r="K76" i="13"/>
  <c r="J77" i="13"/>
  <c r="K77" i="13"/>
  <c r="J78" i="13"/>
  <c r="K78" i="13"/>
  <c r="J79" i="13"/>
  <c r="K79" i="13"/>
  <c r="J80" i="13"/>
  <c r="K80" i="13"/>
  <c r="J81" i="13"/>
  <c r="K81" i="13"/>
  <c r="J82" i="13"/>
  <c r="K82" i="13"/>
  <c r="J83" i="13"/>
  <c r="K83" i="13"/>
  <c r="J84" i="13"/>
  <c r="K84" i="13"/>
  <c r="J85" i="13"/>
  <c r="K85" i="13"/>
  <c r="J86" i="13"/>
  <c r="K86" i="13"/>
  <c r="J87" i="13"/>
  <c r="K87" i="13"/>
  <c r="J88" i="13"/>
  <c r="K88" i="13"/>
  <c r="J89" i="13"/>
  <c r="K89" i="13"/>
  <c r="J90" i="13"/>
  <c r="K90" i="13"/>
  <c r="J91" i="13"/>
  <c r="K91" i="13"/>
  <c r="J92" i="13"/>
  <c r="K92" i="13"/>
  <c r="J93" i="13"/>
  <c r="K93" i="13"/>
  <c r="J94" i="13"/>
  <c r="K94" i="13"/>
  <c r="J95" i="13"/>
  <c r="K95" i="13"/>
  <c r="J96" i="13"/>
  <c r="K96" i="13"/>
  <c r="J97" i="13"/>
  <c r="K97" i="13"/>
  <c r="J98" i="13"/>
  <c r="K98" i="13"/>
  <c r="J99" i="13"/>
  <c r="K99" i="13"/>
  <c r="J100" i="13"/>
  <c r="K100" i="13"/>
  <c r="J101" i="13"/>
  <c r="K101" i="13"/>
  <c r="J102" i="13"/>
  <c r="K102" i="13"/>
  <c r="J103" i="13"/>
  <c r="K103" i="13"/>
  <c r="J104" i="13"/>
  <c r="K104" i="13"/>
  <c r="K4" i="13"/>
  <c r="J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H38" i="13"/>
  <c r="I38" i="13"/>
  <c r="H39" i="13"/>
  <c r="I39" i="13"/>
  <c r="H40" i="13"/>
  <c r="I40" i="13"/>
  <c r="H41" i="13"/>
  <c r="I41" i="13"/>
  <c r="H42" i="13"/>
  <c r="I42" i="13"/>
  <c r="H43" i="13"/>
  <c r="I43" i="13"/>
  <c r="H44" i="13"/>
  <c r="I44" i="13"/>
  <c r="H45" i="13"/>
  <c r="I45" i="13"/>
  <c r="H46" i="13"/>
  <c r="I46" i="13"/>
  <c r="H47" i="13"/>
  <c r="I47" i="13"/>
  <c r="H48" i="13"/>
  <c r="I48" i="13"/>
  <c r="H49" i="13"/>
  <c r="I49" i="13"/>
  <c r="H50" i="13"/>
  <c r="I50" i="13"/>
  <c r="H51" i="13"/>
  <c r="I51" i="13"/>
  <c r="H52" i="13"/>
  <c r="I52" i="13"/>
  <c r="H53" i="13"/>
  <c r="I53" i="13"/>
  <c r="H54" i="13"/>
  <c r="I54" i="13"/>
  <c r="H55" i="13"/>
  <c r="I55" i="13"/>
  <c r="H56" i="13"/>
  <c r="I56" i="13"/>
  <c r="H57" i="13"/>
  <c r="I57" i="13"/>
  <c r="H58" i="13"/>
  <c r="I58" i="13"/>
  <c r="H59" i="13"/>
  <c r="I59" i="13"/>
  <c r="H60" i="13"/>
  <c r="I60" i="13"/>
  <c r="H61" i="13"/>
  <c r="I61" i="13"/>
  <c r="H62" i="13"/>
  <c r="I62" i="13"/>
  <c r="H63" i="13"/>
  <c r="I63" i="13"/>
  <c r="H64" i="13"/>
  <c r="I64" i="13"/>
  <c r="H65" i="13"/>
  <c r="I65" i="13"/>
  <c r="H66" i="13"/>
  <c r="I66" i="13"/>
  <c r="H67" i="13"/>
  <c r="I67" i="13"/>
  <c r="H68" i="13"/>
  <c r="I68" i="13"/>
  <c r="H69" i="13"/>
  <c r="I69" i="13"/>
  <c r="H70" i="13"/>
  <c r="I70" i="13"/>
  <c r="H71" i="13"/>
  <c r="I71" i="13"/>
  <c r="H72" i="13"/>
  <c r="I72" i="13"/>
  <c r="H73" i="13"/>
  <c r="I73" i="13"/>
  <c r="H74" i="13"/>
  <c r="I74" i="13"/>
  <c r="H75" i="13"/>
  <c r="I75" i="13"/>
  <c r="H76" i="13"/>
  <c r="I76" i="13"/>
  <c r="H77" i="13"/>
  <c r="I77" i="13"/>
  <c r="H78" i="13"/>
  <c r="I78" i="13"/>
  <c r="H79" i="13"/>
  <c r="I79" i="13"/>
  <c r="H80" i="13"/>
  <c r="I80" i="13"/>
  <c r="H81" i="13"/>
  <c r="I81" i="13"/>
  <c r="H82" i="13"/>
  <c r="I82" i="13"/>
  <c r="H83" i="13"/>
  <c r="I83" i="13"/>
  <c r="H84" i="13"/>
  <c r="I84" i="13"/>
  <c r="H85" i="13"/>
  <c r="I85" i="13"/>
  <c r="H86" i="13"/>
  <c r="I86" i="13"/>
  <c r="H87" i="13"/>
  <c r="I87" i="13"/>
  <c r="H88" i="13"/>
  <c r="I88" i="13"/>
  <c r="H89" i="13"/>
  <c r="I89" i="13"/>
  <c r="H90" i="13"/>
  <c r="I90" i="13"/>
  <c r="H91" i="13"/>
  <c r="I91" i="13"/>
  <c r="H92" i="13"/>
  <c r="I92" i="13"/>
  <c r="H93" i="13"/>
  <c r="I93" i="13"/>
  <c r="H94" i="13"/>
  <c r="I94" i="13"/>
  <c r="H95" i="13"/>
  <c r="I95" i="13"/>
  <c r="H96" i="13"/>
  <c r="I96" i="13"/>
  <c r="H97" i="13"/>
  <c r="I97" i="13"/>
  <c r="H98" i="13"/>
  <c r="I98" i="13"/>
  <c r="H99" i="13"/>
  <c r="I99" i="13"/>
  <c r="H100" i="13"/>
  <c r="I100" i="13"/>
  <c r="H101" i="13"/>
  <c r="I101" i="13"/>
  <c r="H102" i="13"/>
  <c r="I102" i="13"/>
  <c r="H103" i="13"/>
  <c r="I103" i="13"/>
  <c r="H104" i="13"/>
  <c r="I104" i="13"/>
  <c r="I4" i="13"/>
  <c r="H4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4" i="13"/>
  <c r="G44" i="13"/>
  <c r="F45" i="13"/>
  <c r="G45" i="13"/>
  <c r="F46" i="13"/>
  <c r="G46" i="13"/>
  <c r="F47" i="13"/>
  <c r="G47" i="13"/>
  <c r="F48" i="13"/>
  <c r="G48" i="13"/>
  <c r="F49" i="13"/>
  <c r="G49" i="13"/>
  <c r="F50" i="13"/>
  <c r="G50" i="13"/>
  <c r="F51" i="13"/>
  <c r="G51" i="13"/>
  <c r="F52" i="13"/>
  <c r="G52" i="13"/>
  <c r="F53" i="13"/>
  <c r="G53" i="13"/>
  <c r="F54" i="13"/>
  <c r="G54" i="13"/>
  <c r="F55" i="13"/>
  <c r="G55" i="13"/>
  <c r="F56" i="13"/>
  <c r="G56" i="13"/>
  <c r="F57" i="13"/>
  <c r="G57" i="13"/>
  <c r="F58" i="13"/>
  <c r="G58" i="13"/>
  <c r="F59" i="13"/>
  <c r="G59" i="13"/>
  <c r="F60" i="13"/>
  <c r="G60" i="13"/>
  <c r="F61" i="13"/>
  <c r="G61" i="13"/>
  <c r="F62" i="13"/>
  <c r="G62" i="13"/>
  <c r="F63" i="13"/>
  <c r="G63" i="13"/>
  <c r="F64" i="13"/>
  <c r="G64" i="13"/>
  <c r="F65" i="13"/>
  <c r="G65" i="13"/>
  <c r="F66" i="13"/>
  <c r="G66" i="13"/>
  <c r="F67" i="13"/>
  <c r="G67" i="13"/>
  <c r="F68" i="13"/>
  <c r="G68" i="13"/>
  <c r="F69" i="13"/>
  <c r="G69" i="13"/>
  <c r="F70" i="13"/>
  <c r="G70" i="13"/>
  <c r="F71" i="13"/>
  <c r="G71" i="13"/>
  <c r="F72" i="13"/>
  <c r="G72" i="13"/>
  <c r="F73" i="13"/>
  <c r="G73" i="13"/>
  <c r="F74" i="13"/>
  <c r="G74" i="13"/>
  <c r="F75" i="13"/>
  <c r="G75" i="13"/>
  <c r="F76" i="13"/>
  <c r="G76" i="13"/>
  <c r="F77" i="13"/>
  <c r="G77" i="13"/>
  <c r="F78" i="13"/>
  <c r="G78" i="13"/>
  <c r="F79" i="13"/>
  <c r="G79" i="13"/>
  <c r="F80" i="13"/>
  <c r="G80" i="13"/>
  <c r="F81" i="13"/>
  <c r="G81" i="13"/>
  <c r="F82" i="13"/>
  <c r="G82" i="13"/>
  <c r="F83" i="13"/>
  <c r="G83" i="13"/>
  <c r="F84" i="13"/>
  <c r="G84" i="13"/>
  <c r="F85" i="13"/>
  <c r="G85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5" i="13"/>
  <c r="G95" i="13"/>
  <c r="F96" i="13"/>
  <c r="G96" i="13"/>
  <c r="F97" i="13"/>
  <c r="G97" i="13"/>
  <c r="F98" i="13"/>
  <c r="G98" i="13"/>
  <c r="F99" i="13"/>
  <c r="G99" i="13"/>
  <c r="F100" i="13"/>
  <c r="G100" i="13"/>
  <c r="F101" i="13"/>
  <c r="G101" i="13"/>
  <c r="F102" i="13"/>
  <c r="G102" i="13"/>
  <c r="F103" i="13"/>
  <c r="G103" i="13"/>
  <c r="F104" i="13"/>
  <c r="G104" i="13"/>
  <c r="G4" i="13"/>
  <c r="F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E4" i="13"/>
  <c r="D4" i="13"/>
  <c r="D389" i="12"/>
  <c r="C389" i="12"/>
  <c r="D388" i="12"/>
  <c r="C388" i="12"/>
  <c r="D387" i="12"/>
  <c r="C387" i="12"/>
  <c r="D386" i="12"/>
  <c r="C386" i="12"/>
  <c r="D385" i="12"/>
  <c r="C385" i="12"/>
  <c r="D384" i="12"/>
  <c r="C384" i="12"/>
  <c r="D383" i="12"/>
  <c r="C383" i="12"/>
  <c r="D382" i="12"/>
  <c r="C382" i="12"/>
  <c r="D381" i="12"/>
  <c r="C381" i="12"/>
  <c r="D380" i="12"/>
  <c r="C380" i="12"/>
  <c r="D379" i="12"/>
  <c r="C379" i="12"/>
  <c r="D378" i="12"/>
  <c r="C378" i="12"/>
  <c r="D377" i="12"/>
  <c r="C377" i="12"/>
  <c r="D376" i="12"/>
  <c r="C376" i="12"/>
  <c r="D375" i="12"/>
  <c r="C375" i="12"/>
  <c r="D374" i="12"/>
  <c r="C374" i="12"/>
  <c r="D373" i="12"/>
  <c r="C373" i="12"/>
  <c r="D372" i="12"/>
  <c r="C372" i="12"/>
  <c r="D371" i="12"/>
  <c r="C371" i="12"/>
  <c r="D370" i="12"/>
  <c r="C370" i="12"/>
  <c r="D369" i="12"/>
  <c r="C369" i="12"/>
  <c r="D368" i="12"/>
  <c r="C368" i="12"/>
  <c r="D367" i="12"/>
  <c r="C367" i="12"/>
  <c r="D366" i="12"/>
  <c r="C366" i="12"/>
  <c r="D365" i="12"/>
  <c r="C365" i="12"/>
  <c r="D364" i="12"/>
  <c r="C364" i="12"/>
  <c r="D363" i="12"/>
  <c r="C363" i="12"/>
  <c r="D362" i="12"/>
  <c r="C362" i="12"/>
  <c r="D361" i="12"/>
  <c r="C361" i="12"/>
  <c r="D360" i="12"/>
  <c r="C360" i="12"/>
  <c r="D359" i="12"/>
  <c r="C359" i="12"/>
  <c r="D358" i="12"/>
  <c r="C358" i="12"/>
  <c r="D357" i="12"/>
  <c r="C357" i="12"/>
  <c r="D356" i="12"/>
  <c r="C356" i="12"/>
  <c r="D355" i="12"/>
  <c r="C355" i="12"/>
  <c r="D354" i="12"/>
  <c r="C354" i="12"/>
  <c r="D353" i="12"/>
  <c r="C353" i="12"/>
  <c r="D352" i="12"/>
  <c r="C352" i="12"/>
  <c r="D351" i="12"/>
  <c r="C351" i="12"/>
  <c r="D350" i="12"/>
  <c r="C350" i="12"/>
  <c r="D349" i="12"/>
  <c r="C349" i="12"/>
  <c r="D348" i="12"/>
  <c r="C348" i="12"/>
  <c r="D347" i="12"/>
  <c r="C347" i="12"/>
  <c r="D346" i="12"/>
  <c r="C346" i="12"/>
  <c r="D345" i="12"/>
  <c r="C345" i="12"/>
  <c r="D344" i="12"/>
  <c r="C344" i="12"/>
  <c r="D343" i="12"/>
  <c r="C343" i="12"/>
  <c r="D342" i="12"/>
  <c r="C342" i="12"/>
  <c r="D341" i="12"/>
  <c r="C341" i="12"/>
  <c r="D340" i="12"/>
  <c r="C340" i="12"/>
  <c r="D339" i="12"/>
  <c r="C339" i="12"/>
  <c r="D338" i="12"/>
  <c r="C338" i="12"/>
  <c r="D337" i="12"/>
  <c r="C337" i="12"/>
  <c r="D336" i="12"/>
  <c r="C336" i="12"/>
  <c r="D335" i="12"/>
  <c r="C335" i="12"/>
  <c r="D334" i="12"/>
  <c r="C334" i="12"/>
  <c r="D333" i="12"/>
  <c r="C333" i="12"/>
  <c r="D332" i="12"/>
  <c r="C332" i="12"/>
  <c r="D331" i="12"/>
  <c r="C331" i="12"/>
  <c r="D330" i="12"/>
  <c r="C330" i="12"/>
  <c r="D329" i="12"/>
  <c r="C329" i="12"/>
  <c r="D328" i="12"/>
  <c r="C328" i="12"/>
  <c r="D327" i="12"/>
  <c r="C327" i="12"/>
  <c r="D326" i="12"/>
  <c r="C326" i="12"/>
  <c r="D325" i="12"/>
  <c r="C325" i="12"/>
  <c r="D324" i="12"/>
  <c r="C324" i="12"/>
  <c r="D323" i="12"/>
  <c r="C323" i="12"/>
  <c r="D322" i="12"/>
  <c r="C322" i="12"/>
  <c r="D321" i="12"/>
  <c r="C321" i="12"/>
  <c r="D320" i="12"/>
  <c r="C320" i="12"/>
  <c r="D319" i="12"/>
  <c r="C319" i="12"/>
  <c r="D318" i="12"/>
  <c r="C318" i="12"/>
  <c r="D317" i="12"/>
  <c r="C317" i="12"/>
  <c r="D316" i="12"/>
  <c r="C316" i="12"/>
  <c r="D315" i="12"/>
  <c r="C315" i="12"/>
  <c r="D314" i="12"/>
  <c r="C314" i="12"/>
  <c r="D313" i="12"/>
  <c r="C313" i="12"/>
  <c r="D312" i="12"/>
  <c r="C312" i="12"/>
  <c r="D311" i="12"/>
  <c r="C311" i="12"/>
  <c r="D310" i="12"/>
  <c r="C310" i="12"/>
  <c r="D309" i="12"/>
  <c r="C309" i="12"/>
  <c r="D308" i="12"/>
  <c r="C308" i="12"/>
  <c r="D307" i="12"/>
  <c r="C307" i="12"/>
  <c r="D306" i="12"/>
  <c r="C306" i="12"/>
  <c r="D305" i="12"/>
  <c r="C305" i="12"/>
  <c r="D304" i="12"/>
  <c r="C304" i="12"/>
  <c r="D303" i="12"/>
  <c r="C303" i="12"/>
  <c r="D302" i="12"/>
  <c r="C302" i="12"/>
  <c r="D301" i="12"/>
  <c r="C301" i="12"/>
  <c r="D300" i="12"/>
  <c r="C300" i="12"/>
  <c r="D299" i="12"/>
  <c r="C299" i="12"/>
  <c r="D298" i="12"/>
  <c r="C298" i="12"/>
  <c r="D297" i="12"/>
  <c r="C297" i="12"/>
  <c r="D296" i="12"/>
  <c r="C296" i="12"/>
  <c r="D295" i="12"/>
  <c r="C295" i="12"/>
  <c r="D294" i="12"/>
  <c r="C294" i="12"/>
  <c r="D293" i="12"/>
  <c r="C293" i="12"/>
  <c r="D292" i="12"/>
  <c r="C292" i="12"/>
  <c r="D291" i="12"/>
  <c r="C291" i="12"/>
  <c r="D290" i="12"/>
  <c r="C290" i="12"/>
  <c r="D289" i="12"/>
  <c r="C289" i="12"/>
  <c r="D288" i="12"/>
  <c r="C288" i="12"/>
  <c r="D287" i="12"/>
  <c r="C287" i="12"/>
  <c r="D286" i="12"/>
  <c r="C286" i="12"/>
  <c r="D285" i="12"/>
  <c r="C285" i="12"/>
  <c r="D284" i="12"/>
  <c r="C284" i="12"/>
  <c r="D283" i="12"/>
  <c r="C283" i="12"/>
  <c r="D282" i="12"/>
  <c r="C282" i="12"/>
  <c r="D281" i="12"/>
  <c r="C281" i="12"/>
  <c r="D280" i="12"/>
  <c r="C280" i="12"/>
  <c r="D279" i="12"/>
  <c r="C279" i="12"/>
  <c r="D278" i="12"/>
  <c r="C278" i="12"/>
  <c r="D277" i="12"/>
  <c r="C277" i="12"/>
  <c r="D276" i="12"/>
  <c r="C276" i="12"/>
  <c r="D275" i="12"/>
  <c r="C275" i="12"/>
  <c r="D274" i="12"/>
  <c r="C274" i="12"/>
  <c r="D273" i="12"/>
  <c r="C273" i="12"/>
  <c r="D272" i="12"/>
  <c r="C272" i="12"/>
  <c r="D271" i="12"/>
  <c r="C271" i="12"/>
  <c r="D270" i="12"/>
  <c r="C270" i="12"/>
  <c r="D269" i="12"/>
  <c r="C269" i="12"/>
  <c r="D268" i="12"/>
  <c r="C268" i="12"/>
  <c r="D267" i="12"/>
  <c r="C267" i="12"/>
  <c r="D266" i="12"/>
  <c r="C266" i="12"/>
  <c r="D265" i="12"/>
  <c r="C265" i="12"/>
  <c r="D264" i="12"/>
  <c r="C264" i="12"/>
  <c r="D263" i="12"/>
  <c r="C263" i="12"/>
  <c r="D262" i="12"/>
  <c r="C262" i="12"/>
  <c r="D261" i="12"/>
  <c r="C261" i="12"/>
  <c r="D260" i="12"/>
  <c r="C260" i="12"/>
  <c r="D259" i="12"/>
  <c r="C259" i="12"/>
  <c r="D258" i="12"/>
  <c r="C258" i="12"/>
  <c r="D257" i="12"/>
  <c r="C257" i="12"/>
  <c r="D256" i="12"/>
  <c r="C256" i="12"/>
  <c r="D255" i="12"/>
  <c r="C255" i="12"/>
  <c r="D254" i="12"/>
  <c r="C254" i="12"/>
  <c r="D253" i="12"/>
  <c r="C253" i="12"/>
  <c r="D252" i="12"/>
  <c r="C252" i="12"/>
  <c r="D251" i="12"/>
  <c r="C251" i="12"/>
  <c r="D250" i="12"/>
  <c r="C250" i="12"/>
  <c r="D249" i="12"/>
  <c r="C249" i="12"/>
  <c r="D248" i="12"/>
  <c r="C248" i="12"/>
  <c r="D247" i="12"/>
  <c r="C247" i="12"/>
  <c r="D246" i="12"/>
  <c r="C246" i="12"/>
  <c r="D245" i="12"/>
  <c r="C245" i="12"/>
  <c r="D244" i="12"/>
  <c r="C244" i="12"/>
  <c r="D243" i="12"/>
  <c r="C243" i="12"/>
  <c r="D242" i="12"/>
  <c r="C242" i="12"/>
  <c r="D241" i="12"/>
  <c r="C241" i="12"/>
  <c r="D240" i="12"/>
  <c r="C240" i="12"/>
  <c r="D239" i="12"/>
  <c r="C239" i="12"/>
  <c r="D238" i="12"/>
  <c r="C238" i="12"/>
  <c r="D237" i="12"/>
  <c r="C237" i="12"/>
  <c r="D236" i="12"/>
  <c r="C236" i="12"/>
  <c r="D235" i="12"/>
  <c r="C235" i="12"/>
  <c r="D234" i="12"/>
  <c r="C234" i="12"/>
  <c r="D233" i="12"/>
  <c r="C233" i="12"/>
  <c r="D232" i="12"/>
  <c r="C232" i="12"/>
  <c r="D231" i="12"/>
  <c r="C231" i="12"/>
  <c r="D230" i="12"/>
  <c r="C230" i="12"/>
  <c r="D229" i="12"/>
  <c r="C229" i="12"/>
  <c r="D228" i="12"/>
  <c r="C228" i="12"/>
  <c r="D227" i="12"/>
  <c r="C227" i="12"/>
  <c r="D226" i="12"/>
  <c r="C226" i="12"/>
  <c r="D225" i="12"/>
  <c r="C225" i="12"/>
  <c r="D224" i="12"/>
  <c r="C224" i="12"/>
  <c r="D223" i="12"/>
  <c r="C223" i="12"/>
  <c r="D222" i="12"/>
  <c r="C222" i="12"/>
  <c r="D221" i="12"/>
  <c r="C221" i="12"/>
  <c r="D220" i="12"/>
  <c r="C220" i="12"/>
  <c r="D219" i="12"/>
  <c r="C219" i="12"/>
  <c r="D218" i="12"/>
  <c r="C218" i="12"/>
  <c r="D217" i="12"/>
  <c r="C217" i="12"/>
  <c r="D216" i="12"/>
  <c r="C216" i="12"/>
  <c r="D215" i="12"/>
  <c r="C215" i="12"/>
  <c r="D214" i="12"/>
  <c r="C214" i="12"/>
  <c r="D213" i="12"/>
  <c r="C213" i="12"/>
  <c r="D212" i="12"/>
  <c r="C212" i="12"/>
  <c r="D211" i="12"/>
  <c r="C211" i="12"/>
  <c r="D210" i="12"/>
  <c r="C210" i="12"/>
  <c r="D209" i="12"/>
  <c r="C209" i="12"/>
  <c r="D208" i="12"/>
  <c r="C208" i="12"/>
  <c r="D207" i="12"/>
  <c r="C207" i="12"/>
  <c r="D206" i="12"/>
  <c r="C206" i="12"/>
  <c r="D205" i="12"/>
  <c r="C205" i="12"/>
  <c r="D204" i="12"/>
  <c r="C204" i="12"/>
  <c r="D203" i="12"/>
  <c r="C203" i="12"/>
  <c r="D202" i="12"/>
  <c r="C202" i="12"/>
  <c r="D201" i="12"/>
  <c r="C201" i="12"/>
  <c r="D200" i="12"/>
  <c r="C200" i="12"/>
  <c r="D199" i="12"/>
  <c r="C199" i="12"/>
  <c r="D198" i="12"/>
  <c r="C198" i="12"/>
  <c r="D197" i="12"/>
  <c r="C197" i="12"/>
  <c r="D196" i="12"/>
  <c r="C196" i="12"/>
  <c r="D195" i="12"/>
  <c r="C195" i="12"/>
  <c r="D194" i="12"/>
  <c r="C194" i="12"/>
  <c r="D193" i="12"/>
  <c r="C193" i="12"/>
  <c r="D192" i="12"/>
  <c r="C192" i="12"/>
  <c r="D191" i="12"/>
  <c r="C191" i="12"/>
  <c r="D190" i="12"/>
  <c r="C190" i="12"/>
  <c r="D189" i="12"/>
  <c r="C189" i="12"/>
  <c r="D188" i="12"/>
  <c r="C188" i="12"/>
  <c r="D187" i="12"/>
  <c r="C187" i="12"/>
  <c r="D186" i="12"/>
  <c r="C186" i="12"/>
  <c r="D185" i="12"/>
  <c r="C185" i="12"/>
  <c r="D184" i="12"/>
  <c r="C184" i="12"/>
  <c r="D183" i="12"/>
  <c r="C183" i="12"/>
  <c r="D182" i="12"/>
  <c r="C182" i="12"/>
  <c r="D181" i="12"/>
  <c r="C181" i="12"/>
  <c r="D180" i="12"/>
  <c r="C180" i="12"/>
  <c r="D179" i="12"/>
  <c r="C179" i="12"/>
  <c r="D178" i="12"/>
  <c r="C178" i="12"/>
  <c r="D177" i="12"/>
  <c r="C177" i="12"/>
  <c r="D176" i="12"/>
  <c r="C176" i="12"/>
  <c r="D175" i="12"/>
  <c r="C175" i="12"/>
  <c r="D174" i="12"/>
  <c r="C174" i="12"/>
  <c r="D173" i="12"/>
  <c r="C173" i="12"/>
  <c r="D172" i="12"/>
  <c r="C172" i="12"/>
  <c r="D171" i="12"/>
  <c r="C171" i="12"/>
  <c r="D170" i="12"/>
  <c r="C170" i="12"/>
  <c r="D169" i="12"/>
  <c r="C169" i="12"/>
  <c r="D168" i="12"/>
  <c r="C168" i="12"/>
  <c r="D167" i="12"/>
  <c r="C167" i="12"/>
  <c r="D166" i="12"/>
  <c r="C166" i="12"/>
  <c r="D165" i="12"/>
  <c r="C165" i="12"/>
  <c r="D164" i="12"/>
  <c r="C164" i="12"/>
  <c r="D163" i="12"/>
  <c r="C163" i="12"/>
  <c r="D162" i="12"/>
  <c r="C162" i="12"/>
  <c r="D161" i="12"/>
  <c r="C161" i="12"/>
  <c r="D160" i="12"/>
  <c r="C160" i="12"/>
  <c r="D159" i="12"/>
  <c r="C159" i="12"/>
  <c r="D158" i="12"/>
  <c r="C158" i="12"/>
  <c r="D157" i="12"/>
  <c r="C157" i="12"/>
  <c r="D156" i="12"/>
  <c r="C156" i="12"/>
  <c r="D155" i="12"/>
  <c r="C155" i="12"/>
  <c r="D154" i="12"/>
  <c r="C154" i="12"/>
  <c r="D153" i="12"/>
  <c r="C153" i="12"/>
  <c r="D152" i="12"/>
  <c r="C152" i="12"/>
  <c r="D151" i="12"/>
  <c r="C151" i="12"/>
  <c r="D150" i="12"/>
  <c r="C150" i="12"/>
  <c r="D149" i="12"/>
  <c r="C149" i="12"/>
  <c r="D148" i="12"/>
  <c r="C148" i="12"/>
  <c r="D147" i="12"/>
  <c r="C147" i="12"/>
  <c r="D146" i="12"/>
  <c r="C146" i="12"/>
  <c r="D145" i="12"/>
  <c r="C145" i="12"/>
  <c r="D144" i="12"/>
  <c r="C144" i="12"/>
  <c r="D143" i="12"/>
  <c r="C143" i="12"/>
  <c r="D142" i="12"/>
  <c r="C142" i="12"/>
  <c r="D141" i="12"/>
  <c r="C141" i="12"/>
  <c r="D140" i="12"/>
  <c r="C140" i="12"/>
  <c r="D139" i="12"/>
  <c r="C139" i="12"/>
  <c r="D138" i="12"/>
  <c r="C138" i="12"/>
  <c r="D137" i="12"/>
  <c r="C137" i="12"/>
  <c r="D136" i="12"/>
  <c r="C136" i="12"/>
  <c r="D135" i="12"/>
  <c r="C135" i="12"/>
  <c r="D134" i="12"/>
  <c r="C134" i="12"/>
  <c r="D133" i="12"/>
  <c r="C133" i="12"/>
  <c r="D132" i="12"/>
  <c r="C132" i="12"/>
  <c r="D131" i="12"/>
  <c r="C131" i="12"/>
  <c r="D130" i="12"/>
  <c r="C130" i="12"/>
  <c r="D129" i="12"/>
  <c r="C129" i="12"/>
  <c r="D128" i="12"/>
  <c r="C128" i="12"/>
  <c r="D127" i="12"/>
  <c r="C127" i="12"/>
  <c r="D126" i="12"/>
  <c r="C126" i="12"/>
  <c r="D125" i="12"/>
  <c r="C125" i="12"/>
  <c r="D124" i="12"/>
  <c r="C124" i="12"/>
  <c r="D123" i="12"/>
  <c r="C123" i="12"/>
  <c r="D122" i="12"/>
  <c r="C122" i="12"/>
  <c r="D121" i="12"/>
  <c r="C121" i="12"/>
  <c r="D120" i="12"/>
  <c r="C120" i="12"/>
  <c r="D119" i="12"/>
  <c r="C119" i="12"/>
  <c r="D118" i="12"/>
  <c r="C118" i="12"/>
  <c r="D117" i="12"/>
  <c r="C117" i="12"/>
  <c r="D116" i="12"/>
  <c r="C116" i="12"/>
  <c r="D115" i="12"/>
  <c r="C115" i="12"/>
  <c r="D114" i="12"/>
  <c r="C114" i="12"/>
  <c r="D113" i="12"/>
  <c r="C113" i="12"/>
  <c r="D112" i="12"/>
  <c r="C112" i="12"/>
  <c r="D111" i="12"/>
  <c r="C111" i="12"/>
  <c r="D110" i="12"/>
  <c r="C110" i="12"/>
  <c r="D109" i="12"/>
  <c r="C109" i="12"/>
  <c r="D108" i="12"/>
  <c r="C108" i="12"/>
  <c r="D107" i="12"/>
  <c r="C107" i="12"/>
  <c r="D106" i="12"/>
  <c r="C106" i="12"/>
  <c r="D105" i="12"/>
  <c r="C105" i="12"/>
  <c r="D104" i="12"/>
  <c r="C104" i="12"/>
  <c r="D103" i="12"/>
  <c r="C103" i="12"/>
  <c r="D102" i="12"/>
  <c r="C102" i="12"/>
  <c r="D101" i="12"/>
  <c r="C101" i="12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389" i="11"/>
  <c r="C389" i="11"/>
  <c r="D388" i="11"/>
  <c r="C388" i="11"/>
  <c r="D387" i="11"/>
  <c r="C387" i="11"/>
  <c r="D386" i="11"/>
  <c r="C386" i="11"/>
  <c r="D385" i="11"/>
  <c r="C385" i="11"/>
  <c r="D384" i="11"/>
  <c r="C384" i="11"/>
  <c r="D383" i="11"/>
  <c r="C383" i="11"/>
  <c r="D382" i="11"/>
  <c r="C382" i="11"/>
  <c r="D381" i="11"/>
  <c r="C381" i="11"/>
  <c r="D380" i="11"/>
  <c r="C380" i="11"/>
  <c r="D379" i="11"/>
  <c r="C379" i="11"/>
  <c r="D378" i="11"/>
  <c r="C378" i="11"/>
  <c r="D377" i="11"/>
  <c r="C377" i="11"/>
  <c r="D376" i="11"/>
  <c r="C376" i="11"/>
  <c r="D375" i="11"/>
  <c r="C375" i="11"/>
  <c r="D374" i="11"/>
  <c r="C374" i="11"/>
  <c r="D373" i="11"/>
  <c r="C373" i="11"/>
  <c r="D372" i="11"/>
  <c r="C372" i="11"/>
  <c r="D371" i="11"/>
  <c r="C371" i="11"/>
  <c r="D370" i="11"/>
  <c r="C370" i="11"/>
  <c r="D369" i="11"/>
  <c r="C369" i="11"/>
  <c r="D368" i="11"/>
  <c r="C368" i="11"/>
  <c r="D367" i="11"/>
  <c r="C367" i="11"/>
  <c r="D366" i="11"/>
  <c r="C366" i="11"/>
  <c r="D365" i="11"/>
  <c r="C365" i="11"/>
  <c r="D364" i="11"/>
  <c r="C364" i="11"/>
  <c r="D363" i="11"/>
  <c r="C363" i="11"/>
  <c r="D362" i="11"/>
  <c r="C362" i="11"/>
  <c r="D361" i="11"/>
  <c r="C361" i="11"/>
  <c r="D360" i="11"/>
  <c r="C360" i="11"/>
  <c r="D359" i="11"/>
  <c r="C359" i="11"/>
  <c r="D358" i="11"/>
  <c r="C358" i="11"/>
  <c r="D357" i="11"/>
  <c r="C357" i="11"/>
  <c r="D356" i="11"/>
  <c r="C356" i="11"/>
  <c r="D355" i="11"/>
  <c r="C355" i="11"/>
  <c r="D354" i="11"/>
  <c r="C354" i="11"/>
  <c r="D353" i="11"/>
  <c r="C353" i="11"/>
  <c r="D352" i="11"/>
  <c r="C352" i="11"/>
  <c r="D351" i="11"/>
  <c r="C351" i="11"/>
  <c r="D350" i="11"/>
  <c r="C350" i="11"/>
  <c r="D349" i="11"/>
  <c r="C349" i="11"/>
  <c r="D348" i="11"/>
  <c r="C348" i="11"/>
  <c r="D347" i="11"/>
  <c r="C347" i="11"/>
  <c r="D346" i="11"/>
  <c r="C346" i="11"/>
  <c r="D345" i="11"/>
  <c r="C345" i="11"/>
  <c r="D344" i="11"/>
  <c r="C344" i="11"/>
  <c r="D343" i="11"/>
  <c r="C343" i="11"/>
  <c r="D342" i="11"/>
  <c r="C342" i="11"/>
  <c r="D341" i="11"/>
  <c r="C341" i="11"/>
  <c r="D340" i="11"/>
  <c r="C340" i="11"/>
  <c r="D339" i="11"/>
  <c r="C339" i="11"/>
  <c r="D338" i="11"/>
  <c r="C338" i="11"/>
  <c r="D337" i="11"/>
  <c r="C337" i="11"/>
  <c r="D336" i="11"/>
  <c r="C336" i="11"/>
  <c r="D335" i="11"/>
  <c r="C335" i="11"/>
  <c r="D334" i="11"/>
  <c r="C334" i="11"/>
  <c r="D333" i="11"/>
  <c r="C333" i="11"/>
  <c r="D332" i="11"/>
  <c r="C332" i="11"/>
  <c r="D331" i="11"/>
  <c r="C331" i="11"/>
  <c r="D330" i="11"/>
  <c r="C330" i="11"/>
  <c r="D329" i="11"/>
  <c r="C329" i="11"/>
  <c r="D328" i="11"/>
  <c r="C328" i="11"/>
  <c r="D327" i="11"/>
  <c r="C327" i="11"/>
  <c r="D326" i="11"/>
  <c r="C326" i="11"/>
  <c r="D325" i="11"/>
  <c r="C325" i="11"/>
  <c r="D324" i="11"/>
  <c r="C324" i="11"/>
  <c r="D323" i="11"/>
  <c r="C323" i="11"/>
  <c r="D322" i="11"/>
  <c r="C322" i="11"/>
  <c r="D321" i="11"/>
  <c r="C321" i="11"/>
  <c r="D320" i="11"/>
  <c r="C320" i="11"/>
  <c r="D319" i="11"/>
  <c r="C319" i="11"/>
  <c r="D318" i="11"/>
  <c r="C318" i="11"/>
  <c r="D317" i="11"/>
  <c r="C317" i="11"/>
  <c r="D316" i="11"/>
  <c r="C316" i="11"/>
  <c r="D315" i="11"/>
  <c r="C315" i="11"/>
  <c r="D314" i="11"/>
  <c r="C314" i="11"/>
  <c r="D313" i="11"/>
  <c r="C313" i="11"/>
  <c r="D312" i="11"/>
  <c r="C312" i="11"/>
  <c r="D311" i="11"/>
  <c r="C311" i="11"/>
  <c r="D310" i="11"/>
  <c r="C310" i="11"/>
  <c r="D309" i="11"/>
  <c r="C309" i="11"/>
  <c r="D308" i="11"/>
  <c r="C308" i="11"/>
  <c r="D307" i="11"/>
  <c r="C307" i="11"/>
  <c r="D306" i="11"/>
  <c r="C306" i="11"/>
  <c r="D305" i="11"/>
  <c r="C305" i="11"/>
  <c r="D304" i="11"/>
  <c r="C304" i="11"/>
  <c r="D303" i="11"/>
  <c r="C303" i="11"/>
  <c r="D302" i="11"/>
  <c r="C302" i="11"/>
  <c r="D301" i="11"/>
  <c r="C301" i="11"/>
  <c r="D300" i="11"/>
  <c r="C300" i="11"/>
  <c r="D299" i="11"/>
  <c r="C299" i="11"/>
  <c r="D298" i="11"/>
  <c r="C298" i="11"/>
  <c r="D297" i="11"/>
  <c r="C297" i="11"/>
  <c r="D296" i="11"/>
  <c r="C296" i="11"/>
  <c r="D295" i="11"/>
  <c r="C295" i="11"/>
  <c r="D294" i="11"/>
  <c r="C294" i="11"/>
  <c r="D293" i="11"/>
  <c r="C293" i="11"/>
  <c r="D292" i="11"/>
  <c r="C292" i="11"/>
  <c r="D291" i="11"/>
  <c r="C291" i="11"/>
  <c r="D290" i="11"/>
  <c r="C290" i="11"/>
  <c r="D289" i="11"/>
  <c r="C289" i="11"/>
  <c r="D288" i="11"/>
  <c r="C288" i="11"/>
  <c r="D287" i="11"/>
  <c r="C287" i="11"/>
  <c r="D286" i="11"/>
  <c r="C286" i="11"/>
  <c r="D285" i="11"/>
  <c r="C285" i="11"/>
  <c r="D284" i="11"/>
  <c r="C284" i="11"/>
  <c r="D283" i="11"/>
  <c r="C283" i="11"/>
  <c r="D282" i="11"/>
  <c r="C282" i="11"/>
  <c r="D281" i="11"/>
  <c r="C281" i="11"/>
  <c r="D280" i="11"/>
  <c r="C280" i="11"/>
  <c r="D279" i="11"/>
  <c r="C279" i="11"/>
  <c r="D278" i="11"/>
  <c r="C278" i="11"/>
  <c r="D277" i="11"/>
  <c r="C277" i="11"/>
  <c r="D276" i="11"/>
  <c r="C276" i="11"/>
  <c r="D275" i="11"/>
  <c r="C275" i="11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C13" i="11"/>
  <c r="C12" i="11"/>
  <c r="C11" i="11"/>
  <c r="C10" i="11"/>
  <c r="C9" i="11"/>
  <c r="C8" i="11"/>
  <c r="C7" i="11"/>
  <c r="C6" i="11"/>
  <c r="C5" i="11"/>
  <c r="C4" i="11"/>
  <c r="C3" i="11"/>
  <c r="D389" i="10"/>
  <c r="C389" i="10"/>
  <c r="D388" i="10"/>
  <c r="C388" i="10"/>
  <c r="D387" i="10"/>
  <c r="C387" i="10"/>
  <c r="D386" i="10"/>
  <c r="C386" i="10"/>
  <c r="D385" i="10"/>
  <c r="C385" i="10"/>
  <c r="D384" i="10"/>
  <c r="C384" i="10"/>
  <c r="D383" i="10"/>
  <c r="C383" i="10"/>
  <c r="D382" i="10"/>
  <c r="C382" i="10"/>
  <c r="D381" i="10"/>
  <c r="C381" i="10"/>
  <c r="D380" i="10"/>
  <c r="C380" i="10"/>
  <c r="D379" i="10"/>
  <c r="C379" i="10"/>
  <c r="D378" i="10"/>
  <c r="C378" i="10"/>
  <c r="D377" i="10"/>
  <c r="C377" i="10"/>
  <c r="D376" i="10"/>
  <c r="C376" i="10"/>
  <c r="D375" i="10"/>
  <c r="C375" i="10"/>
  <c r="D374" i="10"/>
  <c r="C374" i="10"/>
  <c r="D373" i="10"/>
  <c r="C373" i="10"/>
  <c r="D372" i="10"/>
  <c r="C372" i="10"/>
  <c r="D371" i="10"/>
  <c r="C371" i="10"/>
  <c r="D370" i="10"/>
  <c r="C370" i="10"/>
  <c r="D369" i="10"/>
  <c r="C369" i="10"/>
  <c r="D368" i="10"/>
  <c r="C368" i="10"/>
  <c r="D367" i="10"/>
  <c r="C367" i="10"/>
  <c r="D366" i="10"/>
  <c r="C366" i="10"/>
  <c r="D365" i="10"/>
  <c r="C365" i="10"/>
  <c r="D364" i="10"/>
  <c r="C364" i="10"/>
  <c r="D363" i="10"/>
  <c r="C363" i="10"/>
  <c r="D362" i="10"/>
  <c r="C362" i="10"/>
  <c r="D361" i="10"/>
  <c r="C361" i="10"/>
  <c r="D360" i="10"/>
  <c r="C360" i="10"/>
  <c r="D359" i="10"/>
  <c r="C359" i="10"/>
  <c r="D358" i="10"/>
  <c r="C358" i="10"/>
  <c r="D357" i="10"/>
  <c r="C357" i="10"/>
  <c r="D356" i="10"/>
  <c r="C356" i="10"/>
  <c r="D355" i="10"/>
  <c r="C355" i="10"/>
  <c r="D354" i="10"/>
  <c r="C354" i="10"/>
  <c r="D353" i="10"/>
  <c r="C353" i="10"/>
  <c r="D352" i="10"/>
  <c r="C352" i="10"/>
  <c r="D351" i="10"/>
  <c r="C351" i="10"/>
  <c r="D350" i="10"/>
  <c r="C350" i="10"/>
  <c r="D349" i="10"/>
  <c r="C349" i="10"/>
  <c r="D348" i="10"/>
  <c r="C348" i="10"/>
  <c r="D347" i="10"/>
  <c r="C347" i="10"/>
  <c r="D346" i="10"/>
  <c r="C346" i="10"/>
  <c r="D345" i="10"/>
  <c r="C345" i="10"/>
  <c r="D344" i="10"/>
  <c r="C344" i="10"/>
  <c r="D343" i="10"/>
  <c r="C343" i="10"/>
  <c r="D342" i="10"/>
  <c r="C342" i="10"/>
  <c r="D341" i="10"/>
  <c r="C341" i="10"/>
  <c r="D340" i="10"/>
  <c r="C340" i="10"/>
  <c r="D339" i="10"/>
  <c r="C339" i="10"/>
  <c r="D338" i="10"/>
  <c r="C338" i="10"/>
  <c r="D337" i="10"/>
  <c r="C337" i="10"/>
  <c r="D336" i="10"/>
  <c r="C336" i="10"/>
  <c r="D335" i="10"/>
  <c r="C335" i="10"/>
  <c r="D334" i="10"/>
  <c r="C334" i="10"/>
  <c r="D333" i="10"/>
  <c r="C333" i="10"/>
  <c r="D332" i="10"/>
  <c r="C332" i="10"/>
  <c r="D331" i="10"/>
  <c r="C331" i="10"/>
  <c r="D330" i="10"/>
  <c r="C330" i="10"/>
  <c r="D329" i="10"/>
  <c r="C329" i="10"/>
  <c r="D328" i="10"/>
  <c r="C328" i="10"/>
  <c r="D327" i="10"/>
  <c r="C327" i="10"/>
  <c r="D326" i="10"/>
  <c r="C326" i="10"/>
  <c r="D325" i="10"/>
  <c r="C325" i="10"/>
  <c r="D324" i="10"/>
  <c r="C324" i="10"/>
  <c r="D323" i="10"/>
  <c r="C323" i="10"/>
  <c r="D322" i="10"/>
  <c r="C322" i="10"/>
  <c r="D321" i="10"/>
  <c r="C321" i="10"/>
  <c r="D320" i="10"/>
  <c r="C320" i="10"/>
  <c r="D319" i="10"/>
  <c r="C319" i="10"/>
  <c r="D318" i="10"/>
  <c r="C318" i="10"/>
  <c r="D317" i="10"/>
  <c r="C317" i="10"/>
  <c r="D316" i="10"/>
  <c r="C316" i="10"/>
  <c r="D315" i="10"/>
  <c r="C315" i="10"/>
  <c r="D314" i="10"/>
  <c r="C314" i="10"/>
  <c r="D313" i="10"/>
  <c r="C313" i="10"/>
  <c r="D312" i="10"/>
  <c r="C312" i="10"/>
  <c r="D311" i="10"/>
  <c r="C311" i="10"/>
  <c r="D310" i="10"/>
  <c r="C310" i="10"/>
  <c r="D309" i="10"/>
  <c r="C309" i="10"/>
  <c r="D308" i="10"/>
  <c r="C308" i="10"/>
  <c r="D307" i="10"/>
  <c r="C307" i="10"/>
  <c r="D306" i="10"/>
  <c r="C306" i="10"/>
  <c r="D305" i="10"/>
  <c r="C305" i="10"/>
  <c r="D304" i="10"/>
  <c r="C304" i="10"/>
  <c r="D303" i="10"/>
  <c r="C303" i="10"/>
  <c r="D302" i="10"/>
  <c r="C302" i="10"/>
  <c r="D301" i="10"/>
  <c r="C301" i="10"/>
  <c r="D300" i="10"/>
  <c r="C300" i="10"/>
  <c r="D299" i="10"/>
  <c r="C299" i="10"/>
  <c r="D298" i="10"/>
  <c r="C298" i="10"/>
  <c r="D297" i="10"/>
  <c r="C297" i="10"/>
  <c r="D296" i="10"/>
  <c r="C296" i="10"/>
  <c r="D295" i="10"/>
  <c r="C295" i="10"/>
  <c r="D294" i="10"/>
  <c r="C294" i="10"/>
  <c r="D293" i="10"/>
  <c r="C293" i="10"/>
  <c r="D292" i="10"/>
  <c r="C292" i="10"/>
  <c r="D291" i="10"/>
  <c r="C291" i="10"/>
  <c r="D290" i="10"/>
  <c r="C290" i="10"/>
  <c r="D289" i="10"/>
  <c r="C289" i="10"/>
  <c r="D288" i="10"/>
  <c r="C288" i="10"/>
  <c r="D287" i="10"/>
  <c r="C287" i="10"/>
  <c r="D286" i="10"/>
  <c r="C286" i="10"/>
  <c r="D285" i="10"/>
  <c r="C285" i="10"/>
  <c r="D284" i="10"/>
  <c r="C284" i="10"/>
  <c r="D283" i="10"/>
  <c r="C283" i="10"/>
  <c r="D282" i="10"/>
  <c r="C282" i="10"/>
  <c r="D281" i="10"/>
  <c r="C281" i="10"/>
  <c r="D280" i="10"/>
  <c r="C280" i="10"/>
  <c r="D279" i="10"/>
  <c r="C279" i="10"/>
  <c r="D278" i="10"/>
  <c r="C278" i="10"/>
  <c r="D277" i="10"/>
  <c r="C277" i="10"/>
  <c r="D276" i="10"/>
  <c r="C276" i="10"/>
  <c r="D275" i="10"/>
  <c r="C275" i="10"/>
  <c r="D274" i="10"/>
  <c r="C274" i="10"/>
  <c r="D273" i="10"/>
  <c r="C273" i="10"/>
  <c r="D272" i="10"/>
  <c r="C272" i="10"/>
  <c r="D271" i="10"/>
  <c r="C271" i="10"/>
  <c r="D270" i="10"/>
  <c r="C270" i="10"/>
  <c r="D269" i="10"/>
  <c r="C269" i="10"/>
  <c r="D268" i="10"/>
  <c r="C268" i="10"/>
  <c r="D267" i="10"/>
  <c r="C267" i="10"/>
  <c r="D266" i="10"/>
  <c r="C266" i="10"/>
  <c r="D265" i="10"/>
  <c r="C265" i="10"/>
  <c r="D264" i="10"/>
  <c r="C264" i="10"/>
  <c r="D263" i="10"/>
  <c r="C263" i="10"/>
  <c r="D262" i="10"/>
  <c r="C262" i="10"/>
  <c r="D261" i="10"/>
  <c r="C261" i="10"/>
  <c r="D260" i="10"/>
  <c r="C260" i="10"/>
  <c r="D259" i="10"/>
  <c r="C259" i="10"/>
  <c r="D258" i="10"/>
  <c r="C258" i="10"/>
  <c r="D257" i="10"/>
  <c r="C257" i="10"/>
  <c r="D256" i="10"/>
  <c r="C256" i="10"/>
  <c r="D255" i="10"/>
  <c r="C255" i="10"/>
  <c r="D254" i="10"/>
  <c r="C254" i="10"/>
  <c r="D253" i="10"/>
  <c r="C253" i="10"/>
  <c r="D252" i="10"/>
  <c r="C252" i="10"/>
  <c r="D251" i="10"/>
  <c r="C251" i="10"/>
  <c r="D250" i="10"/>
  <c r="C250" i="10"/>
  <c r="D249" i="10"/>
  <c r="C249" i="10"/>
  <c r="D248" i="10"/>
  <c r="C248" i="10"/>
  <c r="D247" i="10"/>
  <c r="C247" i="10"/>
  <c r="D246" i="10"/>
  <c r="C246" i="10"/>
  <c r="D245" i="10"/>
  <c r="C245" i="10"/>
  <c r="D244" i="10"/>
  <c r="C244" i="10"/>
  <c r="D243" i="10"/>
  <c r="C243" i="10"/>
  <c r="D242" i="10"/>
  <c r="C242" i="10"/>
  <c r="D241" i="10"/>
  <c r="C241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D234" i="10"/>
  <c r="C234" i="10"/>
  <c r="D233" i="10"/>
  <c r="C233" i="10"/>
  <c r="D232" i="10"/>
  <c r="C232" i="10"/>
  <c r="D231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D224" i="10"/>
  <c r="C224" i="10"/>
  <c r="D223" i="10"/>
  <c r="C223" i="10"/>
  <c r="D222" i="10"/>
  <c r="C222" i="10"/>
  <c r="D221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1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C13" i="10"/>
  <c r="C12" i="10"/>
  <c r="C11" i="10"/>
  <c r="C10" i="10"/>
  <c r="C9" i="10"/>
  <c r="C8" i="10"/>
  <c r="C7" i="10"/>
  <c r="C6" i="10"/>
  <c r="C5" i="10"/>
  <c r="C4" i="10"/>
  <c r="C3" i="10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C13" i="9"/>
  <c r="C12" i="9"/>
  <c r="C11" i="9"/>
  <c r="C10" i="9"/>
  <c r="C9" i="9"/>
  <c r="C8" i="9"/>
  <c r="C7" i="9"/>
  <c r="C6" i="9"/>
  <c r="C5" i="9"/>
  <c r="C4" i="9"/>
  <c r="C3" i="9"/>
  <c r="D389" i="8"/>
  <c r="C389" i="8"/>
  <c r="D388" i="8"/>
  <c r="C388" i="8"/>
  <c r="D387" i="8"/>
  <c r="C387" i="8"/>
  <c r="D386" i="8"/>
  <c r="C386" i="8"/>
  <c r="D385" i="8"/>
  <c r="C385" i="8"/>
  <c r="D384" i="8"/>
  <c r="C384" i="8"/>
  <c r="D383" i="8"/>
  <c r="C383" i="8"/>
  <c r="D382" i="8"/>
  <c r="C382" i="8"/>
  <c r="D381" i="8"/>
  <c r="C381" i="8"/>
  <c r="D380" i="8"/>
  <c r="C380" i="8"/>
  <c r="D379" i="8"/>
  <c r="C379" i="8"/>
  <c r="D378" i="8"/>
  <c r="C378" i="8"/>
  <c r="D377" i="8"/>
  <c r="C377" i="8"/>
  <c r="D376" i="8"/>
  <c r="C376" i="8"/>
  <c r="D375" i="8"/>
  <c r="C375" i="8"/>
  <c r="D374" i="8"/>
  <c r="C374" i="8"/>
  <c r="D373" i="8"/>
  <c r="C373" i="8"/>
  <c r="D372" i="8"/>
  <c r="C372" i="8"/>
  <c r="D371" i="8"/>
  <c r="C371" i="8"/>
  <c r="D370" i="8"/>
  <c r="C370" i="8"/>
  <c r="D369" i="8"/>
  <c r="C369" i="8"/>
  <c r="D368" i="8"/>
  <c r="C368" i="8"/>
  <c r="D367" i="8"/>
  <c r="C367" i="8"/>
  <c r="D366" i="8"/>
  <c r="C366" i="8"/>
  <c r="D365" i="8"/>
  <c r="C365" i="8"/>
  <c r="D364" i="8"/>
  <c r="C364" i="8"/>
  <c r="D363" i="8"/>
  <c r="C363" i="8"/>
  <c r="D362" i="8"/>
  <c r="C362" i="8"/>
  <c r="D361" i="8"/>
  <c r="C361" i="8"/>
  <c r="D360" i="8"/>
  <c r="C360" i="8"/>
  <c r="D359" i="8"/>
  <c r="C359" i="8"/>
  <c r="D358" i="8"/>
  <c r="C358" i="8"/>
  <c r="D357" i="8"/>
  <c r="C357" i="8"/>
  <c r="D356" i="8"/>
  <c r="C356" i="8"/>
  <c r="D355" i="8"/>
  <c r="C355" i="8"/>
  <c r="D354" i="8"/>
  <c r="C354" i="8"/>
  <c r="D353" i="8"/>
  <c r="C353" i="8"/>
  <c r="D352" i="8"/>
  <c r="C352" i="8"/>
  <c r="D351" i="8"/>
  <c r="C351" i="8"/>
  <c r="D350" i="8"/>
  <c r="C350" i="8"/>
  <c r="D349" i="8"/>
  <c r="C349" i="8"/>
  <c r="D348" i="8"/>
  <c r="C348" i="8"/>
  <c r="D347" i="8"/>
  <c r="C347" i="8"/>
  <c r="D346" i="8"/>
  <c r="C346" i="8"/>
  <c r="D345" i="8"/>
  <c r="C345" i="8"/>
  <c r="D344" i="8"/>
  <c r="C344" i="8"/>
  <c r="D343" i="8"/>
  <c r="C343" i="8"/>
  <c r="D342" i="8"/>
  <c r="C342" i="8"/>
  <c r="D341" i="8"/>
  <c r="C341" i="8"/>
  <c r="D340" i="8"/>
  <c r="C340" i="8"/>
  <c r="D339" i="8"/>
  <c r="C339" i="8"/>
  <c r="D338" i="8"/>
  <c r="C338" i="8"/>
  <c r="D337" i="8"/>
  <c r="C337" i="8"/>
  <c r="D336" i="8"/>
  <c r="C336" i="8"/>
  <c r="D335" i="8"/>
  <c r="C335" i="8"/>
  <c r="D334" i="8"/>
  <c r="C334" i="8"/>
  <c r="D333" i="8"/>
  <c r="C333" i="8"/>
  <c r="D332" i="8"/>
  <c r="C332" i="8"/>
  <c r="D331" i="8"/>
  <c r="C331" i="8"/>
  <c r="D330" i="8"/>
  <c r="C330" i="8"/>
  <c r="D329" i="8"/>
  <c r="C329" i="8"/>
  <c r="D328" i="8"/>
  <c r="C328" i="8"/>
  <c r="D327" i="8"/>
  <c r="C327" i="8"/>
  <c r="D326" i="8"/>
  <c r="C326" i="8"/>
  <c r="D325" i="8"/>
  <c r="C325" i="8"/>
  <c r="D324" i="8"/>
  <c r="C324" i="8"/>
  <c r="D323" i="8"/>
  <c r="C323" i="8"/>
  <c r="D322" i="8"/>
  <c r="C322" i="8"/>
  <c r="D321" i="8"/>
  <c r="C321" i="8"/>
  <c r="D320" i="8"/>
  <c r="C320" i="8"/>
  <c r="D319" i="8"/>
  <c r="C319" i="8"/>
  <c r="D318" i="8"/>
  <c r="C318" i="8"/>
  <c r="D317" i="8"/>
  <c r="C317" i="8"/>
  <c r="D316" i="8"/>
  <c r="C316" i="8"/>
  <c r="D315" i="8"/>
  <c r="C315" i="8"/>
  <c r="D314" i="8"/>
  <c r="C314" i="8"/>
  <c r="D313" i="8"/>
  <c r="C313" i="8"/>
  <c r="D312" i="8"/>
  <c r="C312" i="8"/>
  <c r="D311" i="8"/>
  <c r="C311" i="8"/>
  <c r="D310" i="8"/>
  <c r="C310" i="8"/>
  <c r="D309" i="8"/>
  <c r="C309" i="8"/>
  <c r="D308" i="8"/>
  <c r="C308" i="8"/>
  <c r="D307" i="8"/>
  <c r="C307" i="8"/>
  <c r="D306" i="8"/>
  <c r="C306" i="8"/>
  <c r="D305" i="8"/>
  <c r="C305" i="8"/>
  <c r="D304" i="8"/>
  <c r="C304" i="8"/>
  <c r="D303" i="8"/>
  <c r="C303" i="8"/>
  <c r="D302" i="8"/>
  <c r="C302" i="8"/>
  <c r="D301" i="8"/>
  <c r="C301" i="8"/>
  <c r="D300" i="8"/>
  <c r="C300" i="8"/>
  <c r="D299" i="8"/>
  <c r="C299" i="8"/>
  <c r="D298" i="8"/>
  <c r="C298" i="8"/>
  <c r="D297" i="8"/>
  <c r="C297" i="8"/>
  <c r="D296" i="8"/>
  <c r="C296" i="8"/>
  <c r="D295" i="8"/>
  <c r="C295" i="8"/>
  <c r="D294" i="8"/>
  <c r="C294" i="8"/>
  <c r="D293" i="8"/>
  <c r="C293" i="8"/>
  <c r="D292" i="8"/>
  <c r="C292" i="8"/>
  <c r="D291" i="8"/>
  <c r="C291" i="8"/>
  <c r="D290" i="8"/>
  <c r="C290" i="8"/>
  <c r="D289" i="8"/>
  <c r="C289" i="8"/>
  <c r="D288" i="8"/>
  <c r="C288" i="8"/>
  <c r="D287" i="8"/>
  <c r="C287" i="8"/>
  <c r="D286" i="8"/>
  <c r="C286" i="8"/>
  <c r="D285" i="8"/>
  <c r="C285" i="8"/>
  <c r="D284" i="8"/>
  <c r="C284" i="8"/>
  <c r="D283" i="8"/>
  <c r="C283" i="8"/>
  <c r="D282" i="8"/>
  <c r="C282" i="8"/>
  <c r="D281" i="8"/>
  <c r="C281" i="8"/>
  <c r="D280" i="8"/>
  <c r="C280" i="8"/>
  <c r="D279" i="8"/>
  <c r="C279" i="8"/>
  <c r="D278" i="8"/>
  <c r="C278" i="8"/>
  <c r="D277" i="8"/>
  <c r="C277" i="8"/>
  <c r="D276" i="8"/>
  <c r="C276" i="8"/>
  <c r="D275" i="8"/>
  <c r="C275" i="8"/>
  <c r="D274" i="8"/>
  <c r="C274" i="8"/>
  <c r="D273" i="8"/>
  <c r="C273" i="8"/>
  <c r="D272" i="8"/>
  <c r="C272" i="8"/>
  <c r="D271" i="8"/>
  <c r="C271" i="8"/>
  <c r="D270" i="8"/>
  <c r="C270" i="8"/>
  <c r="D269" i="8"/>
  <c r="C269" i="8"/>
  <c r="D268" i="8"/>
  <c r="C268" i="8"/>
  <c r="D267" i="8"/>
  <c r="C267" i="8"/>
  <c r="D266" i="8"/>
  <c r="C266" i="8"/>
  <c r="D265" i="8"/>
  <c r="C265" i="8"/>
  <c r="D264" i="8"/>
  <c r="C264" i="8"/>
  <c r="D263" i="8"/>
  <c r="C263" i="8"/>
  <c r="D262" i="8"/>
  <c r="C262" i="8"/>
  <c r="D261" i="8"/>
  <c r="C261" i="8"/>
  <c r="D260" i="8"/>
  <c r="C260" i="8"/>
  <c r="D259" i="8"/>
  <c r="C259" i="8"/>
  <c r="D258" i="8"/>
  <c r="C258" i="8"/>
  <c r="D257" i="8"/>
  <c r="C257" i="8"/>
  <c r="D256" i="8"/>
  <c r="C256" i="8"/>
  <c r="D255" i="8"/>
  <c r="C255" i="8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C13" i="8"/>
  <c r="C12" i="8"/>
  <c r="C11" i="8"/>
  <c r="C10" i="8"/>
  <c r="C9" i="8"/>
  <c r="C8" i="8"/>
  <c r="C7" i="8"/>
  <c r="C6" i="8"/>
  <c r="C5" i="8"/>
  <c r="C4" i="8"/>
  <c r="C3" i="8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C13" i="7"/>
  <c r="C12" i="7"/>
  <c r="C11" i="7"/>
  <c r="C10" i="7"/>
  <c r="C9" i="7"/>
  <c r="C8" i="7"/>
  <c r="C7" i="7"/>
  <c r="C6" i="7"/>
  <c r="C5" i="7"/>
  <c r="C4" i="7"/>
  <c r="C3" i="7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C13" i="5"/>
  <c r="C12" i="5"/>
  <c r="C11" i="5"/>
  <c r="C10" i="5"/>
  <c r="C9" i="5"/>
  <c r="C8" i="5"/>
  <c r="C7" i="5"/>
  <c r="C6" i="5"/>
  <c r="C5" i="5"/>
  <c r="C4" i="5"/>
  <c r="C3" i="5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C13" i="4"/>
  <c r="C12" i="4"/>
  <c r="C11" i="4"/>
  <c r="C10" i="4"/>
  <c r="C9" i="4"/>
  <c r="C8" i="4"/>
  <c r="C7" i="4"/>
  <c r="C6" i="4"/>
  <c r="C5" i="4"/>
  <c r="C4" i="4"/>
  <c r="C3" i="4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C13" i="3"/>
  <c r="C12" i="3"/>
  <c r="C11" i="3"/>
  <c r="C10" i="3"/>
  <c r="C9" i="3"/>
  <c r="C8" i="3"/>
  <c r="C7" i="3"/>
  <c r="C6" i="3"/>
  <c r="C5" i="3"/>
  <c r="C4" i="3"/>
  <c r="C3" i="3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1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" i="2"/>
</calcChain>
</file>

<file path=xl/sharedStrings.xml><?xml version="1.0" encoding="utf-8"?>
<sst xmlns="http://schemas.openxmlformats.org/spreadsheetml/2006/main" count="90" uniqueCount="39">
  <si>
    <t>https://fred.stlouisfed.org/series/DGORDER</t>
  </si>
  <si>
    <t>Durable Goods New Orders</t>
  </si>
  <si>
    <t>https://fred.stlouisfed.org/series/ADXTNO</t>
  </si>
  <si>
    <t>New Orders ex Transport</t>
  </si>
  <si>
    <t>https://fred.stlouisfed.org/series/NEWORDER</t>
  </si>
  <si>
    <t>New Orders Nondefense Ex Aircraft &amp; Parts= Core</t>
  </si>
  <si>
    <t>https://fred.stlouisfed.org/series/AMTUNO</t>
  </si>
  <si>
    <t>New Orders - Manufacturing</t>
  </si>
  <si>
    <t>https://fred.stlouisfed.org/series/A36SNO</t>
  </si>
  <si>
    <t>New Orders - Transportation Equipment</t>
  </si>
  <si>
    <t>https://fred.stlouisfed.org/series/A32SNO</t>
  </si>
  <si>
    <t>New Orders - Fabricated Metal Products</t>
  </si>
  <si>
    <t>https://fred.stlouisfed.org/series/A33SNO</t>
  </si>
  <si>
    <t>New Orders - Machinery</t>
  </si>
  <si>
    <t>https://fred.stlouisfed.org/series/A34SNO</t>
  </si>
  <si>
    <t>New Orders - Computers</t>
  </si>
  <si>
    <t>https://fred.stlouisfed.org/series/A31SNO</t>
  </si>
  <si>
    <t>New Orders - Primary Metals</t>
  </si>
  <si>
    <t>https://fred.stlouisfed.org/series/A35SNO</t>
  </si>
  <si>
    <t>New Orders - Electrical Equipment</t>
  </si>
  <si>
    <t>New Orders</t>
  </si>
  <si>
    <t>Date</t>
  </si>
  <si>
    <t>MoM %</t>
  </si>
  <si>
    <t>YoY %</t>
  </si>
  <si>
    <t>New Orders Ex Transport</t>
  </si>
  <si>
    <t>Manufacturing</t>
  </si>
  <si>
    <t>Transp. Equip.</t>
  </si>
  <si>
    <t>Fabricated Metal Products</t>
  </si>
  <si>
    <t>Machinery</t>
  </si>
  <si>
    <t>Computers</t>
  </si>
  <si>
    <t>Primary Metals</t>
  </si>
  <si>
    <t>Electrical Equip.</t>
  </si>
  <si>
    <t>Computers &amp; Electronic Prod.</t>
  </si>
  <si>
    <t>Transportation Equipment</t>
  </si>
  <si>
    <t xml:space="preserve"> Machinery</t>
  </si>
  <si>
    <t>Electrical Equipment</t>
  </si>
  <si>
    <t xml:space="preserve">Core New Orders </t>
  </si>
  <si>
    <t>MoM</t>
  </si>
  <si>
    <t>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</si>
</sst>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1"/>
    </xf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4" fontId="7" fillId="3" borderId="9" xfId="3" applyNumberFormat="1" applyFont="1" applyFill="1" applyBorder="1" applyAlignment="1">
      <alignment horizontal="center" vertical="center"/>
    </xf>
    <xf numFmtId="0" fontId="7" fillId="3" borderId="9" xfId="3" applyFont="1" applyFill="1" applyBorder="1" applyAlignment="1">
      <alignment horizontal="center" vertical="center"/>
    </xf>
    <xf numFmtId="14" fontId="8" fillId="2" borderId="9" xfId="3" applyNumberFormat="1" applyFont="1" applyFill="1" applyBorder="1" applyAlignment="1">
      <alignment horizontal="center" vertical="center"/>
    </xf>
    <xf numFmtId="1" fontId="8" fillId="2" borderId="9" xfId="3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4" fontId="5" fillId="2" borderId="9" xfId="1" applyNumberFormat="1" applyFont="1" applyFill="1" applyBorder="1" applyAlignment="1">
      <alignment horizontal="center" vertical="center"/>
    </xf>
    <xf numFmtId="0" fontId="7" fillId="3" borderId="9" xfId="3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1" fontId="6" fillId="0" borderId="9" xfId="3" applyNumberFormat="1" applyFont="1" applyBorder="1" applyAlignment="1">
      <alignment horizontal="center"/>
    </xf>
    <xf numFmtId="0" fontId="3" fillId="0" borderId="0" xfId="2"/>
    <xf numFmtId="0" fontId="8" fillId="2" borderId="0" xfId="0" applyFont="1" applyFill="1"/>
    <xf numFmtId="0" fontId="8" fillId="2" borderId="0" xfId="0" applyFont="1" applyFill="1" applyAlignment="1">
      <alignment horizontal="left" vertical="center"/>
    </xf>
    <xf numFmtId="14" fontId="5" fillId="2" borderId="9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164" fontId="8" fillId="2" borderId="12" xfId="1" applyNumberFormat="1" applyFont="1" applyFill="1" applyBorder="1" applyAlignment="1">
      <alignment horizontal="center" vertical="center"/>
    </xf>
    <xf numFmtId="164" fontId="8" fillId="2" borderId="13" xfId="1" applyNumberFormat="1" applyFont="1" applyFill="1" applyBorder="1" applyAlignment="1">
      <alignment horizontal="center" vertical="center"/>
    </xf>
    <xf numFmtId="164" fontId="8" fillId="2" borderId="14" xfId="1" applyNumberFormat="1" applyFont="1" applyFill="1" applyBorder="1" applyAlignment="1">
      <alignment horizontal="center" vertical="center"/>
    </xf>
    <xf numFmtId="164" fontId="8" fillId="2" borderId="15" xfId="1" applyNumberFormat="1" applyFont="1" applyFill="1" applyBorder="1" applyAlignment="1">
      <alignment horizontal="center" vertical="center"/>
    </xf>
    <xf numFmtId="1" fontId="6" fillId="2" borderId="9" xfId="3" applyNumberFormat="1" applyFont="1" applyFill="1" applyBorder="1" applyAlignment="1">
      <alignment horizontal="center"/>
    </xf>
    <xf numFmtId="0" fontId="3" fillId="2" borderId="7" xfId="2" applyFill="1" applyBorder="1" applyAlignment="1">
      <alignment horizontal="left" indent="1"/>
    </xf>
    <xf numFmtId="0" fontId="0" fillId="2" borderId="7" xfId="0" applyFill="1" applyBorder="1" applyAlignment="1">
      <alignment horizontal="left" indent="1"/>
    </xf>
    <xf numFmtId="0" fontId="0" fillId="2" borderId="8" xfId="0" applyFill="1" applyBorder="1" applyAlignment="1">
      <alignment horizontal="left" indent="1"/>
    </xf>
    <xf numFmtId="0" fontId="2" fillId="3" borderId="6" xfId="0" applyFont="1" applyFill="1" applyBorder="1" applyAlignment="1">
      <alignment horizontal="left" wrapText="1" indent="1"/>
    </xf>
    <xf numFmtId="0" fontId="2" fillId="3" borderId="7" xfId="0" applyFont="1" applyFill="1" applyBorder="1" applyAlignment="1">
      <alignment horizontal="left" wrapText="1" indent="1"/>
    </xf>
    <xf numFmtId="0" fontId="2" fillId="3" borderId="8" xfId="0" applyFont="1" applyFill="1" applyBorder="1" applyAlignment="1">
      <alignment horizontal="left" wrapText="1" indent="1"/>
    </xf>
    <xf numFmtId="0" fontId="3" fillId="2" borderId="0" xfId="2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5" xfId="0" applyFill="1" applyBorder="1" applyAlignment="1">
      <alignment horizontal="left" indent="1"/>
    </xf>
    <xf numFmtId="0" fontId="2" fillId="3" borderId="4" xfId="0" applyFont="1" applyFill="1" applyBorder="1" applyAlignment="1">
      <alignment horizontal="left" wrapText="1" indent="1"/>
    </xf>
    <xf numFmtId="0" fontId="2" fillId="3" borderId="0" xfId="0" applyFont="1" applyFill="1" applyAlignment="1">
      <alignment horizontal="left" wrapText="1" indent="1"/>
    </xf>
    <xf numFmtId="0" fontId="2" fillId="3" borderId="5" xfId="0" applyFont="1" applyFill="1" applyBorder="1" applyAlignment="1">
      <alignment horizontal="left" wrapText="1" indent="1"/>
    </xf>
    <xf numFmtId="0" fontId="3" fillId="2" borderId="1" xfId="2" applyFill="1" applyBorder="1" applyAlignment="1">
      <alignment horizontal="left" indent="1"/>
    </xf>
    <xf numFmtId="0" fontId="3" fillId="2" borderId="2" xfId="2" applyFill="1" applyBorder="1" applyAlignment="1">
      <alignment horizontal="left" indent="1"/>
    </xf>
    <xf numFmtId="0" fontId="3" fillId="2" borderId="3" xfId="2" applyFill="1" applyBorder="1" applyAlignment="1">
      <alignment horizontal="left" indent="1"/>
    </xf>
    <xf numFmtId="0" fontId="2" fillId="3" borderId="1" xfId="0" applyFont="1" applyFill="1" applyBorder="1" applyAlignment="1">
      <alignment horizontal="left" wrapText="1" indent="1"/>
    </xf>
    <xf numFmtId="0" fontId="2" fillId="3" borderId="2" xfId="0" applyFont="1" applyFill="1" applyBorder="1" applyAlignment="1">
      <alignment horizontal="left" wrapText="1" indent="1"/>
    </xf>
    <xf numFmtId="0" fontId="2" fillId="3" borderId="3" xfId="0" applyFont="1" applyFill="1" applyBorder="1" applyAlignment="1">
      <alignment horizontal="left" wrapText="1" indent="1"/>
    </xf>
    <xf numFmtId="0" fontId="3" fillId="2" borderId="4" xfId="2" applyFill="1" applyBorder="1" applyAlignment="1">
      <alignment horizontal="left" indent="1"/>
    </xf>
    <xf numFmtId="0" fontId="3" fillId="2" borderId="5" xfId="2" applyFill="1" applyBorder="1" applyAlignment="1">
      <alignment horizontal="left" inden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</cellXfs>
  <cellStyles count="4">
    <cellStyle name="Lien hypertexte" xfId="2" builtinId="8"/>
    <cellStyle name="Normal" xfId="0" builtinId="0"/>
    <cellStyle name="Normal 2" xfId="3" xr:uid="{AA1628CD-A545-4EC0-A86D-384F782134B6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ADXTNO" TargetMode="External"/><Relationship Id="rId3" Type="http://schemas.openxmlformats.org/officeDocument/2006/relationships/hyperlink" Target="https://fred.stlouisfed.org/series/NEWORDER" TargetMode="External"/><Relationship Id="rId7" Type="http://schemas.openxmlformats.org/officeDocument/2006/relationships/hyperlink" Target="https://fred.stlouisfed.org/series/NEWORDER" TargetMode="External"/><Relationship Id="rId2" Type="http://schemas.openxmlformats.org/officeDocument/2006/relationships/hyperlink" Target="https://fred.stlouisfed.org/series/NEWORDER" TargetMode="External"/><Relationship Id="rId1" Type="http://schemas.openxmlformats.org/officeDocument/2006/relationships/hyperlink" Target="https://fred.stlouisfed.org/series/NEWORDER" TargetMode="External"/><Relationship Id="rId6" Type="http://schemas.openxmlformats.org/officeDocument/2006/relationships/hyperlink" Target="https://fred.stlouisfed.org/series/NEWORDER" TargetMode="External"/><Relationship Id="rId5" Type="http://schemas.openxmlformats.org/officeDocument/2006/relationships/hyperlink" Target="https://fred.stlouisfed.org/series/NEWORDER" TargetMode="External"/><Relationship Id="rId10" Type="http://schemas.openxmlformats.org/officeDocument/2006/relationships/hyperlink" Target="https://fred.stlouisfed.org/series/DGORDER" TargetMode="External"/><Relationship Id="rId4" Type="http://schemas.openxmlformats.org/officeDocument/2006/relationships/hyperlink" Target="https://fred.stlouisfed.org/series/NEWORDER" TargetMode="External"/><Relationship Id="rId9" Type="http://schemas.openxmlformats.org/officeDocument/2006/relationships/hyperlink" Target="https://fred.stlouisfed.org/series/NEW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K12"/>
  <sheetViews>
    <sheetView workbookViewId="0">
      <selection activeCell="B10" sqref="B10:E10"/>
    </sheetView>
  </sheetViews>
  <sheetFormatPr baseColWidth="10" defaultColWidth="9.06640625" defaultRowHeight="14.25" x14ac:dyDescent="0.45"/>
  <cols>
    <col min="1" max="4" width="9.06640625" style="2"/>
    <col min="5" max="5" width="15.73046875" style="2" customWidth="1"/>
    <col min="6" max="16384" width="9.06640625" style="2"/>
  </cols>
  <sheetData>
    <row r="2" spans="2:11" ht="14.65" thickBot="1" x14ac:dyDescent="0.5"/>
    <row r="3" spans="2:11" x14ac:dyDescent="0.45">
      <c r="B3" s="42" t="s">
        <v>1</v>
      </c>
      <c r="C3" s="43"/>
      <c r="D3" s="43"/>
      <c r="E3" s="44"/>
      <c r="F3" s="39" t="s">
        <v>0</v>
      </c>
      <c r="G3" s="40"/>
      <c r="H3" s="40"/>
      <c r="I3" s="40"/>
      <c r="J3" s="41"/>
    </row>
    <row r="4" spans="2:11" x14ac:dyDescent="0.45">
      <c r="B4" s="36" t="s">
        <v>3</v>
      </c>
      <c r="C4" s="37"/>
      <c r="D4" s="37"/>
      <c r="E4" s="38"/>
      <c r="F4" s="45" t="s">
        <v>2</v>
      </c>
      <c r="G4" s="33"/>
      <c r="H4" s="33"/>
      <c r="I4" s="33"/>
      <c r="J4" s="46"/>
    </row>
    <row r="5" spans="2:11" x14ac:dyDescent="0.45">
      <c r="B5" s="36" t="s">
        <v>5</v>
      </c>
      <c r="C5" s="37"/>
      <c r="D5" s="37"/>
      <c r="E5" s="38"/>
      <c r="F5" s="45" t="s">
        <v>4</v>
      </c>
      <c r="G5" s="33"/>
      <c r="H5" s="33"/>
      <c r="I5" s="33"/>
      <c r="J5" s="46"/>
      <c r="K5" s="14"/>
    </row>
    <row r="6" spans="2:11" x14ac:dyDescent="0.45">
      <c r="B6" s="36" t="s">
        <v>7</v>
      </c>
      <c r="C6" s="37"/>
      <c r="D6" s="37"/>
      <c r="E6" s="38"/>
      <c r="F6" s="33" t="s">
        <v>6</v>
      </c>
      <c r="G6" s="34"/>
      <c r="H6" s="34"/>
      <c r="I6" s="34"/>
      <c r="J6" s="35"/>
    </row>
    <row r="7" spans="2:11" x14ac:dyDescent="0.45">
      <c r="B7" s="36" t="s">
        <v>9</v>
      </c>
      <c r="C7" s="37"/>
      <c r="D7" s="37"/>
      <c r="E7" s="38"/>
      <c r="F7" s="33" t="s">
        <v>8</v>
      </c>
      <c r="G7" s="34"/>
      <c r="H7" s="34"/>
      <c r="I7" s="34"/>
      <c r="J7" s="35"/>
    </row>
    <row r="8" spans="2:11" x14ac:dyDescent="0.45">
      <c r="B8" s="36" t="s">
        <v>11</v>
      </c>
      <c r="C8" s="37"/>
      <c r="D8" s="37"/>
      <c r="E8" s="38"/>
      <c r="F8" s="33" t="s">
        <v>10</v>
      </c>
      <c r="G8" s="34"/>
      <c r="H8" s="34"/>
      <c r="I8" s="34"/>
      <c r="J8" s="35"/>
    </row>
    <row r="9" spans="2:11" x14ac:dyDescent="0.45">
      <c r="B9" s="36" t="s">
        <v>13</v>
      </c>
      <c r="C9" s="37"/>
      <c r="D9" s="37"/>
      <c r="E9" s="38"/>
      <c r="F9" s="33" t="s">
        <v>12</v>
      </c>
      <c r="G9" s="34"/>
      <c r="H9" s="34"/>
      <c r="I9" s="34"/>
      <c r="J9" s="35"/>
    </row>
    <row r="10" spans="2:11" x14ac:dyDescent="0.45">
      <c r="B10" s="36" t="s">
        <v>15</v>
      </c>
      <c r="C10" s="37"/>
      <c r="D10" s="37"/>
      <c r="E10" s="38"/>
      <c r="F10" s="33" t="s">
        <v>14</v>
      </c>
      <c r="G10" s="34"/>
      <c r="H10" s="34"/>
      <c r="I10" s="34"/>
      <c r="J10" s="35"/>
    </row>
    <row r="11" spans="2:11" x14ac:dyDescent="0.45">
      <c r="B11" s="36" t="s">
        <v>17</v>
      </c>
      <c r="C11" s="37"/>
      <c r="D11" s="37"/>
      <c r="E11" s="38"/>
      <c r="F11" s="33" t="s">
        <v>16</v>
      </c>
      <c r="G11" s="34"/>
      <c r="H11" s="34"/>
      <c r="I11" s="34"/>
      <c r="J11" s="35"/>
    </row>
    <row r="12" spans="2:11" ht="14.65" thickBot="1" x14ac:dyDescent="0.5">
      <c r="B12" s="30" t="s">
        <v>19</v>
      </c>
      <c r="C12" s="31"/>
      <c r="D12" s="31"/>
      <c r="E12" s="32"/>
      <c r="F12" s="27" t="s">
        <v>18</v>
      </c>
      <c r="G12" s="28"/>
      <c r="H12" s="28"/>
      <c r="I12" s="28"/>
      <c r="J12" s="29"/>
    </row>
  </sheetData>
  <mergeCells count="20">
    <mergeCell ref="F3:J3"/>
    <mergeCell ref="B3:E3"/>
    <mergeCell ref="F4:J4"/>
    <mergeCell ref="B4:E4"/>
    <mergeCell ref="F5:J5"/>
    <mergeCell ref="B5:E5"/>
    <mergeCell ref="F6:J6"/>
    <mergeCell ref="B6:E6"/>
    <mergeCell ref="F7:J7"/>
    <mergeCell ref="B7:E7"/>
    <mergeCell ref="F8:J8"/>
    <mergeCell ref="B8:E8"/>
    <mergeCell ref="F12:J12"/>
    <mergeCell ref="B12:E12"/>
    <mergeCell ref="F9:J9"/>
    <mergeCell ref="B9:E9"/>
    <mergeCell ref="F10:J10"/>
    <mergeCell ref="B10:E10"/>
    <mergeCell ref="F11:J11"/>
    <mergeCell ref="B11:E11"/>
  </mergeCells>
  <hyperlinks>
    <hyperlink ref="F6" r:id="rId1" display="https://fred.stlouisfed.org/series/NEWORDER" xr:uid="{8F9EB8DF-56BA-452A-91DB-34D6C5790A90}"/>
    <hyperlink ref="F7" r:id="rId2" display="https://fred.stlouisfed.org/series/NEWORDER" xr:uid="{79E91593-286E-4538-AE32-8865ED96B1FA}"/>
    <hyperlink ref="F8" r:id="rId3" display="https://fred.stlouisfed.org/series/NEWORDER" xr:uid="{42988860-7990-4C69-938D-DC52BE1B1ABA}"/>
    <hyperlink ref="F9" r:id="rId4" display="https://fred.stlouisfed.org/series/NEWORDER" xr:uid="{099849BF-C0D3-4D56-A1BA-092721B9344D}"/>
    <hyperlink ref="F10" r:id="rId5" display="https://fred.stlouisfed.org/series/NEWORDER" xr:uid="{9790F966-8DF1-4DC3-A6ED-0C7F1B453A6D}"/>
    <hyperlink ref="F11" r:id="rId6" display="https://fred.stlouisfed.org/series/NEWORDER" xr:uid="{3880D58C-7BE3-47F4-999F-D3E31A2DC617}"/>
    <hyperlink ref="F12" r:id="rId7" display="https://fred.stlouisfed.org/series/NEWORDER" xr:uid="{B398061B-FAED-4BF4-ADB3-CB796A81EC96}"/>
    <hyperlink ref="F3" r:id="rId8" display="https://fred.stlouisfed.org/series/ADXTNO" xr:uid="{97A7642C-24C5-4D39-8ECC-CFBBC4D92538}"/>
    <hyperlink ref="F5" r:id="rId9" xr:uid="{9A3E7272-5732-4851-B086-584819F4D21B}"/>
    <hyperlink ref="F4" r:id="rId10" display="https://fred.stlouisfed.org/series/DGORDER" xr:uid="{8E8A2116-01D4-42CF-9A74-53A2C1F054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E5C4E-3AB4-42D8-8C48-6C1937547ECA}">
  <dimension ref="A1:D389"/>
  <sheetViews>
    <sheetView topLeftCell="A280" workbookViewId="0">
      <selection activeCell="B1" sqref="B1:B1048576"/>
    </sheetView>
  </sheetViews>
  <sheetFormatPr baseColWidth="10" defaultRowHeight="14.25" x14ac:dyDescent="0.45"/>
  <sheetData>
    <row r="1" spans="1:4" ht="34.9" x14ac:dyDescent="0.45">
      <c r="A1" s="5" t="s">
        <v>21</v>
      </c>
      <c r="B1" s="11" t="s">
        <v>32</v>
      </c>
      <c r="C1" s="6" t="s">
        <v>22</v>
      </c>
      <c r="D1" s="6" t="s">
        <v>23</v>
      </c>
    </row>
    <row r="2" spans="1:4" x14ac:dyDescent="0.45">
      <c r="A2" s="7">
        <v>33635</v>
      </c>
      <c r="B2" s="13">
        <v>19538</v>
      </c>
      <c r="C2" s="9"/>
      <c r="D2" s="9"/>
    </row>
    <row r="3" spans="1:4" x14ac:dyDescent="0.45">
      <c r="A3" s="7">
        <v>33664</v>
      </c>
      <c r="B3" s="13">
        <v>19720</v>
      </c>
      <c r="C3" s="10">
        <f>B3/B2-1</f>
        <v>9.3151806735591869E-3</v>
      </c>
      <c r="D3" s="9"/>
    </row>
    <row r="4" spans="1:4" x14ac:dyDescent="0.45">
      <c r="A4" s="7">
        <v>33695</v>
      </c>
      <c r="B4" s="13">
        <v>19017</v>
      </c>
      <c r="C4" s="10">
        <f t="shared" ref="C4:C67" si="0">B4/B3-1</f>
        <v>-3.5649087221095388E-2</v>
      </c>
      <c r="D4" s="9"/>
    </row>
    <row r="5" spans="1:4" x14ac:dyDescent="0.45">
      <c r="A5" s="7">
        <v>33725</v>
      </c>
      <c r="B5" s="13">
        <v>20433</v>
      </c>
      <c r="C5" s="10">
        <f t="shared" si="0"/>
        <v>7.4459693958037532E-2</v>
      </c>
      <c r="D5" s="9"/>
    </row>
    <row r="6" spans="1:4" x14ac:dyDescent="0.45">
      <c r="A6" s="7">
        <v>33756</v>
      </c>
      <c r="B6" s="13">
        <v>19551</v>
      </c>
      <c r="C6" s="10">
        <f t="shared" si="0"/>
        <v>-4.3165467625899234E-2</v>
      </c>
      <c r="D6" s="9"/>
    </row>
    <row r="7" spans="1:4" x14ac:dyDescent="0.45">
      <c r="A7" s="7">
        <v>33786</v>
      </c>
      <c r="B7" s="13">
        <v>19700</v>
      </c>
      <c r="C7" s="10">
        <f t="shared" si="0"/>
        <v>7.6210935502021293E-3</v>
      </c>
      <c r="D7" s="9"/>
    </row>
    <row r="8" spans="1:4" x14ac:dyDescent="0.45">
      <c r="A8" s="7">
        <v>33817</v>
      </c>
      <c r="B8" s="13">
        <v>19482</v>
      </c>
      <c r="C8" s="10">
        <f t="shared" si="0"/>
        <v>-1.1065989847715785E-2</v>
      </c>
      <c r="D8" s="9"/>
    </row>
    <row r="9" spans="1:4" x14ac:dyDescent="0.45">
      <c r="A9" s="7">
        <v>33848</v>
      </c>
      <c r="B9" s="13">
        <v>20030</v>
      </c>
      <c r="C9" s="10">
        <f t="shared" si="0"/>
        <v>2.8128528898470284E-2</v>
      </c>
      <c r="D9" s="9"/>
    </row>
    <row r="10" spans="1:4" x14ac:dyDescent="0.45">
      <c r="A10" s="7">
        <v>33878</v>
      </c>
      <c r="B10" s="13">
        <v>19187</v>
      </c>
      <c r="C10" s="10">
        <f t="shared" si="0"/>
        <v>-4.208686969545683E-2</v>
      </c>
      <c r="D10" s="9"/>
    </row>
    <row r="11" spans="1:4" x14ac:dyDescent="0.45">
      <c r="A11" s="7">
        <v>33909</v>
      </c>
      <c r="B11" s="13">
        <v>21027</v>
      </c>
      <c r="C11" s="10">
        <f t="shared" si="0"/>
        <v>9.5898264449888027E-2</v>
      </c>
      <c r="D11" s="9"/>
    </row>
    <row r="12" spans="1:4" x14ac:dyDescent="0.45">
      <c r="A12" s="7">
        <v>33939</v>
      </c>
      <c r="B12" s="13">
        <v>21666</v>
      </c>
      <c r="C12" s="10">
        <f t="shared" si="0"/>
        <v>3.0389499215294657E-2</v>
      </c>
      <c r="D12" s="9"/>
    </row>
    <row r="13" spans="1:4" x14ac:dyDescent="0.45">
      <c r="A13" s="7">
        <v>33970</v>
      </c>
      <c r="B13" s="13">
        <v>20541</v>
      </c>
      <c r="C13" s="10">
        <f t="shared" si="0"/>
        <v>-5.1924674605372423E-2</v>
      </c>
      <c r="D13" s="9"/>
    </row>
    <row r="14" spans="1:4" x14ac:dyDescent="0.45">
      <c r="A14" s="7">
        <v>34001</v>
      </c>
      <c r="B14" s="13">
        <v>20113</v>
      </c>
      <c r="C14" s="10">
        <f t="shared" si="0"/>
        <v>-2.0836376028430914E-2</v>
      </c>
      <c r="D14" s="10">
        <f>B14/B2-1</f>
        <v>2.9429829051079937E-2</v>
      </c>
    </row>
    <row r="15" spans="1:4" x14ac:dyDescent="0.45">
      <c r="A15" s="7">
        <v>34029</v>
      </c>
      <c r="B15" s="13">
        <v>20413</v>
      </c>
      <c r="C15" s="10">
        <f t="shared" si="0"/>
        <v>1.4915726147267883E-2</v>
      </c>
      <c r="D15" s="10">
        <f t="shared" ref="D15:D78" si="1">B15/B3-1</f>
        <v>3.514198782961464E-2</v>
      </c>
    </row>
    <row r="16" spans="1:4" x14ac:dyDescent="0.45">
      <c r="A16" s="7">
        <v>34060</v>
      </c>
      <c r="B16" s="13">
        <v>20516</v>
      </c>
      <c r="C16" s="10">
        <f t="shared" si="0"/>
        <v>5.0458041444176871E-3</v>
      </c>
      <c r="D16" s="10">
        <f t="shared" si="1"/>
        <v>7.8824209917442323E-2</v>
      </c>
    </row>
    <row r="17" spans="1:4" x14ac:dyDescent="0.45">
      <c r="A17" s="7">
        <v>34090</v>
      </c>
      <c r="B17" s="13">
        <v>20495</v>
      </c>
      <c r="C17" s="10">
        <f t="shared" si="0"/>
        <v>-1.0235913433417343E-3</v>
      </c>
      <c r="D17" s="10">
        <f t="shared" si="1"/>
        <v>3.0343072480791822E-3</v>
      </c>
    </row>
    <row r="18" spans="1:4" x14ac:dyDescent="0.45">
      <c r="A18" s="7">
        <v>34121</v>
      </c>
      <c r="B18" s="13">
        <v>19770</v>
      </c>
      <c r="C18" s="10">
        <f t="shared" si="0"/>
        <v>-3.5374481580873418E-2</v>
      </c>
      <c r="D18" s="10">
        <f t="shared" si="1"/>
        <v>1.1201473070431289E-2</v>
      </c>
    </row>
    <row r="19" spans="1:4" x14ac:dyDescent="0.45">
      <c r="A19" s="7">
        <v>34151</v>
      </c>
      <c r="B19" s="13">
        <v>20734</v>
      </c>
      <c r="C19" s="10">
        <f t="shared" si="0"/>
        <v>4.876074860900359E-2</v>
      </c>
      <c r="D19" s="10">
        <f t="shared" si="1"/>
        <v>5.2487309644670077E-2</v>
      </c>
    </row>
    <row r="20" spans="1:4" x14ac:dyDescent="0.45">
      <c r="A20" s="7">
        <v>34182</v>
      </c>
      <c r="B20" s="13">
        <v>21352</v>
      </c>
      <c r="C20" s="10">
        <f t="shared" si="0"/>
        <v>2.9806115558985269E-2</v>
      </c>
      <c r="D20" s="10">
        <f t="shared" si="1"/>
        <v>9.5986038394415329E-2</v>
      </c>
    </row>
    <row r="21" spans="1:4" x14ac:dyDescent="0.45">
      <c r="A21" s="7">
        <v>34213</v>
      </c>
      <c r="B21" s="13">
        <v>20750</v>
      </c>
      <c r="C21" s="10">
        <f t="shared" si="0"/>
        <v>-2.8194080179842596E-2</v>
      </c>
      <c r="D21" s="10">
        <f t="shared" si="1"/>
        <v>3.5946080878682007E-2</v>
      </c>
    </row>
    <row r="22" spans="1:4" x14ac:dyDescent="0.45">
      <c r="A22" s="7">
        <v>34243</v>
      </c>
      <c r="B22" s="13">
        <v>22212</v>
      </c>
      <c r="C22" s="10">
        <f t="shared" si="0"/>
        <v>7.0457831325301257E-2</v>
      </c>
      <c r="D22" s="10">
        <f t="shared" si="1"/>
        <v>0.1576588315004952</v>
      </c>
    </row>
    <row r="23" spans="1:4" x14ac:dyDescent="0.45">
      <c r="A23" s="7">
        <v>34274</v>
      </c>
      <c r="B23" s="13">
        <v>21504</v>
      </c>
      <c r="C23" s="10">
        <f t="shared" si="0"/>
        <v>-3.1874662344678506E-2</v>
      </c>
      <c r="D23" s="10">
        <f t="shared" si="1"/>
        <v>2.2685119132543896E-2</v>
      </c>
    </row>
    <row r="24" spans="1:4" x14ac:dyDescent="0.45">
      <c r="A24" s="7">
        <v>34304</v>
      </c>
      <c r="B24" s="13">
        <v>19601</v>
      </c>
      <c r="C24" s="10">
        <f t="shared" si="0"/>
        <v>-8.8495163690476164E-2</v>
      </c>
      <c r="D24" s="10">
        <f t="shared" si="1"/>
        <v>-9.531062494230591E-2</v>
      </c>
    </row>
    <row r="25" spans="1:4" x14ac:dyDescent="0.45">
      <c r="A25" s="7">
        <v>34335</v>
      </c>
      <c r="B25" s="13">
        <v>21516</v>
      </c>
      <c r="C25" s="10">
        <f t="shared" si="0"/>
        <v>9.7699096984847689E-2</v>
      </c>
      <c r="D25" s="10">
        <f t="shared" si="1"/>
        <v>4.7466043522710777E-2</v>
      </c>
    </row>
    <row r="26" spans="1:4" x14ac:dyDescent="0.45">
      <c r="A26" s="7">
        <v>34366</v>
      </c>
      <c r="B26" s="13">
        <v>22300</v>
      </c>
      <c r="C26" s="10">
        <f t="shared" si="0"/>
        <v>3.6437999628183615E-2</v>
      </c>
      <c r="D26" s="10">
        <f t="shared" si="1"/>
        <v>0.10873564361358334</v>
      </c>
    </row>
    <row r="27" spans="1:4" x14ac:dyDescent="0.45">
      <c r="A27" s="7">
        <v>34394</v>
      </c>
      <c r="B27" s="13">
        <v>20509</v>
      </c>
      <c r="C27" s="10">
        <f t="shared" si="0"/>
        <v>-8.0313901345291483E-2</v>
      </c>
      <c r="D27" s="10">
        <f t="shared" si="1"/>
        <v>4.7028854161563771E-3</v>
      </c>
    </row>
    <row r="28" spans="1:4" x14ac:dyDescent="0.45">
      <c r="A28" s="7">
        <v>34425</v>
      </c>
      <c r="B28" s="13">
        <v>22665</v>
      </c>
      <c r="C28" s="10">
        <f t="shared" si="0"/>
        <v>0.10512457945292319</v>
      </c>
      <c r="D28" s="10">
        <f t="shared" si="1"/>
        <v>0.10474751413530892</v>
      </c>
    </row>
    <row r="29" spans="1:4" x14ac:dyDescent="0.45">
      <c r="A29" s="7">
        <v>34455</v>
      </c>
      <c r="B29" s="13">
        <v>22505</v>
      </c>
      <c r="C29" s="10">
        <f t="shared" si="0"/>
        <v>-7.0593425987205416E-3</v>
      </c>
      <c r="D29" s="10">
        <f t="shared" si="1"/>
        <v>9.8072700658697221E-2</v>
      </c>
    </row>
    <row r="30" spans="1:4" x14ac:dyDescent="0.45">
      <c r="A30" s="7">
        <v>34486</v>
      </c>
      <c r="B30" s="13">
        <v>23421</v>
      </c>
      <c r="C30" s="10">
        <f t="shared" si="0"/>
        <v>4.0702066207509491E-2</v>
      </c>
      <c r="D30" s="10">
        <f t="shared" si="1"/>
        <v>0.1846737481031866</v>
      </c>
    </row>
    <row r="31" spans="1:4" x14ac:dyDescent="0.45">
      <c r="A31" s="7">
        <v>34516</v>
      </c>
      <c r="B31" s="13">
        <v>23762</v>
      </c>
      <c r="C31" s="10">
        <f t="shared" si="0"/>
        <v>1.4559583279962318E-2</v>
      </c>
      <c r="D31" s="10">
        <f t="shared" si="1"/>
        <v>0.14604032024693736</v>
      </c>
    </row>
    <row r="32" spans="1:4" x14ac:dyDescent="0.45">
      <c r="A32" s="7">
        <v>34547</v>
      </c>
      <c r="B32" s="13">
        <v>22975</v>
      </c>
      <c r="C32" s="10">
        <f t="shared" si="0"/>
        <v>-3.312010773503915E-2</v>
      </c>
      <c r="D32" s="10">
        <f t="shared" si="1"/>
        <v>7.6011614837017571E-2</v>
      </c>
    </row>
    <row r="33" spans="1:4" x14ac:dyDescent="0.45">
      <c r="A33" s="7">
        <v>34578</v>
      </c>
      <c r="B33" s="13">
        <v>23340</v>
      </c>
      <c r="C33" s="10">
        <f t="shared" si="0"/>
        <v>1.588683351468978E-2</v>
      </c>
      <c r="D33" s="10">
        <f t="shared" si="1"/>
        <v>0.12481927710843377</v>
      </c>
    </row>
    <row r="34" spans="1:4" x14ac:dyDescent="0.45">
      <c r="A34" s="7">
        <v>34608</v>
      </c>
      <c r="B34" s="13">
        <v>24094</v>
      </c>
      <c r="C34" s="10">
        <f t="shared" si="0"/>
        <v>3.2305055698371943E-2</v>
      </c>
      <c r="D34" s="10">
        <f t="shared" si="1"/>
        <v>8.472897532865109E-2</v>
      </c>
    </row>
    <row r="35" spans="1:4" x14ac:dyDescent="0.45">
      <c r="A35" s="7">
        <v>34639</v>
      </c>
      <c r="B35" s="13">
        <v>23893</v>
      </c>
      <c r="C35" s="10">
        <f t="shared" si="0"/>
        <v>-8.3423258902631803E-3</v>
      </c>
      <c r="D35" s="10">
        <f t="shared" si="1"/>
        <v>0.11109561011904767</v>
      </c>
    </row>
    <row r="36" spans="1:4" x14ac:dyDescent="0.45">
      <c r="A36" s="7">
        <v>34669</v>
      </c>
      <c r="B36" s="13">
        <v>23829</v>
      </c>
      <c r="C36" s="10">
        <f t="shared" si="0"/>
        <v>-2.6786087975557704E-3</v>
      </c>
      <c r="D36" s="10">
        <f t="shared" si="1"/>
        <v>0.2157032804448753</v>
      </c>
    </row>
    <row r="37" spans="1:4" x14ac:dyDescent="0.45">
      <c r="A37" s="7">
        <v>34700</v>
      </c>
      <c r="B37" s="13">
        <v>24307</v>
      </c>
      <c r="C37" s="10">
        <f t="shared" si="0"/>
        <v>2.005959125435397E-2</v>
      </c>
      <c r="D37" s="10">
        <f t="shared" si="1"/>
        <v>0.12971741959472016</v>
      </c>
    </row>
    <row r="38" spans="1:4" x14ac:dyDescent="0.45">
      <c r="A38" s="7">
        <v>34731</v>
      </c>
      <c r="B38" s="13">
        <v>23932</v>
      </c>
      <c r="C38" s="10">
        <f t="shared" si="0"/>
        <v>-1.5427654585098982E-2</v>
      </c>
      <c r="D38" s="10">
        <f t="shared" si="1"/>
        <v>7.3183856502242239E-2</v>
      </c>
    </row>
    <row r="39" spans="1:4" x14ac:dyDescent="0.45">
      <c r="A39" s="7">
        <v>34759</v>
      </c>
      <c r="B39" s="13">
        <v>24617</v>
      </c>
      <c r="C39" s="10">
        <f t="shared" si="0"/>
        <v>2.8622764499415032E-2</v>
      </c>
      <c r="D39" s="10">
        <f t="shared" si="1"/>
        <v>0.20030230630454926</v>
      </c>
    </row>
    <row r="40" spans="1:4" x14ac:dyDescent="0.45">
      <c r="A40" s="7">
        <v>34790</v>
      </c>
      <c r="B40" s="13">
        <v>25903</v>
      </c>
      <c r="C40" s="10">
        <f t="shared" si="0"/>
        <v>5.2240321728886485E-2</v>
      </c>
      <c r="D40" s="10">
        <f t="shared" si="1"/>
        <v>0.14286344584160604</v>
      </c>
    </row>
    <row r="41" spans="1:4" x14ac:dyDescent="0.45">
      <c r="A41" s="7">
        <v>34820</v>
      </c>
      <c r="B41" s="13">
        <v>26720</v>
      </c>
      <c r="C41" s="10">
        <f t="shared" si="0"/>
        <v>3.1540748175886923E-2</v>
      </c>
      <c r="D41" s="10">
        <f t="shared" si="1"/>
        <v>0.18729171295267721</v>
      </c>
    </row>
    <row r="42" spans="1:4" x14ac:dyDescent="0.45">
      <c r="A42" s="7">
        <v>34851</v>
      </c>
      <c r="B42" s="13">
        <v>25141</v>
      </c>
      <c r="C42" s="10">
        <f t="shared" si="0"/>
        <v>-5.9094311377245523E-2</v>
      </c>
      <c r="D42" s="10">
        <f t="shared" si="1"/>
        <v>7.3438367277229855E-2</v>
      </c>
    </row>
    <row r="43" spans="1:4" x14ac:dyDescent="0.45">
      <c r="A43" s="7">
        <v>34881</v>
      </c>
      <c r="B43" s="13">
        <v>24896</v>
      </c>
      <c r="C43" s="10">
        <f t="shared" si="0"/>
        <v>-9.7450379857603187E-3</v>
      </c>
      <c r="D43" s="10">
        <f t="shared" si="1"/>
        <v>4.7723255618213889E-2</v>
      </c>
    </row>
    <row r="44" spans="1:4" x14ac:dyDescent="0.45">
      <c r="A44" s="7">
        <v>34912</v>
      </c>
      <c r="B44" s="13">
        <v>25700</v>
      </c>
      <c r="C44" s="10">
        <f t="shared" si="0"/>
        <v>3.2294344473007719E-2</v>
      </c>
      <c r="D44" s="10">
        <f t="shared" si="1"/>
        <v>0.11860718171925999</v>
      </c>
    </row>
    <row r="45" spans="1:4" x14ac:dyDescent="0.45">
      <c r="A45" s="7">
        <v>34943</v>
      </c>
      <c r="B45" s="13">
        <v>26606</v>
      </c>
      <c r="C45" s="10">
        <f t="shared" si="0"/>
        <v>3.5252918287937751E-2</v>
      </c>
      <c r="D45" s="10">
        <f t="shared" si="1"/>
        <v>0.13993144815766922</v>
      </c>
    </row>
    <row r="46" spans="1:4" x14ac:dyDescent="0.45">
      <c r="A46" s="7">
        <v>34973</v>
      </c>
      <c r="B46" s="13">
        <v>28407</v>
      </c>
      <c r="C46" s="10">
        <f t="shared" si="0"/>
        <v>6.7691498158310104E-2</v>
      </c>
      <c r="D46" s="10">
        <f t="shared" si="1"/>
        <v>0.17900722171494987</v>
      </c>
    </row>
    <row r="47" spans="1:4" x14ac:dyDescent="0.45">
      <c r="A47" s="7">
        <v>35004</v>
      </c>
      <c r="B47" s="13">
        <v>27131</v>
      </c>
      <c r="C47" s="10">
        <f t="shared" si="0"/>
        <v>-4.4918506002041725E-2</v>
      </c>
      <c r="D47" s="10">
        <f t="shared" si="1"/>
        <v>0.13552086385133721</v>
      </c>
    </row>
    <row r="48" spans="1:4" x14ac:dyDescent="0.45">
      <c r="A48" s="7">
        <v>35034</v>
      </c>
      <c r="B48" s="13">
        <v>27344</v>
      </c>
      <c r="C48" s="10">
        <f t="shared" si="0"/>
        <v>7.8507979801702987E-3</v>
      </c>
      <c r="D48" s="10">
        <f t="shared" si="1"/>
        <v>0.14750933736203775</v>
      </c>
    </row>
    <row r="49" spans="1:4" x14ac:dyDescent="0.45">
      <c r="A49" s="7">
        <v>35065</v>
      </c>
      <c r="B49" s="13">
        <v>26027</v>
      </c>
      <c r="C49" s="10">
        <f t="shared" si="0"/>
        <v>-4.8164131070801641E-2</v>
      </c>
      <c r="D49" s="10">
        <f t="shared" si="1"/>
        <v>7.0761509030320413E-2</v>
      </c>
    </row>
    <row r="50" spans="1:4" x14ac:dyDescent="0.45">
      <c r="A50" s="7">
        <v>35096</v>
      </c>
      <c r="B50" s="13">
        <v>26891</v>
      </c>
      <c r="C50" s="10">
        <f t="shared" si="0"/>
        <v>3.3196296153993998E-2</v>
      </c>
      <c r="D50" s="10">
        <f t="shared" si="1"/>
        <v>0.12364198562594009</v>
      </c>
    </row>
    <row r="51" spans="1:4" x14ac:dyDescent="0.45">
      <c r="A51" s="7">
        <v>35125</v>
      </c>
      <c r="B51" s="13">
        <v>26863</v>
      </c>
      <c r="C51" s="10">
        <f t="shared" si="0"/>
        <v>-1.0412405637574285E-3</v>
      </c>
      <c r="D51" s="10">
        <f t="shared" si="1"/>
        <v>9.1237762521834576E-2</v>
      </c>
    </row>
    <row r="52" spans="1:4" x14ac:dyDescent="0.45">
      <c r="A52" s="7">
        <v>35156</v>
      </c>
      <c r="B52" s="13">
        <v>26655</v>
      </c>
      <c r="C52" s="10">
        <f t="shared" si="0"/>
        <v>-7.742992219781808E-3</v>
      </c>
      <c r="D52" s="10">
        <f t="shared" si="1"/>
        <v>2.9031386325908182E-2</v>
      </c>
    </row>
    <row r="53" spans="1:4" x14ac:dyDescent="0.45">
      <c r="A53" s="7">
        <v>35186</v>
      </c>
      <c r="B53" s="13">
        <v>27181</v>
      </c>
      <c r="C53" s="10">
        <f t="shared" si="0"/>
        <v>1.9733633464640743E-2</v>
      </c>
      <c r="D53" s="10">
        <f t="shared" si="1"/>
        <v>1.7252994011976108E-2</v>
      </c>
    </row>
    <row r="54" spans="1:4" x14ac:dyDescent="0.45">
      <c r="A54" s="7">
        <v>35217</v>
      </c>
      <c r="B54" s="13">
        <v>26365</v>
      </c>
      <c r="C54" s="10">
        <f t="shared" si="0"/>
        <v>-3.0020970530885593E-2</v>
      </c>
      <c r="D54" s="10">
        <f t="shared" si="1"/>
        <v>4.868541426355355E-2</v>
      </c>
    </row>
    <row r="55" spans="1:4" x14ac:dyDescent="0.45">
      <c r="A55" s="7">
        <v>35247</v>
      </c>
      <c r="B55" s="13">
        <v>27499</v>
      </c>
      <c r="C55" s="10">
        <f t="shared" si="0"/>
        <v>4.3011568367153474E-2</v>
      </c>
      <c r="D55" s="10">
        <f t="shared" si="1"/>
        <v>0.10455494858611836</v>
      </c>
    </row>
    <row r="56" spans="1:4" x14ac:dyDescent="0.45">
      <c r="A56" s="7">
        <v>35278</v>
      </c>
      <c r="B56" s="13">
        <v>27699</v>
      </c>
      <c r="C56" s="10">
        <f t="shared" si="0"/>
        <v>7.2729917451543891E-3</v>
      </c>
      <c r="D56" s="10">
        <f t="shared" si="1"/>
        <v>7.778210116731521E-2</v>
      </c>
    </row>
    <row r="57" spans="1:4" x14ac:dyDescent="0.45">
      <c r="A57" s="7">
        <v>35309</v>
      </c>
      <c r="B57" s="13">
        <v>25321</v>
      </c>
      <c r="C57" s="10">
        <f t="shared" si="0"/>
        <v>-8.5851474782483117E-2</v>
      </c>
      <c r="D57" s="10">
        <f t="shared" si="1"/>
        <v>-4.8297376531609371E-2</v>
      </c>
    </row>
    <row r="58" spans="1:4" x14ac:dyDescent="0.45">
      <c r="A58" s="7">
        <v>35339</v>
      </c>
      <c r="B58" s="13">
        <v>29984</v>
      </c>
      <c r="C58" s="10">
        <f t="shared" si="0"/>
        <v>0.18415544409778439</v>
      </c>
      <c r="D58" s="10">
        <f t="shared" si="1"/>
        <v>5.5514485866159813E-2</v>
      </c>
    </row>
    <row r="59" spans="1:4" x14ac:dyDescent="0.45">
      <c r="A59" s="7">
        <v>35370</v>
      </c>
      <c r="B59" s="13">
        <v>29093</v>
      </c>
      <c r="C59" s="10">
        <f t="shared" si="0"/>
        <v>-2.9715848452507965E-2</v>
      </c>
      <c r="D59" s="10">
        <f t="shared" si="1"/>
        <v>7.231580111311775E-2</v>
      </c>
    </row>
    <row r="60" spans="1:4" x14ac:dyDescent="0.45">
      <c r="A60" s="7">
        <v>35400</v>
      </c>
      <c r="B60" s="13">
        <v>25961</v>
      </c>
      <c r="C60" s="10">
        <f t="shared" si="0"/>
        <v>-0.10765476231395865</v>
      </c>
      <c r="D60" s="10">
        <f t="shared" si="1"/>
        <v>-5.0577823288472823E-2</v>
      </c>
    </row>
    <row r="61" spans="1:4" x14ac:dyDescent="0.45">
      <c r="A61" s="7">
        <v>35431</v>
      </c>
      <c r="B61" s="13">
        <v>28145</v>
      </c>
      <c r="C61" s="10">
        <f t="shared" si="0"/>
        <v>8.412618928392579E-2</v>
      </c>
      <c r="D61" s="10">
        <f t="shared" si="1"/>
        <v>8.1377031544165757E-2</v>
      </c>
    </row>
    <row r="62" spans="1:4" x14ac:dyDescent="0.45">
      <c r="A62" s="7">
        <v>35462</v>
      </c>
      <c r="B62" s="13">
        <v>30728</v>
      </c>
      <c r="C62" s="10">
        <f t="shared" si="0"/>
        <v>9.1774737964114506E-2</v>
      </c>
      <c r="D62" s="10">
        <f t="shared" si="1"/>
        <v>0.14268714439775398</v>
      </c>
    </row>
    <row r="63" spans="1:4" x14ac:dyDescent="0.45">
      <c r="A63" s="7">
        <v>35490</v>
      </c>
      <c r="B63" s="13">
        <v>29295</v>
      </c>
      <c r="C63" s="10">
        <f t="shared" si="0"/>
        <v>-4.6634990887789662E-2</v>
      </c>
      <c r="D63" s="10">
        <f t="shared" si="1"/>
        <v>9.0533447492834096E-2</v>
      </c>
    </row>
    <row r="64" spans="1:4" x14ac:dyDescent="0.45">
      <c r="A64" s="7">
        <v>35521</v>
      </c>
      <c r="B64" s="13">
        <v>29922</v>
      </c>
      <c r="C64" s="10">
        <f t="shared" si="0"/>
        <v>2.1402969790066617E-2</v>
      </c>
      <c r="D64" s="10">
        <f t="shared" si="1"/>
        <v>0.12256612267867184</v>
      </c>
    </row>
    <row r="65" spans="1:4" x14ac:dyDescent="0.45">
      <c r="A65" s="7">
        <v>35551</v>
      </c>
      <c r="B65" s="13">
        <v>29530</v>
      </c>
      <c r="C65" s="10">
        <f t="shared" si="0"/>
        <v>-1.3100728560925035E-2</v>
      </c>
      <c r="D65" s="10">
        <f t="shared" si="1"/>
        <v>8.6420661491483086E-2</v>
      </c>
    </row>
    <row r="66" spans="1:4" x14ac:dyDescent="0.45">
      <c r="A66" s="7">
        <v>35582</v>
      </c>
      <c r="B66" s="13">
        <v>30873</v>
      </c>
      <c r="C66" s="10">
        <f t="shared" si="0"/>
        <v>4.5479173721639121E-2</v>
      </c>
      <c r="D66" s="10">
        <f t="shared" si="1"/>
        <v>0.17098425943485673</v>
      </c>
    </row>
    <row r="67" spans="1:4" x14ac:dyDescent="0.45">
      <c r="A67" s="7">
        <v>35612</v>
      </c>
      <c r="B67" s="13">
        <v>32570</v>
      </c>
      <c r="C67" s="10">
        <f t="shared" si="0"/>
        <v>5.4967123376413074E-2</v>
      </c>
      <c r="D67" s="10">
        <f t="shared" si="1"/>
        <v>0.18440670569838913</v>
      </c>
    </row>
    <row r="68" spans="1:4" x14ac:dyDescent="0.45">
      <c r="A68" s="7">
        <v>35643</v>
      </c>
      <c r="B68" s="13">
        <v>31387</v>
      </c>
      <c r="C68" s="10">
        <f t="shared" ref="C68:C131" si="2">B68/B67-1</f>
        <v>-3.6321768498618345E-2</v>
      </c>
      <c r="D68" s="10">
        <f t="shared" si="1"/>
        <v>0.13314560092422112</v>
      </c>
    </row>
    <row r="69" spans="1:4" x14ac:dyDescent="0.45">
      <c r="A69" s="7">
        <v>35674</v>
      </c>
      <c r="B69" s="13">
        <v>31135</v>
      </c>
      <c r="C69" s="10">
        <f t="shared" si="2"/>
        <v>-8.0288017332016404E-3</v>
      </c>
      <c r="D69" s="10">
        <f t="shared" si="1"/>
        <v>0.22961178468464905</v>
      </c>
    </row>
    <row r="70" spans="1:4" x14ac:dyDescent="0.45">
      <c r="A70" s="7">
        <v>35704</v>
      </c>
      <c r="B70" s="13">
        <v>29844</v>
      </c>
      <c r="C70" s="10">
        <f t="shared" si="2"/>
        <v>-4.1464589690059395E-2</v>
      </c>
      <c r="D70" s="10">
        <f t="shared" si="1"/>
        <v>-4.6691568836713104E-3</v>
      </c>
    </row>
    <row r="71" spans="1:4" x14ac:dyDescent="0.45">
      <c r="A71" s="7">
        <v>35735</v>
      </c>
      <c r="B71" s="13">
        <v>30060</v>
      </c>
      <c r="C71" s="10">
        <f t="shared" si="2"/>
        <v>7.2376357056693763E-3</v>
      </c>
      <c r="D71" s="10">
        <f t="shared" si="1"/>
        <v>3.3238236001787325E-2</v>
      </c>
    </row>
    <row r="72" spans="1:4" x14ac:dyDescent="0.45">
      <c r="A72" s="7">
        <v>35765</v>
      </c>
      <c r="B72" s="13">
        <v>30405</v>
      </c>
      <c r="C72" s="10">
        <f t="shared" si="2"/>
        <v>1.1477045908183658E-2</v>
      </c>
      <c r="D72" s="10">
        <f t="shared" si="1"/>
        <v>0.1711798466931167</v>
      </c>
    </row>
    <row r="73" spans="1:4" x14ac:dyDescent="0.45">
      <c r="A73" s="7">
        <v>35796</v>
      </c>
      <c r="B73" s="13">
        <v>30554</v>
      </c>
      <c r="C73" s="10">
        <f t="shared" si="2"/>
        <v>4.9005097845749024E-3</v>
      </c>
      <c r="D73" s="10">
        <f t="shared" si="1"/>
        <v>8.5592467578610831E-2</v>
      </c>
    </row>
    <row r="74" spans="1:4" x14ac:dyDescent="0.45">
      <c r="A74" s="7">
        <v>35827</v>
      </c>
      <c r="B74" s="13">
        <v>31806</v>
      </c>
      <c r="C74" s="10">
        <f t="shared" si="2"/>
        <v>4.0976631537605446E-2</v>
      </c>
      <c r="D74" s="10">
        <f t="shared" si="1"/>
        <v>3.5082009893256938E-2</v>
      </c>
    </row>
    <row r="75" spans="1:4" x14ac:dyDescent="0.45">
      <c r="A75" s="7">
        <v>35855</v>
      </c>
      <c r="B75" s="13">
        <v>30954</v>
      </c>
      <c r="C75" s="10">
        <f t="shared" si="2"/>
        <v>-2.6787398604037005E-2</v>
      </c>
      <c r="D75" s="10">
        <f t="shared" si="1"/>
        <v>5.6630824372759792E-2</v>
      </c>
    </row>
    <row r="76" spans="1:4" x14ac:dyDescent="0.45">
      <c r="A76" s="7">
        <v>35886</v>
      </c>
      <c r="B76" s="13">
        <v>30361</v>
      </c>
      <c r="C76" s="10">
        <f t="shared" si="2"/>
        <v>-1.9157459455966919E-2</v>
      </c>
      <c r="D76" s="10">
        <f t="shared" si="1"/>
        <v>1.4671479179199309E-2</v>
      </c>
    </row>
    <row r="77" spans="1:4" x14ac:dyDescent="0.45">
      <c r="A77" s="7">
        <v>35916</v>
      </c>
      <c r="B77" s="13">
        <v>31964</v>
      </c>
      <c r="C77" s="10">
        <f t="shared" si="2"/>
        <v>5.2797997430914734E-2</v>
      </c>
      <c r="D77" s="10">
        <f t="shared" si="1"/>
        <v>8.2424652895360717E-2</v>
      </c>
    </row>
    <row r="78" spans="1:4" x14ac:dyDescent="0.45">
      <c r="A78" s="7">
        <v>35947</v>
      </c>
      <c r="B78" s="13">
        <v>31647</v>
      </c>
      <c r="C78" s="10">
        <f t="shared" si="2"/>
        <v>-9.9174070829682881E-3</v>
      </c>
      <c r="D78" s="10">
        <f t="shared" si="1"/>
        <v>2.5070449907686365E-2</v>
      </c>
    </row>
    <row r="79" spans="1:4" x14ac:dyDescent="0.45">
      <c r="A79" s="7">
        <v>35977</v>
      </c>
      <c r="B79" s="13">
        <v>30003</v>
      </c>
      <c r="C79" s="10">
        <f t="shared" si="2"/>
        <v>-5.1948051948051965E-2</v>
      </c>
      <c r="D79" s="10">
        <f t="shared" ref="D79:D142" si="3">B79/B67-1</f>
        <v>-7.8814860300890355E-2</v>
      </c>
    </row>
    <row r="80" spans="1:4" x14ac:dyDescent="0.45">
      <c r="A80" s="7">
        <v>36008</v>
      </c>
      <c r="B80" s="13">
        <v>29964</v>
      </c>
      <c r="C80" s="10">
        <f t="shared" si="2"/>
        <v>-1.299870012998694E-3</v>
      </c>
      <c r="D80" s="10">
        <f t="shared" si="3"/>
        <v>-4.5337241533118799E-2</v>
      </c>
    </row>
    <row r="81" spans="1:4" x14ac:dyDescent="0.45">
      <c r="A81" s="7">
        <v>36039</v>
      </c>
      <c r="B81" s="13">
        <v>31326</v>
      </c>
      <c r="C81" s="10">
        <f t="shared" si="2"/>
        <v>4.5454545454545414E-2</v>
      </c>
      <c r="D81" s="10">
        <f t="shared" si="3"/>
        <v>6.1345752368717754E-3</v>
      </c>
    </row>
    <row r="82" spans="1:4" x14ac:dyDescent="0.45">
      <c r="A82" s="7">
        <v>36069</v>
      </c>
      <c r="B82" s="13">
        <v>30272</v>
      </c>
      <c r="C82" s="10">
        <f t="shared" si="2"/>
        <v>-3.3646172508459471E-2</v>
      </c>
      <c r="D82" s="10">
        <f t="shared" si="3"/>
        <v>1.4341241120493287E-2</v>
      </c>
    </row>
    <row r="83" spans="1:4" x14ac:dyDescent="0.45">
      <c r="A83" s="7">
        <v>36100</v>
      </c>
      <c r="B83" s="13">
        <v>31086</v>
      </c>
      <c r="C83" s="10">
        <f t="shared" si="2"/>
        <v>2.6889534883721034E-2</v>
      </c>
      <c r="D83" s="10">
        <f t="shared" si="3"/>
        <v>3.413173652694601E-2</v>
      </c>
    </row>
    <row r="84" spans="1:4" x14ac:dyDescent="0.45">
      <c r="A84" s="7">
        <v>36130</v>
      </c>
      <c r="B84" s="13">
        <v>32059</v>
      </c>
      <c r="C84" s="10">
        <f t="shared" si="2"/>
        <v>3.1300263784340254E-2</v>
      </c>
      <c r="D84" s="10">
        <f t="shared" si="3"/>
        <v>5.4398947541522746E-2</v>
      </c>
    </row>
    <row r="85" spans="1:4" x14ac:dyDescent="0.45">
      <c r="A85" s="7">
        <v>36161</v>
      </c>
      <c r="B85" s="13">
        <v>30567</v>
      </c>
      <c r="C85" s="10">
        <f t="shared" si="2"/>
        <v>-4.6539193362238329E-2</v>
      </c>
      <c r="D85" s="10">
        <f t="shared" si="3"/>
        <v>4.2547620606137038E-4</v>
      </c>
    </row>
    <row r="86" spans="1:4" x14ac:dyDescent="0.45">
      <c r="A86" s="7">
        <v>36192</v>
      </c>
      <c r="B86" s="13">
        <v>31473</v>
      </c>
      <c r="C86" s="10">
        <f t="shared" si="2"/>
        <v>2.9639807635685633E-2</v>
      </c>
      <c r="D86" s="10">
        <f t="shared" si="3"/>
        <v>-1.0469722693831396E-2</v>
      </c>
    </row>
    <row r="87" spans="1:4" x14ac:dyDescent="0.45">
      <c r="A87" s="7">
        <v>36220</v>
      </c>
      <c r="B87" s="13">
        <v>32426</v>
      </c>
      <c r="C87" s="10">
        <f t="shared" si="2"/>
        <v>3.027992247323108E-2</v>
      </c>
      <c r="D87" s="10">
        <f t="shared" si="3"/>
        <v>4.7554435614137081E-2</v>
      </c>
    </row>
    <row r="88" spans="1:4" x14ac:dyDescent="0.45">
      <c r="A88" s="7">
        <v>36251</v>
      </c>
      <c r="B88" s="13">
        <v>32525</v>
      </c>
      <c r="C88" s="10">
        <f t="shared" si="2"/>
        <v>3.0531055325973E-3</v>
      </c>
      <c r="D88" s="10">
        <f t="shared" si="3"/>
        <v>7.1275649682158049E-2</v>
      </c>
    </row>
    <row r="89" spans="1:4" x14ac:dyDescent="0.45">
      <c r="A89" s="7">
        <v>36281</v>
      </c>
      <c r="B89" s="13">
        <v>32899</v>
      </c>
      <c r="C89" s="10">
        <f t="shared" si="2"/>
        <v>1.1498847040738003E-2</v>
      </c>
      <c r="D89" s="10">
        <f t="shared" si="3"/>
        <v>2.9251658115379886E-2</v>
      </c>
    </row>
    <row r="90" spans="1:4" x14ac:dyDescent="0.45">
      <c r="A90" s="7">
        <v>36312</v>
      </c>
      <c r="B90" s="13">
        <v>32866</v>
      </c>
      <c r="C90" s="10">
        <f t="shared" si="2"/>
        <v>-1.0030700021277372E-3</v>
      </c>
      <c r="D90" s="10">
        <f t="shared" si="3"/>
        <v>3.8518658956615104E-2</v>
      </c>
    </row>
    <row r="91" spans="1:4" x14ac:dyDescent="0.45">
      <c r="A91" s="7">
        <v>36342</v>
      </c>
      <c r="B91" s="13">
        <v>34503</v>
      </c>
      <c r="C91" s="10">
        <f t="shared" si="2"/>
        <v>4.9808312541836486E-2</v>
      </c>
      <c r="D91" s="10">
        <f t="shared" si="3"/>
        <v>0.14998500149985006</v>
      </c>
    </row>
    <row r="92" spans="1:4" x14ac:dyDescent="0.45">
      <c r="A92" s="7">
        <v>36373</v>
      </c>
      <c r="B92" s="13">
        <v>34023</v>
      </c>
      <c r="C92" s="10">
        <f t="shared" si="2"/>
        <v>-1.3911833753586622E-2</v>
      </c>
      <c r="D92" s="10">
        <f t="shared" si="3"/>
        <v>0.13546255506607929</v>
      </c>
    </row>
    <row r="93" spans="1:4" x14ac:dyDescent="0.45">
      <c r="A93" s="7">
        <v>36404</v>
      </c>
      <c r="B93" s="13">
        <v>34873</v>
      </c>
      <c r="C93" s="10">
        <f t="shared" si="2"/>
        <v>2.4983099667871711E-2</v>
      </c>
      <c r="D93" s="10">
        <f t="shared" si="3"/>
        <v>0.11322862797676048</v>
      </c>
    </row>
    <row r="94" spans="1:4" x14ac:dyDescent="0.45">
      <c r="A94" s="7">
        <v>36434</v>
      </c>
      <c r="B94" s="13">
        <v>35455</v>
      </c>
      <c r="C94" s="10">
        <f t="shared" si="2"/>
        <v>1.6689129125684543E-2</v>
      </c>
      <c r="D94" s="10">
        <f t="shared" si="3"/>
        <v>0.17121432346723053</v>
      </c>
    </row>
    <row r="95" spans="1:4" x14ac:dyDescent="0.45">
      <c r="A95" s="7">
        <v>36465</v>
      </c>
      <c r="B95" s="13">
        <v>34822</v>
      </c>
      <c r="C95" s="10">
        <f t="shared" si="2"/>
        <v>-1.7853617261317178E-2</v>
      </c>
      <c r="D95" s="10">
        <f t="shared" si="3"/>
        <v>0.12018271890883359</v>
      </c>
    </row>
    <row r="96" spans="1:4" x14ac:dyDescent="0.45">
      <c r="A96" s="7">
        <v>36495</v>
      </c>
      <c r="B96" s="13">
        <v>36855</v>
      </c>
      <c r="C96" s="10">
        <f t="shared" si="2"/>
        <v>5.8382631669634089E-2</v>
      </c>
      <c r="D96" s="10">
        <f t="shared" si="3"/>
        <v>0.14959917651829446</v>
      </c>
    </row>
    <row r="97" spans="1:4" x14ac:dyDescent="0.45">
      <c r="A97" s="7">
        <v>36526</v>
      </c>
      <c r="B97" s="13">
        <v>34317</v>
      </c>
      <c r="C97" s="10">
        <f t="shared" si="2"/>
        <v>-6.8864468864468842E-2</v>
      </c>
      <c r="D97" s="10">
        <f t="shared" si="3"/>
        <v>0.12268132299538714</v>
      </c>
    </row>
    <row r="98" spans="1:4" x14ac:dyDescent="0.45">
      <c r="A98" s="7">
        <v>36557</v>
      </c>
      <c r="B98" s="13">
        <v>33171</v>
      </c>
      <c r="C98" s="10">
        <f t="shared" si="2"/>
        <v>-3.3394527493662007E-2</v>
      </c>
      <c r="D98" s="10">
        <f t="shared" si="3"/>
        <v>5.395100562386812E-2</v>
      </c>
    </row>
    <row r="99" spans="1:4" x14ac:dyDescent="0.45">
      <c r="A99" s="7">
        <v>36586</v>
      </c>
      <c r="B99" s="13">
        <v>35912</v>
      </c>
      <c r="C99" s="10">
        <f t="shared" si="2"/>
        <v>8.2632419884839159E-2</v>
      </c>
      <c r="D99" s="10">
        <f t="shared" si="3"/>
        <v>0.10750632208721389</v>
      </c>
    </row>
    <row r="100" spans="1:4" x14ac:dyDescent="0.45">
      <c r="A100" s="7">
        <v>36617</v>
      </c>
      <c r="B100" s="13">
        <v>36415</v>
      </c>
      <c r="C100" s="10">
        <f t="shared" si="2"/>
        <v>1.4006460236132723E-2</v>
      </c>
      <c r="D100" s="10">
        <f t="shared" si="3"/>
        <v>0.11960030745580319</v>
      </c>
    </row>
    <row r="101" spans="1:4" x14ac:dyDescent="0.45">
      <c r="A101" s="7">
        <v>36647</v>
      </c>
      <c r="B101" s="13">
        <v>36124</v>
      </c>
      <c r="C101" s="10">
        <f t="shared" si="2"/>
        <v>-7.9912124124673634E-3</v>
      </c>
      <c r="D101" s="10">
        <f t="shared" si="3"/>
        <v>9.8027295662482139E-2</v>
      </c>
    </row>
    <row r="102" spans="1:4" x14ac:dyDescent="0.45">
      <c r="A102" s="7">
        <v>36678</v>
      </c>
      <c r="B102" s="13">
        <v>41154</v>
      </c>
      <c r="C102" s="10">
        <f t="shared" si="2"/>
        <v>0.13924260879193895</v>
      </c>
      <c r="D102" s="10">
        <f t="shared" si="3"/>
        <v>0.2521755005172519</v>
      </c>
    </row>
    <row r="103" spans="1:4" x14ac:dyDescent="0.45">
      <c r="A103" s="7">
        <v>36708</v>
      </c>
      <c r="B103" s="13">
        <v>35704</v>
      </c>
      <c r="C103" s="10">
        <f t="shared" si="2"/>
        <v>-0.13242941147883558</v>
      </c>
      <c r="D103" s="10">
        <f t="shared" si="3"/>
        <v>3.4808567370953281E-2</v>
      </c>
    </row>
    <row r="104" spans="1:4" x14ac:dyDescent="0.45">
      <c r="A104" s="7">
        <v>36739</v>
      </c>
      <c r="B104" s="13">
        <v>37713</v>
      </c>
      <c r="C104" s="10">
        <f t="shared" si="2"/>
        <v>5.6268205243110048E-2</v>
      </c>
      <c r="D104" s="10">
        <f t="shared" si="3"/>
        <v>0.10845604444052559</v>
      </c>
    </row>
    <row r="105" spans="1:4" x14ac:dyDescent="0.45">
      <c r="A105" s="7">
        <v>36770</v>
      </c>
      <c r="B105" s="13">
        <v>37504</v>
      </c>
      <c r="C105" s="10">
        <f t="shared" si="2"/>
        <v>-5.5418555935619063E-3</v>
      </c>
      <c r="D105" s="10">
        <f t="shared" si="3"/>
        <v>7.5445186820749521E-2</v>
      </c>
    </row>
    <row r="106" spans="1:4" x14ac:dyDescent="0.45">
      <c r="A106" s="7">
        <v>36800</v>
      </c>
      <c r="B106" s="13">
        <v>36320</v>
      </c>
      <c r="C106" s="10">
        <f t="shared" si="2"/>
        <v>-3.1569965870307137E-2</v>
      </c>
      <c r="D106" s="10">
        <f t="shared" si="3"/>
        <v>2.4397123113806263E-2</v>
      </c>
    </row>
    <row r="107" spans="1:4" x14ac:dyDescent="0.45">
      <c r="A107" s="7">
        <v>36831</v>
      </c>
      <c r="B107" s="13">
        <v>36567</v>
      </c>
      <c r="C107" s="10">
        <f t="shared" si="2"/>
        <v>6.8006607929516072E-3</v>
      </c>
      <c r="D107" s="10">
        <f t="shared" si="3"/>
        <v>5.011199816208145E-2</v>
      </c>
    </row>
    <row r="108" spans="1:4" x14ac:dyDescent="0.45">
      <c r="A108" s="7">
        <v>36861</v>
      </c>
      <c r="B108" s="13">
        <v>34449</v>
      </c>
      <c r="C108" s="10">
        <f t="shared" si="2"/>
        <v>-5.792107638034294E-2</v>
      </c>
      <c r="D108" s="10">
        <f t="shared" si="3"/>
        <v>-6.528286528286531E-2</v>
      </c>
    </row>
    <row r="109" spans="1:4" x14ac:dyDescent="0.45">
      <c r="A109" s="7">
        <v>36892</v>
      </c>
      <c r="B109" s="13">
        <v>33966</v>
      </c>
      <c r="C109" s="10">
        <f t="shared" si="2"/>
        <v>-1.4020726291038899E-2</v>
      </c>
      <c r="D109" s="10">
        <f t="shared" si="3"/>
        <v>-1.0228166797797034E-2</v>
      </c>
    </row>
    <row r="110" spans="1:4" x14ac:dyDescent="0.45">
      <c r="A110" s="7">
        <v>36923</v>
      </c>
      <c r="B110" s="13">
        <v>33420</v>
      </c>
      <c r="C110" s="10">
        <f t="shared" si="2"/>
        <v>-1.6074898427839601E-2</v>
      </c>
      <c r="D110" s="10">
        <f t="shared" si="3"/>
        <v>7.5065569322601E-3</v>
      </c>
    </row>
    <row r="111" spans="1:4" x14ac:dyDescent="0.45">
      <c r="A111" s="7">
        <v>36951</v>
      </c>
      <c r="B111" s="13">
        <v>30957</v>
      </c>
      <c r="C111" s="10">
        <f t="shared" si="2"/>
        <v>-7.3698384201077216E-2</v>
      </c>
      <c r="D111" s="10">
        <f t="shared" si="3"/>
        <v>-0.13797616395633772</v>
      </c>
    </row>
    <row r="112" spans="1:4" x14ac:dyDescent="0.45">
      <c r="A112" s="7">
        <v>36982</v>
      </c>
      <c r="B112" s="13">
        <v>27554</v>
      </c>
      <c r="C112" s="10">
        <f t="shared" si="2"/>
        <v>-0.1099266724811836</v>
      </c>
      <c r="D112" s="10">
        <f t="shared" si="3"/>
        <v>-0.24333379102018404</v>
      </c>
    </row>
    <row r="113" spans="1:4" x14ac:dyDescent="0.45">
      <c r="A113" s="7">
        <v>37012</v>
      </c>
      <c r="B113" s="13">
        <v>28736</v>
      </c>
      <c r="C113" s="10">
        <f t="shared" si="2"/>
        <v>4.2897582928068445E-2</v>
      </c>
      <c r="D113" s="10">
        <f t="shared" si="3"/>
        <v>-0.20451777211825928</v>
      </c>
    </row>
    <row r="114" spans="1:4" x14ac:dyDescent="0.45">
      <c r="A114" s="7">
        <v>37043</v>
      </c>
      <c r="B114" s="13">
        <v>29088</v>
      </c>
      <c r="C114" s="10">
        <f t="shared" si="2"/>
        <v>1.2249443207126953E-2</v>
      </c>
      <c r="D114" s="10">
        <f t="shared" si="3"/>
        <v>-0.29319142732176706</v>
      </c>
    </row>
    <row r="115" spans="1:4" x14ac:dyDescent="0.45">
      <c r="A115" s="7">
        <v>37073</v>
      </c>
      <c r="B115" s="13">
        <v>27625</v>
      </c>
      <c r="C115" s="10">
        <f t="shared" si="2"/>
        <v>-5.0295654565456593E-2</v>
      </c>
      <c r="D115" s="10">
        <f t="shared" si="3"/>
        <v>-0.22627716782433338</v>
      </c>
    </row>
    <row r="116" spans="1:4" x14ac:dyDescent="0.45">
      <c r="A116" s="7">
        <v>37104</v>
      </c>
      <c r="B116" s="13">
        <v>27598</v>
      </c>
      <c r="C116" s="10">
        <f t="shared" si="2"/>
        <v>-9.7737556561083849E-4</v>
      </c>
      <c r="D116" s="10">
        <f t="shared" si="3"/>
        <v>-0.26820990109511311</v>
      </c>
    </row>
    <row r="117" spans="1:4" x14ac:dyDescent="0.45">
      <c r="A117" s="7">
        <v>37135</v>
      </c>
      <c r="B117" s="13">
        <v>26632</v>
      </c>
      <c r="C117" s="10">
        <f t="shared" si="2"/>
        <v>-3.5002536415682295E-2</v>
      </c>
      <c r="D117" s="10">
        <f t="shared" si="3"/>
        <v>-0.28988907849829348</v>
      </c>
    </row>
    <row r="118" spans="1:4" x14ac:dyDescent="0.45">
      <c r="A118" s="7">
        <v>37165</v>
      </c>
      <c r="B118" s="13">
        <v>26377</v>
      </c>
      <c r="C118" s="10">
        <f t="shared" si="2"/>
        <v>-9.5749474316612071E-3</v>
      </c>
      <c r="D118" s="10">
        <f t="shared" si="3"/>
        <v>-0.27376101321585899</v>
      </c>
    </row>
    <row r="119" spans="1:4" x14ac:dyDescent="0.45">
      <c r="A119" s="7">
        <v>37196</v>
      </c>
      <c r="B119" s="13">
        <v>27061</v>
      </c>
      <c r="C119" s="10">
        <f t="shared" si="2"/>
        <v>2.5931682905561582E-2</v>
      </c>
      <c r="D119" s="10">
        <f t="shared" si="3"/>
        <v>-0.25996116717258733</v>
      </c>
    </row>
    <row r="120" spans="1:4" x14ac:dyDescent="0.45">
      <c r="A120" s="7">
        <v>37226</v>
      </c>
      <c r="B120" s="13">
        <v>26986</v>
      </c>
      <c r="C120" s="10">
        <f t="shared" si="2"/>
        <v>-2.7715162041314079E-3</v>
      </c>
      <c r="D120" s="10">
        <f t="shared" si="3"/>
        <v>-0.21663908966878576</v>
      </c>
    </row>
    <row r="121" spans="1:4" x14ac:dyDescent="0.45">
      <c r="A121" s="7">
        <v>37257</v>
      </c>
      <c r="B121" s="13">
        <v>23957</v>
      </c>
      <c r="C121" s="10">
        <f t="shared" si="2"/>
        <v>-0.11224338545912693</v>
      </c>
      <c r="D121" s="10">
        <f t="shared" si="3"/>
        <v>-0.29467702997114764</v>
      </c>
    </row>
    <row r="122" spans="1:4" x14ac:dyDescent="0.45">
      <c r="A122" s="7">
        <v>37288</v>
      </c>
      <c r="B122" s="13">
        <v>25330</v>
      </c>
      <c r="C122" s="10">
        <f t="shared" si="2"/>
        <v>5.7311015569562196E-2</v>
      </c>
      <c r="D122" s="10">
        <f t="shared" si="3"/>
        <v>-0.24207061639736682</v>
      </c>
    </row>
    <row r="123" spans="1:4" x14ac:dyDescent="0.45">
      <c r="A123" s="7">
        <v>37316</v>
      </c>
      <c r="B123" s="13">
        <v>24249</v>
      </c>
      <c r="C123" s="10">
        <f t="shared" si="2"/>
        <v>-4.2676667982629257E-2</v>
      </c>
      <c r="D123" s="10">
        <f t="shared" si="3"/>
        <v>-0.21668766353328806</v>
      </c>
    </row>
    <row r="124" spans="1:4" x14ac:dyDescent="0.45">
      <c r="A124" s="7">
        <v>37347</v>
      </c>
      <c r="B124" s="13">
        <v>25393</v>
      </c>
      <c r="C124" s="10">
        <f t="shared" si="2"/>
        <v>4.7177203183636385E-2</v>
      </c>
      <c r="D124" s="10">
        <f t="shared" si="3"/>
        <v>-7.8427814473397639E-2</v>
      </c>
    </row>
    <row r="125" spans="1:4" x14ac:dyDescent="0.45">
      <c r="A125" s="7">
        <v>37377</v>
      </c>
      <c r="B125" s="13">
        <v>25011</v>
      </c>
      <c r="C125" s="10">
        <f t="shared" si="2"/>
        <v>-1.5043515929586859E-2</v>
      </c>
      <c r="D125" s="10">
        <f t="shared" si="3"/>
        <v>-0.12962834075723828</v>
      </c>
    </row>
    <row r="126" spans="1:4" x14ac:dyDescent="0.45">
      <c r="A126" s="7">
        <v>37408</v>
      </c>
      <c r="B126" s="13">
        <v>23810</v>
      </c>
      <c r="C126" s="10">
        <f t="shared" si="2"/>
        <v>-4.801887169645358E-2</v>
      </c>
      <c r="D126" s="10">
        <f t="shared" si="3"/>
        <v>-0.18144939493949397</v>
      </c>
    </row>
    <row r="127" spans="1:4" x14ac:dyDescent="0.45">
      <c r="A127" s="7">
        <v>37438</v>
      </c>
      <c r="B127" s="13">
        <v>23565</v>
      </c>
      <c r="C127" s="10">
        <f t="shared" si="2"/>
        <v>-1.028979420411591E-2</v>
      </c>
      <c r="D127" s="10">
        <f t="shared" si="3"/>
        <v>-0.14696832579185526</v>
      </c>
    </row>
    <row r="128" spans="1:4" x14ac:dyDescent="0.45">
      <c r="A128" s="7">
        <v>37469</v>
      </c>
      <c r="B128" s="13">
        <v>23643</v>
      </c>
      <c r="C128" s="10">
        <f t="shared" si="2"/>
        <v>3.3099936346276948E-3</v>
      </c>
      <c r="D128" s="10">
        <f t="shared" si="3"/>
        <v>-0.14330748604971377</v>
      </c>
    </row>
    <row r="129" spans="1:4" x14ac:dyDescent="0.45">
      <c r="A129" s="7">
        <v>37500</v>
      </c>
      <c r="B129" s="13">
        <v>21537</v>
      </c>
      <c r="C129" s="10">
        <f t="shared" si="2"/>
        <v>-8.9074990483441141E-2</v>
      </c>
      <c r="D129" s="10">
        <f t="shared" si="3"/>
        <v>-0.19131120456593576</v>
      </c>
    </row>
    <row r="130" spans="1:4" x14ac:dyDescent="0.45">
      <c r="A130" s="7">
        <v>37530</v>
      </c>
      <c r="B130" s="13">
        <v>21460</v>
      </c>
      <c r="C130" s="10">
        <f t="shared" si="2"/>
        <v>-3.5752426057482634E-3</v>
      </c>
      <c r="D130" s="10">
        <f t="shared" si="3"/>
        <v>-0.18641240474655951</v>
      </c>
    </row>
    <row r="131" spans="1:4" x14ac:dyDescent="0.45">
      <c r="A131" s="7">
        <v>37561</v>
      </c>
      <c r="B131" s="13">
        <v>23049</v>
      </c>
      <c r="C131" s="10">
        <f t="shared" si="2"/>
        <v>7.404473438956205E-2</v>
      </c>
      <c r="D131" s="10">
        <f t="shared" si="3"/>
        <v>-0.14825764014633602</v>
      </c>
    </row>
    <row r="132" spans="1:4" x14ac:dyDescent="0.45">
      <c r="A132" s="7">
        <v>37591</v>
      </c>
      <c r="B132" s="13">
        <v>22776</v>
      </c>
      <c r="C132" s="10">
        <f t="shared" ref="C132:C195" si="4">B132/B131-1</f>
        <v>-1.1844331641285955E-2</v>
      </c>
      <c r="D132" s="10">
        <f t="shared" si="3"/>
        <v>-0.15600681835025565</v>
      </c>
    </row>
    <row r="133" spans="1:4" x14ac:dyDescent="0.45">
      <c r="A133" s="7">
        <v>37622</v>
      </c>
      <c r="B133" s="13">
        <v>22955</v>
      </c>
      <c r="C133" s="10">
        <f t="shared" si="4"/>
        <v>7.859149982437641E-3</v>
      </c>
      <c r="D133" s="10">
        <f t="shared" si="3"/>
        <v>-4.1824936344283525E-2</v>
      </c>
    </row>
    <row r="134" spans="1:4" x14ac:dyDescent="0.45">
      <c r="A134" s="7">
        <v>37653</v>
      </c>
      <c r="B134" s="13">
        <v>23152</v>
      </c>
      <c r="C134" s="10">
        <f t="shared" si="4"/>
        <v>8.5820082770637907E-3</v>
      </c>
      <c r="D134" s="10">
        <f t="shared" si="3"/>
        <v>-8.5984998026056081E-2</v>
      </c>
    </row>
    <row r="135" spans="1:4" x14ac:dyDescent="0.45">
      <c r="A135" s="7">
        <v>37681</v>
      </c>
      <c r="B135" s="13">
        <v>22826</v>
      </c>
      <c r="C135" s="10">
        <f t="shared" si="4"/>
        <v>-1.4080856945404285E-2</v>
      </c>
      <c r="D135" s="10">
        <f t="shared" si="3"/>
        <v>-5.8682832281743535E-2</v>
      </c>
    </row>
    <row r="136" spans="1:4" x14ac:dyDescent="0.45">
      <c r="A136" s="7">
        <v>37712</v>
      </c>
      <c r="B136" s="13">
        <v>23420</v>
      </c>
      <c r="C136" s="10">
        <f t="shared" si="4"/>
        <v>2.6022956277928611E-2</v>
      </c>
      <c r="D136" s="10">
        <f t="shared" si="3"/>
        <v>-7.7698578348363689E-2</v>
      </c>
    </row>
    <row r="137" spans="1:4" x14ac:dyDescent="0.45">
      <c r="A137" s="7">
        <v>37742</v>
      </c>
      <c r="B137" s="13">
        <v>24063</v>
      </c>
      <c r="C137" s="10">
        <f t="shared" si="4"/>
        <v>2.7455166524338104E-2</v>
      </c>
      <c r="D137" s="10">
        <f t="shared" si="3"/>
        <v>-3.7903322538083262E-2</v>
      </c>
    </row>
    <row r="138" spans="1:4" x14ac:dyDescent="0.45">
      <c r="A138" s="7">
        <v>37773</v>
      </c>
      <c r="B138" s="13">
        <v>23387</v>
      </c>
      <c r="C138" s="10">
        <f t="shared" si="4"/>
        <v>-2.8092922744462401E-2</v>
      </c>
      <c r="D138" s="10">
        <f t="shared" si="3"/>
        <v>-1.7765644687106286E-2</v>
      </c>
    </row>
    <row r="139" spans="1:4" x14ac:dyDescent="0.45">
      <c r="A139" s="7">
        <v>37803</v>
      </c>
      <c r="B139" s="13">
        <v>23871</v>
      </c>
      <c r="C139" s="10">
        <f t="shared" si="4"/>
        <v>2.0695258049343579E-2</v>
      </c>
      <c r="D139" s="10">
        <f t="shared" si="3"/>
        <v>1.2985359643539196E-2</v>
      </c>
    </row>
    <row r="140" spans="1:4" x14ac:dyDescent="0.45">
      <c r="A140" s="7">
        <v>37834</v>
      </c>
      <c r="B140" s="13">
        <v>24607</v>
      </c>
      <c r="C140" s="10">
        <f t="shared" si="4"/>
        <v>3.0832390767039586E-2</v>
      </c>
      <c r="D140" s="10">
        <f t="shared" si="3"/>
        <v>4.0773167533730836E-2</v>
      </c>
    </row>
    <row r="141" spans="1:4" x14ac:dyDescent="0.45">
      <c r="A141" s="7">
        <v>37865</v>
      </c>
      <c r="B141" s="13">
        <v>25217</v>
      </c>
      <c r="C141" s="10">
        <f t="shared" si="4"/>
        <v>2.4789693989515138E-2</v>
      </c>
      <c r="D141" s="10">
        <f t="shared" si="3"/>
        <v>0.17086873752147458</v>
      </c>
    </row>
    <row r="142" spans="1:4" x14ac:dyDescent="0.45">
      <c r="A142" s="7">
        <v>37895</v>
      </c>
      <c r="B142" s="13">
        <v>26376</v>
      </c>
      <c r="C142" s="10">
        <f t="shared" si="4"/>
        <v>4.5961058016417589E-2</v>
      </c>
      <c r="D142" s="10">
        <f t="shared" si="3"/>
        <v>0.22907735321528433</v>
      </c>
    </row>
    <row r="143" spans="1:4" x14ac:dyDescent="0.45">
      <c r="A143" s="7">
        <v>37926</v>
      </c>
      <c r="B143" s="13">
        <v>24876</v>
      </c>
      <c r="C143" s="10">
        <f t="shared" si="4"/>
        <v>-5.6869881710645998E-2</v>
      </c>
      <c r="D143" s="10">
        <f t="shared" ref="D143:D206" si="5">B143/B131-1</f>
        <v>7.9265911753221507E-2</v>
      </c>
    </row>
    <row r="144" spans="1:4" x14ac:dyDescent="0.45">
      <c r="A144" s="7">
        <v>37956</v>
      </c>
      <c r="B144" s="13">
        <v>26323</v>
      </c>
      <c r="C144" s="10">
        <f t="shared" si="4"/>
        <v>5.8168515838559198E-2</v>
      </c>
      <c r="D144" s="10">
        <f t="shared" si="5"/>
        <v>0.15573410607657179</v>
      </c>
    </row>
    <row r="145" spans="1:4" x14ac:dyDescent="0.45">
      <c r="A145" s="7">
        <v>37987</v>
      </c>
      <c r="B145" s="13">
        <v>24374</v>
      </c>
      <c r="C145" s="10">
        <f t="shared" si="4"/>
        <v>-7.4041712570755647E-2</v>
      </c>
      <c r="D145" s="10">
        <f t="shared" si="5"/>
        <v>6.18165976911349E-2</v>
      </c>
    </row>
    <row r="146" spans="1:4" x14ac:dyDescent="0.45">
      <c r="A146" s="7">
        <v>38018</v>
      </c>
      <c r="B146" s="13">
        <v>24571</v>
      </c>
      <c r="C146" s="10">
        <f t="shared" si="4"/>
        <v>8.0823828669893683E-3</v>
      </c>
      <c r="D146" s="10">
        <f t="shared" si="5"/>
        <v>6.1290601243952914E-2</v>
      </c>
    </row>
    <row r="147" spans="1:4" x14ac:dyDescent="0.45">
      <c r="A147" s="7">
        <v>38047</v>
      </c>
      <c r="B147" s="13">
        <v>25899</v>
      </c>
      <c r="C147" s="10">
        <f t="shared" si="4"/>
        <v>5.4047454316063614E-2</v>
      </c>
      <c r="D147" s="10">
        <f t="shared" si="5"/>
        <v>0.13462717953211256</v>
      </c>
    </row>
    <row r="148" spans="1:4" x14ac:dyDescent="0.45">
      <c r="A148" s="7">
        <v>38078</v>
      </c>
      <c r="B148" s="13">
        <v>24683</v>
      </c>
      <c r="C148" s="10">
        <f t="shared" si="4"/>
        <v>-4.6951619753658469E-2</v>
      </c>
      <c r="D148" s="10">
        <f t="shared" si="5"/>
        <v>5.3928266438941108E-2</v>
      </c>
    </row>
    <row r="149" spans="1:4" x14ac:dyDescent="0.45">
      <c r="A149" s="7">
        <v>38108</v>
      </c>
      <c r="B149" s="13">
        <v>25327</v>
      </c>
      <c r="C149" s="10">
        <f t="shared" si="4"/>
        <v>2.609083174654625E-2</v>
      </c>
      <c r="D149" s="10">
        <f t="shared" si="5"/>
        <v>5.2528778622781935E-2</v>
      </c>
    </row>
    <row r="150" spans="1:4" x14ac:dyDescent="0.45">
      <c r="A150" s="7">
        <v>38139</v>
      </c>
      <c r="B150" s="13">
        <v>24662</v>
      </c>
      <c r="C150" s="10">
        <f t="shared" si="4"/>
        <v>-2.6256564141035277E-2</v>
      </c>
      <c r="D150" s="10">
        <f t="shared" si="5"/>
        <v>5.4517466968828865E-2</v>
      </c>
    </row>
    <row r="151" spans="1:4" x14ac:dyDescent="0.45">
      <c r="A151" s="7">
        <v>38169</v>
      </c>
      <c r="B151" s="13">
        <v>23513</v>
      </c>
      <c r="C151" s="10">
        <f t="shared" si="4"/>
        <v>-4.6589895385613533E-2</v>
      </c>
      <c r="D151" s="10">
        <f t="shared" si="5"/>
        <v>-1.4997277030706746E-2</v>
      </c>
    </row>
    <row r="152" spans="1:4" x14ac:dyDescent="0.45">
      <c r="A152" s="7">
        <v>38200</v>
      </c>
      <c r="B152" s="13">
        <v>23646</v>
      </c>
      <c r="C152" s="10">
        <f t="shared" si="4"/>
        <v>5.6564453706460238E-3</v>
      </c>
      <c r="D152" s="10">
        <f t="shared" si="5"/>
        <v>-3.9053927744137851E-2</v>
      </c>
    </row>
    <row r="153" spans="1:4" x14ac:dyDescent="0.45">
      <c r="A153" s="7">
        <v>38231</v>
      </c>
      <c r="B153" s="13">
        <v>25956</v>
      </c>
      <c r="C153" s="10">
        <f t="shared" si="4"/>
        <v>9.7690941385435215E-2</v>
      </c>
      <c r="D153" s="10">
        <f t="shared" si="5"/>
        <v>2.9305627156283487E-2</v>
      </c>
    </row>
    <row r="154" spans="1:4" x14ac:dyDescent="0.45">
      <c r="A154" s="7">
        <v>38261</v>
      </c>
      <c r="B154" s="13">
        <v>25080</v>
      </c>
      <c r="C154" s="10">
        <f t="shared" si="4"/>
        <v>-3.374942209893661E-2</v>
      </c>
      <c r="D154" s="10">
        <f t="shared" si="5"/>
        <v>-4.9135577797998153E-2</v>
      </c>
    </row>
    <row r="155" spans="1:4" x14ac:dyDescent="0.45">
      <c r="A155" s="7">
        <v>38292</v>
      </c>
      <c r="B155" s="13">
        <v>24707</v>
      </c>
      <c r="C155" s="10">
        <f t="shared" si="4"/>
        <v>-1.4872408293460926E-2</v>
      </c>
      <c r="D155" s="10">
        <f t="shared" si="5"/>
        <v>-6.7936967358096512E-3</v>
      </c>
    </row>
    <row r="156" spans="1:4" x14ac:dyDescent="0.45">
      <c r="A156" s="7">
        <v>38322</v>
      </c>
      <c r="B156" s="13">
        <v>25105</v>
      </c>
      <c r="C156" s="10">
        <f t="shared" si="4"/>
        <v>1.6108795078317861E-2</v>
      </c>
      <c r="D156" s="10">
        <f t="shared" si="5"/>
        <v>-4.6271321657865738E-2</v>
      </c>
    </row>
    <row r="157" spans="1:4" x14ac:dyDescent="0.45">
      <c r="A157" s="7">
        <v>38353</v>
      </c>
      <c r="B157" s="13">
        <v>25188</v>
      </c>
      <c r="C157" s="10">
        <f t="shared" si="4"/>
        <v>3.3061143198565013E-3</v>
      </c>
      <c r="D157" s="10">
        <f t="shared" si="5"/>
        <v>3.339624189710344E-2</v>
      </c>
    </row>
    <row r="158" spans="1:4" x14ac:dyDescent="0.45">
      <c r="A158" s="7">
        <v>38384</v>
      </c>
      <c r="B158" s="13">
        <v>25326</v>
      </c>
      <c r="C158" s="10">
        <f t="shared" si="4"/>
        <v>5.4787994282992081E-3</v>
      </c>
      <c r="D158" s="10">
        <f t="shared" si="5"/>
        <v>3.0727280126978895E-2</v>
      </c>
    </row>
    <row r="159" spans="1:4" x14ac:dyDescent="0.45">
      <c r="A159" s="7">
        <v>38412</v>
      </c>
      <c r="B159" s="13">
        <v>25735</v>
      </c>
      <c r="C159" s="10">
        <f t="shared" si="4"/>
        <v>1.6149411671799729E-2</v>
      </c>
      <c r="D159" s="10">
        <f t="shared" si="5"/>
        <v>-6.3322908220394547E-3</v>
      </c>
    </row>
    <row r="160" spans="1:4" x14ac:dyDescent="0.45">
      <c r="A160" s="7">
        <v>38443</v>
      </c>
      <c r="B160" s="13">
        <v>24351</v>
      </c>
      <c r="C160" s="10">
        <f t="shared" si="4"/>
        <v>-5.3778900330289536E-2</v>
      </c>
      <c r="D160" s="10">
        <f t="shared" si="5"/>
        <v>-1.3450553012194666E-2</v>
      </c>
    </row>
    <row r="161" spans="1:4" x14ac:dyDescent="0.45">
      <c r="A161" s="7">
        <v>38473</v>
      </c>
      <c r="B161" s="13">
        <v>24635</v>
      </c>
      <c r="C161" s="10">
        <f t="shared" si="4"/>
        <v>1.1662765389511831E-2</v>
      </c>
      <c r="D161" s="10">
        <f t="shared" si="5"/>
        <v>-2.7322620128716335E-2</v>
      </c>
    </row>
    <row r="162" spans="1:4" x14ac:dyDescent="0.45">
      <c r="A162" s="7">
        <v>38504</v>
      </c>
      <c r="B162" s="13">
        <v>26798</v>
      </c>
      <c r="C162" s="10">
        <f t="shared" si="4"/>
        <v>8.780190785467834E-2</v>
      </c>
      <c r="D162" s="10">
        <f t="shared" si="5"/>
        <v>8.6610980455761988E-2</v>
      </c>
    </row>
    <row r="163" spans="1:4" x14ac:dyDescent="0.45">
      <c r="A163" s="7">
        <v>38534</v>
      </c>
      <c r="B163" s="13">
        <v>23857</v>
      </c>
      <c r="C163" s="10">
        <f t="shared" si="4"/>
        <v>-0.1097469960444809</v>
      </c>
      <c r="D163" s="10">
        <f t="shared" si="5"/>
        <v>1.4630204567686045E-2</v>
      </c>
    </row>
    <row r="164" spans="1:4" x14ac:dyDescent="0.45">
      <c r="A164" s="7">
        <v>38565</v>
      </c>
      <c r="B164" s="13">
        <v>26049</v>
      </c>
      <c r="C164" s="10">
        <f t="shared" si="4"/>
        <v>9.1880789705327537E-2</v>
      </c>
      <c r="D164" s="10">
        <f t="shared" si="5"/>
        <v>0.10162395331134233</v>
      </c>
    </row>
    <row r="165" spans="1:4" x14ac:dyDescent="0.45">
      <c r="A165" s="7">
        <v>38596</v>
      </c>
      <c r="B165" s="13">
        <v>24689</v>
      </c>
      <c r="C165" s="10">
        <f t="shared" si="4"/>
        <v>-5.2209297861722126E-2</v>
      </c>
      <c r="D165" s="10">
        <f t="shared" si="5"/>
        <v>-4.8813376483279436E-2</v>
      </c>
    </row>
    <row r="166" spans="1:4" x14ac:dyDescent="0.45">
      <c r="A166" s="7">
        <v>38626</v>
      </c>
      <c r="B166" s="13">
        <v>24296</v>
      </c>
      <c r="C166" s="10">
        <f t="shared" si="4"/>
        <v>-1.5918020170926361E-2</v>
      </c>
      <c r="D166" s="10">
        <f t="shared" si="5"/>
        <v>-3.1259968102073321E-2</v>
      </c>
    </row>
    <row r="167" spans="1:4" x14ac:dyDescent="0.45">
      <c r="A167" s="7">
        <v>38657</v>
      </c>
      <c r="B167" s="13">
        <v>25067</v>
      </c>
      <c r="C167" s="10">
        <f t="shared" si="4"/>
        <v>3.173361870266711E-2</v>
      </c>
      <c r="D167" s="10">
        <f t="shared" si="5"/>
        <v>1.457076941757407E-2</v>
      </c>
    </row>
    <row r="168" spans="1:4" x14ac:dyDescent="0.45">
      <c r="A168" s="7">
        <v>38687</v>
      </c>
      <c r="B168" s="13">
        <v>25292</v>
      </c>
      <c r="C168" s="10">
        <f t="shared" si="4"/>
        <v>8.975944468823549E-3</v>
      </c>
      <c r="D168" s="10">
        <f t="shared" si="5"/>
        <v>7.4487153953395335E-3</v>
      </c>
    </row>
    <row r="169" spans="1:4" x14ac:dyDescent="0.45">
      <c r="A169" s="7">
        <v>38718</v>
      </c>
      <c r="B169" s="13">
        <v>25290</v>
      </c>
      <c r="C169" s="10">
        <f t="shared" si="4"/>
        <v>-7.9076387790588676E-5</v>
      </c>
      <c r="D169" s="10">
        <f t="shared" si="5"/>
        <v>4.0495474035255885E-3</v>
      </c>
    </row>
    <row r="170" spans="1:4" x14ac:dyDescent="0.45">
      <c r="A170" s="7">
        <v>38749</v>
      </c>
      <c r="B170" s="13">
        <v>26526</v>
      </c>
      <c r="C170" s="10">
        <f t="shared" si="4"/>
        <v>4.8873072360616776E-2</v>
      </c>
      <c r="D170" s="10">
        <f t="shared" si="5"/>
        <v>4.7382136934375652E-2</v>
      </c>
    </row>
    <row r="171" spans="1:4" x14ac:dyDescent="0.45">
      <c r="A171" s="7">
        <v>38777</v>
      </c>
      <c r="B171" s="13">
        <v>28871</v>
      </c>
      <c r="C171" s="10">
        <f t="shared" si="4"/>
        <v>8.8403830204327738E-2</v>
      </c>
      <c r="D171" s="10">
        <f t="shared" si="5"/>
        <v>0.12185739265591611</v>
      </c>
    </row>
    <row r="172" spans="1:4" x14ac:dyDescent="0.45">
      <c r="A172" s="7">
        <v>38808</v>
      </c>
      <c r="B172" s="13">
        <v>28248</v>
      </c>
      <c r="C172" s="10">
        <f t="shared" si="4"/>
        <v>-2.1578746839388985E-2</v>
      </c>
      <c r="D172" s="10">
        <f t="shared" si="5"/>
        <v>0.16003449550326465</v>
      </c>
    </row>
    <row r="173" spans="1:4" x14ac:dyDescent="0.45">
      <c r="A173" s="7">
        <v>38838</v>
      </c>
      <c r="B173" s="13">
        <v>26587</v>
      </c>
      <c r="C173" s="10">
        <f t="shared" si="4"/>
        <v>-5.8800623052959522E-2</v>
      </c>
      <c r="D173" s="10">
        <f t="shared" si="5"/>
        <v>7.9236858128678644E-2</v>
      </c>
    </row>
    <row r="174" spans="1:4" x14ac:dyDescent="0.45">
      <c r="A174" s="7">
        <v>38869</v>
      </c>
      <c r="B174" s="13">
        <v>27806</v>
      </c>
      <c r="C174" s="10">
        <f t="shared" si="4"/>
        <v>4.584947530748118E-2</v>
      </c>
      <c r="D174" s="10">
        <f t="shared" si="5"/>
        <v>3.7614747369206558E-2</v>
      </c>
    </row>
    <row r="175" spans="1:4" x14ac:dyDescent="0.45">
      <c r="A175" s="7">
        <v>38899</v>
      </c>
      <c r="B175" s="13">
        <v>27889</v>
      </c>
      <c r="C175" s="10">
        <f t="shared" si="4"/>
        <v>2.9849672732504828E-3</v>
      </c>
      <c r="D175" s="10">
        <f t="shared" si="5"/>
        <v>0.16900700004191638</v>
      </c>
    </row>
    <row r="176" spans="1:4" x14ac:dyDescent="0.45">
      <c r="A176" s="7">
        <v>38930</v>
      </c>
      <c r="B176" s="13">
        <v>27522</v>
      </c>
      <c r="C176" s="10">
        <f t="shared" si="4"/>
        <v>-1.3159310122270451E-2</v>
      </c>
      <c r="D176" s="10">
        <f t="shared" si="5"/>
        <v>5.6547276286997628E-2</v>
      </c>
    </row>
    <row r="177" spans="1:4" x14ac:dyDescent="0.45">
      <c r="A177" s="7">
        <v>38961</v>
      </c>
      <c r="B177" s="13">
        <v>28459</v>
      </c>
      <c r="C177" s="10">
        <f t="shared" si="4"/>
        <v>3.4045490880023177E-2</v>
      </c>
      <c r="D177" s="10">
        <f t="shared" si="5"/>
        <v>0.15269958281015827</v>
      </c>
    </row>
    <row r="178" spans="1:4" x14ac:dyDescent="0.45">
      <c r="A178" s="7">
        <v>38991</v>
      </c>
      <c r="B178" s="13">
        <v>26844</v>
      </c>
      <c r="C178" s="10">
        <f t="shared" si="4"/>
        <v>-5.6748304578516429E-2</v>
      </c>
      <c r="D178" s="10">
        <f t="shared" si="5"/>
        <v>0.10487323016134353</v>
      </c>
    </row>
    <row r="179" spans="1:4" x14ac:dyDescent="0.45">
      <c r="A179" s="7">
        <v>39022</v>
      </c>
      <c r="B179" s="13">
        <v>29456</v>
      </c>
      <c r="C179" s="10">
        <f t="shared" si="4"/>
        <v>9.7302935479064212E-2</v>
      </c>
      <c r="D179" s="10">
        <f t="shared" si="5"/>
        <v>0.17509075677185137</v>
      </c>
    </row>
    <row r="180" spans="1:4" x14ac:dyDescent="0.45">
      <c r="A180" s="7">
        <v>39052</v>
      </c>
      <c r="B180" s="13">
        <v>28059</v>
      </c>
      <c r="C180" s="10">
        <f t="shared" si="4"/>
        <v>-4.7426670287887052E-2</v>
      </c>
      <c r="D180" s="10">
        <f t="shared" si="5"/>
        <v>0.10940218250830291</v>
      </c>
    </row>
    <row r="181" spans="1:4" x14ac:dyDescent="0.45">
      <c r="A181" s="7">
        <v>39083</v>
      </c>
      <c r="B181" s="13">
        <v>26084</v>
      </c>
      <c r="C181" s="10">
        <f t="shared" si="4"/>
        <v>-7.0387397982821898E-2</v>
      </c>
      <c r="D181" s="10">
        <f t="shared" si="5"/>
        <v>3.1395808620007903E-2</v>
      </c>
    </row>
    <row r="182" spans="1:4" x14ac:dyDescent="0.45">
      <c r="A182" s="7">
        <v>39114</v>
      </c>
      <c r="B182" s="13">
        <v>28525</v>
      </c>
      <c r="C182" s="10">
        <f t="shared" si="4"/>
        <v>9.3582272657567911E-2</v>
      </c>
      <c r="D182" s="10">
        <f t="shared" si="5"/>
        <v>7.5360024127271386E-2</v>
      </c>
    </row>
    <row r="183" spans="1:4" x14ac:dyDescent="0.45">
      <c r="A183" s="7">
        <v>39142</v>
      </c>
      <c r="B183" s="13">
        <v>24998</v>
      </c>
      <c r="C183" s="10">
        <f t="shared" si="4"/>
        <v>-0.12364592462751967</v>
      </c>
      <c r="D183" s="10">
        <f t="shared" si="5"/>
        <v>-0.13414845346541515</v>
      </c>
    </row>
    <row r="184" spans="1:4" x14ac:dyDescent="0.45">
      <c r="A184" s="7">
        <v>39173</v>
      </c>
      <c r="B184" s="13">
        <v>26997</v>
      </c>
      <c r="C184" s="10">
        <f t="shared" si="4"/>
        <v>7.9966397311785009E-2</v>
      </c>
      <c r="D184" s="10">
        <f t="shared" si="5"/>
        <v>-4.4286321155480035E-2</v>
      </c>
    </row>
    <row r="185" spans="1:4" x14ac:dyDescent="0.45">
      <c r="A185" s="7">
        <v>39203</v>
      </c>
      <c r="B185" s="13">
        <v>28272</v>
      </c>
      <c r="C185" s="10">
        <f t="shared" si="4"/>
        <v>4.7227469718857717E-2</v>
      </c>
      <c r="D185" s="10">
        <f t="shared" si="5"/>
        <v>6.3376838304434413E-2</v>
      </c>
    </row>
    <row r="186" spans="1:4" x14ac:dyDescent="0.45">
      <c r="A186" s="7">
        <v>39234</v>
      </c>
      <c r="B186" s="13">
        <v>26272</v>
      </c>
      <c r="C186" s="10">
        <f t="shared" si="4"/>
        <v>-7.0741369552914546E-2</v>
      </c>
      <c r="D186" s="10">
        <f t="shared" si="5"/>
        <v>-5.5167949363446711E-2</v>
      </c>
    </row>
    <row r="187" spans="1:4" x14ac:dyDescent="0.45">
      <c r="A187" s="7">
        <v>39264</v>
      </c>
      <c r="B187" s="13">
        <v>26859</v>
      </c>
      <c r="C187" s="10">
        <f t="shared" si="4"/>
        <v>2.2343179049939099E-2</v>
      </c>
      <c r="D187" s="10">
        <f t="shared" si="5"/>
        <v>-3.6932123776399317E-2</v>
      </c>
    </row>
    <row r="188" spans="1:4" x14ac:dyDescent="0.45">
      <c r="A188" s="7">
        <v>39295</v>
      </c>
      <c r="B188" s="13">
        <v>28016</v>
      </c>
      <c r="C188" s="10">
        <f t="shared" si="4"/>
        <v>4.3076808518559995E-2</v>
      </c>
      <c r="D188" s="10">
        <f t="shared" si="5"/>
        <v>1.7949276942082593E-2</v>
      </c>
    </row>
    <row r="189" spans="1:4" x14ac:dyDescent="0.45">
      <c r="A189" s="7">
        <v>39326</v>
      </c>
      <c r="B189" s="13">
        <v>27589</v>
      </c>
      <c r="C189" s="10">
        <f t="shared" si="4"/>
        <v>-1.5241290691033749E-2</v>
      </c>
      <c r="D189" s="10">
        <f t="shared" si="5"/>
        <v>-3.0570294107312268E-2</v>
      </c>
    </row>
    <row r="190" spans="1:4" x14ac:dyDescent="0.45">
      <c r="A190" s="7">
        <v>39356</v>
      </c>
      <c r="B190" s="13">
        <v>27360</v>
      </c>
      <c r="C190" s="10">
        <f t="shared" si="4"/>
        <v>-8.3004095835296221E-3</v>
      </c>
      <c r="D190" s="10">
        <f t="shared" si="5"/>
        <v>1.9222172552525674E-2</v>
      </c>
    </row>
    <row r="191" spans="1:4" x14ac:dyDescent="0.45">
      <c r="A191" s="7">
        <v>39387</v>
      </c>
      <c r="B191" s="13">
        <v>26942</v>
      </c>
      <c r="C191" s="10">
        <f t="shared" si="4"/>
        <v>-1.5277777777777724E-2</v>
      </c>
      <c r="D191" s="10">
        <f t="shared" si="5"/>
        <v>-8.5347637153720846E-2</v>
      </c>
    </row>
    <row r="192" spans="1:4" x14ac:dyDescent="0.45">
      <c r="A192" s="7">
        <v>39417</v>
      </c>
      <c r="B192" s="13">
        <v>27226</v>
      </c>
      <c r="C192" s="10">
        <f t="shared" si="4"/>
        <v>1.0541162497216261E-2</v>
      </c>
      <c r="D192" s="10">
        <f t="shared" si="5"/>
        <v>-2.9687444313767464E-2</v>
      </c>
    </row>
    <row r="193" spans="1:4" x14ac:dyDescent="0.45">
      <c r="A193" s="7">
        <v>39448</v>
      </c>
      <c r="B193" s="13">
        <v>27824</v>
      </c>
      <c r="C193" s="10">
        <f t="shared" si="4"/>
        <v>2.1964298831998796E-2</v>
      </c>
      <c r="D193" s="10">
        <f t="shared" si="5"/>
        <v>6.670756019015478E-2</v>
      </c>
    </row>
    <row r="194" spans="1:4" x14ac:dyDescent="0.45">
      <c r="A194" s="7">
        <v>39479</v>
      </c>
      <c r="B194" s="13">
        <v>27257</v>
      </c>
      <c r="C194" s="10">
        <f t="shared" si="4"/>
        <v>-2.0378090856814302E-2</v>
      </c>
      <c r="D194" s="10">
        <f t="shared" si="5"/>
        <v>-4.4452234881682706E-2</v>
      </c>
    </row>
    <row r="195" spans="1:4" x14ac:dyDescent="0.45">
      <c r="A195" s="7">
        <v>39508</v>
      </c>
      <c r="B195" s="13">
        <v>26952</v>
      </c>
      <c r="C195" s="10">
        <f t="shared" si="4"/>
        <v>-1.1189786109990107E-2</v>
      </c>
      <c r="D195" s="10">
        <f t="shared" si="5"/>
        <v>7.8166253300264055E-2</v>
      </c>
    </row>
    <row r="196" spans="1:4" x14ac:dyDescent="0.45">
      <c r="A196" s="7">
        <v>39539</v>
      </c>
      <c r="B196" s="13">
        <v>27245</v>
      </c>
      <c r="C196" s="10">
        <f t="shared" ref="C196:C259" si="6">B196/B195-1</f>
        <v>1.0871178391214098E-2</v>
      </c>
      <c r="D196" s="10">
        <f t="shared" si="5"/>
        <v>9.1862058747267383E-3</v>
      </c>
    </row>
    <row r="197" spans="1:4" x14ac:dyDescent="0.45">
      <c r="A197" s="7">
        <v>39569</v>
      </c>
      <c r="B197" s="13">
        <v>27941</v>
      </c>
      <c r="C197" s="10">
        <f t="shared" si="6"/>
        <v>2.5545971737933604E-2</v>
      </c>
      <c r="D197" s="10">
        <f t="shared" si="5"/>
        <v>-1.170769666100735E-2</v>
      </c>
    </row>
    <row r="198" spans="1:4" x14ac:dyDescent="0.45">
      <c r="A198" s="7">
        <v>39600</v>
      </c>
      <c r="B198" s="13">
        <v>27929</v>
      </c>
      <c r="C198" s="10">
        <f t="shared" si="6"/>
        <v>-4.2947639669299598E-4</v>
      </c>
      <c r="D198" s="10">
        <f t="shared" si="5"/>
        <v>6.3070950060901243E-2</v>
      </c>
    </row>
    <row r="199" spans="1:4" x14ac:dyDescent="0.45">
      <c r="A199" s="7">
        <v>39630</v>
      </c>
      <c r="B199" s="13">
        <v>25458</v>
      </c>
      <c r="C199" s="10">
        <f t="shared" si="6"/>
        <v>-8.8474345662214904E-2</v>
      </c>
      <c r="D199" s="10">
        <f t="shared" si="5"/>
        <v>-5.2161286719535349E-2</v>
      </c>
    </row>
    <row r="200" spans="1:4" x14ac:dyDescent="0.45">
      <c r="A200" s="7">
        <v>39661</v>
      </c>
      <c r="B200" s="13">
        <v>26089</v>
      </c>
      <c r="C200" s="10">
        <f t="shared" si="6"/>
        <v>2.4785921910597919E-2</v>
      </c>
      <c r="D200" s="10">
        <f t="shared" si="5"/>
        <v>-6.8782124500285535E-2</v>
      </c>
    </row>
    <row r="201" spans="1:4" x14ac:dyDescent="0.45">
      <c r="A201" s="7">
        <v>39692</v>
      </c>
      <c r="B201" s="13">
        <v>26400</v>
      </c>
      <c r="C201" s="10">
        <f t="shared" si="6"/>
        <v>1.1920732875924767E-2</v>
      </c>
      <c r="D201" s="10">
        <f t="shared" si="5"/>
        <v>-4.3096886440247895E-2</v>
      </c>
    </row>
    <row r="202" spans="1:4" x14ac:dyDescent="0.45">
      <c r="A202" s="7">
        <v>39722</v>
      </c>
      <c r="B202" s="13">
        <v>23958</v>
      </c>
      <c r="C202" s="10">
        <f t="shared" si="6"/>
        <v>-9.2500000000000027E-2</v>
      </c>
      <c r="D202" s="10">
        <f t="shared" si="5"/>
        <v>-0.12434210526315792</v>
      </c>
    </row>
    <row r="203" spans="1:4" x14ac:dyDescent="0.45">
      <c r="A203" s="7">
        <v>39753</v>
      </c>
      <c r="B203" s="13">
        <v>25442</v>
      </c>
      <c r="C203" s="10">
        <f t="shared" si="6"/>
        <v>6.1941731363218899E-2</v>
      </c>
      <c r="D203" s="10">
        <f t="shared" si="5"/>
        <v>-5.5675154034592778E-2</v>
      </c>
    </row>
    <row r="204" spans="1:4" x14ac:dyDescent="0.45">
      <c r="A204" s="7">
        <v>39783</v>
      </c>
      <c r="B204" s="13">
        <v>24007</v>
      </c>
      <c r="C204" s="10">
        <f t="shared" si="6"/>
        <v>-5.6402798522128816E-2</v>
      </c>
      <c r="D204" s="10">
        <f t="shared" si="5"/>
        <v>-0.1182325718063616</v>
      </c>
    </row>
    <row r="205" spans="1:4" x14ac:dyDescent="0.45">
      <c r="A205" s="7">
        <v>39814</v>
      </c>
      <c r="B205" s="13">
        <v>21324</v>
      </c>
      <c r="C205" s="10">
        <f t="shared" si="6"/>
        <v>-0.11175907027117093</v>
      </c>
      <c r="D205" s="10">
        <f t="shared" si="5"/>
        <v>-0.23361127084531341</v>
      </c>
    </row>
    <row r="206" spans="1:4" x14ac:dyDescent="0.45">
      <c r="A206" s="7">
        <v>39845</v>
      </c>
      <c r="B206" s="13">
        <v>22732</v>
      </c>
      <c r="C206" s="10">
        <f t="shared" si="6"/>
        <v>6.6028887638341693E-2</v>
      </c>
      <c r="D206" s="10">
        <f t="shared" si="5"/>
        <v>-0.16601240048427923</v>
      </c>
    </row>
    <row r="207" spans="1:4" x14ac:dyDescent="0.45">
      <c r="A207" s="7">
        <v>39873</v>
      </c>
      <c r="B207" s="13">
        <v>23032</v>
      </c>
      <c r="C207" s="10">
        <f t="shared" si="6"/>
        <v>1.3197254970966021E-2</v>
      </c>
      <c r="D207" s="10">
        <f t="shared" ref="D207:D270" si="7">B207/B195-1</f>
        <v>-0.14544375185514991</v>
      </c>
    </row>
    <row r="208" spans="1:4" x14ac:dyDescent="0.45">
      <c r="A208" s="7">
        <v>39904</v>
      </c>
      <c r="B208" s="13">
        <v>21268</v>
      </c>
      <c r="C208" s="10">
        <f t="shared" si="6"/>
        <v>-7.6589093435220579E-2</v>
      </c>
      <c r="D208" s="10">
        <f t="shared" si="7"/>
        <v>-0.21937970269774265</v>
      </c>
    </row>
    <row r="209" spans="1:4" x14ac:dyDescent="0.45">
      <c r="A209" s="7">
        <v>39934</v>
      </c>
      <c r="B209" s="13">
        <v>21614</v>
      </c>
      <c r="C209" s="10">
        <f t="shared" si="6"/>
        <v>1.626857250329139E-2</v>
      </c>
      <c r="D209" s="10">
        <f t="shared" si="7"/>
        <v>-0.22644143015640095</v>
      </c>
    </row>
    <row r="210" spans="1:4" x14ac:dyDescent="0.45">
      <c r="A210" s="7">
        <v>39965</v>
      </c>
      <c r="B210" s="13">
        <v>22222</v>
      </c>
      <c r="C210" s="10">
        <f t="shared" si="6"/>
        <v>2.8129915795317872E-2</v>
      </c>
      <c r="D210" s="10">
        <f t="shared" si="7"/>
        <v>-0.20433957535178493</v>
      </c>
    </row>
    <row r="211" spans="1:4" x14ac:dyDescent="0.45">
      <c r="A211" s="7">
        <v>39995</v>
      </c>
      <c r="B211" s="13">
        <v>22050</v>
      </c>
      <c r="C211" s="10">
        <f t="shared" si="6"/>
        <v>-7.7400774007739814E-3</v>
      </c>
      <c r="D211" s="10">
        <f t="shared" si="7"/>
        <v>-0.1338675465472543</v>
      </c>
    </row>
    <row r="212" spans="1:4" x14ac:dyDescent="0.45">
      <c r="A212" s="7">
        <v>40026</v>
      </c>
      <c r="B212" s="13">
        <v>21340</v>
      </c>
      <c r="C212" s="10">
        <f t="shared" si="6"/>
        <v>-3.2199546485260799E-2</v>
      </c>
      <c r="D212" s="10">
        <f t="shared" si="7"/>
        <v>-0.18203074092529414</v>
      </c>
    </row>
    <row r="213" spans="1:4" x14ac:dyDescent="0.45">
      <c r="A213" s="7">
        <v>40057</v>
      </c>
      <c r="B213" s="13">
        <v>22631</v>
      </c>
      <c r="C213" s="10">
        <f t="shared" si="6"/>
        <v>6.0496719775070318E-2</v>
      </c>
      <c r="D213" s="10">
        <f t="shared" si="7"/>
        <v>-0.14276515151515157</v>
      </c>
    </row>
    <row r="214" spans="1:4" x14ac:dyDescent="0.45">
      <c r="A214" s="7">
        <v>40087</v>
      </c>
      <c r="B214" s="13">
        <v>21899</v>
      </c>
      <c r="C214" s="10">
        <f t="shared" si="6"/>
        <v>-3.2345013477088957E-2</v>
      </c>
      <c r="D214" s="10">
        <f t="shared" si="7"/>
        <v>-8.5942065280908309E-2</v>
      </c>
    </row>
    <row r="215" spans="1:4" x14ac:dyDescent="0.45">
      <c r="A215" s="7">
        <v>40118</v>
      </c>
      <c r="B215" s="13">
        <v>22262</v>
      </c>
      <c r="C215" s="10">
        <f t="shared" si="6"/>
        <v>1.6576099365267716E-2</v>
      </c>
      <c r="D215" s="10">
        <f t="shared" si="7"/>
        <v>-0.12499017372848042</v>
      </c>
    </row>
    <row r="216" spans="1:4" x14ac:dyDescent="0.45">
      <c r="A216" s="7">
        <v>40148</v>
      </c>
      <c r="B216" s="13">
        <v>22004</v>
      </c>
      <c r="C216" s="10">
        <f t="shared" si="6"/>
        <v>-1.15892552331327E-2</v>
      </c>
      <c r="D216" s="10">
        <f t="shared" si="7"/>
        <v>-8.3433998417128286E-2</v>
      </c>
    </row>
    <row r="217" spans="1:4" x14ac:dyDescent="0.45">
      <c r="A217" s="7">
        <v>40179</v>
      </c>
      <c r="B217" s="13">
        <v>22392</v>
      </c>
      <c r="C217" s="10">
        <f t="shared" si="6"/>
        <v>1.7633157607707783E-2</v>
      </c>
      <c r="D217" s="10">
        <f t="shared" si="7"/>
        <v>5.0084411930219508E-2</v>
      </c>
    </row>
    <row r="218" spans="1:4" x14ac:dyDescent="0.45">
      <c r="A218" s="7">
        <v>40210</v>
      </c>
      <c r="B218" s="13">
        <v>21631</v>
      </c>
      <c r="C218" s="10">
        <f t="shared" si="6"/>
        <v>-3.3985351911396955E-2</v>
      </c>
      <c r="D218" s="10">
        <f t="shared" si="7"/>
        <v>-4.8433925743445405E-2</v>
      </c>
    </row>
    <row r="219" spans="1:4" x14ac:dyDescent="0.45">
      <c r="A219" s="7">
        <v>40238</v>
      </c>
      <c r="B219" s="13">
        <v>22797</v>
      </c>
      <c r="C219" s="10">
        <f t="shared" si="6"/>
        <v>5.3904119088345359E-2</v>
      </c>
      <c r="D219" s="10">
        <f t="shared" si="7"/>
        <v>-1.0203195554011835E-2</v>
      </c>
    </row>
    <row r="220" spans="1:4" x14ac:dyDescent="0.45">
      <c r="A220" s="7">
        <v>40269</v>
      </c>
      <c r="B220" s="13">
        <v>22672</v>
      </c>
      <c r="C220" s="10">
        <f t="shared" si="6"/>
        <v>-5.483177611089185E-3</v>
      </c>
      <c r="D220" s="10">
        <f t="shared" si="7"/>
        <v>6.6014669926650393E-2</v>
      </c>
    </row>
    <row r="221" spans="1:4" x14ac:dyDescent="0.45">
      <c r="A221" s="7">
        <v>40299</v>
      </c>
      <c r="B221" s="13">
        <v>22218</v>
      </c>
      <c r="C221" s="10">
        <f t="shared" si="6"/>
        <v>-2.0024700070571666E-2</v>
      </c>
      <c r="D221" s="10">
        <f t="shared" si="7"/>
        <v>2.7944850559822321E-2</v>
      </c>
    </row>
    <row r="222" spans="1:4" x14ac:dyDescent="0.45">
      <c r="A222" s="7">
        <v>40330</v>
      </c>
      <c r="B222" s="13">
        <v>21992</v>
      </c>
      <c r="C222" s="10">
        <f t="shared" si="6"/>
        <v>-1.0171932667206729E-2</v>
      </c>
      <c r="D222" s="10">
        <f t="shared" si="7"/>
        <v>-1.0350103501035046E-2</v>
      </c>
    </row>
    <row r="223" spans="1:4" x14ac:dyDescent="0.45">
      <c r="A223" s="7">
        <v>40360</v>
      </c>
      <c r="B223" s="13">
        <v>22231</v>
      </c>
      <c r="C223" s="10">
        <f t="shared" si="6"/>
        <v>1.0867588213895996E-2</v>
      </c>
      <c r="D223" s="10">
        <f t="shared" si="7"/>
        <v>8.2086167800452525E-3</v>
      </c>
    </row>
    <row r="224" spans="1:4" x14ac:dyDescent="0.45">
      <c r="A224" s="7">
        <v>40391</v>
      </c>
      <c r="B224" s="13">
        <v>22976</v>
      </c>
      <c r="C224" s="10">
        <f t="shared" si="6"/>
        <v>3.3511762853672744E-2</v>
      </c>
      <c r="D224" s="10">
        <f t="shared" si="7"/>
        <v>7.6663542642924076E-2</v>
      </c>
    </row>
    <row r="225" spans="1:4" x14ac:dyDescent="0.45">
      <c r="A225" s="7">
        <v>40422</v>
      </c>
      <c r="B225" s="13">
        <v>23547</v>
      </c>
      <c r="C225" s="10">
        <f t="shared" si="6"/>
        <v>2.485201949860727E-2</v>
      </c>
      <c r="D225" s="10">
        <f t="shared" si="7"/>
        <v>4.0475454023242374E-2</v>
      </c>
    </row>
    <row r="226" spans="1:4" x14ac:dyDescent="0.45">
      <c r="A226" s="7">
        <v>40452</v>
      </c>
      <c r="B226" s="13">
        <v>21199</v>
      </c>
      <c r="C226" s="10">
        <f t="shared" si="6"/>
        <v>-9.9715462691638002E-2</v>
      </c>
      <c r="D226" s="10">
        <f t="shared" si="7"/>
        <v>-3.196492990547517E-2</v>
      </c>
    </row>
    <row r="227" spans="1:4" x14ac:dyDescent="0.45">
      <c r="A227" s="7">
        <v>40483</v>
      </c>
      <c r="B227" s="13">
        <v>23319</v>
      </c>
      <c r="C227" s="10">
        <f t="shared" si="6"/>
        <v>0.10000471720364179</v>
      </c>
      <c r="D227" s="10">
        <f t="shared" si="7"/>
        <v>4.748001078070252E-2</v>
      </c>
    </row>
    <row r="228" spans="1:4" x14ac:dyDescent="0.45">
      <c r="A228" s="7">
        <v>40513</v>
      </c>
      <c r="B228" s="13">
        <v>23852</v>
      </c>
      <c r="C228" s="10">
        <f t="shared" si="6"/>
        <v>2.2856897808653853E-2</v>
      </c>
      <c r="D228" s="10">
        <f t="shared" si="7"/>
        <v>8.3984730049081913E-2</v>
      </c>
    </row>
    <row r="229" spans="1:4" x14ac:dyDescent="0.45">
      <c r="A229" s="7">
        <v>40544</v>
      </c>
      <c r="B229" s="13">
        <v>23892</v>
      </c>
      <c r="C229" s="10">
        <f t="shared" si="6"/>
        <v>1.6770082173402923E-3</v>
      </c>
      <c r="D229" s="10">
        <f t="shared" si="7"/>
        <v>6.6988210075026755E-2</v>
      </c>
    </row>
    <row r="230" spans="1:4" x14ac:dyDescent="0.45">
      <c r="A230" s="7">
        <v>40575</v>
      </c>
      <c r="B230" s="13">
        <v>23634</v>
      </c>
      <c r="C230" s="10">
        <f t="shared" si="6"/>
        <v>-1.0798593671521806E-2</v>
      </c>
      <c r="D230" s="10">
        <f t="shared" si="7"/>
        <v>9.259858536359844E-2</v>
      </c>
    </row>
    <row r="231" spans="1:4" x14ac:dyDescent="0.45">
      <c r="A231" s="7">
        <v>40603</v>
      </c>
      <c r="B231" s="13">
        <v>22813</v>
      </c>
      <c r="C231" s="10">
        <f t="shared" si="6"/>
        <v>-3.4738089193534716E-2</v>
      </c>
      <c r="D231" s="10">
        <f t="shared" si="7"/>
        <v>7.0184673421946897E-4</v>
      </c>
    </row>
    <row r="232" spans="1:4" x14ac:dyDescent="0.45">
      <c r="A232" s="7">
        <v>40634</v>
      </c>
      <c r="B232" s="13">
        <v>23190</v>
      </c>
      <c r="C232" s="10">
        <f t="shared" si="6"/>
        <v>1.6525665190899819E-2</v>
      </c>
      <c r="D232" s="10">
        <f t="shared" si="7"/>
        <v>2.2847565278757864E-2</v>
      </c>
    </row>
    <row r="233" spans="1:4" x14ac:dyDescent="0.45">
      <c r="A233" s="7">
        <v>40664</v>
      </c>
      <c r="B233" s="13">
        <v>23217</v>
      </c>
      <c r="C233" s="10">
        <f t="shared" si="6"/>
        <v>1.1642949547219228E-3</v>
      </c>
      <c r="D233" s="10">
        <f t="shared" si="7"/>
        <v>4.4963543073183843E-2</v>
      </c>
    </row>
    <row r="234" spans="1:4" x14ac:dyDescent="0.45">
      <c r="A234" s="7">
        <v>40695</v>
      </c>
      <c r="B234" s="13">
        <v>23336</v>
      </c>
      <c r="C234" s="10">
        <f t="shared" si="6"/>
        <v>5.1255545505448641E-3</v>
      </c>
      <c r="D234" s="10">
        <f t="shared" si="7"/>
        <v>6.1113132048017382E-2</v>
      </c>
    </row>
    <row r="235" spans="1:4" x14ac:dyDescent="0.45">
      <c r="A235" s="7">
        <v>40725</v>
      </c>
      <c r="B235" s="13">
        <v>22682</v>
      </c>
      <c r="C235" s="10">
        <f t="shared" si="6"/>
        <v>-2.8025368529310923E-2</v>
      </c>
      <c r="D235" s="10">
        <f t="shared" si="7"/>
        <v>2.028698664027706E-2</v>
      </c>
    </row>
    <row r="236" spans="1:4" x14ac:dyDescent="0.45">
      <c r="A236" s="7">
        <v>40756</v>
      </c>
      <c r="B236" s="13">
        <v>23767</v>
      </c>
      <c r="C236" s="10">
        <f t="shared" si="6"/>
        <v>4.7835287893483791E-2</v>
      </c>
      <c r="D236" s="10">
        <f t="shared" si="7"/>
        <v>3.4427228412256206E-2</v>
      </c>
    </row>
    <row r="237" spans="1:4" x14ac:dyDescent="0.45">
      <c r="A237" s="7">
        <v>40787</v>
      </c>
      <c r="B237" s="13">
        <v>23688</v>
      </c>
      <c r="C237" s="10">
        <f t="shared" si="6"/>
        <v>-3.3239365506795293E-3</v>
      </c>
      <c r="D237" s="10">
        <f t="shared" si="7"/>
        <v>5.9880239520957446E-3</v>
      </c>
    </row>
    <row r="238" spans="1:4" x14ac:dyDescent="0.45">
      <c r="A238" s="7">
        <v>40817</v>
      </c>
      <c r="B238" s="13">
        <v>23904</v>
      </c>
      <c r="C238" s="10">
        <f t="shared" si="6"/>
        <v>9.1185410334346795E-3</v>
      </c>
      <c r="D238" s="10">
        <f t="shared" si="7"/>
        <v>0.12760035850747675</v>
      </c>
    </row>
    <row r="239" spans="1:4" x14ac:dyDescent="0.45">
      <c r="A239" s="7">
        <v>40848</v>
      </c>
      <c r="B239" s="13">
        <v>23401</v>
      </c>
      <c r="C239" s="10">
        <f t="shared" si="6"/>
        <v>-2.1042503346720198E-2</v>
      </c>
      <c r="D239" s="10">
        <f t="shared" si="7"/>
        <v>3.5164458167160628E-3</v>
      </c>
    </row>
    <row r="240" spans="1:4" x14ac:dyDescent="0.45">
      <c r="A240" s="7">
        <v>40878</v>
      </c>
      <c r="B240" s="13">
        <v>23424</v>
      </c>
      <c r="C240" s="10">
        <f t="shared" si="6"/>
        <v>9.8286398017188858E-4</v>
      </c>
      <c r="D240" s="10">
        <f t="shared" si="7"/>
        <v>-1.7943987925540861E-2</v>
      </c>
    </row>
    <row r="241" spans="1:4" x14ac:dyDescent="0.45">
      <c r="A241" s="7">
        <v>40909</v>
      </c>
      <c r="B241" s="13">
        <v>23148</v>
      </c>
      <c r="C241" s="10">
        <f t="shared" si="6"/>
        <v>-1.1782786885245922E-2</v>
      </c>
      <c r="D241" s="10">
        <f t="shared" si="7"/>
        <v>-3.1140130587644421E-2</v>
      </c>
    </row>
    <row r="242" spans="1:4" x14ac:dyDescent="0.45">
      <c r="A242" s="7">
        <v>40940</v>
      </c>
      <c r="B242" s="13">
        <v>23870</v>
      </c>
      <c r="C242" s="10">
        <f t="shared" si="6"/>
        <v>3.1190599619837611E-2</v>
      </c>
      <c r="D242" s="10">
        <f t="shared" si="7"/>
        <v>9.9856139460099413E-3</v>
      </c>
    </row>
    <row r="243" spans="1:4" x14ac:dyDescent="0.45">
      <c r="A243" s="7">
        <v>40969</v>
      </c>
      <c r="B243" s="13">
        <v>22943</v>
      </c>
      <c r="C243" s="10">
        <f t="shared" si="6"/>
        <v>-3.88353581901969E-2</v>
      </c>
      <c r="D243" s="10">
        <f t="shared" si="7"/>
        <v>5.6985052382414469E-3</v>
      </c>
    </row>
    <row r="244" spans="1:4" x14ac:dyDescent="0.45">
      <c r="A244" s="7">
        <v>41000</v>
      </c>
      <c r="B244" s="13">
        <v>23130</v>
      </c>
      <c r="C244" s="10">
        <f t="shared" si="6"/>
        <v>8.1506341803601057E-3</v>
      </c>
      <c r="D244" s="10">
        <f t="shared" si="7"/>
        <v>-2.5873221216041742E-3</v>
      </c>
    </row>
    <row r="245" spans="1:4" x14ac:dyDescent="0.45">
      <c r="A245" s="7">
        <v>41030</v>
      </c>
      <c r="B245" s="13">
        <v>23581</v>
      </c>
      <c r="C245" s="10">
        <f t="shared" si="6"/>
        <v>1.9498486813661842E-2</v>
      </c>
      <c r="D245" s="10">
        <f t="shared" si="7"/>
        <v>1.5678166860490172E-2</v>
      </c>
    </row>
    <row r="246" spans="1:4" x14ac:dyDescent="0.45">
      <c r="A246" s="7">
        <v>41061</v>
      </c>
      <c r="B246" s="13">
        <v>21338</v>
      </c>
      <c r="C246" s="10">
        <f t="shared" si="6"/>
        <v>-9.5118951698401233E-2</v>
      </c>
      <c r="D246" s="10">
        <f t="shared" si="7"/>
        <v>-8.5618786424408677E-2</v>
      </c>
    </row>
    <row r="247" spans="1:4" x14ac:dyDescent="0.45">
      <c r="A247" s="7">
        <v>41091</v>
      </c>
      <c r="B247" s="13">
        <v>21541</v>
      </c>
      <c r="C247" s="10">
        <f t="shared" si="6"/>
        <v>9.5135439122691068E-3</v>
      </c>
      <c r="D247" s="10">
        <f t="shared" si="7"/>
        <v>-5.0304205978308758E-2</v>
      </c>
    </row>
    <row r="248" spans="1:4" x14ac:dyDescent="0.45">
      <c r="A248" s="7">
        <v>41122</v>
      </c>
      <c r="B248" s="13">
        <v>20833</v>
      </c>
      <c r="C248" s="10">
        <f t="shared" si="6"/>
        <v>-3.2867554895315898E-2</v>
      </c>
      <c r="D248" s="10">
        <f t="shared" si="7"/>
        <v>-0.12344847898346445</v>
      </c>
    </row>
    <row r="249" spans="1:4" x14ac:dyDescent="0.45">
      <c r="A249" s="7">
        <v>41153</v>
      </c>
      <c r="B249" s="13">
        <v>20847</v>
      </c>
      <c r="C249" s="10">
        <f t="shared" si="6"/>
        <v>6.7201075217204753E-4</v>
      </c>
      <c r="D249" s="10">
        <f t="shared" si="7"/>
        <v>-0.11993414387031409</v>
      </c>
    </row>
    <row r="250" spans="1:4" x14ac:dyDescent="0.45">
      <c r="A250" s="7">
        <v>41183</v>
      </c>
      <c r="B250" s="13">
        <v>21190</v>
      </c>
      <c r="C250" s="10">
        <f t="shared" si="6"/>
        <v>1.6453206696407152E-2</v>
      </c>
      <c r="D250" s="10">
        <f t="shared" si="7"/>
        <v>-0.1135374832663989</v>
      </c>
    </row>
    <row r="251" spans="1:4" x14ac:dyDescent="0.45">
      <c r="A251" s="7">
        <v>41214</v>
      </c>
      <c r="B251" s="13">
        <v>21341</v>
      </c>
      <c r="C251" s="10">
        <f t="shared" si="6"/>
        <v>7.126002831524314E-3</v>
      </c>
      <c r="D251" s="10">
        <f t="shared" si="7"/>
        <v>-8.8030426050168753E-2</v>
      </c>
    </row>
    <row r="252" spans="1:4" x14ac:dyDescent="0.45">
      <c r="A252" s="7">
        <v>41244</v>
      </c>
      <c r="B252" s="13">
        <v>21990</v>
      </c>
      <c r="C252" s="10">
        <f t="shared" si="6"/>
        <v>3.0410946066257383E-2</v>
      </c>
      <c r="D252" s="10">
        <f t="shared" si="7"/>
        <v>-6.1219262295082011E-2</v>
      </c>
    </row>
    <row r="253" spans="1:4" x14ac:dyDescent="0.45">
      <c r="A253" s="7">
        <v>41275</v>
      </c>
      <c r="B253" s="13">
        <v>21088</v>
      </c>
      <c r="C253" s="10">
        <f t="shared" si="6"/>
        <v>-4.101864483856299E-2</v>
      </c>
      <c r="D253" s="10">
        <f t="shared" si="7"/>
        <v>-8.8992569552445167E-2</v>
      </c>
    </row>
    <row r="254" spans="1:4" x14ac:dyDescent="0.45">
      <c r="A254" s="7">
        <v>41306</v>
      </c>
      <c r="B254" s="13">
        <v>20255</v>
      </c>
      <c r="C254" s="10">
        <f t="shared" si="6"/>
        <v>-3.9501138088012144E-2</v>
      </c>
      <c r="D254" s="10">
        <f t="shared" si="7"/>
        <v>-0.15144532886468365</v>
      </c>
    </row>
    <row r="255" spans="1:4" x14ac:dyDescent="0.45">
      <c r="A255" s="7">
        <v>41334</v>
      </c>
      <c r="B255" s="13">
        <v>19541</v>
      </c>
      <c r="C255" s="10">
        <f t="shared" si="6"/>
        <v>-3.5250555418415153E-2</v>
      </c>
      <c r="D255" s="10">
        <f t="shared" si="7"/>
        <v>-0.14828052129189728</v>
      </c>
    </row>
    <row r="256" spans="1:4" x14ac:dyDescent="0.45">
      <c r="A256" s="7">
        <v>41365</v>
      </c>
      <c r="B256" s="13">
        <v>21471</v>
      </c>
      <c r="C256" s="10">
        <f t="shared" si="6"/>
        <v>9.8766695665523763E-2</v>
      </c>
      <c r="D256" s="10">
        <f t="shared" si="7"/>
        <v>-7.1725032425421498E-2</v>
      </c>
    </row>
    <row r="257" spans="1:4" x14ac:dyDescent="0.45">
      <c r="A257" s="7">
        <v>41395</v>
      </c>
      <c r="B257" s="13">
        <v>21848</v>
      </c>
      <c r="C257" s="10">
        <f t="shared" si="6"/>
        <v>1.755856736994077E-2</v>
      </c>
      <c r="D257" s="10">
        <f t="shared" si="7"/>
        <v>-7.349137017090035E-2</v>
      </c>
    </row>
    <row r="258" spans="1:4" x14ac:dyDescent="0.45">
      <c r="A258" s="7">
        <v>41426</v>
      </c>
      <c r="B258" s="13">
        <v>21576</v>
      </c>
      <c r="C258" s="10">
        <f t="shared" si="6"/>
        <v>-1.2449652142072498E-2</v>
      </c>
      <c r="D258" s="10">
        <f t="shared" si="7"/>
        <v>1.1153810104039819E-2</v>
      </c>
    </row>
    <row r="259" spans="1:4" x14ac:dyDescent="0.45">
      <c r="A259" s="7">
        <v>41456</v>
      </c>
      <c r="B259" s="13">
        <v>21023</v>
      </c>
      <c r="C259" s="10">
        <f t="shared" si="6"/>
        <v>-2.5630329996292223E-2</v>
      </c>
      <c r="D259" s="10">
        <f t="shared" si="7"/>
        <v>-2.4047165869736764E-2</v>
      </c>
    </row>
    <row r="260" spans="1:4" x14ac:dyDescent="0.45">
      <c r="A260" s="7">
        <v>41487</v>
      </c>
      <c r="B260" s="13">
        <v>19974</v>
      </c>
      <c r="C260" s="10">
        <f t="shared" ref="C260:C323" si="8">B260/B259-1</f>
        <v>-4.9897731056462002E-2</v>
      </c>
      <c r="D260" s="10">
        <f t="shared" si="7"/>
        <v>-4.123265972255552E-2</v>
      </c>
    </row>
    <row r="261" spans="1:4" x14ac:dyDescent="0.45">
      <c r="A261" s="7">
        <v>41518</v>
      </c>
      <c r="B261" s="13">
        <v>20882</v>
      </c>
      <c r="C261" s="10">
        <f t="shared" si="8"/>
        <v>4.5459096825873679E-2</v>
      </c>
      <c r="D261" s="10">
        <f t="shared" si="7"/>
        <v>1.6788986424904895E-3</v>
      </c>
    </row>
    <row r="262" spans="1:4" x14ac:dyDescent="0.45">
      <c r="A262" s="7">
        <v>41548</v>
      </c>
      <c r="B262" s="13">
        <v>21461</v>
      </c>
      <c r="C262" s="10">
        <f t="shared" si="8"/>
        <v>2.7727229192606062E-2</v>
      </c>
      <c r="D262" s="10">
        <f t="shared" si="7"/>
        <v>1.2789051439358268E-2</v>
      </c>
    </row>
    <row r="263" spans="1:4" x14ac:dyDescent="0.45">
      <c r="A263" s="7">
        <v>41579</v>
      </c>
      <c r="B263" s="13">
        <v>21832</v>
      </c>
      <c r="C263" s="10">
        <f t="shared" si="8"/>
        <v>1.7287172079586188E-2</v>
      </c>
      <c r="D263" s="10">
        <f t="shared" si="7"/>
        <v>2.3007356731174822E-2</v>
      </c>
    </row>
    <row r="264" spans="1:4" x14ac:dyDescent="0.45">
      <c r="A264" s="7">
        <v>41609</v>
      </c>
      <c r="B264" s="13">
        <v>20297</v>
      </c>
      <c r="C264" s="10">
        <f t="shared" si="8"/>
        <v>-7.0309637229754474E-2</v>
      </c>
      <c r="D264" s="10">
        <f t="shared" si="7"/>
        <v>-7.6989540700318382E-2</v>
      </c>
    </row>
    <row r="265" spans="1:4" x14ac:dyDescent="0.45">
      <c r="A265" s="7">
        <v>41640</v>
      </c>
      <c r="B265" s="13">
        <v>21461</v>
      </c>
      <c r="C265" s="10">
        <f t="shared" si="8"/>
        <v>5.7348376607380347E-2</v>
      </c>
      <c r="D265" s="10">
        <f t="shared" si="7"/>
        <v>1.7687784522002925E-2</v>
      </c>
    </row>
    <row r="266" spans="1:4" x14ac:dyDescent="0.45">
      <c r="A266" s="7">
        <v>41671</v>
      </c>
      <c r="B266" s="13">
        <v>21210</v>
      </c>
      <c r="C266" s="10">
        <f t="shared" si="8"/>
        <v>-1.1695633940636552E-2</v>
      </c>
      <c r="D266" s="10">
        <f t="shared" si="7"/>
        <v>4.7148852135275199E-2</v>
      </c>
    </row>
    <row r="267" spans="1:4" x14ac:dyDescent="0.45">
      <c r="A267" s="7">
        <v>41699</v>
      </c>
      <c r="B267" s="13">
        <v>21508</v>
      </c>
      <c r="C267" s="10">
        <f t="shared" si="8"/>
        <v>1.4049976426214084E-2</v>
      </c>
      <c r="D267" s="10">
        <f t="shared" si="7"/>
        <v>0.10066015045289389</v>
      </c>
    </row>
    <row r="268" spans="1:4" x14ac:dyDescent="0.45">
      <c r="A268" s="7">
        <v>41730</v>
      </c>
      <c r="B268" s="13">
        <v>21665</v>
      </c>
      <c r="C268" s="10">
        <f t="shared" si="8"/>
        <v>7.2996094476474038E-3</v>
      </c>
      <c r="D268" s="10">
        <f t="shared" si="7"/>
        <v>9.0354431558847814E-3</v>
      </c>
    </row>
    <row r="269" spans="1:4" x14ac:dyDescent="0.45">
      <c r="A269" s="7">
        <v>41760</v>
      </c>
      <c r="B269" s="13">
        <v>20862</v>
      </c>
      <c r="C269" s="10">
        <f t="shared" si="8"/>
        <v>-3.7064389568428391E-2</v>
      </c>
      <c r="D269" s="10">
        <f t="shared" si="7"/>
        <v>-4.5129989015012861E-2</v>
      </c>
    </row>
    <row r="270" spans="1:4" x14ac:dyDescent="0.45">
      <c r="A270" s="7">
        <v>41791</v>
      </c>
      <c r="B270" s="13">
        <v>21828</v>
      </c>
      <c r="C270" s="10">
        <f t="shared" si="8"/>
        <v>4.6304285303422565E-2</v>
      </c>
      <c r="D270" s="10">
        <f t="shared" si="7"/>
        <v>1.1679644048943283E-2</v>
      </c>
    </row>
    <row r="271" spans="1:4" x14ac:dyDescent="0.45">
      <c r="A271" s="7">
        <v>41821</v>
      </c>
      <c r="B271" s="13">
        <v>21171</v>
      </c>
      <c r="C271" s="10">
        <f t="shared" si="8"/>
        <v>-3.0098955470038491E-2</v>
      </c>
      <c r="D271" s="10">
        <f t="shared" ref="D271:D334" si="9">B271/B259-1</f>
        <v>7.0399086714549863E-3</v>
      </c>
    </row>
    <row r="272" spans="1:4" x14ac:dyDescent="0.45">
      <c r="A272" s="7">
        <v>41852</v>
      </c>
      <c r="B272" s="13">
        <v>21515</v>
      </c>
      <c r="C272" s="10">
        <f t="shared" si="8"/>
        <v>1.6248642010297187E-2</v>
      </c>
      <c r="D272" s="10">
        <f t="shared" si="9"/>
        <v>7.715029538399909E-2</v>
      </c>
    </row>
    <row r="273" spans="1:4" x14ac:dyDescent="0.45">
      <c r="A273" s="7">
        <v>41883</v>
      </c>
      <c r="B273" s="13">
        <v>21324</v>
      </c>
      <c r="C273" s="10">
        <f t="shared" si="8"/>
        <v>-8.8775273065303528E-3</v>
      </c>
      <c r="D273" s="10">
        <f t="shared" si="9"/>
        <v>2.116655492768893E-2</v>
      </c>
    </row>
    <row r="274" spans="1:4" x14ac:dyDescent="0.45">
      <c r="A274" s="7">
        <v>41913</v>
      </c>
      <c r="B274" s="13">
        <v>20573</v>
      </c>
      <c r="C274" s="10">
        <f t="shared" si="8"/>
        <v>-3.5218533108234862E-2</v>
      </c>
      <c r="D274" s="10">
        <f t="shared" si="9"/>
        <v>-4.1377382228227955E-2</v>
      </c>
    </row>
    <row r="275" spans="1:4" x14ac:dyDescent="0.45">
      <c r="A275" s="7">
        <v>41944</v>
      </c>
      <c r="B275" s="13">
        <v>19892</v>
      </c>
      <c r="C275" s="10">
        <f t="shared" si="8"/>
        <v>-3.3101638069314099E-2</v>
      </c>
      <c r="D275" s="10">
        <f t="shared" si="9"/>
        <v>-8.8860388420666903E-2</v>
      </c>
    </row>
    <row r="276" spans="1:4" x14ac:dyDescent="0.45">
      <c r="A276" s="7">
        <v>41974</v>
      </c>
      <c r="B276" s="13">
        <v>20072</v>
      </c>
      <c r="C276" s="10">
        <f t="shared" si="8"/>
        <v>9.0488638648702491E-3</v>
      </c>
      <c r="D276" s="10">
        <f t="shared" si="9"/>
        <v>-1.1085382076168937E-2</v>
      </c>
    </row>
    <row r="277" spans="1:4" x14ac:dyDescent="0.45">
      <c r="A277" s="7">
        <v>42005</v>
      </c>
      <c r="B277" s="13">
        <v>19537</v>
      </c>
      <c r="C277" s="10">
        <f t="shared" si="8"/>
        <v>-2.6654045436428908E-2</v>
      </c>
      <c r="D277" s="10">
        <f t="shared" si="9"/>
        <v>-8.9650994827827235E-2</v>
      </c>
    </row>
    <row r="278" spans="1:4" x14ac:dyDescent="0.45">
      <c r="A278" s="7">
        <v>42036</v>
      </c>
      <c r="B278" s="13">
        <v>19373</v>
      </c>
      <c r="C278" s="10">
        <f t="shared" si="8"/>
        <v>-8.3943287096278629E-3</v>
      </c>
      <c r="D278" s="10">
        <f t="shared" si="9"/>
        <v>-8.6610089580386629E-2</v>
      </c>
    </row>
    <row r="279" spans="1:4" x14ac:dyDescent="0.45">
      <c r="A279" s="7">
        <v>42064</v>
      </c>
      <c r="B279" s="13">
        <v>21270</v>
      </c>
      <c r="C279" s="10">
        <f t="shared" si="8"/>
        <v>9.7919785268156811E-2</v>
      </c>
      <c r="D279" s="10">
        <f t="shared" si="9"/>
        <v>-1.1065649990701143E-2</v>
      </c>
    </row>
    <row r="280" spans="1:4" x14ac:dyDescent="0.45">
      <c r="A280" s="7">
        <v>42095</v>
      </c>
      <c r="B280" s="13">
        <v>20555</v>
      </c>
      <c r="C280" s="10">
        <f t="shared" si="8"/>
        <v>-3.3615420780441885E-2</v>
      </c>
      <c r="D280" s="10">
        <f t="shared" si="9"/>
        <v>-5.1234710362335512E-2</v>
      </c>
    </row>
    <row r="281" spans="1:4" x14ac:dyDescent="0.45">
      <c r="A281" s="7">
        <v>42125</v>
      </c>
      <c r="B281" s="13">
        <v>20141</v>
      </c>
      <c r="C281" s="10">
        <f t="shared" si="8"/>
        <v>-2.0141084894186312E-2</v>
      </c>
      <c r="D281" s="10">
        <f t="shared" si="9"/>
        <v>-3.4560444827916759E-2</v>
      </c>
    </row>
    <row r="282" spans="1:4" x14ac:dyDescent="0.45">
      <c r="A282" s="7">
        <v>42156</v>
      </c>
      <c r="B282" s="13">
        <v>20831</v>
      </c>
      <c r="C282" s="10">
        <f t="shared" si="8"/>
        <v>3.4258477731989423E-2</v>
      </c>
      <c r="D282" s="10">
        <f t="shared" si="9"/>
        <v>-4.5675279457577433E-2</v>
      </c>
    </row>
    <row r="283" spans="1:4" x14ac:dyDescent="0.45">
      <c r="A283" s="7">
        <v>42186</v>
      </c>
      <c r="B283" s="13">
        <v>20733</v>
      </c>
      <c r="C283" s="10">
        <f t="shared" si="8"/>
        <v>-4.7045269070136175E-3</v>
      </c>
      <c r="D283" s="10">
        <f t="shared" si="9"/>
        <v>-2.0688677908459741E-2</v>
      </c>
    </row>
    <row r="284" spans="1:4" x14ac:dyDescent="0.45">
      <c r="A284" s="7">
        <v>42217</v>
      </c>
      <c r="B284" s="13">
        <v>20510</v>
      </c>
      <c r="C284" s="10">
        <f t="shared" si="8"/>
        <v>-1.0755799932474774E-2</v>
      </c>
      <c r="D284" s="10">
        <f t="shared" si="9"/>
        <v>-4.6711596560539137E-2</v>
      </c>
    </row>
    <row r="285" spans="1:4" x14ac:dyDescent="0.45">
      <c r="A285" s="7">
        <v>42248</v>
      </c>
      <c r="B285" s="13">
        <v>20458</v>
      </c>
      <c r="C285" s="10">
        <f t="shared" si="8"/>
        <v>-2.5353486104339185E-3</v>
      </c>
      <c r="D285" s="10">
        <f t="shared" si="9"/>
        <v>-4.0611517538923225E-2</v>
      </c>
    </row>
    <row r="286" spans="1:4" x14ac:dyDescent="0.45">
      <c r="A286" s="7">
        <v>42278</v>
      </c>
      <c r="B286" s="13">
        <v>20156</v>
      </c>
      <c r="C286" s="10">
        <f t="shared" si="8"/>
        <v>-1.4761951314888999E-2</v>
      </c>
      <c r="D286" s="10">
        <f t="shared" si="9"/>
        <v>-2.0269284985174774E-2</v>
      </c>
    </row>
    <row r="287" spans="1:4" x14ac:dyDescent="0.45">
      <c r="A287" s="7">
        <v>42309</v>
      </c>
      <c r="B287" s="13">
        <v>20098</v>
      </c>
      <c r="C287" s="10">
        <f t="shared" si="8"/>
        <v>-2.8775550704505104E-3</v>
      </c>
      <c r="D287" s="10">
        <f t="shared" si="9"/>
        <v>1.0355921978684846E-2</v>
      </c>
    </row>
    <row r="288" spans="1:4" x14ac:dyDescent="0.45">
      <c r="A288" s="7">
        <v>42339</v>
      </c>
      <c r="B288" s="13">
        <v>20638</v>
      </c>
      <c r="C288" s="10">
        <f t="shared" si="8"/>
        <v>2.6868345108965963E-2</v>
      </c>
      <c r="D288" s="10">
        <f t="shared" si="9"/>
        <v>2.8198485452371358E-2</v>
      </c>
    </row>
    <row r="289" spans="1:4" x14ac:dyDescent="0.45">
      <c r="A289" s="7">
        <v>42370</v>
      </c>
      <c r="B289" s="13">
        <v>20814</v>
      </c>
      <c r="C289" s="10">
        <f t="shared" si="8"/>
        <v>8.5279581354782419E-3</v>
      </c>
      <c r="D289" s="10">
        <f t="shared" si="9"/>
        <v>6.5363157086553825E-2</v>
      </c>
    </row>
    <row r="290" spans="1:4" x14ac:dyDescent="0.45">
      <c r="A290" s="7">
        <v>42401</v>
      </c>
      <c r="B290" s="13">
        <v>21313</v>
      </c>
      <c r="C290" s="10">
        <f t="shared" si="8"/>
        <v>2.3974248102238915E-2</v>
      </c>
      <c r="D290" s="10">
        <f t="shared" si="9"/>
        <v>0.10013936922521038</v>
      </c>
    </row>
    <row r="291" spans="1:4" x14ac:dyDescent="0.45">
      <c r="A291" s="7">
        <v>42430</v>
      </c>
      <c r="B291" s="13">
        <v>21080</v>
      </c>
      <c r="C291" s="10">
        <f t="shared" si="8"/>
        <v>-1.0932294843522761E-2</v>
      </c>
      <c r="D291" s="10">
        <f t="shared" si="9"/>
        <v>-8.9327691584391022E-3</v>
      </c>
    </row>
    <row r="292" spans="1:4" x14ac:dyDescent="0.45">
      <c r="A292" s="7">
        <v>42461</v>
      </c>
      <c r="B292" s="13">
        <v>21765</v>
      </c>
      <c r="C292" s="10">
        <f t="shared" si="8"/>
        <v>3.24952561669829E-2</v>
      </c>
      <c r="D292" s="10">
        <f t="shared" si="9"/>
        <v>5.886645585015815E-2</v>
      </c>
    </row>
    <row r="293" spans="1:4" x14ac:dyDescent="0.45">
      <c r="A293" s="7">
        <v>42491</v>
      </c>
      <c r="B293" s="13">
        <v>21619</v>
      </c>
      <c r="C293" s="10">
        <f t="shared" si="8"/>
        <v>-6.7080174592235586E-3</v>
      </c>
      <c r="D293" s="10">
        <f t="shared" si="9"/>
        <v>7.3382652301275941E-2</v>
      </c>
    </row>
    <row r="294" spans="1:4" x14ac:dyDescent="0.45">
      <c r="A294" s="7">
        <v>42522</v>
      </c>
      <c r="B294" s="13">
        <v>21483</v>
      </c>
      <c r="C294" s="10">
        <f t="shared" si="8"/>
        <v>-6.2907627549840806E-3</v>
      </c>
      <c r="D294" s="10">
        <f t="shared" si="9"/>
        <v>3.129950554462102E-2</v>
      </c>
    </row>
    <row r="295" spans="1:4" x14ac:dyDescent="0.45">
      <c r="A295" s="7">
        <v>42552</v>
      </c>
      <c r="B295" s="13">
        <v>21525</v>
      </c>
      <c r="C295" s="10">
        <f t="shared" si="8"/>
        <v>1.9550342130987275E-3</v>
      </c>
      <c r="D295" s="10">
        <f t="shared" si="9"/>
        <v>3.8199971060628002E-2</v>
      </c>
    </row>
    <row r="296" spans="1:4" x14ac:dyDescent="0.45">
      <c r="A296" s="7">
        <v>42583</v>
      </c>
      <c r="B296" s="13">
        <v>21451</v>
      </c>
      <c r="C296" s="10">
        <f t="shared" si="8"/>
        <v>-3.4378629500581015E-3</v>
      </c>
      <c r="D296" s="10">
        <f t="shared" si="9"/>
        <v>4.5880058508044774E-2</v>
      </c>
    </row>
    <row r="297" spans="1:4" x14ac:dyDescent="0.45">
      <c r="A297" s="7">
        <v>42614</v>
      </c>
      <c r="B297" s="13">
        <v>21204</v>
      </c>
      <c r="C297" s="10">
        <f t="shared" si="8"/>
        <v>-1.1514614703277193E-2</v>
      </c>
      <c r="D297" s="10">
        <f t="shared" si="9"/>
        <v>3.6464952585785415E-2</v>
      </c>
    </row>
    <row r="298" spans="1:4" x14ac:dyDescent="0.45">
      <c r="A298" s="7">
        <v>42644</v>
      </c>
      <c r="B298" s="13">
        <v>20833</v>
      </c>
      <c r="C298" s="10">
        <f t="shared" si="8"/>
        <v>-1.7496698736087501E-2</v>
      </c>
      <c r="D298" s="10">
        <f t="shared" si="9"/>
        <v>3.3588013494741054E-2</v>
      </c>
    </row>
    <row r="299" spans="1:4" x14ac:dyDescent="0.45">
      <c r="A299" s="7">
        <v>42675</v>
      </c>
      <c r="B299" s="13">
        <v>20864</v>
      </c>
      <c r="C299" s="10">
        <f t="shared" si="8"/>
        <v>1.4880238083809783E-3</v>
      </c>
      <c r="D299" s="10">
        <f t="shared" si="9"/>
        <v>3.8113245099014925E-2</v>
      </c>
    </row>
    <row r="300" spans="1:4" x14ac:dyDescent="0.45">
      <c r="A300" s="7">
        <v>42705</v>
      </c>
      <c r="B300" s="13">
        <v>21474</v>
      </c>
      <c r="C300" s="10">
        <f t="shared" si="8"/>
        <v>2.9236963190184095E-2</v>
      </c>
      <c r="D300" s="10">
        <f t="shared" si="9"/>
        <v>4.0507801143521593E-2</v>
      </c>
    </row>
    <row r="301" spans="1:4" x14ac:dyDescent="0.45">
      <c r="A301" s="7">
        <v>42736</v>
      </c>
      <c r="B301" s="13">
        <v>21147</v>
      </c>
      <c r="C301" s="10">
        <f t="shared" si="8"/>
        <v>-1.5227717239452376E-2</v>
      </c>
      <c r="D301" s="10">
        <f t="shared" si="9"/>
        <v>1.5998846929951016E-2</v>
      </c>
    </row>
    <row r="302" spans="1:4" x14ac:dyDescent="0.45">
      <c r="A302" s="7">
        <v>42767</v>
      </c>
      <c r="B302" s="13">
        <v>21668</v>
      </c>
      <c r="C302" s="10">
        <f t="shared" si="8"/>
        <v>2.4637064359010807E-2</v>
      </c>
      <c r="D302" s="10">
        <f t="shared" si="9"/>
        <v>1.6656500727255663E-2</v>
      </c>
    </row>
    <row r="303" spans="1:4" x14ac:dyDescent="0.45">
      <c r="A303" s="7">
        <v>42795</v>
      </c>
      <c r="B303" s="13">
        <v>20989</v>
      </c>
      <c r="C303" s="10">
        <f t="shared" si="8"/>
        <v>-3.1336533136422373E-2</v>
      </c>
      <c r="D303" s="10">
        <f t="shared" si="9"/>
        <v>-4.3168880455407566E-3</v>
      </c>
    </row>
    <row r="304" spans="1:4" x14ac:dyDescent="0.45">
      <c r="A304" s="7">
        <v>42826</v>
      </c>
      <c r="B304" s="13">
        <v>21350</v>
      </c>
      <c r="C304" s="10">
        <f t="shared" si="8"/>
        <v>1.7199485444756801E-2</v>
      </c>
      <c r="D304" s="10">
        <f t="shared" si="9"/>
        <v>-1.9067309901217522E-2</v>
      </c>
    </row>
    <row r="305" spans="1:4" x14ac:dyDescent="0.45">
      <c r="A305" s="7">
        <v>42856</v>
      </c>
      <c r="B305" s="13">
        <v>21282</v>
      </c>
      <c r="C305" s="10">
        <f t="shared" si="8"/>
        <v>-3.1850117096018371E-3</v>
      </c>
      <c r="D305" s="10">
        <f t="shared" si="9"/>
        <v>-1.5588140061982503E-2</v>
      </c>
    </row>
    <row r="306" spans="1:4" x14ac:dyDescent="0.45">
      <c r="A306" s="7">
        <v>42887</v>
      </c>
      <c r="B306" s="13">
        <v>20998</v>
      </c>
      <c r="C306" s="10">
        <f t="shared" si="8"/>
        <v>-1.3344610468940865E-2</v>
      </c>
      <c r="D306" s="10">
        <f t="shared" si="9"/>
        <v>-2.2575990317925787E-2</v>
      </c>
    </row>
    <row r="307" spans="1:4" x14ac:dyDescent="0.45">
      <c r="A307" s="7">
        <v>42917</v>
      </c>
      <c r="B307" s="13">
        <v>21795</v>
      </c>
      <c r="C307" s="10">
        <f t="shared" si="8"/>
        <v>3.7955995809124676E-2</v>
      </c>
      <c r="D307" s="10">
        <f t="shared" si="9"/>
        <v>1.2543554006968716E-2</v>
      </c>
    </row>
    <row r="308" spans="1:4" x14ac:dyDescent="0.45">
      <c r="A308" s="7">
        <v>42948</v>
      </c>
      <c r="B308" s="13">
        <v>21769</v>
      </c>
      <c r="C308" s="10">
        <f t="shared" si="8"/>
        <v>-1.1929341592108456E-3</v>
      </c>
      <c r="D308" s="10">
        <f t="shared" si="9"/>
        <v>1.4824483707053249E-2</v>
      </c>
    </row>
    <row r="309" spans="1:4" x14ac:dyDescent="0.45">
      <c r="A309" s="7">
        <v>42979</v>
      </c>
      <c r="B309" s="13">
        <v>22571</v>
      </c>
      <c r="C309" s="10">
        <f t="shared" si="8"/>
        <v>3.6841379943957087E-2</v>
      </c>
      <c r="D309" s="10">
        <f t="shared" si="9"/>
        <v>6.4468968119222758E-2</v>
      </c>
    </row>
    <row r="310" spans="1:4" x14ac:dyDescent="0.45">
      <c r="A310" s="7">
        <v>43009</v>
      </c>
      <c r="B310" s="13">
        <v>22178</v>
      </c>
      <c r="C310" s="10">
        <f t="shared" si="8"/>
        <v>-1.7411723007398905E-2</v>
      </c>
      <c r="D310" s="10">
        <f t="shared" si="9"/>
        <v>6.4561032976527599E-2</v>
      </c>
    </row>
    <row r="311" spans="1:4" x14ac:dyDescent="0.45">
      <c r="A311" s="7">
        <v>43040</v>
      </c>
      <c r="B311" s="13">
        <v>22711</v>
      </c>
      <c r="C311" s="10">
        <f t="shared" si="8"/>
        <v>2.4032825322391593E-2</v>
      </c>
      <c r="D311" s="10">
        <f t="shared" si="9"/>
        <v>8.8525690184048988E-2</v>
      </c>
    </row>
    <row r="312" spans="1:4" x14ac:dyDescent="0.45">
      <c r="A312" s="7">
        <v>43070</v>
      </c>
      <c r="B312" s="13">
        <v>22025</v>
      </c>
      <c r="C312" s="10">
        <f t="shared" si="8"/>
        <v>-3.0205627229096033E-2</v>
      </c>
      <c r="D312" s="10">
        <f t="shared" si="9"/>
        <v>2.5658936388190279E-2</v>
      </c>
    </row>
    <row r="313" spans="1:4" x14ac:dyDescent="0.45">
      <c r="A313" s="7">
        <v>43101</v>
      </c>
      <c r="B313" s="13">
        <v>21622</v>
      </c>
      <c r="C313" s="10">
        <f t="shared" si="8"/>
        <v>-1.8297389330306446E-2</v>
      </c>
      <c r="D313" s="10">
        <f t="shared" si="9"/>
        <v>2.2461814914645162E-2</v>
      </c>
    </row>
    <row r="314" spans="1:4" x14ac:dyDescent="0.45">
      <c r="A314" s="7">
        <v>43132</v>
      </c>
      <c r="B314" s="13">
        <v>21952</v>
      </c>
      <c r="C314" s="10">
        <f t="shared" si="8"/>
        <v>1.526223291092399E-2</v>
      </c>
      <c r="D314" s="10">
        <f t="shared" si="9"/>
        <v>1.3106885730108875E-2</v>
      </c>
    </row>
    <row r="315" spans="1:4" x14ac:dyDescent="0.45">
      <c r="A315" s="7">
        <v>43160</v>
      </c>
      <c r="B315" s="13">
        <v>21576</v>
      </c>
      <c r="C315" s="10">
        <f t="shared" si="8"/>
        <v>-1.7128279883381947E-2</v>
      </c>
      <c r="D315" s="10">
        <f t="shared" si="9"/>
        <v>2.7967030349230537E-2</v>
      </c>
    </row>
    <row r="316" spans="1:4" x14ac:dyDescent="0.45">
      <c r="A316" s="7">
        <v>43191</v>
      </c>
      <c r="B316" s="13">
        <v>22132</v>
      </c>
      <c r="C316" s="10">
        <f t="shared" si="8"/>
        <v>2.5769373377827254E-2</v>
      </c>
      <c r="D316" s="10">
        <f t="shared" si="9"/>
        <v>3.6627634660421515E-2</v>
      </c>
    </row>
    <row r="317" spans="1:4" x14ac:dyDescent="0.45">
      <c r="A317" s="7">
        <v>43221</v>
      </c>
      <c r="B317" s="13">
        <v>22443</v>
      </c>
      <c r="C317" s="10">
        <f t="shared" si="8"/>
        <v>1.4052051328393267E-2</v>
      </c>
      <c r="D317" s="10">
        <f t="shared" si="9"/>
        <v>5.4553143501550716E-2</v>
      </c>
    </row>
    <row r="318" spans="1:4" x14ac:dyDescent="0.45">
      <c r="A318" s="7">
        <v>43252</v>
      </c>
      <c r="B318" s="13">
        <v>22465</v>
      </c>
      <c r="C318" s="10">
        <f t="shared" si="8"/>
        <v>9.8026110591264981E-4</v>
      </c>
      <c r="D318" s="10">
        <f t="shared" si="9"/>
        <v>6.9863796552052548E-2</v>
      </c>
    </row>
    <row r="319" spans="1:4" x14ac:dyDescent="0.45">
      <c r="A319" s="7">
        <v>43282</v>
      </c>
      <c r="B319" s="13">
        <v>22598</v>
      </c>
      <c r="C319" s="10">
        <f t="shared" si="8"/>
        <v>5.9203204985533997E-3</v>
      </c>
      <c r="D319" s="10">
        <f t="shared" si="9"/>
        <v>3.6843312686396068E-2</v>
      </c>
    </row>
    <row r="320" spans="1:4" x14ac:dyDescent="0.45">
      <c r="A320" s="7">
        <v>43313</v>
      </c>
      <c r="B320" s="13">
        <v>22413</v>
      </c>
      <c r="C320" s="10">
        <f t="shared" si="8"/>
        <v>-8.1865651827595087E-3</v>
      </c>
      <c r="D320" s="10">
        <f t="shared" si="9"/>
        <v>2.958335247370103E-2</v>
      </c>
    </row>
    <row r="321" spans="1:4" x14ac:dyDescent="0.45">
      <c r="A321" s="7">
        <v>43344</v>
      </c>
      <c r="B321" s="13">
        <v>22060</v>
      </c>
      <c r="C321" s="10">
        <f t="shared" si="8"/>
        <v>-1.5749788069423953E-2</v>
      </c>
      <c r="D321" s="10">
        <f t="shared" si="9"/>
        <v>-2.263967037348813E-2</v>
      </c>
    </row>
    <row r="322" spans="1:4" x14ac:dyDescent="0.45">
      <c r="A322" s="7">
        <v>43374</v>
      </c>
      <c r="B322" s="13">
        <v>22825</v>
      </c>
      <c r="C322" s="10">
        <f t="shared" si="8"/>
        <v>3.4678150498639981E-2</v>
      </c>
      <c r="D322" s="10">
        <f t="shared" si="9"/>
        <v>2.9173054378212715E-2</v>
      </c>
    </row>
    <row r="323" spans="1:4" x14ac:dyDescent="0.45">
      <c r="A323" s="7">
        <v>43405</v>
      </c>
      <c r="B323" s="13">
        <v>22891</v>
      </c>
      <c r="C323" s="10">
        <f t="shared" si="8"/>
        <v>2.8915662650601526E-3</v>
      </c>
      <c r="D323" s="10">
        <f t="shared" si="9"/>
        <v>7.9256747831446539E-3</v>
      </c>
    </row>
    <row r="324" spans="1:4" x14ac:dyDescent="0.45">
      <c r="A324" s="7">
        <v>43435</v>
      </c>
      <c r="B324" s="13">
        <v>22750</v>
      </c>
      <c r="C324" s="10">
        <f t="shared" ref="C324:C387" si="10">B324/B323-1</f>
        <v>-6.1596260539076297E-3</v>
      </c>
      <c r="D324" s="10">
        <f t="shared" si="9"/>
        <v>3.2917139614074831E-2</v>
      </c>
    </row>
    <row r="325" spans="1:4" x14ac:dyDescent="0.45">
      <c r="A325" s="7">
        <v>43466</v>
      </c>
      <c r="B325" s="13">
        <v>22451</v>
      </c>
      <c r="C325" s="10">
        <f t="shared" si="10"/>
        <v>-1.3142857142857123E-2</v>
      </c>
      <c r="D325" s="10">
        <f t="shared" si="9"/>
        <v>3.8340579039866762E-2</v>
      </c>
    </row>
    <row r="326" spans="1:4" x14ac:dyDescent="0.45">
      <c r="A326" s="7">
        <v>43497</v>
      </c>
      <c r="B326" s="13">
        <v>22570</v>
      </c>
      <c r="C326" s="10">
        <f t="shared" si="10"/>
        <v>5.3004320520244619E-3</v>
      </c>
      <c r="D326" s="10">
        <f t="shared" si="9"/>
        <v>2.8152332361516041E-2</v>
      </c>
    </row>
    <row r="327" spans="1:4" x14ac:dyDescent="0.45">
      <c r="A327" s="7">
        <v>43525</v>
      </c>
      <c r="B327" s="13">
        <v>22731</v>
      </c>
      <c r="C327" s="10">
        <f t="shared" si="10"/>
        <v>7.1333628710676944E-3</v>
      </c>
      <c r="D327" s="10">
        <f t="shared" si="9"/>
        <v>5.3531701890989991E-2</v>
      </c>
    </row>
    <row r="328" spans="1:4" x14ac:dyDescent="0.45">
      <c r="A328" s="7">
        <v>43556</v>
      </c>
      <c r="B328" s="13">
        <v>23193</v>
      </c>
      <c r="C328" s="10">
        <f t="shared" si="10"/>
        <v>2.0324666754652165E-2</v>
      </c>
      <c r="D328" s="10">
        <f t="shared" si="9"/>
        <v>4.7939634917766094E-2</v>
      </c>
    </row>
    <row r="329" spans="1:4" x14ac:dyDescent="0.45">
      <c r="A329" s="7">
        <v>43586</v>
      </c>
      <c r="B329" s="13">
        <v>22901</v>
      </c>
      <c r="C329" s="10">
        <f t="shared" si="10"/>
        <v>-1.2590005605139454E-2</v>
      </c>
      <c r="D329" s="10">
        <f t="shared" si="9"/>
        <v>2.0407253932183789E-2</v>
      </c>
    </row>
    <row r="330" spans="1:4" x14ac:dyDescent="0.45">
      <c r="A330" s="7">
        <v>43617</v>
      </c>
      <c r="B330" s="13">
        <v>22709</v>
      </c>
      <c r="C330" s="10">
        <f t="shared" si="10"/>
        <v>-8.3839133662285681E-3</v>
      </c>
      <c r="D330" s="10">
        <f t="shared" si="9"/>
        <v>1.0861339862007657E-2</v>
      </c>
    </row>
    <row r="331" spans="1:4" x14ac:dyDescent="0.45">
      <c r="A331" s="7">
        <v>43647</v>
      </c>
      <c r="B331" s="13">
        <v>22546</v>
      </c>
      <c r="C331" s="10">
        <f t="shared" si="10"/>
        <v>-7.1777709278260104E-3</v>
      </c>
      <c r="D331" s="10">
        <f t="shared" si="9"/>
        <v>-2.3010885919108048E-3</v>
      </c>
    </row>
    <row r="332" spans="1:4" x14ac:dyDescent="0.45">
      <c r="A332" s="7">
        <v>43678</v>
      </c>
      <c r="B332" s="13">
        <v>22286</v>
      </c>
      <c r="C332" s="10">
        <f t="shared" si="10"/>
        <v>-1.1531979065022568E-2</v>
      </c>
      <c r="D332" s="10">
        <f t="shared" si="9"/>
        <v>-5.6663543479230638E-3</v>
      </c>
    </row>
    <row r="333" spans="1:4" x14ac:dyDescent="0.45">
      <c r="A333" s="7">
        <v>43709</v>
      </c>
      <c r="B333" s="13">
        <v>22111</v>
      </c>
      <c r="C333" s="10">
        <f t="shared" si="10"/>
        <v>-7.852463429956047E-3</v>
      </c>
      <c r="D333" s="10">
        <f t="shared" si="9"/>
        <v>2.3118766999092877E-3</v>
      </c>
    </row>
    <row r="334" spans="1:4" x14ac:dyDescent="0.45">
      <c r="A334" s="7">
        <v>43739</v>
      </c>
      <c r="B334" s="13">
        <v>21870</v>
      </c>
      <c r="C334" s="10">
        <f t="shared" si="10"/>
        <v>-1.0899552259056589E-2</v>
      </c>
      <c r="D334" s="10">
        <f t="shared" si="9"/>
        <v>-4.1840087623220112E-2</v>
      </c>
    </row>
    <row r="335" spans="1:4" x14ac:dyDescent="0.45">
      <c r="A335" s="7">
        <v>43770</v>
      </c>
      <c r="B335" s="13">
        <v>21601</v>
      </c>
      <c r="C335" s="10">
        <f t="shared" si="10"/>
        <v>-1.229995427526287E-2</v>
      </c>
      <c r="D335" s="10">
        <f t="shared" ref="D335:D389" si="11">B335/B323-1</f>
        <v>-5.6354025599580582E-2</v>
      </c>
    </row>
    <row r="336" spans="1:4" x14ac:dyDescent="0.45">
      <c r="A336" s="7">
        <v>43800</v>
      </c>
      <c r="B336" s="13">
        <v>21785</v>
      </c>
      <c r="C336" s="10">
        <f t="shared" si="10"/>
        <v>8.518124160918461E-3</v>
      </c>
      <c r="D336" s="10">
        <f t="shared" si="11"/>
        <v>-4.2417582417582422E-2</v>
      </c>
    </row>
    <row r="337" spans="1:4" x14ac:dyDescent="0.45">
      <c r="A337" s="7">
        <v>43831</v>
      </c>
      <c r="B337" s="13">
        <v>21770</v>
      </c>
      <c r="C337" s="10">
        <f t="shared" si="10"/>
        <v>-6.8854716548083506E-4</v>
      </c>
      <c r="D337" s="10">
        <f t="shared" si="11"/>
        <v>-3.0332724600240502E-2</v>
      </c>
    </row>
    <row r="338" spans="1:4" x14ac:dyDescent="0.45">
      <c r="A338" s="7">
        <v>43862</v>
      </c>
      <c r="B338" s="13">
        <v>21985</v>
      </c>
      <c r="C338" s="10">
        <f t="shared" si="10"/>
        <v>9.8759761139182167E-3</v>
      </c>
      <c r="D338" s="10">
        <f t="shared" si="11"/>
        <v>-2.5919361984935718E-2</v>
      </c>
    </row>
    <row r="339" spans="1:4" x14ac:dyDescent="0.45">
      <c r="A339" s="7">
        <v>43891</v>
      </c>
      <c r="B339" s="13">
        <v>21563</v>
      </c>
      <c r="C339" s="10">
        <f t="shared" si="10"/>
        <v>-1.9194905617466507E-2</v>
      </c>
      <c r="D339" s="10">
        <f t="shared" si="11"/>
        <v>-5.1383573094012536E-2</v>
      </c>
    </row>
    <row r="340" spans="1:4" x14ac:dyDescent="0.45">
      <c r="A340" s="7">
        <v>43922</v>
      </c>
      <c r="B340" s="13">
        <v>21503</v>
      </c>
      <c r="C340" s="10">
        <f t="shared" si="10"/>
        <v>-2.7825441728887013E-3</v>
      </c>
      <c r="D340" s="10">
        <f t="shared" si="11"/>
        <v>-7.2866813262622343E-2</v>
      </c>
    </row>
    <row r="341" spans="1:4" x14ac:dyDescent="0.45">
      <c r="A341" s="7">
        <v>43952</v>
      </c>
      <c r="B341" s="13">
        <v>21509</v>
      </c>
      <c r="C341" s="10">
        <f t="shared" si="10"/>
        <v>2.7903083290703456E-4</v>
      </c>
      <c r="D341" s="10">
        <f t="shared" si="11"/>
        <v>-6.0783371905157035E-2</v>
      </c>
    </row>
    <row r="342" spans="1:4" x14ac:dyDescent="0.45">
      <c r="A342" s="7">
        <v>43983</v>
      </c>
      <c r="B342" s="13">
        <v>21608</v>
      </c>
      <c r="C342" s="10">
        <f t="shared" si="10"/>
        <v>4.6027244409316825E-3</v>
      </c>
      <c r="D342" s="10">
        <f t="shared" si="11"/>
        <v>-4.8482980316174151E-2</v>
      </c>
    </row>
    <row r="343" spans="1:4" x14ac:dyDescent="0.45">
      <c r="A343" s="7">
        <v>44013</v>
      </c>
      <c r="B343" s="13">
        <v>21789</v>
      </c>
      <c r="C343" s="10">
        <f t="shared" si="10"/>
        <v>8.3765272121436585E-3</v>
      </c>
      <c r="D343" s="10">
        <f t="shared" si="11"/>
        <v>-3.3575800585469717E-2</v>
      </c>
    </row>
    <row r="344" spans="1:4" x14ac:dyDescent="0.45">
      <c r="A344" s="7">
        <v>44044</v>
      </c>
      <c r="B344" s="13">
        <v>22048</v>
      </c>
      <c r="C344" s="10">
        <f t="shared" si="10"/>
        <v>1.1886731837165598E-2</v>
      </c>
      <c r="D344" s="10">
        <f t="shared" si="11"/>
        <v>-1.0679350264740206E-2</v>
      </c>
    </row>
    <row r="345" spans="1:4" x14ac:dyDescent="0.45">
      <c r="A345" s="7">
        <v>44075</v>
      </c>
      <c r="B345" s="13">
        <v>22000</v>
      </c>
      <c r="C345" s="10">
        <f t="shared" si="10"/>
        <v>-2.1770682148040121E-3</v>
      </c>
      <c r="D345" s="10">
        <f t="shared" si="11"/>
        <v>-5.0201257292750157E-3</v>
      </c>
    </row>
    <row r="346" spans="1:4" x14ac:dyDescent="0.45">
      <c r="A346" s="7">
        <v>44105</v>
      </c>
      <c r="B346" s="13">
        <v>22930</v>
      </c>
      <c r="C346" s="10">
        <f t="shared" si="10"/>
        <v>4.227272727272724E-2</v>
      </c>
      <c r="D346" s="10">
        <f t="shared" si="11"/>
        <v>4.8468221307727433E-2</v>
      </c>
    </row>
    <row r="347" spans="1:4" x14ac:dyDescent="0.45">
      <c r="A347" s="7">
        <v>44136</v>
      </c>
      <c r="B347" s="13">
        <v>22720</v>
      </c>
      <c r="C347" s="10">
        <f t="shared" si="10"/>
        <v>-9.1583078935891793E-3</v>
      </c>
      <c r="D347" s="10">
        <f t="shared" si="11"/>
        <v>5.1803157261237853E-2</v>
      </c>
    </row>
    <row r="348" spans="1:4" x14ac:dyDescent="0.45">
      <c r="A348" s="7">
        <v>44166</v>
      </c>
      <c r="B348" s="13">
        <v>22868</v>
      </c>
      <c r="C348" s="10">
        <f t="shared" si="10"/>
        <v>6.5140845070421616E-3</v>
      </c>
      <c r="D348" s="10">
        <f t="shared" si="11"/>
        <v>4.9713105347716224E-2</v>
      </c>
    </row>
    <row r="349" spans="1:4" x14ac:dyDescent="0.45">
      <c r="A349" s="7">
        <v>44197</v>
      </c>
      <c r="B349" s="13">
        <v>21737</v>
      </c>
      <c r="C349" s="10">
        <f t="shared" si="10"/>
        <v>-4.9457757565156579E-2</v>
      </c>
      <c r="D349" s="10">
        <f t="shared" si="11"/>
        <v>-1.5158474965548674E-3</v>
      </c>
    </row>
    <row r="350" spans="1:4" x14ac:dyDescent="0.45">
      <c r="A350" s="7">
        <v>44228</v>
      </c>
      <c r="B350" s="13">
        <v>21965</v>
      </c>
      <c r="C350" s="10">
        <f t="shared" si="10"/>
        <v>1.0489027924736716E-2</v>
      </c>
      <c r="D350" s="10">
        <f t="shared" si="11"/>
        <v>-9.097111667045743E-4</v>
      </c>
    </row>
    <row r="351" spans="1:4" x14ac:dyDescent="0.45">
      <c r="A351" s="7">
        <v>44256</v>
      </c>
      <c r="B351" s="13">
        <v>21807</v>
      </c>
      <c r="C351" s="10">
        <f t="shared" si="10"/>
        <v>-7.1932620077396203E-3</v>
      </c>
      <c r="D351" s="10">
        <f t="shared" si="11"/>
        <v>1.1315679636414222E-2</v>
      </c>
    </row>
    <row r="352" spans="1:4" x14ac:dyDescent="0.45">
      <c r="A352" s="7">
        <v>44287</v>
      </c>
      <c r="B352" s="13">
        <v>22122</v>
      </c>
      <c r="C352" s="10">
        <f t="shared" si="10"/>
        <v>1.4444903012793997E-2</v>
      </c>
      <c r="D352" s="10">
        <f t="shared" si="11"/>
        <v>2.8786680928242658E-2</v>
      </c>
    </row>
    <row r="353" spans="1:4" x14ac:dyDescent="0.45">
      <c r="A353" s="7">
        <v>44317</v>
      </c>
      <c r="B353" s="13">
        <v>22045</v>
      </c>
      <c r="C353" s="10">
        <f t="shared" si="10"/>
        <v>-3.4806979477443045E-3</v>
      </c>
      <c r="D353" s="10">
        <f t="shared" si="11"/>
        <v>2.4919801013529197E-2</v>
      </c>
    </row>
    <row r="354" spans="1:4" x14ac:dyDescent="0.45">
      <c r="A354" s="7">
        <v>44348</v>
      </c>
      <c r="B354" s="13">
        <v>22115</v>
      </c>
      <c r="C354" s="10">
        <f t="shared" si="10"/>
        <v>3.1753232025402145E-3</v>
      </c>
      <c r="D354" s="10">
        <f t="shared" si="11"/>
        <v>2.3463532025175926E-2</v>
      </c>
    </row>
    <row r="355" spans="1:4" x14ac:dyDescent="0.45">
      <c r="A355" s="7">
        <v>44378</v>
      </c>
      <c r="B355" s="13">
        <v>21971</v>
      </c>
      <c r="C355" s="10">
        <f t="shared" si="10"/>
        <v>-6.5114175898711713E-3</v>
      </c>
      <c r="D355" s="10">
        <f t="shared" si="11"/>
        <v>8.3528385882785106E-3</v>
      </c>
    </row>
    <row r="356" spans="1:4" x14ac:dyDescent="0.45">
      <c r="A356" s="7">
        <v>44409</v>
      </c>
      <c r="B356" s="13">
        <v>22652</v>
      </c>
      <c r="C356" s="10">
        <f t="shared" si="10"/>
        <v>3.0995403031268465E-2</v>
      </c>
      <c r="D356" s="10">
        <f t="shared" si="11"/>
        <v>2.7394775036284402E-2</v>
      </c>
    </row>
    <row r="357" spans="1:4" x14ac:dyDescent="0.45">
      <c r="A357" s="7">
        <v>44440</v>
      </c>
      <c r="B357" s="13">
        <v>22247</v>
      </c>
      <c r="C357" s="10">
        <f t="shared" si="10"/>
        <v>-1.7879215963270356E-2</v>
      </c>
      <c r="D357" s="10">
        <f t="shared" si="11"/>
        <v>1.1227272727272641E-2</v>
      </c>
    </row>
    <row r="358" spans="1:4" x14ac:dyDescent="0.45">
      <c r="A358" s="7">
        <v>44470</v>
      </c>
      <c r="B358" s="13">
        <v>22310</v>
      </c>
      <c r="C358" s="10">
        <f t="shared" si="10"/>
        <v>2.8318424956172983E-3</v>
      </c>
      <c r="D358" s="10">
        <f t="shared" si="11"/>
        <v>-2.7038813781072868E-2</v>
      </c>
    </row>
    <row r="359" spans="1:4" x14ac:dyDescent="0.45">
      <c r="A359" s="7">
        <v>44501</v>
      </c>
      <c r="B359" s="13">
        <v>23259</v>
      </c>
      <c r="C359" s="10">
        <f t="shared" si="10"/>
        <v>4.2536978933213732E-2</v>
      </c>
      <c r="D359" s="10">
        <f t="shared" si="11"/>
        <v>2.3723591549295708E-2</v>
      </c>
    </row>
    <row r="360" spans="1:4" x14ac:dyDescent="0.45">
      <c r="A360" s="7">
        <v>44531</v>
      </c>
      <c r="B360" s="13">
        <v>23168</v>
      </c>
      <c r="C360" s="10">
        <f t="shared" si="10"/>
        <v>-3.9124639924330573E-3</v>
      </c>
      <c r="D360" s="10">
        <f t="shared" si="11"/>
        <v>1.3118768584922114E-2</v>
      </c>
    </row>
    <row r="361" spans="1:4" x14ac:dyDescent="0.45">
      <c r="A361" s="7">
        <v>44562</v>
      </c>
      <c r="B361" s="13">
        <v>23421</v>
      </c>
      <c r="C361" s="10">
        <f t="shared" si="10"/>
        <v>1.0920234806629736E-2</v>
      </c>
      <c r="D361" s="10">
        <f t="shared" si="11"/>
        <v>7.7471592216037166E-2</v>
      </c>
    </row>
    <row r="362" spans="1:4" x14ac:dyDescent="0.45">
      <c r="A362" s="7">
        <v>44593</v>
      </c>
      <c r="B362" s="13">
        <v>23396</v>
      </c>
      <c r="C362" s="10">
        <f t="shared" si="10"/>
        <v>-1.0674181290295515E-3</v>
      </c>
      <c r="D362" s="10">
        <f t="shared" si="11"/>
        <v>6.5149100842249119E-2</v>
      </c>
    </row>
    <row r="363" spans="1:4" x14ac:dyDescent="0.45">
      <c r="A363" s="7">
        <v>44621</v>
      </c>
      <c r="B363" s="13">
        <v>23465</v>
      </c>
      <c r="C363" s="10">
        <f t="shared" si="10"/>
        <v>2.9492220892459731E-3</v>
      </c>
      <c r="D363" s="10">
        <f t="shared" si="11"/>
        <v>7.6030632365754025E-2</v>
      </c>
    </row>
    <row r="364" spans="1:4" x14ac:dyDescent="0.45">
      <c r="A364" s="7">
        <v>44652</v>
      </c>
      <c r="B364" s="13">
        <v>23680</v>
      </c>
      <c r="C364" s="10">
        <f t="shared" si="10"/>
        <v>9.1625825697847496E-3</v>
      </c>
      <c r="D364" s="10">
        <f t="shared" si="11"/>
        <v>7.0427628605008508E-2</v>
      </c>
    </row>
    <row r="365" spans="1:4" x14ac:dyDescent="0.45">
      <c r="A365" s="7">
        <v>44682</v>
      </c>
      <c r="B365" s="13">
        <v>23812</v>
      </c>
      <c r="C365" s="10">
        <f t="shared" si="10"/>
        <v>5.5743243243242535E-3</v>
      </c>
      <c r="D365" s="10">
        <f t="shared" si="11"/>
        <v>8.015422998412336E-2</v>
      </c>
    </row>
    <row r="366" spans="1:4" x14ac:dyDescent="0.45">
      <c r="A366" s="7">
        <v>44713</v>
      </c>
      <c r="B366" s="13">
        <v>23818</v>
      </c>
      <c r="C366" s="10">
        <f t="shared" si="10"/>
        <v>2.5197379472530201E-4</v>
      </c>
      <c r="D366" s="10">
        <f t="shared" si="11"/>
        <v>7.7006556635767609E-2</v>
      </c>
    </row>
    <row r="367" spans="1:4" x14ac:dyDescent="0.45">
      <c r="A367" s="7">
        <v>44743</v>
      </c>
      <c r="B367" s="13">
        <v>24245</v>
      </c>
      <c r="C367" s="10">
        <f t="shared" si="10"/>
        <v>1.79276177680745E-2</v>
      </c>
      <c r="D367" s="10">
        <f t="shared" si="11"/>
        <v>0.1035000682718128</v>
      </c>
    </row>
    <row r="368" spans="1:4" x14ac:dyDescent="0.45">
      <c r="A368" s="7">
        <v>44774</v>
      </c>
      <c r="B368" s="13">
        <v>24274</v>
      </c>
      <c r="C368" s="10">
        <f t="shared" si="10"/>
        <v>1.1961229119406003E-3</v>
      </c>
      <c r="D368" s="10">
        <f t="shared" si="11"/>
        <v>7.1605156277591453E-2</v>
      </c>
    </row>
    <row r="369" spans="1:4" x14ac:dyDescent="0.45">
      <c r="A369" s="7">
        <v>44805</v>
      </c>
      <c r="B369" s="13">
        <v>23929</v>
      </c>
      <c r="C369" s="10">
        <f t="shared" si="10"/>
        <v>-1.4212737908873674E-2</v>
      </c>
      <c r="D369" s="10">
        <f t="shared" si="11"/>
        <v>7.5605699644895941E-2</v>
      </c>
    </row>
    <row r="370" spans="1:4" x14ac:dyDescent="0.45">
      <c r="A370" s="7">
        <v>44835</v>
      </c>
      <c r="B370" s="13">
        <v>23767</v>
      </c>
      <c r="C370" s="10">
        <f t="shared" si="10"/>
        <v>-6.7700279994985513E-3</v>
      </c>
      <c r="D370" s="10">
        <f t="shared" si="11"/>
        <v>6.530703720304798E-2</v>
      </c>
    </row>
    <row r="371" spans="1:4" x14ac:dyDescent="0.45">
      <c r="A371" s="7">
        <v>44866</v>
      </c>
      <c r="B371" s="13">
        <v>23834</v>
      </c>
      <c r="C371" s="10">
        <f t="shared" si="10"/>
        <v>2.8190347961458695E-3</v>
      </c>
      <c r="D371" s="10">
        <f t="shared" si="11"/>
        <v>2.4721613139000009E-2</v>
      </c>
    </row>
    <row r="372" spans="1:4" x14ac:dyDescent="0.45">
      <c r="A372" s="7">
        <v>44896</v>
      </c>
      <c r="B372" s="13">
        <v>23856</v>
      </c>
      <c r="C372" s="10">
        <f t="shared" si="10"/>
        <v>9.2305110346568853E-4</v>
      </c>
      <c r="D372" s="10">
        <f t="shared" si="11"/>
        <v>2.9696132596685132E-2</v>
      </c>
    </row>
    <row r="373" spans="1:4" x14ac:dyDescent="0.45">
      <c r="A373" s="7">
        <v>44927</v>
      </c>
      <c r="B373" s="13">
        <v>23744</v>
      </c>
      <c r="C373" s="10">
        <f t="shared" si="10"/>
        <v>-4.6948356807511304E-3</v>
      </c>
      <c r="D373" s="10">
        <f t="shared" si="11"/>
        <v>1.379104222706129E-2</v>
      </c>
    </row>
    <row r="374" spans="1:4" x14ac:dyDescent="0.45">
      <c r="A374" s="7">
        <v>44958</v>
      </c>
      <c r="B374" s="13">
        <v>23970</v>
      </c>
      <c r="C374" s="10">
        <f t="shared" si="10"/>
        <v>9.5181940700808099E-3</v>
      </c>
      <c r="D374" s="10">
        <f t="shared" si="11"/>
        <v>2.4534108394597354E-2</v>
      </c>
    </row>
    <row r="375" spans="1:4" x14ac:dyDescent="0.45">
      <c r="A375" s="7">
        <v>44986</v>
      </c>
      <c r="B375" s="13">
        <v>24378</v>
      </c>
      <c r="C375" s="10">
        <f t="shared" si="10"/>
        <v>1.7021276595744705E-2</v>
      </c>
      <c r="D375" s="10">
        <f t="shared" si="11"/>
        <v>3.8909013424248906E-2</v>
      </c>
    </row>
    <row r="376" spans="1:4" x14ac:dyDescent="0.45">
      <c r="A376" s="7">
        <v>45017</v>
      </c>
      <c r="B376" s="13">
        <v>24107</v>
      </c>
      <c r="C376" s="10">
        <f t="shared" si="10"/>
        <v>-1.1116580523422792E-2</v>
      </c>
      <c r="D376" s="10">
        <f t="shared" si="11"/>
        <v>1.803209459459465E-2</v>
      </c>
    </row>
    <row r="377" spans="1:4" x14ac:dyDescent="0.45">
      <c r="A377" s="7">
        <v>45047</v>
      </c>
      <c r="B377" s="13">
        <v>24126</v>
      </c>
      <c r="C377" s="10">
        <f t="shared" si="10"/>
        <v>7.8815281868327425E-4</v>
      </c>
      <c r="D377" s="10">
        <f t="shared" si="11"/>
        <v>1.3186628590626581E-2</v>
      </c>
    </row>
    <row r="378" spans="1:4" x14ac:dyDescent="0.45">
      <c r="A378" s="7">
        <v>45078</v>
      </c>
      <c r="B378" s="13">
        <v>24638</v>
      </c>
      <c r="C378" s="10">
        <f t="shared" si="10"/>
        <v>2.1221918262455342E-2</v>
      </c>
      <c r="D378" s="10">
        <f t="shared" si="11"/>
        <v>3.4427743723234538E-2</v>
      </c>
    </row>
    <row r="379" spans="1:4" x14ac:dyDescent="0.45">
      <c r="A379" s="7">
        <v>45108</v>
      </c>
      <c r="B379" s="13">
        <v>24417</v>
      </c>
      <c r="C379" s="10">
        <f t="shared" si="10"/>
        <v>-8.969883919149324E-3</v>
      </c>
      <c r="D379" s="10">
        <f t="shared" si="11"/>
        <v>7.0942462363374759E-3</v>
      </c>
    </row>
    <row r="380" spans="1:4" x14ac:dyDescent="0.45">
      <c r="A380" s="7">
        <v>45139</v>
      </c>
      <c r="B380" s="13">
        <v>24431</v>
      </c>
      <c r="C380" s="10">
        <f t="shared" si="10"/>
        <v>5.7337101199994578E-4</v>
      </c>
      <c r="D380" s="10">
        <f t="shared" si="11"/>
        <v>6.467825657081594E-3</v>
      </c>
    </row>
    <row r="381" spans="1:4" x14ac:dyDescent="0.45">
      <c r="A381" s="7">
        <v>45170</v>
      </c>
      <c r="B381" s="13">
        <v>24750</v>
      </c>
      <c r="C381" s="10">
        <f t="shared" si="10"/>
        <v>1.3057181449797284E-2</v>
      </c>
      <c r="D381" s="10">
        <f t="shared" si="11"/>
        <v>3.430983325671777E-2</v>
      </c>
    </row>
    <row r="382" spans="1:4" x14ac:dyDescent="0.45">
      <c r="A382" s="7">
        <v>45200</v>
      </c>
      <c r="B382" s="13">
        <v>24698</v>
      </c>
      <c r="C382" s="10">
        <f t="shared" si="10"/>
        <v>-2.1010101010100479E-3</v>
      </c>
      <c r="D382" s="10">
        <f t="shared" si="11"/>
        <v>3.9171961122564936E-2</v>
      </c>
    </row>
    <row r="383" spans="1:4" x14ac:dyDescent="0.45">
      <c r="A383" s="7">
        <v>45231</v>
      </c>
      <c r="B383" s="13">
        <v>24711</v>
      </c>
      <c r="C383" s="10">
        <f t="shared" si="10"/>
        <v>5.2635840958781266E-4</v>
      </c>
      <c r="D383" s="10">
        <f t="shared" si="11"/>
        <v>3.6796173533607535E-2</v>
      </c>
    </row>
    <row r="384" spans="1:4" x14ac:dyDescent="0.45">
      <c r="A384" s="7">
        <v>45261</v>
      </c>
      <c r="B384" s="13">
        <v>24972</v>
      </c>
      <c r="C384" s="10">
        <f t="shared" si="10"/>
        <v>1.0562097851159358E-2</v>
      </c>
      <c r="D384" s="10">
        <f t="shared" si="11"/>
        <v>4.6780684104627657E-2</v>
      </c>
    </row>
    <row r="385" spans="1:4" x14ac:dyDescent="0.45">
      <c r="A385" s="7">
        <v>45292</v>
      </c>
      <c r="B385" s="13">
        <v>24978</v>
      </c>
      <c r="C385" s="10">
        <f t="shared" si="10"/>
        <v>2.4026910139363089E-4</v>
      </c>
      <c r="D385" s="10">
        <f t="shared" si="11"/>
        <v>5.1971024258760101E-2</v>
      </c>
    </row>
    <row r="386" spans="1:4" x14ac:dyDescent="0.45">
      <c r="A386" s="7">
        <v>45323</v>
      </c>
      <c r="B386" s="13">
        <v>24678</v>
      </c>
      <c r="C386" s="10">
        <f t="shared" si="10"/>
        <v>-1.2010569300984875E-2</v>
      </c>
      <c r="D386" s="10">
        <f t="shared" si="11"/>
        <v>2.9536921151439355E-2</v>
      </c>
    </row>
    <row r="387" spans="1:4" x14ac:dyDescent="0.45">
      <c r="A387" s="7">
        <v>45352</v>
      </c>
      <c r="B387" s="13">
        <v>24765</v>
      </c>
      <c r="C387" s="10">
        <f t="shared" si="10"/>
        <v>3.5254072453196894E-3</v>
      </c>
      <c r="D387" s="10">
        <f t="shared" si="11"/>
        <v>1.5874969234555669E-2</v>
      </c>
    </row>
    <row r="388" spans="1:4" x14ac:dyDescent="0.45">
      <c r="A388" s="7">
        <v>45383</v>
      </c>
      <c r="B388" s="13">
        <v>24906</v>
      </c>
      <c r="C388" s="10">
        <f t="shared" ref="C388:C389" si="12">B388/B387-1</f>
        <v>5.693519079345899E-3</v>
      </c>
      <c r="D388" s="10">
        <f t="shared" si="11"/>
        <v>3.3143900112000635E-2</v>
      </c>
    </row>
    <row r="389" spans="1:4" x14ac:dyDescent="0.45">
      <c r="A389" s="7">
        <v>45413</v>
      </c>
      <c r="B389" s="13">
        <v>24934</v>
      </c>
      <c r="C389" s="10">
        <f t="shared" si="12"/>
        <v>1.1242270938729426E-3</v>
      </c>
      <c r="D389" s="10">
        <f t="shared" si="11"/>
        <v>3.349083975793743E-2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4029-A37A-4DEA-B701-0716276ED1CA}">
  <dimension ref="A1:D389"/>
  <sheetViews>
    <sheetView topLeftCell="A275" workbookViewId="0">
      <selection activeCell="B2" sqref="B2:B389"/>
    </sheetView>
  </sheetViews>
  <sheetFormatPr baseColWidth="10" defaultRowHeight="14.25" x14ac:dyDescent="0.45"/>
  <sheetData>
    <row r="1" spans="1:4" ht="23.25" x14ac:dyDescent="0.45">
      <c r="A1" s="5" t="s">
        <v>21</v>
      </c>
      <c r="B1" s="11" t="s">
        <v>30</v>
      </c>
      <c r="C1" s="6" t="s">
        <v>22</v>
      </c>
      <c r="D1" s="6" t="s">
        <v>23</v>
      </c>
    </row>
    <row r="2" spans="1:4" x14ac:dyDescent="0.45">
      <c r="A2" s="7">
        <v>33635</v>
      </c>
      <c r="B2" s="13">
        <v>9777</v>
      </c>
      <c r="C2" s="9"/>
      <c r="D2" s="9"/>
    </row>
    <row r="3" spans="1:4" x14ac:dyDescent="0.45">
      <c r="A3" s="7">
        <v>33664</v>
      </c>
      <c r="B3" s="13">
        <v>10283</v>
      </c>
      <c r="C3" s="10">
        <f>B3/B2-1</f>
        <v>5.1754116804745731E-2</v>
      </c>
      <c r="D3" s="9"/>
    </row>
    <row r="4" spans="1:4" x14ac:dyDescent="0.45">
      <c r="A4" s="7">
        <v>33695</v>
      </c>
      <c r="B4" s="13">
        <v>10452</v>
      </c>
      <c r="C4" s="10">
        <f t="shared" ref="C4:C67" si="0">B4/B3-1</f>
        <v>1.643489254108732E-2</v>
      </c>
      <c r="D4" s="9"/>
    </row>
    <row r="5" spans="1:4" x14ac:dyDescent="0.45">
      <c r="A5" s="7">
        <v>33725</v>
      </c>
      <c r="B5" s="13">
        <v>10779</v>
      </c>
      <c r="C5" s="10">
        <f t="shared" si="0"/>
        <v>3.1285878300803649E-2</v>
      </c>
      <c r="D5" s="9"/>
    </row>
    <row r="6" spans="1:4" x14ac:dyDescent="0.45">
      <c r="A6" s="7">
        <v>33756</v>
      </c>
      <c r="B6" s="13">
        <v>10822</v>
      </c>
      <c r="C6" s="10">
        <f t="shared" si="0"/>
        <v>3.9892383337971626E-3</v>
      </c>
      <c r="D6" s="9"/>
    </row>
    <row r="7" spans="1:4" x14ac:dyDescent="0.45">
      <c r="A7" s="7">
        <v>33786</v>
      </c>
      <c r="B7" s="13">
        <v>10801</v>
      </c>
      <c r="C7" s="10">
        <f t="shared" si="0"/>
        <v>-1.9404915912031306E-3</v>
      </c>
      <c r="D7" s="9"/>
    </row>
    <row r="8" spans="1:4" x14ac:dyDescent="0.45">
      <c r="A8" s="7">
        <v>33817</v>
      </c>
      <c r="B8" s="13">
        <v>10778</v>
      </c>
      <c r="C8" s="10">
        <f t="shared" si="0"/>
        <v>-2.1294324599574477E-3</v>
      </c>
      <c r="D8" s="9"/>
    </row>
    <row r="9" spans="1:4" x14ac:dyDescent="0.45">
      <c r="A9" s="7">
        <v>33848</v>
      </c>
      <c r="B9" s="13">
        <v>9907</v>
      </c>
      <c r="C9" s="10">
        <f t="shared" si="0"/>
        <v>-8.081276674707738E-2</v>
      </c>
      <c r="D9" s="9"/>
    </row>
    <row r="10" spans="1:4" x14ac:dyDescent="0.45">
      <c r="A10" s="7">
        <v>33878</v>
      </c>
      <c r="B10" s="13">
        <v>9896</v>
      </c>
      <c r="C10" s="10">
        <f t="shared" si="0"/>
        <v>-1.1103260320984853E-3</v>
      </c>
      <c r="D10" s="9"/>
    </row>
    <row r="11" spans="1:4" x14ac:dyDescent="0.45">
      <c r="A11" s="7">
        <v>33909</v>
      </c>
      <c r="B11" s="13">
        <v>10100</v>
      </c>
      <c r="C11" s="10">
        <f t="shared" si="0"/>
        <v>2.0614389652384713E-2</v>
      </c>
      <c r="D11" s="9"/>
    </row>
    <row r="12" spans="1:4" x14ac:dyDescent="0.45">
      <c r="A12" s="7">
        <v>33939</v>
      </c>
      <c r="B12" s="13">
        <v>10602</v>
      </c>
      <c r="C12" s="10">
        <f t="shared" si="0"/>
        <v>4.9702970297029747E-2</v>
      </c>
      <c r="D12" s="9"/>
    </row>
    <row r="13" spans="1:4" x14ac:dyDescent="0.45">
      <c r="A13" s="7">
        <v>33970</v>
      </c>
      <c r="B13" s="13">
        <v>10891</v>
      </c>
      <c r="C13" s="10">
        <f t="shared" si="0"/>
        <v>2.7259007734389717E-2</v>
      </c>
      <c r="D13" s="9"/>
    </row>
    <row r="14" spans="1:4" x14ac:dyDescent="0.45">
      <c r="A14" s="7">
        <v>34001</v>
      </c>
      <c r="B14" s="13">
        <v>10670</v>
      </c>
      <c r="C14" s="10">
        <f t="shared" si="0"/>
        <v>-2.029198420714351E-2</v>
      </c>
      <c r="D14" s="10">
        <f>B14/B2-1</f>
        <v>9.133681088268375E-2</v>
      </c>
    </row>
    <row r="15" spans="1:4" x14ac:dyDescent="0.45">
      <c r="A15" s="7">
        <v>34029</v>
      </c>
      <c r="B15" s="13">
        <v>11682</v>
      </c>
      <c r="C15" s="10">
        <f t="shared" si="0"/>
        <v>9.4845360824742375E-2</v>
      </c>
      <c r="D15" s="10">
        <f t="shared" ref="D15:D78" si="1">B15/B3-1</f>
        <v>0.1360497909170475</v>
      </c>
    </row>
    <row r="16" spans="1:4" x14ac:dyDescent="0.45">
      <c r="A16" s="7">
        <v>34060</v>
      </c>
      <c r="B16" s="13">
        <v>10450</v>
      </c>
      <c r="C16" s="10">
        <f t="shared" si="0"/>
        <v>-0.10546139359698681</v>
      </c>
      <c r="D16" s="10">
        <f t="shared" si="1"/>
        <v>-1.9135093761957211E-4</v>
      </c>
    </row>
    <row r="17" spans="1:4" x14ac:dyDescent="0.45">
      <c r="A17" s="7">
        <v>34090</v>
      </c>
      <c r="B17" s="13">
        <v>10564</v>
      </c>
      <c r="C17" s="10">
        <f t="shared" si="0"/>
        <v>1.0909090909090979E-2</v>
      </c>
      <c r="D17" s="10">
        <f t="shared" si="1"/>
        <v>-1.9946191668986035E-2</v>
      </c>
    </row>
    <row r="18" spans="1:4" x14ac:dyDescent="0.45">
      <c r="A18" s="7">
        <v>34121</v>
      </c>
      <c r="B18" s="13">
        <v>10692</v>
      </c>
      <c r="C18" s="10">
        <f t="shared" si="0"/>
        <v>1.21166224914806E-2</v>
      </c>
      <c r="D18" s="10">
        <f t="shared" si="1"/>
        <v>-1.201256699316211E-2</v>
      </c>
    </row>
    <row r="19" spans="1:4" x14ac:dyDescent="0.45">
      <c r="A19" s="7">
        <v>34151</v>
      </c>
      <c r="B19" s="13">
        <v>10427</v>
      </c>
      <c r="C19" s="10">
        <f t="shared" si="0"/>
        <v>-2.4784885895997033E-2</v>
      </c>
      <c r="D19" s="10">
        <f t="shared" si="1"/>
        <v>-3.4626423479307444E-2</v>
      </c>
    </row>
    <row r="20" spans="1:4" x14ac:dyDescent="0.45">
      <c r="A20" s="7">
        <v>34182</v>
      </c>
      <c r="B20" s="13">
        <v>10411</v>
      </c>
      <c r="C20" s="10">
        <f t="shared" si="0"/>
        <v>-1.5344777980244029E-3</v>
      </c>
      <c r="D20" s="10">
        <f t="shared" si="1"/>
        <v>-3.4050844312488393E-2</v>
      </c>
    </row>
    <row r="21" spans="1:4" x14ac:dyDescent="0.45">
      <c r="A21" s="7">
        <v>34213</v>
      </c>
      <c r="B21" s="13">
        <v>10836</v>
      </c>
      <c r="C21" s="10">
        <f t="shared" si="0"/>
        <v>4.0822207280760692E-2</v>
      </c>
      <c r="D21" s="10">
        <f t="shared" si="1"/>
        <v>9.3772080347229281E-2</v>
      </c>
    </row>
    <row r="22" spans="1:4" x14ac:dyDescent="0.45">
      <c r="A22" s="7">
        <v>34243</v>
      </c>
      <c r="B22" s="13">
        <v>10919</v>
      </c>
      <c r="C22" s="10">
        <f t="shared" si="0"/>
        <v>7.6596530084902525E-3</v>
      </c>
      <c r="D22" s="10">
        <f t="shared" si="1"/>
        <v>0.10337510105092962</v>
      </c>
    </row>
    <row r="23" spans="1:4" x14ac:dyDescent="0.45">
      <c r="A23" s="7">
        <v>34274</v>
      </c>
      <c r="B23" s="13">
        <v>10830</v>
      </c>
      <c r="C23" s="10">
        <f t="shared" si="0"/>
        <v>-8.1509295723051212E-3</v>
      </c>
      <c r="D23" s="10">
        <f t="shared" si="1"/>
        <v>7.2277227722772341E-2</v>
      </c>
    </row>
    <row r="24" spans="1:4" x14ac:dyDescent="0.45">
      <c r="A24" s="7">
        <v>34304</v>
      </c>
      <c r="B24" s="13">
        <v>10659</v>
      </c>
      <c r="C24" s="10">
        <f t="shared" si="0"/>
        <v>-1.5789473684210575E-2</v>
      </c>
      <c r="D24" s="10">
        <f t="shared" si="1"/>
        <v>5.3763440860215006E-3</v>
      </c>
    </row>
    <row r="25" spans="1:4" x14ac:dyDescent="0.45">
      <c r="A25" s="7">
        <v>34335</v>
      </c>
      <c r="B25" s="13">
        <v>10842</v>
      </c>
      <c r="C25" s="10">
        <f t="shared" si="0"/>
        <v>1.7168589924007938E-2</v>
      </c>
      <c r="D25" s="10">
        <f t="shared" si="1"/>
        <v>-4.4991277201359425E-3</v>
      </c>
    </row>
    <row r="26" spans="1:4" x14ac:dyDescent="0.45">
      <c r="A26" s="7">
        <v>34366</v>
      </c>
      <c r="B26" s="13">
        <v>11246</v>
      </c>
      <c r="C26" s="10">
        <f t="shared" si="0"/>
        <v>3.7262497694152463E-2</v>
      </c>
      <c r="D26" s="10">
        <f t="shared" si="1"/>
        <v>5.3983130271790136E-2</v>
      </c>
    </row>
    <row r="27" spans="1:4" x14ac:dyDescent="0.45">
      <c r="A27" s="7">
        <v>34394</v>
      </c>
      <c r="B27" s="13">
        <v>11727</v>
      </c>
      <c r="C27" s="10">
        <f t="shared" si="0"/>
        <v>4.2770762937933471E-2</v>
      </c>
      <c r="D27" s="10">
        <f t="shared" si="1"/>
        <v>3.8520801232666546E-3</v>
      </c>
    </row>
    <row r="28" spans="1:4" x14ac:dyDescent="0.45">
      <c r="A28" s="7">
        <v>34425</v>
      </c>
      <c r="B28" s="13">
        <v>11530</v>
      </c>
      <c r="C28" s="10">
        <f t="shared" si="0"/>
        <v>-1.6798840283107408E-2</v>
      </c>
      <c r="D28" s="10">
        <f t="shared" si="1"/>
        <v>0.10334928229665064</v>
      </c>
    </row>
    <row r="29" spans="1:4" x14ac:dyDescent="0.45">
      <c r="A29" s="7">
        <v>34455</v>
      </c>
      <c r="B29" s="13">
        <v>12012</v>
      </c>
      <c r="C29" s="10">
        <f t="shared" si="0"/>
        <v>4.1803989592367641E-2</v>
      </c>
      <c r="D29" s="10">
        <f t="shared" si="1"/>
        <v>0.13706929193487305</v>
      </c>
    </row>
    <row r="30" spans="1:4" x14ac:dyDescent="0.45">
      <c r="A30" s="7">
        <v>34486</v>
      </c>
      <c r="B30" s="13">
        <v>12102</v>
      </c>
      <c r="C30" s="10">
        <f t="shared" si="0"/>
        <v>7.4925074925074053E-3</v>
      </c>
      <c r="D30" s="10">
        <f t="shared" si="1"/>
        <v>0.13187429854096511</v>
      </c>
    </row>
    <row r="31" spans="1:4" x14ac:dyDescent="0.45">
      <c r="A31" s="7">
        <v>34516</v>
      </c>
      <c r="B31" s="13">
        <v>12217</v>
      </c>
      <c r="C31" s="10">
        <f t="shared" si="0"/>
        <v>9.5025615600727864E-3</v>
      </c>
      <c r="D31" s="10">
        <f t="shared" si="1"/>
        <v>0.17166970365397516</v>
      </c>
    </row>
    <row r="32" spans="1:4" x14ac:dyDescent="0.45">
      <c r="A32" s="7">
        <v>34547</v>
      </c>
      <c r="B32" s="13">
        <v>12085</v>
      </c>
      <c r="C32" s="10">
        <f t="shared" si="0"/>
        <v>-1.0804616517966714E-2</v>
      </c>
      <c r="D32" s="10">
        <f t="shared" si="1"/>
        <v>0.16079147055998466</v>
      </c>
    </row>
    <row r="33" spans="1:4" x14ac:dyDescent="0.45">
      <c r="A33" s="7">
        <v>34578</v>
      </c>
      <c r="B33" s="13">
        <v>13113</v>
      </c>
      <c r="C33" s="10">
        <f t="shared" si="0"/>
        <v>8.5064129085643314E-2</v>
      </c>
      <c r="D33" s="10">
        <f t="shared" si="1"/>
        <v>0.21013289036544847</v>
      </c>
    </row>
    <row r="34" spans="1:4" x14ac:dyDescent="0.45">
      <c r="A34" s="7">
        <v>34608</v>
      </c>
      <c r="B34" s="13">
        <v>13177</v>
      </c>
      <c r="C34" s="10">
        <f t="shared" si="0"/>
        <v>4.8806527873102024E-3</v>
      </c>
      <c r="D34" s="10">
        <f t="shared" si="1"/>
        <v>0.20679549409286557</v>
      </c>
    </row>
    <row r="35" spans="1:4" x14ac:dyDescent="0.45">
      <c r="A35" s="7">
        <v>34639</v>
      </c>
      <c r="B35" s="13">
        <v>13087</v>
      </c>
      <c r="C35" s="10">
        <f t="shared" si="0"/>
        <v>-6.8300827198907177E-3</v>
      </c>
      <c r="D35" s="10">
        <f t="shared" si="1"/>
        <v>0.20840258541089574</v>
      </c>
    </row>
    <row r="36" spans="1:4" x14ac:dyDescent="0.45">
      <c r="A36" s="7">
        <v>34669</v>
      </c>
      <c r="B36" s="13">
        <v>13870</v>
      </c>
      <c r="C36" s="10">
        <f t="shared" si="0"/>
        <v>5.9830366012073144E-2</v>
      </c>
      <c r="D36" s="10">
        <f t="shared" si="1"/>
        <v>0.30124777183600715</v>
      </c>
    </row>
    <row r="37" spans="1:4" x14ac:dyDescent="0.45">
      <c r="A37" s="7">
        <v>34700</v>
      </c>
      <c r="B37" s="13">
        <v>13875</v>
      </c>
      <c r="C37" s="10">
        <f t="shared" si="0"/>
        <v>3.6049026676288065E-4</v>
      </c>
      <c r="D37" s="10">
        <f t="shared" si="1"/>
        <v>0.27974543442169342</v>
      </c>
    </row>
    <row r="38" spans="1:4" x14ac:dyDescent="0.45">
      <c r="A38" s="7">
        <v>34731</v>
      </c>
      <c r="B38" s="13">
        <v>13372</v>
      </c>
      <c r="C38" s="10">
        <f t="shared" si="0"/>
        <v>-3.6252252252252259E-2</v>
      </c>
      <c r="D38" s="10">
        <f t="shared" si="1"/>
        <v>0.18904499377556472</v>
      </c>
    </row>
    <row r="39" spans="1:4" x14ac:dyDescent="0.45">
      <c r="A39" s="7">
        <v>34759</v>
      </c>
      <c r="B39" s="13">
        <v>13650</v>
      </c>
      <c r="C39" s="10">
        <f t="shared" si="0"/>
        <v>2.078970984145978E-2</v>
      </c>
      <c r="D39" s="10">
        <f t="shared" si="1"/>
        <v>0.16398055768738806</v>
      </c>
    </row>
    <row r="40" spans="1:4" x14ac:dyDescent="0.45">
      <c r="A40" s="7">
        <v>34790</v>
      </c>
      <c r="B40" s="13">
        <v>13396</v>
      </c>
      <c r="C40" s="10">
        <f t="shared" si="0"/>
        <v>-1.8608058608058586E-2</v>
      </c>
      <c r="D40" s="10">
        <f t="shared" si="1"/>
        <v>0.16183868169991333</v>
      </c>
    </row>
    <row r="41" spans="1:4" x14ac:dyDescent="0.45">
      <c r="A41" s="7">
        <v>34820</v>
      </c>
      <c r="B41" s="13">
        <v>12852</v>
      </c>
      <c r="C41" s="10">
        <f t="shared" si="0"/>
        <v>-4.0609137055837574E-2</v>
      </c>
      <c r="D41" s="10">
        <f t="shared" si="1"/>
        <v>6.9930069930070005E-2</v>
      </c>
    </row>
    <row r="42" spans="1:4" x14ac:dyDescent="0.45">
      <c r="A42" s="7">
        <v>34851</v>
      </c>
      <c r="B42" s="13">
        <v>12712</v>
      </c>
      <c r="C42" s="10">
        <f t="shared" si="0"/>
        <v>-1.089324618736387E-2</v>
      </c>
      <c r="D42" s="10">
        <f t="shared" si="1"/>
        <v>5.0404891753429215E-2</v>
      </c>
    </row>
    <row r="43" spans="1:4" x14ac:dyDescent="0.45">
      <c r="A43" s="7">
        <v>34881</v>
      </c>
      <c r="B43" s="13">
        <v>12659</v>
      </c>
      <c r="C43" s="10">
        <f t="shared" si="0"/>
        <v>-4.1692888609188294E-3</v>
      </c>
      <c r="D43" s="10">
        <f t="shared" si="1"/>
        <v>3.6179094704100745E-2</v>
      </c>
    </row>
    <row r="44" spans="1:4" x14ac:dyDescent="0.45">
      <c r="A44" s="7">
        <v>34912</v>
      </c>
      <c r="B44" s="13">
        <v>13585</v>
      </c>
      <c r="C44" s="10">
        <f t="shared" si="0"/>
        <v>7.3149537878189452E-2</v>
      </c>
      <c r="D44" s="10">
        <f t="shared" si="1"/>
        <v>0.12412081092263128</v>
      </c>
    </row>
    <row r="45" spans="1:4" x14ac:dyDescent="0.45">
      <c r="A45" s="7">
        <v>34943</v>
      </c>
      <c r="B45" s="13">
        <v>13303</v>
      </c>
      <c r="C45" s="10">
        <f t="shared" si="0"/>
        <v>-2.0758189179241771E-2</v>
      </c>
      <c r="D45" s="10">
        <f t="shared" si="1"/>
        <v>1.4489437962327489E-2</v>
      </c>
    </row>
    <row r="46" spans="1:4" x14ac:dyDescent="0.45">
      <c r="A46" s="7">
        <v>34973</v>
      </c>
      <c r="B46" s="13">
        <v>13731</v>
      </c>
      <c r="C46" s="10">
        <f t="shared" si="0"/>
        <v>3.2173194016387185E-2</v>
      </c>
      <c r="D46" s="10">
        <f t="shared" si="1"/>
        <v>4.2042953631327373E-2</v>
      </c>
    </row>
    <row r="47" spans="1:4" x14ac:dyDescent="0.45">
      <c r="A47" s="7">
        <v>35004</v>
      </c>
      <c r="B47" s="13">
        <v>13411</v>
      </c>
      <c r="C47" s="10">
        <f t="shared" si="0"/>
        <v>-2.3304930449348227E-2</v>
      </c>
      <c r="D47" s="10">
        <f t="shared" si="1"/>
        <v>2.4757392832581937E-2</v>
      </c>
    </row>
    <row r="48" spans="1:4" x14ac:dyDescent="0.45">
      <c r="A48" s="7">
        <v>35034</v>
      </c>
      <c r="B48" s="13">
        <v>13544</v>
      </c>
      <c r="C48" s="10">
        <f t="shared" si="0"/>
        <v>9.9172321228842009E-3</v>
      </c>
      <c r="D48" s="10">
        <f t="shared" si="1"/>
        <v>-2.3503965392934423E-2</v>
      </c>
    </row>
    <row r="49" spans="1:4" x14ac:dyDescent="0.45">
      <c r="A49" s="7">
        <v>35065</v>
      </c>
      <c r="B49" s="13">
        <v>12893</v>
      </c>
      <c r="C49" s="10">
        <f t="shared" si="0"/>
        <v>-4.8065564087418799E-2</v>
      </c>
      <c r="D49" s="10">
        <f t="shared" si="1"/>
        <v>-7.0774774774774785E-2</v>
      </c>
    </row>
    <row r="50" spans="1:4" x14ac:dyDescent="0.45">
      <c r="A50" s="7">
        <v>35096</v>
      </c>
      <c r="B50" s="13">
        <v>12550</v>
      </c>
      <c r="C50" s="10">
        <f t="shared" si="0"/>
        <v>-2.6603583339796844E-2</v>
      </c>
      <c r="D50" s="10">
        <f t="shared" si="1"/>
        <v>-6.1471731977265964E-2</v>
      </c>
    </row>
    <row r="51" spans="1:4" x14ac:dyDescent="0.45">
      <c r="A51" s="7">
        <v>35125</v>
      </c>
      <c r="B51" s="13">
        <v>12676</v>
      </c>
      <c r="C51" s="10">
        <f t="shared" si="0"/>
        <v>1.0039840637450226E-2</v>
      </c>
      <c r="D51" s="10">
        <f t="shared" si="1"/>
        <v>-7.1355311355311368E-2</v>
      </c>
    </row>
    <row r="52" spans="1:4" x14ac:dyDescent="0.45">
      <c r="A52" s="7">
        <v>35156</v>
      </c>
      <c r="B52" s="13">
        <v>13126</v>
      </c>
      <c r="C52" s="10">
        <f t="shared" si="0"/>
        <v>3.5500157778479036E-2</v>
      </c>
      <c r="D52" s="10">
        <f t="shared" si="1"/>
        <v>-2.0155270229919364E-2</v>
      </c>
    </row>
    <row r="53" spans="1:4" x14ac:dyDescent="0.45">
      <c r="A53" s="7">
        <v>35186</v>
      </c>
      <c r="B53" s="13">
        <v>13666</v>
      </c>
      <c r="C53" s="10">
        <f t="shared" si="0"/>
        <v>4.1139722687795199E-2</v>
      </c>
      <c r="D53" s="10">
        <f t="shared" si="1"/>
        <v>6.3336445689386789E-2</v>
      </c>
    </row>
    <row r="54" spans="1:4" x14ac:dyDescent="0.45">
      <c r="A54" s="7">
        <v>35217</v>
      </c>
      <c r="B54" s="13">
        <v>13617</v>
      </c>
      <c r="C54" s="10">
        <f t="shared" si="0"/>
        <v>-3.5855407580858145E-3</v>
      </c>
      <c r="D54" s="10">
        <f t="shared" si="1"/>
        <v>7.1192573945877857E-2</v>
      </c>
    </row>
    <row r="55" spans="1:4" x14ac:dyDescent="0.45">
      <c r="A55" s="7">
        <v>35247</v>
      </c>
      <c r="B55" s="13">
        <v>13554</v>
      </c>
      <c r="C55" s="10">
        <f t="shared" si="0"/>
        <v>-4.6265697290152064E-3</v>
      </c>
      <c r="D55" s="10">
        <f t="shared" si="1"/>
        <v>7.0700687258077322E-2</v>
      </c>
    </row>
    <row r="56" spans="1:4" x14ac:dyDescent="0.45">
      <c r="A56" s="7">
        <v>35278</v>
      </c>
      <c r="B56" s="13">
        <v>13363</v>
      </c>
      <c r="C56" s="10">
        <f t="shared" si="0"/>
        <v>-1.4091781024051953E-2</v>
      </c>
      <c r="D56" s="10">
        <f t="shared" si="1"/>
        <v>-1.6341553183658486E-2</v>
      </c>
    </row>
    <row r="57" spans="1:4" x14ac:dyDescent="0.45">
      <c r="A57" s="7">
        <v>35309</v>
      </c>
      <c r="B57" s="13">
        <v>13039</v>
      </c>
      <c r="C57" s="10">
        <f t="shared" si="0"/>
        <v>-2.4246052533113849E-2</v>
      </c>
      <c r="D57" s="10">
        <f t="shared" si="1"/>
        <v>-1.9845147711042621E-2</v>
      </c>
    </row>
    <row r="58" spans="1:4" x14ac:dyDescent="0.45">
      <c r="A58" s="7">
        <v>35339</v>
      </c>
      <c r="B58" s="13">
        <v>12859</v>
      </c>
      <c r="C58" s="10">
        <f t="shared" si="0"/>
        <v>-1.3804739627272022E-2</v>
      </c>
      <c r="D58" s="10">
        <f t="shared" si="1"/>
        <v>-6.3505935474473807E-2</v>
      </c>
    </row>
    <row r="59" spans="1:4" x14ac:dyDescent="0.45">
      <c r="A59" s="7">
        <v>35370</v>
      </c>
      <c r="B59" s="13">
        <v>12963</v>
      </c>
      <c r="C59" s="10">
        <f t="shared" si="0"/>
        <v>8.0877206625709075E-3</v>
      </c>
      <c r="D59" s="10">
        <f t="shared" si="1"/>
        <v>-3.3405413466557343E-2</v>
      </c>
    </row>
    <row r="60" spans="1:4" x14ac:dyDescent="0.45">
      <c r="A60" s="7">
        <v>35400</v>
      </c>
      <c r="B60" s="13">
        <v>13379</v>
      </c>
      <c r="C60" s="10">
        <f t="shared" si="0"/>
        <v>3.2091336881894694E-2</v>
      </c>
      <c r="D60" s="10">
        <f t="shared" si="1"/>
        <v>-1.2182516243354979E-2</v>
      </c>
    </row>
    <row r="61" spans="1:4" x14ac:dyDescent="0.45">
      <c r="A61" s="7">
        <v>35431</v>
      </c>
      <c r="B61" s="13">
        <v>13827</v>
      </c>
      <c r="C61" s="10">
        <f t="shared" si="0"/>
        <v>3.3485312803647416E-2</v>
      </c>
      <c r="D61" s="10">
        <f t="shared" si="1"/>
        <v>7.2442410610408681E-2</v>
      </c>
    </row>
    <row r="62" spans="1:4" x14ac:dyDescent="0.45">
      <c r="A62" s="7">
        <v>35462</v>
      </c>
      <c r="B62" s="13">
        <v>13865</v>
      </c>
      <c r="C62" s="10">
        <f t="shared" si="0"/>
        <v>2.7482461850003581E-3</v>
      </c>
      <c r="D62" s="10">
        <f t="shared" si="1"/>
        <v>0.1047808764940239</v>
      </c>
    </row>
    <row r="63" spans="1:4" x14ac:dyDescent="0.45">
      <c r="A63" s="7">
        <v>35490</v>
      </c>
      <c r="B63" s="13">
        <v>13748</v>
      </c>
      <c r="C63" s="10">
        <f t="shared" si="0"/>
        <v>-8.4385142445005945E-3</v>
      </c>
      <c r="D63" s="10">
        <f t="shared" si="1"/>
        <v>8.4569264752287765E-2</v>
      </c>
    </row>
    <row r="64" spans="1:4" x14ac:dyDescent="0.45">
      <c r="A64" s="7">
        <v>35521</v>
      </c>
      <c r="B64" s="13">
        <v>14402</v>
      </c>
      <c r="C64" s="10">
        <f t="shared" si="0"/>
        <v>4.7570555717195262E-2</v>
      </c>
      <c r="D64" s="10">
        <f t="shared" si="1"/>
        <v>9.7211641017827199E-2</v>
      </c>
    </row>
    <row r="65" spans="1:4" x14ac:dyDescent="0.45">
      <c r="A65" s="7">
        <v>35551</v>
      </c>
      <c r="B65" s="13">
        <v>14009</v>
      </c>
      <c r="C65" s="10">
        <f t="shared" si="0"/>
        <v>-2.7287876683793955E-2</v>
      </c>
      <c r="D65" s="10">
        <f t="shared" si="1"/>
        <v>2.5098785306600258E-2</v>
      </c>
    </row>
    <row r="66" spans="1:4" x14ac:dyDescent="0.45">
      <c r="A66" s="7">
        <v>35582</v>
      </c>
      <c r="B66" s="13">
        <v>14308</v>
      </c>
      <c r="C66" s="10">
        <f t="shared" si="0"/>
        <v>2.1343422085801977E-2</v>
      </c>
      <c r="D66" s="10">
        <f t="shared" si="1"/>
        <v>5.0745391789674743E-2</v>
      </c>
    </row>
    <row r="67" spans="1:4" x14ac:dyDescent="0.45">
      <c r="A67" s="7">
        <v>35612</v>
      </c>
      <c r="B67" s="13">
        <v>14415</v>
      </c>
      <c r="C67" s="10">
        <f t="shared" si="0"/>
        <v>7.4783337992732068E-3</v>
      </c>
      <c r="D67" s="10">
        <f t="shared" si="1"/>
        <v>6.3523683045595414E-2</v>
      </c>
    </row>
    <row r="68" spans="1:4" x14ac:dyDescent="0.45">
      <c r="A68" s="7">
        <v>35643</v>
      </c>
      <c r="B68" s="13">
        <v>14301</v>
      </c>
      <c r="C68" s="10">
        <f t="shared" ref="C68:C131" si="2">B68/B67-1</f>
        <v>-7.9084287200832382E-3</v>
      </c>
      <c r="D68" s="10">
        <f t="shared" si="1"/>
        <v>7.0193818753274018E-2</v>
      </c>
    </row>
    <row r="69" spans="1:4" x14ac:dyDescent="0.45">
      <c r="A69" s="7">
        <v>35674</v>
      </c>
      <c r="B69" s="13">
        <v>14783</v>
      </c>
      <c r="C69" s="10">
        <f t="shared" si="2"/>
        <v>3.3703936787637279E-2</v>
      </c>
      <c r="D69" s="10">
        <f t="shared" si="1"/>
        <v>0.13375258838868009</v>
      </c>
    </row>
    <row r="70" spans="1:4" x14ac:dyDescent="0.45">
      <c r="A70" s="7">
        <v>35704</v>
      </c>
      <c r="B70" s="13">
        <v>14651</v>
      </c>
      <c r="C70" s="10">
        <f t="shared" si="2"/>
        <v>-8.9291754041804783E-3</v>
      </c>
      <c r="D70" s="10">
        <f t="shared" si="1"/>
        <v>0.13935764833968434</v>
      </c>
    </row>
    <row r="71" spans="1:4" x14ac:dyDescent="0.45">
      <c r="A71" s="7">
        <v>35735</v>
      </c>
      <c r="B71" s="13">
        <v>15024</v>
      </c>
      <c r="C71" s="10">
        <f t="shared" si="2"/>
        <v>2.5459013036652767E-2</v>
      </c>
      <c r="D71" s="10">
        <f t="shared" si="1"/>
        <v>0.15899097431150189</v>
      </c>
    </row>
    <row r="72" spans="1:4" x14ac:dyDescent="0.45">
      <c r="A72" s="7">
        <v>35765</v>
      </c>
      <c r="B72" s="13">
        <v>14402</v>
      </c>
      <c r="C72" s="10">
        <f t="shared" si="2"/>
        <v>-4.1400425985090528E-2</v>
      </c>
      <c r="D72" s="10">
        <f t="shared" si="1"/>
        <v>7.6463113835114838E-2</v>
      </c>
    </row>
    <row r="73" spans="1:4" x14ac:dyDescent="0.45">
      <c r="A73" s="7">
        <v>35796</v>
      </c>
      <c r="B73" s="13">
        <v>14058</v>
      </c>
      <c r="C73" s="10">
        <f t="shared" si="2"/>
        <v>-2.388557144840997E-2</v>
      </c>
      <c r="D73" s="10">
        <f t="shared" si="1"/>
        <v>1.6706443914081159E-2</v>
      </c>
    </row>
    <row r="74" spans="1:4" x14ac:dyDescent="0.45">
      <c r="A74" s="7">
        <v>35827</v>
      </c>
      <c r="B74" s="13">
        <v>14299</v>
      </c>
      <c r="C74" s="10">
        <f t="shared" si="2"/>
        <v>1.7143263622136917E-2</v>
      </c>
      <c r="D74" s="10">
        <f t="shared" si="1"/>
        <v>3.1301839163361045E-2</v>
      </c>
    </row>
    <row r="75" spans="1:4" x14ac:dyDescent="0.45">
      <c r="A75" s="7">
        <v>35855</v>
      </c>
      <c r="B75" s="13">
        <v>13946</v>
      </c>
      <c r="C75" s="10">
        <f t="shared" si="2"/>
        <v>-2.4687041051821845E-2</v>
      </c>
      <c r="D75" s="10">
        <f t="shared" si="1"/>
        <v>1.4402094850159974E-2</v>
      </c>
    </row>
    <row r="76" spans="1:4" x14ac:dyDescent="0.45">
      <c r="A76" s="7">
        <v>35886</v>
      </c>
      <c r="B76" s="13">
        <v>13800</v>
      </c>
      <c r="C76" s="10">
        <f t="shared" si="2"/>
        <v>-1.046895167072992E-2</v>
      </c>
      <c r="D76" s="10">
        <f t="shared" si="1"/>
        <v>-4.1799750034717364E-2</v>
      </c>
    </row>
    <row r="77" spans="1:4" x14ac:dyDescent="0.45">
      <c r="A77" s="7">
        <v>35916</v>
      </c>
      <c r="B77" s="13">
        <v>13758</v>
      </c>
      <c r="C77" s="10">
        <f t="shared" si="2"/>
        <v>-3.0434782608695921E-3</v>
      </c>
      <c r="D77" s="10">
        <f t="shared" si="1"/>
        <v>-1.7917053322863863E-2</v>
      </c>
    </row>
    <row r="78" spans="1:4" x14ac:dyDescent="0.45">
      <c r="A78" s="7">
        <v>35947</v>
      </c>
      <c r="B78" s="13">
        <v>13333</v>
      </c>
      <c r="C78" s="10">
        <f t="shared" si="2"/>
        <v>-3.0891117895042841E-2</v>
      </c>
      <c r="D78" s="10">
        <f t="shared" si="1"/>
        <v>-6.8143695834498197E-2</v>
      </c>
    </row>
    <row r="79" spans="1:4" x14ac:dyDescent="0.45">
      <c r="A79" s="7">
        <v>35977</v>
      </c>
      <c r="B79" s="13">
        <v>12751</v>
      </c>
      <c r="C79" s="10">
        <f t="shared" si="2"/>
        <v>-4.365109127728195E-2</v>
      </c>
      <c r="D79" s="10">
        <f t="shared" ref="D79:D142" si="3">B79/B67-1</f>
        <v>-0.11543531044051336</v>
      </c>
    </row>
    <row r="80" spans="1:4" x14ac:dyDescent="0.45">
      <c r="A80" s="7">
        <v>36008</v>
      </c>
      <c r="B80" s="13">
        <v>13363</v>
      </c>
      <c r="C80" s="10">
        <f t="shared" si="2"/>
        <v>4.7996235589365499E-2</v>
      </c>
      <c r="D80" s="10">
        <f t="shared" si="3"/>
        <v>-6.558981889378368E-2</v>
      </c>
    </row>
    <row r="81" spans="1:4" x14ac:dyDescent="0.45">
      <c r="A81" s="7">
        <v>36039</v>
      </c>
      <c r="B81" s="13">
        <v>12850</v>
      </c>
      <c r="C81" s="10">
        <f t="shared" si="2"/>
        <v>-3.8389583177430242E-2</v>
      </c>
      <c r="D81" s="10">
        <f t="shared" si="3"/>
        <v>-0.13075830345667316</v>
      </c>
    </row>
    <row r="82" spans="1:4" x14ac:dyDescent="0.45">
      <c r="A82" s="7">
        <v>36069</v>
      </c>
      <c r="B82" s="13">
        <v>12307</v>
      </c>
      <c r="C82" s="10">
        <f t="shared" si="2"/>
        <v>-4.2256809338521384E-2</v>
      </c>
      <c r="D82" s="10">
        <f t="shared" si="3"/>
        <v>-0.15998907924373762</v>
      </c>
    </row>
    <row r="83" spans="1:4" x14ac:dyDescent="0.45">
      <c r="A83" s="7">
        <v>36100</v>
      </c>
      <c r="B83" s="13">
        <v>13163</v>
      </c>
      <c r="C83" s="10">
        <f t="shared" si="2"/>
        <v>6.9553912407573026E-2</v>
      </c>
      <c r="D83" s="10">
        <f t="shared" si="3"/>
        <v>-0.1238684771033014</v>
      </c>
    </row>
    <row r="84" spans="1:4" x14ac:dyDescent="0.45">
      <c r="A84" s="7">
        <v>36130</v>
      </c>
      <c r="B84" s="13">
        <v>12871</v>
      </c>
      <c r="C84" s="10">
        <f t="shared" si="2"/>
        <v>-2.2183392843576732E-2</v>
      </c>
      <c r="D84" s="10">
        <f t="shared" si="3"/>
        <v>-0.10630467990556869</v>
      </c>
    </row>
    <row r="85" spans="1:4" x14ac:dyDescent="0.45">
      <c r="A85" s="7">
        <v>36161</v>
      </c>
      <c r="B85" s="13">
        <v>12443</v>
      </c>
      <c r="C85" s="10">
        <f t="shared" si="2"/>
        <v>-3.3253049491104081E-2</v>
      </c>
      <c r="D85" s="10">
        <f t="shared" si="3"/>
        <v>-0.11488120643050226</v>
      </c>
    </row>
    <row r="86" spans="1:4" x14ac:dyDescent="0.45">
      <c r="A86" s="7">
        <v>36192</v>
      </c>
      <c r="B86" s="13">
        <v>13205</v>
      </c>
      <c r="C86" s="10">
        <f t="shared" si="2"/>
        <v>6.1239250984489235E-2</v>
      </c>
      <c r="D86" s="10">
        <f t="shared" si="3"/>
        <v>-7.6508846772501582E-2</v>
      </c>
    </row>
    <row r="87" spans="1:4" x14ac:dyDescent="0.45">
      <c r="A87" s="7">
        <v>36220</v>
      </c>
      <c r="B87" s="13">
        <v>12583</v>
      </c>
      <c r="C87" s="10">
        <f t="shared" si="2"/>
        <v>-4.7103369935630468E-2</v>
      </c>
      <c r="D87" s="10">
        <f t="shared" si="3"/>
        <v>-9.7734117309622781E-2</v>
      </c>
    </row>
    <row r="88" spans="1:4" x14ac:dyDescent="0.45">
      <c r="A88" s="7">
        <v>36251</v>
      </c>
      <c r="B88" s="13">
        <v>13124</v>
      </c>
      <c r="C88" s="10">
        <f t="shared" si="2"/>
        <v>4.2994516411030803E-2</v>
      </c>
      <c r="D88" s="10">
        <f t="shared" si="3"/>
        <v>-4.8985507246376847E-2</v>
      </c>
    </row>
    <row r="89" spans="1:4" x14ac:dyDescent="0.45">
      <c r="A89" s="7">
        <v>36281</v>
      </c>
      <c r="B89" s="13">
        <v>12940</v>
      </c>
      <c r="C89" s="10">
        <f t="shared" si="2"/>
        <v>-1.4020115818348056E-2</v>
      </c>
      <c r="D89" s="10">
        <f t="shared" si="3"/>
        <v>-5.945631632504722E-2</v>
      </c>
    </row>
    <row r="90" spans="1:4" x14ac:dyDescent="0.45">
      <c r="A90" s="7">
        <v>36312</v>
      </c>
      <c r="B90" s="13">
        <v>12890</v>
      </c>
      <c r="C90" s="10">
        <f t="shared" si="2"/>
        <v>-3.8639876352395408E-3</v>
      </c>
      <c r="D90" s="10">
        <f t="shared" si="3"/>
        <v>-3.3225830645766119E-2</v>
      </c>
    </row>
    <row r="91" spans="1:4" x14ac:dyDescent="0.45">
      <c r="A91" s="7">
        <v>36342</v>
      </c>
      <c r="B91" s="13">
        <v>13477</v>
      </c>
      <c r="C91" s="10">
        <f t="shared" si="2"/>
        <v>4.5539177657098584E-2</v>
      </c>
      <c r="D91" s="10">
        <f t="shared" si="3"/>
        <v>5.6936710846208216E-2</v>
      </c>
    </row>
    <row r="92" spans="1:4" x14ac:dyDescent="0.45">
      <c r="A92" s="7">
        <v>36373</v>
      </c>
      <c r="B92" s="13">
        <v>13284</v>
      </c>
      <c r="C92" s="10">
        <f t="shared" si="2"/>
        <v>-1.4320694516583798E-2</v>
      </c>
      <c r="D92" s="10">
        <f t="shared" si="3"/>
        <v>-5.9118461423333102E-3</v>
      </c>
    </row>
    <row r="93" spans="1:4" x14ac:dyDescent="0.45">
      <c r="A93" s="7">
        <v>36404</v>
      </c>
      <c r="B93" s="13">
        <v>13006</v>
      </c>
      <c r="C93" s="10">
        <f t="shared" si="2"/>
        <v>-2.0927431496537197E-2</v>
      </c>
      <c r="D93" s="10">
        <f t="shared" si="3"/>
        <v>1.2140077821011674E-2</v>
      </c>
    </row>
    <row r="94" spans="1:4" x14ac:dyDescent="0.45">
      <c r="A94" s="7">
        <v>36434</v>
      </c>
      <c r="B94" s="13">
        <v>13396</v>
      </c>
      <c r="C94" s="10">
        <f t="shared" si="2"/>
        <v>2.9986160233738346E-2</v>
      </c>
      <c r="D94" s="10">
        <f t="shared" si="3"/>
        <v>8.8486227350288438E-2</v>
      </c>
    </row>
    <row r="95" spans="1:4" x14ac:dyDescent="0.45">
      <c r="A95" s="7">
        <v>36465</v>
      </c>
      <c r="B95" s="13">
        <v>13490</v>
      </c>
      <c r="C95" s="10">
        <f t="shared" si="2"/>
        <v>7.0170200059720411E-3</v>
      </c>
      <c r="D95" s="10">
        <f t="shared" si="3"/>
        <v>2.4842361163868398E-2</v>
      </c>
    </row>
    <row r="96" spans="1:4" x14ac:dyDescent="0.45">
      <c r="A96" s="7">
        <v>36495</v>
      </c>
      <c r="B96" s="13">
        <v>13404</v>
      </c>
      <c r="C96" s="10">
        <f t="shared" si="2"/>
        <v>-6.3750926612304859E-3</v>
      </c>
      <c r="D96" s="10">
        <f t="shared" si="3"/>
        <v>4.1410923782145836E-2</v>
      </c>
    </row>
    <row r="97" spans="1:4" x14ac:dyDescent="0.45">
      <c r="A97" s="7">
        <v>36526</v>
      </c>
      <c r="B97" s="13">
        <v>13799</v>
      </c>
      <c r="C97" s="10">
        <f t="shared" si="2"/>
        <v>2.9468815279021232E-2</v>
      </c>
      <c r="D97" s="10">
        <f t="shared" si="3"/>
        <v>0.10897693482279203</v>
      </c>
    </row>
    <row r="98" spans="1:4" x14ac:dyDescent="0.45">
      <c r="A98" s="7">
        <v>36557</v>
      </c>
      <c r="B98" s="13">
        <v>13331</v>
      </c>
      <c r="C98" s="10">
        <f t="shared" si="2"/>
        <v>-3.3915501123269798E-2</v>
      </c>
      <c r="D98" s="10">
        <f t="shared" si="3"/>
        <v>9.541840212040853E-3</v>
      </c>
    </row>
    <row r="99" spans="1:4" x14ac:dyDescent="0.45">
      <c r="A99" s="7">
        <v>36586</v>
      </c>
      <c r="B99" s="13">
        <v>13412</v>
      </c>
      <c r="C99" s="10">
        <f t="shared" si="2"/>
        <v>6.0760633110794604E-3</v>
      </c>
      <c r="D99" s="10">
        <f t="shared" si="3"/>
        <v>6.5882539934832618E-2</v>
      </c>
    </row>
    <row r="100" spans="1:4" x14ac:dyDescent="0.45">
      <c r="A100" s="7">
        <v>36617</v>
      </c>
      <c r="B100" s="13">
        <v>13303</v>
      </c>
      <c r="C100" s="10">
        <f t="shared" si="2"/>
        <v>-8.1270504026245138E-3</v>
      </c>
      <c r="D100" s="10">
        <f t="shared" si="3"/>
        <v>1.3639134410240672E-2</v>
      </c>
    </row>
    <row r="101" spans="1:4" x14ac:dyDescent="0.45">
      <c r="A101" s="7">
        <v>36647</v>
      </c>
      <c r="B101" s="13">
        <v>12240</v>
      </c>
      <c r="C101" s="10">
        <f t="shared" si="2"/>
        <v>-7.9906787942569335E-2</v>
      </c>
      <c r="D101" s="10">
        <f t="shared" si="3"/>
        <v>-5.4095826893353904E-2</v>
      </c>
    </row>
    <row r="102" spans="1:4" x14ac:dyDescent="0.45">
      <c r="A102" s="7">
        <v>36678</v>
      </c>
      <c r="B102" s="13">
        <v>12627</v>
      </c>
      <c r="C102" s="10">
        <f t="shared" si="2"/>
        <v>3.1617647058823639E-2</v>
      </c>
      <c r="D102" s="10">
        <f t="shared" si="3"/>
        <v>-2.0403413498836342E-2</v>
      </c>
    </row>
    <row r="103" spans="1:4" x14ac:dyDescent="0.45">
      <c r="A103" s="7">
        <v>36708</v>
      </c>
      <c r="B103" s="13">
        <v>12733</v>
      </c>
      <c r="C103" s="10">
        <f t="shared" si="2"/>
        <v>8.394709748950735E-3</v>
      </c>
      <c r="D103" s="10">
        <f t="shared" si="3"/>
        <v>-5.5205164354084735E-2</v>
      </c>
    </row>
    <row r="104" spans="1:4" x14ac:dyDescent="0.45">
      <c r="A104" s="7">
        <v>36739</v>
      </c>
      <c r="B104" s="13">
        <v>12101</v>
      </c>
      <c r="C104" s="10">
        <f t="shared" si="2"/>
        <v>-4.9634807193905561E-2</v>
      </c>
      <c r="D104" s="10">
        <f t="shared" si="3"/>
        <v>-8.9054501656127716E-2</v>
      </c>
    </row>
    <row r="105" spans="1:4" x14ac:dyDescent="0.45">
      <c r="A105" s="7">
        <v>36770</v>
      </c>
      <c r="B105" s="13">
        <v>13000</v>
      </c>
      <c r="C105" s="10">
        <f t="shared" si="2"/>
        <v>7.4291380877613333E-2</v>
      </c>
      <c r="D105" s="10">
        <f t="shared" si="3"/>
        <v>-4.613255420574669E-4</v>
      </c>
    </row>
    <row r="106" spans="1:4" x14ac:dyDescent="0.45">
      <c r="A106" s="7">
        <v>36800</v>
      </c>
      <c r="B106" s="13">
        <v>12329</v>
      </c>
      <c r="C106" s="10">
        <f t="shared" si="2"/>
        <v>-5.1615384615384619E-2</v>
      </c>
      <c r="D106" s="10">
        <f t="shared" si="3"/>
        <v>-7.9650641982681347E-2</v>
      </c>
    </row>
    <row r="107" spans="1:4" x14ac:dyDescent="0.45">
      <c r="A107" s="7">
        <v>36831</v>
      </c>
      <c r="B107" s="13">
        <v>12173</v>
      </c>
      <c r="C107" s="10">
        <f t="shared" si="2"/>
        <v>-1.2653094330440373E-2</v>
      </c>
      <c r="D107" s="10">
        <f t="shared" si="3"/>
        <v>-9.7627872498146751E-2</v>
      </c>
    </row>
    <row r="108" spans="1:4" x14ac:dyDescent="0.45">
      <c r="A108" s="7">
        <v>36861</v>
      </c>
      <c r="B108" s="13">
        <v>12254</v>
      </c>
      <c r="C108" s="10">
        <f t="shared" si="2"/>
        <v>6.6540704838577991E-3</v>
      </c>
      <c r="D108" s="10">
        <f t="shared" si="3"/>
        <v>-8.5795284989555354E-2</v>
      </c>
    </row>
    <row r="109" spans="1:4" x14ac:dyDescent="0.45">
      <c r="A109" s="7">
        <v>36892</v>
      </c>
      <c r="B109" s="13">
        <v>12095</v>
      </c>
      <c r="C109" s="10">
        <f t="shared" si="2"/>
        <v>-1.2975354986127008E-2</v>
      </c>
      <c r="D109" s="10">
        <f t="shared" si="3"/>
        <v>-0.12348720921805934</v>
      </c>
    </row>
    <row r="110" spans="1:4" x14ac:dyDescent="0.45">
      <c r="A110" s="7">
        <v>36923</v>
      </c>
      <c r="B110" s="13">
        <v>11824</v>
      </c>
      <c r="C110" s="10">
        <f t="shared" si="2"/>
        <v>-2.2405952873087998E-2</v>
      </c>
      <c r="D110" s="10">
        <f t="shared" si="3"/>
        <v>-0.11304478283699648</v>
      </c>
    </row>
    <row r="111" spans="1:4" x14ac:dyDescent="0.45">
      <c r="A111" s="7">
        <v>36951</v>
      </c>
      <c r="B111" s="13">
        <v>11794</v>
      </c>
      <c r="C111" s="10">
        <f t="shared" si="2"/>
        <v>-2.5372124492557546E-3</v>
      </c>
      <c r="D111" s="10">
        <f t="shared" si="3"/>
        <v>-0.1206382344169401</v>
      </c>
    </row>
    <row r="112" spans="1:4" x14ac:dyDescent="0.45">
      <c r="A112" s="7">
        <v>36982</v>
      </c>
      <c r="B112" s="13">
        <v>11518</v>
      </c>
      <c r="C112" s="10">
        <f t="shared" si="2"/>
        <v>-2.340172969306431E-2</v>
      </c>
      <c r="D112" s="10">
        <f t="shared" si="3"/>
        <v>-0.13418026009170869</v>
      </c>
    </row>
    <row r="113" spans="1:4" x14ac:dyDescent="0.45">
      <c r="A113" s="7">
        <v>37012</v>
      </c>
      <c r="B113" s="13">
        <v>11831</v>
      </c>
      <c r="C113" s="10">
        <f t="shared" si="2"/>
        <v>2.7174856745962872E-2</v>
      </c>
      <c r="D113" s="10">
        <f t="shared" si="3"/>
        <v>-3.3415032679738554E-2</v>
      </c>
    </row>
    <row r="114" spans="1:4" x14ac:dyDescent="0.45">
      <c r="A114" s="7">
        <v>37043</v>
      </c>
      <c r="B114" s="13">
        <v>12245</v>
      </c>
      <c r="C114" s="10">
        <f t="shared" si="2"/>
        <v>3.4992815484743423E-2</v>
      </c>
      <c r="D114" s="10">
        <f t="shared" si="3"/>
        <v>-3.0252633246218408E-2</v>
      </c>
    </row>
    <row r="115" spans="1:4" x14ac:dyDescent="0.45">
      <c r="A115" s="7">
        <v>37073</v>
      </c>
      <c r="B115" s="13">
        <v>11544</v>
      </c>
      <c r="C115" s="10">
        <f t="shared" si="2"/>
        <v>-5.7247856267864439E-2</v>
      </c>
      <c r="D115" s="10">
        <f t="shared" si="3"/>
        <v>-9.3379407837901551E-2</v>
      </c>
    </row>
    <row r="116" spans="1:4" x14ac:dyDescent="0.45">
      <c r="A116" s="7">
        <v>37104</v>
      </c>
      <c r="B116" s="13">
        <v>11302</v>
      </c>
      <c r="C116" s="10">
        <f t="shared" si="2"/>
        <v>-2.0963270963270997E-2</v>
      </c>
      <c r="D116" s="10">
        <f t="shared" si="3"/>
        <v>-6.6027601024708726E-2</v>
      </c>
    </row>
    <row r="117" spans="1:4" x14ac:dyDescent="0.45">
      <c r="A117" s="7">
        <v>37135</v>
      </c>
      <c r="B117" s="13">
        <v>11255</v>
      </c>
      <c r="C117" s="10">
        <f t="shared" si="2"/>
        <v>-4.1585560077862516E-3</v>
      </c>
      <c r="D117" s="10">
        <f t="shared" si="3"/>
        <v>-0.13423076923076926</v>
      </c>
    </row>
    <row r="118" spans="1:4" x14ac:dyDescent="0.45">
      <c r="A118" s="7">
        <v>37165</v>
      </c>
      <c r="B118" s="13">
        <v>10513</v>
      </c>
      <c r="C118" s="10">
        <f t="shared" si="2"/>
        <v>-6.592625499777871E-2</v>
      </c>
      <c r="D118" s="10">
        <f t="shared" si="3"/>
        <v>-0.14729499553897318</v>
      </c>
    </row>
    <row r="119" spans="1:4" x14ac:dyDescent="0.45">
      <c r="A119" s="7">
        <v>37196</v>
      </c>
      <c r="B119" s="13">
        <v>10980</v>
      </c>
      <c r="C119" s="10">
        <f t="shared" si="2"/>
        <v>4.4421192808903331E-2</v>
      </c>
      <c r="D119" s="10">
        <f t="shared" si="3"/>
        <v>-9.8003778854842682E-2</v>
      </c>
    </row>
    <row r="120" spans="1:4" x14ac:dyDescent="0.45">
      <c r="A120" s="7">
        <v>37226</v>
      </c>
      <c r="B120" s="13">
        <v>11091</v>
      </c>
      <c r="C120" s="10">
        <f t="shared" si="2"/>
        <v>1.0109289617486361E-2</v>
      </c>
      <c r="D120" s="10">
        <f t="shared" si="3"/>
        <v>-9.4907785212991702E-2</v>
      </c>
    </row>
    <row r="121" spans="1:4" x14ac:dyDescent="0.45">
      <c r="A121" s="7">
        <v>37257</v>
      </c>
      <c r="B121" s="13">
        <v>11089</v>
      </c>
      <c r="C121" s="10">
        <f t="shared" si="2"/>
        <v>-1.8032639076726031E-4</v>
      </c>
      <c r="D121" s="10">
        <f t="shared" si="3"/>
        <v>-8.3174865646961527E-2</v>
      </c>
    </row>
    <row r="122" spans="1:4" x14ac:dyDescent="0.45">
      <c r="A122" s="7">
        <v>37288</v>
      </c>
      <c r="B122" s="13">
        <v>11088</v>
      </c>
      <c r="C122" s="10">
        <f t="shared" si="2"/>
        <v>-9.017945711964348E-5</v>
      </c>
      <c r="D122" s="10">
        <f t="shared" si="3"/>
        <v>-6.224627875507438E-2</v>
      </c>
    </row>
    <row r="123" spans="1:4" x14ac:dyDescent="0.45">
      <c r="A123" s="7">
        <v>37316</v>
      </c>
      <c r="B123" s="13">
        <v>11416</v>
      </c>
      <c r="C123" s="10">
        <f t="shared" si="2"/>
        <v>2.9581529581529598E-2</v>
      </c>
      <c r="D123" s="10">
        <f t="shared" si="3"/>
        <v>-3.2050195014414085E-2</v>
      </c>
    </row>
    <row r="124" spans="1:4" x14ac:dyDescent="0.45">
      <c r="A124" s="7">
        <v>37347</v>
      </c>
      <c r="B124" s="13">
        <v>11802</v>
      </c>
      <c r="C124" s="10">
        <f t="shared" si="2"/>
        <v>3.3812193412753988E-2</v>
      </c>
      <c r="D124" s="10">
        <f t="shared" si="3"/>
        <v>2.4657058517103758E-2</v>
      </c>
    </row>
    <row r="125" spans="1:4" x14ac:dyDescent="0.45">
      <c r="A125" s="7">
        <v>37377</v>
      </c>
      <c r="B125" s="13">
        <v>12152</v>
      </c>
      <c r="C125" s="10">
        <f t="shared" si="2"/>
        <v>2.9655990510083052E-2</v>
      </c>
      <c r="D125" s="10">
        <f t="shared" si="3"/>
        <v>2.7132110557011258E-2</v>
      </c>
    </row>
    <row r="126" spans="1:4" x14ac:dyDescent="0.45">
      <c r="A126" s="7">
        <v>37408</v>
      </c>
      <c r="B126" s="13">
        <v>11907</v>
      </c>
      <c r="C126" s="10">
        <f t="shared" si="2"/>
        <v>-2.0161290322580627E-2</v>
      </c>
      <c r="D126" s="10">
        <f t="shared" si="3"/>
        <v>-2.7603103307472399E-2</v>
      </c>
    </row>
    <row r="127" spans="1:4" x14ac:dyDescent="0.45">
      <c r="A127" s="7">
        <v>37438</v>
      </c>
      <c r="B127" s="13">
        <v>11561</v>
      </c>
      <c r="C127" s="10">
        <f t="shared" si="2"/>
        <v>-2.9058536995044904E-2</v>
      </c>
      <c r="D127" s="10">
        <f t="shared" si="3"/>
        <v>1.4726264726265814E-3</v>
      </c>
    </row>
    <row r="128" spans="1:4" x14ac:dyDescent="0.45">
      <c r="A128" s="7">
        <v>37469</v>
      </c>
      <c r="B128" s="13">
        <v>11915</v>
      </c>
      <c r="C128" s="10">
        <f t="shared" si="2"/>
        <v>3.0620188565003037E-2</v>
      </c>
      <c r="D128" s="10">
        <f t="shared" si="3"/>
        <v>5.423818793133961E-2</v>
      </c>
    </row>
    <row r="129" spans="1:4" x14ac:dyDescent="0.45">
      <c r="A129" s="7">
        <v>37500</v>
      </c>
      <c r="B129" s="13">
        <v>11828</v>
      </c>
      <c r="C129" s="10">
        <f t="shared" si="2"/>
        <v>-7.3017205203524949E-3</v>
      </c>
      <c r="D129" s="10">
        <f t="shared" si="3"/>
        <v>5.0910706352732094E-2</v>
      </c>
    </row>
    <row r="130" spans="1:4" x14ac:dyDescent="0.45">
      <c r="A130" s="7">
        <v>37530</v>
      </c>
      <c r="B130" s="13">
        <v>12133</v>
      </c>
      <c r="C130" s="10">
        <f t="shared" si="2"/>
        <v>2.5786269868109502E-2</v>
      </c>
      <c r="D130" s="10">
        <f t="shared" si="3"/>
        <v>0.1540949300865595</v>
      </c>
    </row>
    <row r="131" spans="1:4" x14ac:dyDescent="0.45">
      <c r="A131" s="7">
        <v>37561</v>
      </c>
      <c r="B131" s="13">
        <v>11273</v>
      </c>
      <c r="C131" s="10">
        <f t="shared" si="2"/>
        <v>-7.0881068161213201E-2</v>
      </c>
      <c r="D131" s="10">
        <f t="shared" si="3"/>
        <v>2.6684881602914379E-2</v>
      </c>
    </row>
    <row r="132" spans="1:4" x14ac:dyDescent="0.45">
      <c r="A132" s="7">
        <v>37591</v>
      </c>
      <c r="B132" s="13">
        <v>11201</v>
      </c>
      <c r="C132" s="10">
        <f t="shared" ref="C132:C195" si="4">B132/B131-1</f>
        <v>-6.3869422513971319E-3</v>
      </c>
      <c r="D132" s="10">
        <f t="shared" si="3"/>
        <v>9.9179514922009826E-3</v>
      </c>
    </row>
    <row r="133" spans="1:4" x14ac:dyDescent="0.45">
      <c r="A133" s="7">
        <v>37622</v>
      </c>
      <c r="B133" s="13">
        <v>11809</v>
      </c>
      <c r="C133" s="10">
        <f t="shared" si="4"/>
        <v>5.4280867779662456E-2</v>
      </c>
      <c r="D133" s="10">
        <f t="shared" si="3"/>
        <v>6.4929209126161069E-2</v>
      </c>
    </row>
    <row r="134" spans="1:4" x14ac:dyDescent="0.45">
      <c r="A134" s="7">
        <v>37653</v>
      </c>
      <c r="B134" s="13">
        <v>11588</v>
      </c>
      <c r="C134" s="10">
        <f t="shared" si="4"/>
        <v>-1.8714539757811788E-2</v>
      </c>
      <c r="D134" s="10">
        <f t="shared" si="3"/>
        <v>4.5093795093795075E-2</v>
      </c>
    </row>
    <row r="135" spans="1:4" x14ac:dyDescent="0.45">
      <c r="A135" s="7">
        <v>37681</v>
      </c>
      <c r="B135" s="13">
        <v>10745</v>
      </c>
      <c r="C135" s="10">
        <f t="shared" si="4"/>
        <v>-7.2747670003451836E-2</v>
      </c>
      <c r="D135" s="10">
        <f t="shared" si="3"/>
        <v>-5.8777154870357395E-2</v>
      </c>
    </row>
    <row r="136" spans="1:4" x14ac:dyDescent="0.45">
      <c r="A136" s="7">
        <v>37712</v>
      </c>
      <c r="B136" s="13">
        <v>11364</v>
      </c>
      <c r="C136" s="10">
        <f t="shared" si="4"/>
        <v>5.7608189855746783E-2</v>
      </c>
      <c r="D136" s="10">
        <f t="shared" si="3"/>
        <v>-3.7112353838332446E-2</v>
      </c>
    </row>
    <row r="137" spans="1:4" x14ac:dyDescent="0.45">
      <c r="A137" s="7">
        <v>37742</v>
      </c>
      <c r="B137" s="13">
        <v>11113</v>
      </c>
      <c r="C137" s="10">
        <f t="shared" si="4"/>
        <v>-2.2087293206617398E-2</v>
      </c>
      <c r="D137" s="10">
        <f t="shared" si="3"/>
        <v>-8.5500329163923583E-2</v>
      </c>
    </row>
    <row r="138" spans="1:4" x14ac:dyDescent="0.45">
      <c r="A138" s="7">
        <v>37773</v>
      </c>
      <c r="B138" s="13">
        <v>11545</v>
      </c>
      <c r="C138" s="10">
        <f t="shared" si="4"/>
        <v>3.8873391523440937E-2</v>
      </c>
      <c r="D138" s="10">
        <f t="shared" si="3"/>
        <v>-3.0402284370538379E-2</v>
      </c>
    </row>
    <row r="139" spans="1:4" x14ac:dyDescent="0.45">
      <c r="A139" s="7">
        <v>37803</v>
      </c>
      <c r="B139" s="13">
        <v>11617</v>
      </c>
      <c r="C139" s="10">
        <f t="shared" si="4"/>
        <v>6.2364660025984175E-3</v>
      </c>
      <c r="D139" s="10">
        <f t="shared" si="3"/>
        <v>4.84387163740152E-3</v>
      </c>
    </row>
    <row r="140" spans="1:4" x14ac:dyDescent="0.45">
      <c r="A140" s="7">
        <v>37834</v>
      </c>
      <c r="B140" s="13">
        <v>11673</v>
      </c>
      <c r="C140" s="10">
        <f t="shared" si="4"/>
        <v>4.8205216493071301E-3</v>
      </c>
      <c r="D140" s="10">
        <f t="shared" si="3"/>
        <v>-2.0310532941670179E-2</v>
      </c>
    </row>
    <row r="141" spans="1:4" x14ac:dyDescent="0.45">
      <c r="A141" s="7">
        <v>37865</v>
      </c>
      <c r="B141" s="13">
        <v>11323</v>
      </c>
      <c r="C141" s="10">
        <f t="shared" si="4"/>
        <v>-2.9983723121733918E-2</v>
      </c>
      <c r="D141" s="10">
        <f t="shared" si="3"/>
        <v>-4.2695299289820743E-2</v>
      </c>
    </row>
    <row r="142" spans="1:4" x14ac:dyDescent="0.45">
      <c r="A142" s="7">
        <v>37895</v>
      </c>
      <c r="B142" s="13">
        <v>13410</v>
      </c>
      <c r="C142" s="10">
        <f t="shared" si="4"/>
        <v>0.18431511083635077</v>
      </c>
      <c r="D142" s="10">
        <f t="shared" si="3"/>
        <v>0.10525014423473178</v>
      </c>
    </row>
    <row r="143" spans="1:4" x14ac:dyDescent="0.45">
      <c r="A143" s="7">
        <v>37926</v>
      </c>
      <c r="B143" s="13">
        <v>13068</v>
      </c>
      <c r="C143" s="10">
        <f t="shared" si="4"/>
        <v>-2.5503355704697972E-2</v>
      </c>
      <c r="D143" s="10">
        <f t="shared" ref="D143:D206" si="5">B143/B131-1</f>
        <v>0.15923001862858155</v>
      </c>
    </row>
    <row r="144" spans="1:4" x14ac:dyDescent="0.45">
      <c r="A144" s="7">
        <v>37956</v>
      </c>
      <c r="B144" s="13">
        <v>12605</v>
      </c>
      <c r="C144" s="10">
        <f t="shared" si="4"/>
        <v>-3.5430058157330913E-2</v>
      </c>
      <c r="D144" s="10">
        <f t="shared" si="5"/>
        <v>0.12534595125435222</v>
      </c>
    </row>
    <row r="145" spans="1:4" x14ac:dyDescent="0.45">
      <c r="A145" s="7">
        <v>37987</v>
      </c>
      <c r="B145" s="13">
        <v>13389</v>
      </c>
      <c r="C145" s="10">
        <f t="shared" si="4"/>
        <v>6.2197540658468942E-2</v>
      </c>
      <c r="D145" s="10">
        <f t="shared" si="5"/>
        <v>0.13379625709204834</v>
      </c>
    </row>
    <row r="146" spans="1:4" x14ac:dyDescent="0.45">
      <c r="A146" s="7">
        <v>38018</v>
      </c>
      <c r="B146" s="13">
        <v>14161</v>
      </c>
      <c r="C146" s="10">
        <f t="shared" si="4"/>
        <v>5.7659272537157413E-2</v>
      </c>
      <c r="D146" s="10">
        <f t="shared" si="5"/>
        <v>0.22204004142216083</v>
      </c>
    </row>
    <row r="147" spans="1:4" x14ac:dyDescent="0.45">
      <c r="A147" s="7">
        <v>38047</v>
      </c>
      <c r="B147" s="13">
        <v>15493</v>
      </c>
      <c r="C147" s="10">
        <f t="shared" si="4"/>
        <v>9.4061153873314041E-2</v>
      </c>
      <c r="D147" s="10">
        <f t="shared" si="5"/>
        <v>0.44187994416007448</v>
      </c>
    </row>
    <row r="148" spans="1:4" x14ac:dyDescent="0.45">
      <c r="A148" s="7">
        <v>38078</v>
      </c>
      <c r="B148" s="13">
        <v>14454</v>
      </c>
      <c r="C148" s="10">
        <f t="shared" si="4"/>
        <v>-6.7062544374879018E-2</v>
      </c>
      <c r="D148" s="10">
        <f t="shared" si="5"/>
        <v>0.27191129883843712</v>
      </c>
    </row>
    <row r="149" spans="1:4" x14ac:dyDescent="0.45">
      <c r="A149" s="7">
        <v>38108</v>
      </c>
      <c r="B149" s="13">
        <v>15374</v>
      </c>
      <c r="C149" s="10">
        <f t="shared" si="4"/>
        <v>6.3650200636502063E-2</v>
      </c>
      <c r="D149" s="10">
        <f t="shared" si="5"/>
        <v>0.38342481778097715</v>
      </c>
    </row>
    <row r="150" spans="1:4" x14ac:dyDescent="0.45">
      <c r="A150" s="7">
        <v>38139</v>
      </c>
      <c r="B150" s="13">
        <v>15585</v>
      </c>
      <c r="C150" s="10">
        <f t="shared" si="4"/>
        <v>1.3724469884220047E-2</v>
      </c>
      <c r="D150" s="10">
        <f t="shared" si="5"/>
        <v>0.34993503681247295</v>
      </c>
    </row>
    <row r="151" spans="1:4" x14ac:dyDescent="0.45">
      <c r="A151" s="7">
        <v>38169</v>
      </c>
      <c r="B151" s="13">
        <v>16498</v>
      </c>
      <c r="C151" s="10">
        <f t="shared" si="4"/>
        <v>5.8581969842797621E-2</v>
      </c>
      <c r="D151" s="10">
        <f t="shared" si="5"/>
        <v>0.42016011018335209</v>
      </c>
    </row>
    <row r="152" spans="1:4" x14ac:dyDescent="0.45">
      <c r="A152" s="7">
        <v>38200</v>
      </c>
      <c r="B152" s="13">
        <v>16523</v>
      </c>
      <c r="C152" s="10">
        <f t="shared" si="4"/>
        <v>1.515335192144418E-3</v>
      </c>
      <c r="D152" s="10">
        <f t="shared" si="5"/>
        <v>0.4154887346868843</v>
      </c>
    </row>
    <row r="153" spans="1:4" x14ac:dyDescent="0.45">
      <c r="A153" s="7">
        <v>38231</v>
      </c>
      <c r="B153" s="13">
        <v>16170</v>
      </c>
      <c r="C153" s="10">
        <f t="shared" si="4"/>
        <v>-2.1364159051019738E-2</v>
      </c>
      <c r="D153" s="10">
        <f t="shared" si="5"/>
        <v>0.42806676675792632</v>
      </c>
    </row>
    <row r="154" spans="1:4" x14ac:dyDescent="0.45">
      <c r="A154" s="7">
        <v>38261</v>
      </c>
      <c r="B154" s="13">
        <v>15374</v>
      </c>
      <c r="C154" s="10">
        <f t="shared" si="4"/>
        <v>-4.9226963512677746E-2</v>
      </c>
      <c r="D154" s="10">
        <f t="shared" si="5"/>
        <v>0.1464578672632364</v>
      </c>
    </row>
    <row r="155" spans="1:4" x14ac:dyDescent="0.45">
      <c r="A155" s="7">
        <v>38292</v>
      </c>
      <c r="B155" s="13">
        <v>16541</v>
      </c>
      <c r="C155" s="10">
        <f t="shared" si="4"/>
        <v>7.590737608950171E-2</v>
      </c>
      <c r="D155" s="10">
        <f t="shared" si="5"/>
        <v>0.26576369758187934</v>
      </c>
    </row>
    <row r="156" spans="1:4" x14ac:dyDescent="0.45">
      <c r="A156" s="7">
        <v>38322</v>
      </c>
      <c r="B156" s="13">
        <v>17269</v>
      </c>
      <c r="C156" s="10">
        <f t="shared" si="4"/>
        <v>4.4011849344054221E-2</v>
      </c>
      <c r="D156" s="10">
        <f t="shared" si="5"/>
        <v>0.37001190003966689</v>
      </c>
    </row>
    <row r="157" spans="1:4" x14ac:dyDescent="0.45">
      <c r="A157" s="7">
        <v>38353</v>
      </c>
      <c r="B157" s="13">
        <v>16813</v>
      </c>
      <c r="C157" s="10">
        <f t="shared" si="4"/>
        <v>-2.6405698071689132E-2</v>
      </c>
      <c r="D157" s="10">
        <f t="shared" si="5"/>
        <v>0.25573231757412795</v>
      </c>
    </row>
    <row r="158" spans="1:4" x14ac:dyDescent="0.45">
      <c r="A158" s="7">
        <v>38384</v>
      </c>
      <c r="B158" s="13">
        <v>17475</v>
      </c>
      <c r="C158" s="10">
        <f t="shared" si="4"/>
        <v>3.9374293701302632E-2</v>
      </c>
      <c r="D158" s="10">
        <f t="shared" si="5"/>
        <v>0.23402302097309513</v>
      </c>
    </row>
    <row r="159" spans="1:4" x14ac:dyDescent="0.45">
      <c r="A159" s="7">
        <v>38412</v>
      </c>
      <c r="B159" s="13">
        <v>17074</v>
      </c>
      <c r="C159" s="10">
        <f t="shared" si="4"/>
        <v>-2.2947067238912711E-2</v>
      </c>
      <c r="D159" s="10">
        <f t="shared" si="5"/>
        <v>0.10204608532885828</v>
      </c>
    </row>
    <row r="160" spans="1:4" x14ac:dyDescent="0.45">
      <c r="A160" s="7">
        <v>38443</v>
      </c>
      <c r="B160" s="13">
        <v>16057</v>
      </c>
      <c r="C160" s="10">
        <f t="shared" si="4"/>
        <v>-5.9564249736441366E-2</v>
      </c>
      <c r="D160" s="10">
        <f t="shared" si="5"/>
        <v>0.11090355610903546</v>
      </c>
    </row>
    <row r="161" spans="1:4" x14ac:dyDescent="0.45">
      <c r="A161" s="7">
        <v>38473</v>
      </c>
      <c r="B161" s="13">
        <v>15993</v>
      </c>
      <c r="C161" s="10">
        <f t="shared" si="4"/>
        <v>-3.9858005854144229E-3</v>
      </c>
      <c r="D161" s="10">
        <f t="shared" si="5"/>
        <v>4.0262781319110097E-2</v>
      </c>
    </row>
    <row r="162" spans="1:4" x14ac:dyDescent="0.45">
      <c r="A162" s="7">
        <v>38504</v>
      </c>
      <c r="B162" s="13">
        <v>15904</v>
      </c>
      <c r="C162" s="10">
        <f t="shared" si="4"/>
        <v>-5.5649346589132787E-3</v>
      </c>
      <c r="D162" s="10">
        <f t="shared" si="5"/>
        <v>2.0468399101700285E-2</v>
      </c>
    </row>
    <row r="163" spans="1:4" x14ac:dyDescent="0.45">
      <c r="A163" s="7">
        <v>38534</v>
      </c>
      <c r="B163" s="13">
        <v>16039</v>
      </c>
      <c r="C163" s="10">
        <f t="shared" si="4"/>
        <v>8.4884305835009055E-3</v>
      </c>
      <c r="D163" s="10">
        <f t="shared" si="5"/>
        <v>-2.7821554127773096E-2</v>
      </c>
    </row>
    <row r="164" spans="1:4" x14ac:dyDescent="0.45">
      <c r="A164" s="7">
        <v>38565</v>
      </c>
      <c r="B164" s="13">
        <v>17391</v>
      </c>
      <c r="C164" s="10">
        <f t="shared" si="4"/>
        <v>8.4294532078059703E-2</v>
      </c>
      <c r="D164" s="10">
        <f t="shared" si="5"/>
        <v>5.2532833020637826E-2</v>
      </c>
    </row>
    <row r="165" spans="1:4" x14ac:dyDescent="0.45">
      <c r="A165" s="7">
        <v>38596</v>
      </c>
      <c r="B165" s="13">
        <v>19168</v>
      </c>
      <c r="C165" s="10">
        <f t="shared" si="4"/>
        <v>0.10217928813754251</v>
      </c>
      <c r="D165" s="10">
        <f t="shared" si="5"/>
        <v>0.18540507111935689</v>
      </c>
    </row>
    <row r="166" spans="1:4" x14ac:dyDescent="0.45">
      <c r="A166" s="7">
        <v>38626</v>
      </c>
      <c r="B166" s="13">
        <v>19361</v>
      </c>
      <c r="C166" s="10">
        <f t="shared" si="4"/>
        <v>1.006886477462432E-2</v>
      </c>
      <c r="D166" s="10">
        <f t="shared" si="5"/>
        <v>0.25933394041888902</v>
      </c>
    </row>
    <row r="167" spans="1:4" x14ac:dyDescent="0.45">
      <c r="A167" s="7">
        <v>38657</v>
      </c>
      <c r="B167" s="13">
        <v>19928</v>
      </c>
      <c r="C167" s="10">
        <f t="shared" si="4"/>
        <v>2.9285677392696607E-2</v>
      </c>
      <c r="D167" s="10">
        <f t="shared" si="5"/>
        <v>0.2047639199564717</v>
      </c>
    </row>
    <row r="168" spans="1:4" x14ac:dyDescent="0.45">
      <c r="A168" s="7">
        <v>38687</v>
      </c>
      <c r="B168" s="13">
        <v>18583</v>
      </c>
      <c r="C168" s="10">
        <f t="shared" si="4"/>
        <v>-6.7492974708952214E-2</v>
      </c>
      <c r="D168" s="10">
        <f t="shared" si="5"/>
        <v>7.6090103653946306E-2</v>
      </c>
    </row>
    <row r="169" spans="1:4" x14ac:dyDescent="0.45">
      <c r="A169" s="7">
        <v>38718</v>
      </c>
      <c r="B169" s="13">
        <v>19209</v>
      </c>
      <c r="C169" s="10">
        <f t="shared" si="4"/>
        <v>3.3686702900500354E-2</v>
      </c>
      <c r="D169" s="10">
        <f t="shared" si="5"/>
        <v>0.14250877297329456</v>
      </c>
    </row>
    <row r="170" spans="1:4" x14ac:dyDescent="0.45">
      <c r="A170" s="7">
        <v>38749</v>
      </c>
      <c r="B170" s="13">
        <v>18647</v>
      </c>
      <c r="C170" s="10">
        <f t="shared" si="4"/>
        <v>-2.9257119058774483E-2</v>
      </c>
      <c r="D170" s="10">
        <f t="shared" si="5"/>
        <v>6.7067238912732474E-2</v>
      </c>
    </row>
    <row r="171" spans="1:4" x14ac:dyDescent="0.45">
      <c r="A171" s="7">
        <v>38777</v>
      </c>
      <c r="B171" s="13">
        <v>18956</v>
      </c>
      <c r="C171" s="10">
        <f t="shared" si="4"/>
        <v>1.6571030192524372E-2</v>
      </c>
      <c r="D171" s="10">
        <f t="shared" si="5"/>
        <v>0.11022607473351287</v>
      </c>
    </row>
    <row r="172" spans="1:4" x14ac:dyDescent="0.45">
      <c r="A172" s="7">
        <v>38808</v>
      </c>
      <c r="B172" s="13">
        <v>19047</v>
      </c>
      <c r="C172" s="10">
        <f t="shared" si="4"/>
        <v>4.8005908419497256E-3</v>
      </c>
      <c r="D172" s="10">
        <f t="shared" si="5"/>
        <v>0.18621162109983191</v>
      </c>
    </row>
    <row r="173" spans="1:4" x14ac:dyDescent="0.45">
      <c r="A173" s="7">
        <v>38838</v>
      </c>
      <c r="B173" s="13">
        <v>20559</v>
      </c>
      <c r="C173" s="10">
        <f t="shared" si="4"/>
        <v>7.9382579933847897E-2</v>
      </c>
      <c r="D173" s="10">
        <f t="shared" si="5"/>
        <v>0.28549990620896648</v>
      </c>
    </row>
    <row r="174" spans="1:4" x14ac:dyDescent="0.45">
      <c r="A174" s="7">
        <v>38869</v>
      </c>
      <c r="B174" s="13">
        <v>20692</v>
      </c>
      <c r="C174" s="10">
        <f t="shared" si="4"/>
        <v>6.4691862444672399E-3</v>
      </c>
      <c r="D174" s="10">
        <f t="shared" si="5"/>
        <v>0.301056338028169</v>
      </c>
    </row>
    <row r="175" spans="1:4" x14ac:dyDescent="0.45">
      <c r="A175" s="7">
        <v>38899</v>
      </c>
      <c r="B175" s="13">
        <v>20301</v>
      </c>
      <c r="C175" s="10">
        <f t="shared" si="4"/>
        <v>-1.889619176493329E-2</v>
      </c>
      <c r="D175" s="10">
        <f t="shared" si="5"/>
        <v>0.2657272897312799</v>
      </c>
    </row>
    <row r="176" spans="1:4" x14ac:dyDescent="0.45">
      <c r="A176" s="7">
        <v>38930</v>
      </c>
      <c r="B176" s="13">
        <v>19980</v>
      </c>
      <c r="C176" s="10">
        <f t="shared" si="4"/>
        <v>-1.5812028964090397E-2</v>
      </c>
      <c r="D176" s="10">
        <f t="shared" si="5"/>
        <v>0.14887010522684152</v>
      </c>
    </row>
    <row r="177" spans="1:4" x14ac:dyDescent="0.45">
      <c r="A177" s="7">
        <v>38961</v>
      </c>
      <c r="B177" s="13">
        <v>19898</v>
      </c>
      <c r="C177" s="10">
        <f t="shared" si="4"/>
        <v>-4.1041041041041115E-3</v>
      </c>
      <c r="D177" s="10">
        <f t="shared" si="5"/>
        <v>3.8084307178630983E-2</v>
      </c>
    </row>
    <row r="178" spans="1:4" x14ac:dyDescent="0.45">
      <c r="A178" s="7">
        <v>38991</v>
      </c>
      <c r="B178" s="13">
        <v>20226</v>
      </c>
      <c r="C178" s="10">
        <f t="shared" si="4"/>
        <v>1.6484068750628245E-2</v>
      </c>
      <c r="D178" s="10">
        <f t="shared" si="5"/>
        <v>4.4677444346882922E-2</v>
      </c>
    </row>
    <row r="179" spans="1:4" x14ac:dyDescent="0.45">
      <c r="A179" s="7">
        <v>39022</v>
      </c>
      <c r="B179" s="13">
        <v>19864</v>
      </c>
      <c r="C179" s="10">
        <f t="shared" si="4"/>
        <v>-1.7897755364382428E-2</v>
      </c>
      <c r="D179" s="10">
        <f t="shared" si="5"/>
        <v>-3.2115616218386656E-3</v>
      </c>
    </row>
    <row r="180" spans="1:4" x14ac:dyDescent="0.45">
      <c r="A180" s="7">
        <v>39052</v>
      </c>
      <c r="B180" s="13">
        <v>20594</v>
      </c>
      <c r="C180" s="10">
        <f t="shared" si="4"/>
        <v>3.6749899315344337E-2</v>
      </c>
      <c r="D180" s="10">
        <f t="shared" si="5"/>
        <v>0.10821718775224665</v>
      </c>
    </row>
    <row r="181" spans="1:4" x14ac:dyDescent="0.45">
      <c r="A181" s="7">
        <v>39083</v>
      </c>
      <c r="B181" s="13">
        <v>20765</v>
      </c>
      <c r="C181" s="10">
        <f t="shared" si="4"/>
        <v>8.3033893366999401E-3</v>
      </c>
      <c r="D181" s="10">
        <f t="shared" si="5"/>
        <v>8.100369618408032E-2</v>
      </c>
    </row>
    <row r="182" spans="1:4" x14ac:dyDescent="0.45">
      <c r="A182" s="7">
        <v>39114</v>
      </c>
      <c r="B182" s="13">
        <v>20468</v>
      </c>
      <c r="C182" s="10">
        <f t="shared" si="4"/>
        <v>-1.430291355646518E-2</v>
      </c>
      <c r="D182" s="10">
        <f t="shared" si="5"/>
        <v>9.76564594840994E-2</v>
      </c>
    </row>
    <row r="183" spans="1:4" x14ac:dyDescent="0.45">
      <c r="A183" s="7">
        <v>39142</v>
      </c>
      <c r="B183" s="13">
        <v>21519</v>
      </c>
      <c r="C183" s="10">
        <f t="shared" si="4"/>
        <v>5.1348446355286237E-2</v>
      </c>
      <c r="D183" s="10">
        <f t="shared" si="5"/>
        <v>0.1352078497573328</v>
      </c>
    </row>
    <row r="184" spans="1:4" x14ac:dyDescent="0.45">
      <c r="A184" s="7">
        <v>39173</v>
      </c>
      <c r="B184" s="13">
        <v>22929</v>
      </c>
      <c r="C184" s="10">
        <f t="shared" si="4"/>
        <v>6.5523490868534706E-2</v>
      </c>
      <c r="D184" s="10">
        <f t="shared" si="5"/>
        <v>0.20381162387777607</v>
      </c>
    </row>
    <row r="185" spans="1:4" x14ac:dyDescent="0.45">
      <c r="A185" s="7">
        <v>39203</v>
      </c>
      <c r="B185" s="13">
        <v>22093</v>
      </c>
      <c r="C185" s="10">
        <f t="shared" si="4"/>
        <v>-3.646037768764443E-2</v>
      </c>
      <c r="D185" s="10">
        <f t="shared" si="5"/>
        <v>7.4614524052726283E-2</v>
      </c>
    </row>
    <row r="186" spans="1:4" x14ac:dyDescent="0.45">
      <c r="A186" s="7">
        <v>39234</v>
      </c>
      <c r="B186" s="13">
        <v>19676</v>
      </c>
      <c r="C186" s="10">
        <f t="shared" si="4"/>
        <v>-0.10940116779070297</v>
      </c>
      <c r="D186" s="10">
        <f t="shared" si="5"/>
        <v>-4.9101101875120845E-2</v>
      </c>
    </row>
    <row r="187" spans="1:4" x14ac:dyDescent="0.45">
      <c r="A187" s="7">
        <v>39264</v>
      </c>
      <c r="B187" s="13">
        <v>20204</v>
      </c>
      <c r="C187" s="10">
        <f t="shared" si="4"/>
        <v>2.6834722504574193E-2</v>
      </c>
      <c r="D187" s="10">
        <f t="shared" si="5"/>
        <v>-4.7780897492734065E-3</v>
      </c>
    </row>
    <row r="188" spans="1:4" x14ac:dyDescent="0.45">
      <c r="A188" s="7">
        <v>39295</v>
      </c>
      <c r="B188" s="13">
        <v>20679</v>
      </c>
      <c r="C188" s="10">
        <f t="shared" si="4"/>
        <v>2.3510196000791961E-2</v>
      </c>
      <c r="D188" s="10">
        <f t="shared" si="5"/>
        <v>3.4984984984985035E-2</v>
      </c>
    </row>
    <row r="189" spans="1:4" x14ac:dyDescent="0.45">
      <c r="A189" s="7">
        <v>39326</v>
      </c>
      <c r="B189" s="13">
        <v>21745</v>
      </c>
      <c r="C189" s="10">
        <f t="shared" si="4"/>
        <v>5.1549881522317431E-2</v>
      </c>
      <c r="D189" s="10">
        <f t="shared" si="5"/>
        <v>9.2823399336616763E-2</v>
      </c>
    </row>
    <row r="190" spans="1:4" x14ac:dyDescent="0.45">
      <c r="A190" s="7">
        <v>39356</v>
      </c>
      <c r="B190" s="13">
        <v>22939</v>
      </c>
      <c r="C190" s="10">
        <f t="shared" si="4"/>
        <v>5.4909174522878912E-2</v>
      </c>
      <c r="D190" s="10">
        <f t="shared" si="5"/>
        <v>0.13413428260654614</v>
      </c>
    </row>
    <row r="191" spans="1:4" x14ac:dyDescent="0.45">
      <c r="A191" s="7">
        <v>39387</v>
      </c>
      <c r="B191" s="13">
        <v>23789</v>
      </c>
      <c r="C191" s="10">
        <f t="shared" si="4"/>
        <v>3.7054797506430148E-2</v>
      </c>
      <c r="D191" s="10">
        <f t="shared" si="5"/>
        <v>0.19759363672976238</v>
      </c>
    </row>
    <row r="192" spans="1:4" x14ac:dyDescent="0.45">
      <c r="A192" s="7">
        <v>39417</v>
      </c>
      <c r="B192" s="13">
        <v>23632</v>
      </c>
      <c r="C192" s="10">
        <f t="shared" si="4"/>
        <v>-6.5996889318592489E-3</v>
      </c>
      <c r="D192" s="10">
        <f t="shared" si="5"/>
        <v>0.14751869476546564</v>
      </c>
    </row>
    <row r="193" spans="1:4" x14ac:dyDescent="0.45">
      <c r="A193" s="7">
        <v>39448</v>
      </c>
      <c r="B193" s="13">
        <v>24326</v>
      </c>
      <c r="C193" s="10">
        <f t="shared" si="4"/>
        <v>2.9366960054163949E-2</v>
      </c>
      <c r="D193" s="10">
        <f t="shared" si="5"/>
        <v>0.17149048880327467</v>
      </c>
    </row>
    <row r="194" spans="1:4" x14ac:dyDescent="0.45">
      <c r="A194" s="7">
        <v>39479</v>
      </c>
      <c r="B194" s="13">
        <v>24974</v>
      </c>
      <c r="C194" s="10">
        <f t="shared" si="4"/>
        <v>2.6638164926416241E-2</v>
      </c>
      <c r="D194" s="10">
        <f t="shared" si="5"/>
        <v>0.22014852452608946</v>
      </c>
    </row>
    <row r="195" spans="1:4" x14ac:dyDescent="0.45">
      <c r="A195" s="7">
        <v>39508</v>
      </c>
      <c r="B195" s="13">
        <v>25772</v>
      </c>
      <c r="C195" s="10">
        <f t="shared" si="4"/>
        <v>3.1953231360615009E-2</v>
      </c>
      <c r="D195" s="10">
        <f t="shared" si="5"/>
        <v>0.19763929550629666</v>
      </c>
    </row>
    <row r="196" spans="1:4" x14ac:dyDescent="0.45">
      <c r="A196" s="7">
        <v>39539</v>
      </c>
      <c r="B196" s="13">
        <v>26430</v>
      </c>
      <c r="C196" s="10">
        <f t="shared" ref="C196:C259" si="6">B196/B195-1</f>
        <v>2.5531584665528406E-2</v>
      </c>
      <c r="D196" s="10">
        <f t="shared" si="5"/>
        <v>0.15268873479000389</v>
      </c>
    </row>
    <row r="197" spans="1:4" x14ac:dyDescent="0.45">
      <c r="A197" s="7">
        <v>39569</v>
      </c>
      <c r="B197" s="13">
        <v>25471</v>
      </c>
      <c r="C197" s="10">
        <f t="shared" si="6"/>
        <v>-3.6284525160802161E-2</v>
      </c>
      <c r="D197" s="10">
        <f t="shared" si="5"/>
        <v>0.15289910831485076</v>
      </c>
    </row>
    <row r="198" spans="1:4" x14ac:dyDescent="0.45">
      <c r="A198" s="7">
        <v>39600</v>
      </c>
      <c r="B198" s="13">
        <v>26934</v>
      </c>
      <c r="C198" s="10">
        <f t="shared" si="6"/>
        <v>5.7437870519414291E-2</v>
      </c>
      <c r="D198" s="10">
        <f t="shared" si="5"/>
        <v>0.36887578776174013</v>
      </c>
    </row>
    <row r="199" spans="1:4" x14ac:dyDescent="0.45">
      <c r="A199" s="7">
        <v>39630</v>
      </c>
      <c r="B199" s="13">
        <v>25875</v>
      </c>
      <c r="C199" s="10">
        <f t="shared" si="6"/>
        <v>-3.9318333704611241E-2</v>
      </c>
      <c r="D199" s="10">
        <f t="shared" si="5"/>
        <v>0.28068699267471797</v>
      </c>
    </row>
    <row r="200" spans="1:4" x14ac:dyDescent="0.45">
      <c r="A200" s="7">
        <v>39661</v>
      </c>
      <c r="B200" s="13">
        <v>22927</v>
      </c>
      <c r="C200" s="10">
        <f t="shared" si="6"/>
        <v>-0.11393236714975841</v>
      </c>
      <c r="D200" s="10">
        <f t="shared" si="5"/>
        <v>0.10870931863242905</v>
      </c>
    </row>
    <row r="201" spans="1:4" x14ac:dyDescent="0.45">
      <c r="A201" s="7">
        <v>39692</v>
      </c>
      <c r="B201" s="13">
        <v>21397</v>
      </c>
      <c r="C201" s="10">
        <f t="shared" si="6"/>
        <v>-6.6733545601256106E-2</v>
      </c>
      <c r="D201" s="10">
        <f t="shared" si="5"/>
        <v>-1.6003679006668214E-2</v>
      </c>
    </row>
    <row r="202" spans="1:4" x14ac:dyDescent="0.45">
      <c r="A202" s="7">
        <v>39722</v>
      </c>
      <c r="B202" s="13">
        <v>17188</v>
      </c>
      <c r="C202" s="10">
        <f t="shared" si="6"/>
        <v>-0.19670981913352337</v>
      </c>
      <c r="D202" s="10">
        <f t="shared" si="5"/>
        <v>-0.25070840054056409</v>
      </c>
    </row>
    <row r="203" spans="1:4" x14ac:dyDescent="0.45">
      <c r="A203" s="7">
        <v>39753</v>
      </c>
      <c r="B203" s="13">
        <v>16168</v>
      </c>
      <c r="C203" s="10">
        <f t="shared" si="6"/>
        <v>-5.9343728182452926E-2</v>
      </c>
      <c r="D203" s="10">
        <f t="shared" si="5"/>
        <v>-0.32035814872420021</v>
      </c>
    </row>
    <row r="204" spans="1:4" x14ac:dyDescent="0.45">
      <c r="A204" s="7">
        <v>39783</v>
      </c>
      <c r="B204" s="13">
        <v>13351</v>
      </c>
      <c r="C204" s="10">
        <f t="shared" si="6"/>
        <v>-0.17423305294408709</v>
      </c>
      <c r="D204" s="10">
        <f t="shared" si="5"/>
        <v>-0.43504570074475291</v>
      </c>
    </row>
    <row r="205" spans="1:4" x14ac:dyDescent="0.45">
      <c r="A205" s="7">
        <v>39814</v>
      </c>
      <c r="B205" s="13">
        <v>12303</v>
      </c>
      <c r="C205" s="10">
        <f t="shared" si="6"/>
        <v>-7.8495992809527348E-2</v>
      </c>
      <c r="D205" s="10">
        <f t="shared" si="5"/>
        <v>-0.49424484091095944</v>
      </c>
    </row>
    <row r="206" spans="1:4" x14ac:dyDescent="0.45">
      <c r="A206" s="7">
        <v>39845</v>
      </c>
      <c r="B206" s="13">
        <v>12269</v>
      </c>
      <c r="C206" s="10">
        <f t="shared" si="6"/>
        <v>-2.7635536048118414E-3</v>
      </c>
      <c r="D206" s="10">
        <f t="shared" si="5"/>
        <v>-0.50872907824137104</v>
      </c>
    </row>
    <row r="207" spans="1:4" x14ac:dyDescent="0.45">
      <c r="A207" s="7">
        <v>39873</v>
      </c>
      <c r="B207" s="13">
        <v>11050</v>
      </c>
      <c r="C207" s="10">
        <f t="shared" si="6"/>
        <v>-9.9356100741706754E-2</v>
      </c>
      <c r="D207" s="10">
        <f t="shared" ref="D207:D270" si="7">B207/B195-1</f>
        <v>-0.5712401055408971</v>
      </c>
    </row>
    <row r="208" spans="1:4" x14ac:dyDescent="0.45">
      <c r="A208" s="7">
        <v>39904</v>
      </c>
      <c r="B208" s="13">
        <v>11111</v>
      </c>
      <c r="C208" s="10">
        <f t="shared" si="6"/>
        <v>5.5203619909502954E-3</v>
      </c>
      <c r="D208" s="10">
        <f t="shared" si="7"/>
        <v>-0.57960650775633749</v>
      </c>
    </row>
    <row r="209" spans="1:4" x14ac:dyDescent="0.45">
      <c r="A209" s="7">
        <v>39934</v>
      </c>
      <c r="B209" s="13">
        <v>11951</v>
      </c>
      <c r="C209" s="10">
        <f t="shared" si="6"/>
        <v>7.5600756007559999E-2</v>
      </c>
      <c r="D209" s="10">
        <f t="shared" si="7"/>
        <v>-0.53079973302972006</v>
      </c>
    </row>
    <row r="210" spans="1:4" x14ac:dyDescent="0.45">
      <c r="A210" s="7">
        <v>39965</v>
      </c>
      <c r="B210" s="13">
        <v>13772</v>
      </c>
      <c r="C210" s="10">
        <f t="shared" si="6"/>
        <v>0.15237218642791395</v>
      </c>
      <c r="D210" s="10">
        <f t="shared" si="7"/>
        <v>-0.48867602287072098</v>
      </c>
    </row>
    <row r="211" spans="1:4" x14ac:dyDescent="0.45">
      <c r="A211" s="7">
        <v>39995</v>
      </c>
      <c r="B211" s="13">
        <v>13804</v>
      </c>
      <c r="C211" s="10">
        <f t="shared" si="6"/>
        <v>2.3235550392100013E-3</v>
      </c>
      <c r="D211" s="10">
        <f t="shared" si="7"/>
        <v>-0.46651207729468602</v>
      </c>
    </row>
    <row r="212" spans="1:4" x14ac:dyDescent="0.45">
      <c r="A212" s="7">
        <v>40026</v>
      </c>
      <c r="B212" s="13">
        <v>14489</v>
      </c>
      <c r="C212" s="10">
        <f t="shared" si="6"/>
        <v>4.9623297594900029E-2</v>
      </c>
      <c r="D212" s="10">
        <f t="shared" si="7"/>
        <v>-0.36803768482575128</v>
      </c>
    </row>
    <row r="213" spans="1:4" x14ac:dyDescent="0.45">
      <c r="A213" s="7">
        <v>40057</v>
      </c>
      <c r="B213" s="13">
        <v>14787</v>
      </c>
      <c r="C213" s="10">
        <f t="shared" si="6"/>
        <v>2.0567326937676933E-2</v>
      </c>
      <c r="D213" s="10">
        <f t="shared" si="7"/>
        <v>-0.30892181146889752</v>
      </c>
    </row>
    <row r="214" spans="1:4" x14ac:dyDescent="0.45">
      <c r="A214" s="7">
        <v>40087</v>
      </c>
      <c r="B214" s="13">
        <v>15692</v>
      </c>
      <c r="C214" s="10">
        <f t="shared" si="6"/>
        <v>6.1202407520118962E-2</v>
      </c>
      <c r="D214" s="10">
        <f t="shared" si="7"/>
        <v>-8.7037468000930929E-2</v>
      </c>
    </row>
    <row r="215" spans="1:4" x14ac:dyDescent="0.45">
      <c r="A215" s="7">
        <v>40118</v>
      </c>
      <c r="B215" s="13">
        <v>15670</v>
      </c>
      <c r="C215" s="10">
        <f t="shared" si="6"/>
        <v>-1.4019882742798417E-3</v>
      </c>
      <c r="D215" s="10">
        <f t="shared" si="7"/>
        <v>-3.0801583374567065E-2</v>
      </c>
    </row>
    <row r="216" spans="1:4" x14ac:dyDescent="0.45">
      <c r="A216" s="7">
        <v>40148</v>
      </c>
      <c r="B216" s="13">
        <v>16177</v>
      </c>
      <c r="C216" s="10">
        <f t="shared" si="6"/>
        <v>3.2354818123803364E-2</v>
      </c>
      <c r="D216" s="10">
        <f t="shared" si="7"/>
        <v>0.21166953786233234</v>
      </c>
    </row>
    <row r="217" spans="1:4" x14ac:dyDescent="0.45">
      <c r="A217" s="7">
        <v>40179</v>
      </c>
      <c r="B217" s="13">
        <v>18835</v>
      </c>
      <c r="C217" s="10">
        <f t="shared" si="6"/>
        <v>0.16430734994127461</v>
      </c>
      <c r="D217" s="10">
        <f t="shared" si="7"/>
        <v>0.53092741607737959</v>
      </c>
    </row>
    <row r="218" spans="1:4" x14ac:dyDescent="0.45">
      <c r="A218" s="7">
        <v>40210</v>
      </c>
      <c r="B218" s="13">
        <v>19066</v>
      </c>
      <c r="C218" s="10">
        <f t="shared" si="6"/>
        <v>1.226440138040874E-2</v>
      </c>
      <c r="D218" s="10">
        <f t="shared" si="7"/>
        <v>0.55399788083788404</v>
      </c>
    </row>
    <row r="219" spans="1:4" x14ac:dyDescent="0.45">
      <c r="A219" s="7">
        <v>40238</v>
      </c>
      <c r="B219" s="13">
        <v>20286</v>
      </c>
      <c r="C219" s="10">
        <f t="shared" si="6"/>
        <v>6.3988251337459445E-2</v>
      </c>
      <c r="D219" s="10">
        <f t="shared" si="7"/>
        <v>0.8358371040723982</v>
      </c>
    </row>
    <row r="220" spans="1:4" x14ac:dyDescent="0.45">
      <c r="A220" s="7">
        <v>40269</v>
      </c>
      <c r="B220" s="13">
        <v>19979</v>
      </c>
      <c r="C220" s="10">
        <f t="shared" si="6"/>
        <v>-1.5133589667751135E-2</v>
      </c>
      <c r="D220" s="10">
        <f t="shared" si="7"/>
        <v>0.79812798127981277</v>
      </c>
    </row>
    <row r="221" spans="1:4" x14ac:dyDescent="0.45">
      <c r="A221" s="7">
        <v>40299</v>
      </c>
      <c r="B221" s="13">
        <v>20568</v>
      </c>
      <c r="C221" s="10">
        <f t="shared" si="6"/>
        <v>2.9480955002752829E-2</v>
      </c>
      <c r="D221" s="10">
        <f t="shared" si="7"/>
        <v>0.72102752907706469</v>
      </c>
    </row>
    <row r="222" spans="1:4" x14ac:dyDescent="0.45">
      <c r="A222" s="7">
        <v>40330</v>
      </c>
      <c r="B222" s="13">
        <v>19547</v>
      </c>
      <c r="C222" s="10">
        <f t="shared" si="6"/>
        <v>-4.9640217814080123E-2</v>
      </c>
      <c r="D222" s="10">
        <f t="shared" si="7"/>
        <v>0.41932907348242821</v>
      </c>
    </row>
    <row r="223" spans="1:4" x14ac:dyDescent="0.45">
      <c r="A223" s="7">
        <v>40360</v>
      </c>
      <c r="B223" s="13">
        <v>20606</v>
      </c>
      <c r="C223" s="10">
        <f t="shared" si="6"/>
        <v>5.4177111577224046E-2</v>
      </c>
      <c r="D223" s="10">
        <f t="shared" si="7"/>
        <v>0.49275572297884662</v>
      </c>
    </row>
    <row r="224" spans="1:4" x14ac:dyDescent="0.45">
      <c r="A224" s="7">
        <v>40391</v>
      </c>
      <c r="B224" s="13">
        <v>20306</v>
      </c>
      <c r="C224" s="10">
        <f t="shared" si="6"/>
        <v>-1.4558866349606903E-2</v>
      </c>
      <c r="D224" s="10">
        <f t="shared" si="7"/>
        <v>0.40147698253847741</v>
      </c>
    </row>
    <row r="225" spans="1:4" x14ac:dyDescent="0.45">
      <c r="A225" s="7">
        <v>40422</v>
      </c>
      <c r="B225" s="13">
        <v>20731</v>
      </c>
      <c r="C225" s="10">
        <f t="shared" si="6"/>
        <v>2.0929774450901162E-2</v>
      </c>
      <c r="D225" s="10">
        <f t="shared" si="7"/>
        <v>0.4019747075133564</v>
      </c>
    </row>
    <row r="226" spans="1:4" x14ac:dyDescent="0.45">
      <c r="A226" s="7">
        <v>40452</v>
      </c>
      <c r="B226" s="13">
        <v>20058</v>
      </c>
      <c r="C226" s="10">
        <f t="shared" si="6"/>
        <v>-3.2463460518064702E-2</v>
      </c>
      <c r="D226" s="10">
        <f t="shared" si="7"/>
        <v>0.27823094570481777</v>
      </c>
    </row>
    <row r="227" spans="1:4" x14ac:dyDescent="0.45">
      <c r="A227" s="7">
        <v>40483</v>
      </c>
      <c r="B227" s="13">
        <v>22776</v>
      </c>
      <c r="C227" s="10">
        <f t="shared" si="6"/>
        <v>0.13550702961411898</v>
      </c>
      <c r="D227" s="10">
        <f t="shared" si="7"/>
        <v>0.45347798340778556</v>
      </c>
    </row>
    <row r="228" spans="1:4" x14ac:dyDescent="0.45">
      <c r="A228" s="7">
        <v>40513</v>
      </c>
      <c r="B228" s="13">
        <v>21436</v>
      </c>
      <c r="C228" s="10">
        <f t="shared" si="6"/>
        <v>-5.8833860203723165E-2</v>
      </c>
      <c r="D228" s="10">
        <f t="shared" si="7"/>
        <v>0.32509117883414729</v>
      </c>
    </row>
    <row r="229" spans="1:4" x14ac:dyDescent="0.45">
      <c r="A229" s="7">
        <v>40544</v>
      </c>
      <c r="B229" s="13">
        <v>23291</v>
      </c>
      <c r="C229" s="10">
        <f t="shared" si="6"/>
        <v>8.6536667288673152E-2</v>
      </c>
      <c r="D229" s="10">
        <f t="shared" si="7"/>
        <v>0.23658083355455273</v>
      </c>
    </row>
    <row r="230" spans="1:4" x14ac:dyDescent="0.45">
      <c r="A230" s="7">
        <v>40575</v>
      </c>
      <c r="B230" s="13">
        <v>21452</v>
      </c>
      <c r="C230" s="10">
        <f t="shared" si="6"/>
        <v>-7.8957537246146625E-2</v>
      </c>
      <c r="D230" s="10">
        <f t="shared" si="7"/>
        <v>0.12514423581244105</v>
      </c>
    </row>
    <row r="231" spans="1:4" x14ac:dyDescent="0.45">
      <c r="A231" s="7">
        <v>40603</v>
      </c>
      <c r="B231" s="13">
        <v>23173</v>
      </c>
      <c r="C231" s="10">
        <f t="shared" si="6"/>
        <v>8.022561998881228E-2</v>
      </c>
      <c r="D231" s="10">
        <f t="shared" si="7"/>
        <v>0.14231489697328215</v>
      </c>
    </row>
    <row r="232" spans="1:4" x14ac:dyDescent="0.45">
      <c r="A232" s="7">
        <v>40634</v>
      </c>
      <c r="B232" s="13">
        <v>22263</v>
      </c>
      <c r="C232" s="10">
        <f t="shared" si="6"/>
        <v>-3.926983989988353E-2</v>
      </c>
      <c r="D232" s="10">
        <f t="shared" si="7"/>
        <v>0.1143200360378398</v>
      </c>
    </row>
    <row r="233" spans="1:4" x14ac:dyDescent="0.45">
      <c r="A233" s="7">
        <v>40664</v>
      </c>
      <c r="B233" s="13">
        <v>23281</v>
      </c>
      <c r="C233" s="10">
        <f t="shared" si="6"/>
        <v>4.5726092620042236E-2</v>
      </c>
      <c r="D233" s="10">
        <f t="shared" si="7"/>
        <v>0.13190392843251653</v>
      </c>
    </row>
    <row r="234" spans="1:4" x14ac:dyDescent="0.45">
      <c r="A234" s="7">
        <v>40695</v>
      </c>
      <c r="B234" s="13">
        <v>22515</v>
      </c>
      <c r="C234" s="10">
        <f t="shared" si="6"/>
        <v>-3.2902366736824007E-2</v>
      </c>
      <c r="D234" s="10">
        <f t="shared" si="7"/>
        <v>0.15183915690387262</v>
      </c>
    </row>
    <row r="235" spans="1:4" x14ac:dyDescent="0.45">
      <c r="A235" s="7">
        <v>40725</v>
      </c>
      <c r="B235" s="13">
        <v>23436</v>
      </c>
      <c r="C235" s="10">
        <f t="shared" si="6"/>
        <v>4.0906062624916695E-2</v>
      </c>
      <c r="D235" s="10">
        <f t="shared" si="7"/>
        <v>0.13733863923129186</v>
      </c>
    </row>
    <row r="236" spans="1:4" x14ac:dyDescent="0.45">
      <c r="A236" s="7">
        <v>40756</v>
      </c>
      <c r="B236" s="13">
        <v>23740</v>
      </c>
      <c r="C236" s="10">
        <f t="shared" si="6"/>
        <v>1.2971496842464569E-2</v>
      </c>
      <c r="D236" s="10">
        <f t="shared" si="7"/>
        <v>0.1691125775632818</v>
      </c>
    </row>
    <row r="237" spans="1:4" x14ac:dyDescent="0.45">
      <c r="A237" s="7">
        <v>40787</v>
      </c>
      <c r="B237" s="13">
        <v>23677</v>
      </c>
      <c r="C237" s="10">
        <f t="shared" si="6"/>
        <v>-2.6537489469250497E-3</v>
      </c>
      <c r="D237" s="10">
        <f t="shared" si="7"/>
        <v>0.14210602479378709</v>
      </c>
    </row>
    <row r="238" spans="1:4" x14ac:dyDescent="0.45">
      <c r="A238" s="7">
        <v>40817</v>
      </c>
      <c r="B238" s="13">
        <v>23688</v>
      </c>
      <c r="C238" s="10">
        <f t="shared" si="6"/>
        <v>4.645858850360618E-4</v>
      </c>
      <c r="D238" s="10">
        <f t="shared" si="7"/>
        <v>0.1809751720011965</v>
      </c>
    </row>
    <row r="239" spans="1:4" x14ac:dyDescent="0.45">
      <c r="A239" s="7">
        <v>40848</v>
      </c>
      <c r="B239" s="13">
        <v>24544</v>
      </c>
      <c r="C239" s="10">
        <f t="shared" si="6"/>
        <v>3.613644039175945E-2</v>
      </c>
      <c r="D239" s="10">
        <f t="shared" si="7"/>
        <v>7.7625570776255648E-2</v>
      </c>
    </row>
    <row r="240" spans="1:4" x14ac:dyDescent="0.45">
      <c r="A240" s="7">
        <v>40878</v>
      </c>
      <c r="B240" s="13">
        <v>24927</v>
      </c>
      <c r="C240" s="10">
        <f t="shared" si="6"/>
        <v>1.5604628422424938E-2</v>
      </c>
      <c r="D240" s="10">
        <f t="shared" si="7"/>
        <v>0.16285687628288859</v>
      </c>
    </row>
    <row r="241" spans="1:4" x14ac:dyDescent="0.45">
      <c r="A241" s="7">
        <v>40909</v>
      </c>
      <c r="B241" s="13">
        <v>24228</v>
      </c>
      <c r="C241" s="10">
        <f t="shared" si="6"/>
        <v>-2.8041882296305221E-2</v>
      </c>
      <c r="D241" s="10">
        <f t="shared" si="7"/>
        <v>4.0230131810570668E-2</v>
      </c>
    </row>
    <row r="242" spans="1:4" x14ac:dyDescent="0.45">
      <c r="A242" s="7">
        <v>40940</v>
      </c>
      <c r="B242" s="13">
        <v>23638</v>
      </c>
      <c r="C242" s="10">
        <f t="shared" si="6"/>
        <v>-2.4351989433713084E-2</v>
      </c>
      <c r="D242" s="10">
        <f t="shared" si="7"/>
        <v>0.10190192056684699</v>
      </c>
    </row>
    <row r="243" spans="1:4" x14ac:dyDescent="0.45">
      <c r="A243" s="7">
        <v>40969</v>
      </c>
      <c r="B243" s="13">
        <v>23052</v>
      </c>
      <c r="C243" s="10">
        <f t="shared" si="6"/>
        <v>-2.4790591420593922E-2</v>
      </c>
      <c r="D243" s="10">
        <f t="shared" si="7"/>
        <v>-5.2215940965779639E-3</v>
      </c>
    </row>
    <row r="244" spans="1:4" x14ac:dyDescent="0.45">
      <c r="A244" s="7">
        <v>41000</v>
      </c>
      <c r="B244" s="13">
        <v>23288</v>
      </c>
      <c r="C244" s="10">
        <f t="shared" si="6"/>
        <v>1.0237723407947152E-2</v>
      </c>
      <c r="D244" s="10">
        <f t="shared" si="7"/>
        <v>4.6040515653775316E-2</v>
      </c>
    </row>
    <row r="245" spans="1:4" x14ac:dyDescent="0.45">
      <c r="A245" s="7">
        <v>41030</v>
      </c>
      <c r="B245" s="13">
        <v>21369</v>
      </c>
      <c r="C245" s="10">
        <f t="shared" si="6"/>
        <v>-8.2402954311233234E-2</v>
      </c>
      <c r="D245" s="10">
        <f t="shared" si="7"/>
        <v>-8.2127056397921061E-2</v>
      </c>
    </row>
    <row r="246" spans="1:4" x14ac:dyDescent="0.45">
      <c r="A246" s="7">
        <v>41061</v>
      </c>
      <c r="B246" s="13">
        <v>20855</v>
      </c>
      <c r="C246" s="10">
        <f t="shared" si="6"/>
        <v>-2.4053535495343725E-2</v>
      </c>
      <c r="D246" s="10">
        <f t="shared" si="7"/>
        <v>-7.3728625360870548E-2</v>
      </c>
    </row>
    <row r="247" spans="1:4" x14ac:dyDescent="0.45">
      <c r="A247" s="7">
        <v>41091</v>
      </c>
      <c r="B247" s="13">
        <v>20763</v>
      </c>
      <c r="C247" s="10">
        <f t="shared" si="6"/>
        <v>-4.4114121313834076E-3</v>
      </c>
      <c r="D247" s="10">
        <f t="shared" si="7"/>
        <v>-0.11405529953917048</v>
      </c>
    </row>
    <row r="248" spans="1:4" x14ac:dyDescent="0.45">
      <c r="A248" s="7">
        <v>41122</v>
      </c>
      <c r="B248" s="13">
        <v>20426</v>
      </c>
      <c r="C248" s="10">
        <f t="shared" si="6"/>
        <v>-1.6230795164475231E-2</v>
      </c>
      <c r="D248" s="10">
        <f t="shared" si="7"/>
        <v>-0.13959561920808761</v>
      </c>
    </row>
    <row r="249" spans="1:4" x14ac:dyDescent="0.45">
      <c r="A249" s="7">
        <v>41153</v>
      </c>
      <c r="B249" s="13">
        <v>20955</v>
      </c>
      <c r="C249" s="10">
        <f t="shared" si="6"/>
        <v>2.589836482913932E-2</v>
      </c>
      <c r="D249" s="10">
        <f t="shared" si="7"/>
        <v>-0.11496388900620857</v>
      </c>
    </row>
    <row r="250" spans="1:4" x14ac:dyDescent="0.45">
      <c r="A250" s="7">
        <v>41183</v>
      </c>
      <c r="B250" s="13">
        <v>21362</v>
      </c>
      <c r="C250" s="10">
        <f t="shared" si="6"/>
        <v>1.9422572178477759E-2</v>
      </c>
      <c r="D250" s="10">
        <f t="shared" si="7"/>
        <v>-9.819317798041205E-2</v>
      </c>
    </row>
    <row r="251" spans="1:4" x14ac:dyDescent="0.45">
      <c r="A251" s="7">
        <v>41214</v>
      </c>
      <c r="B251" s="13">
        <v>21377</v>
      </c>
      <c r="C251" s="10">
        <f t="shared" si="6"/>
        <v>7.0218144368494606E-4</v>
      </c>
      <c r="D251" s="10">
        <f t="shared" si="7"/>
        <v>-0.12903357235984358</v>
      </c>
    </row>
    <row r="252" spans="1:4" x14ac:dyDescent="0.45">
      <c r="A252" s="7">
        <v>41244</v>
      </c>
      <c r="B252" s="13">
        <v>21700</v>
      </c>
      <c r="C252" s="10">
        <f t="shared" si="6"/>
        <v>1.510969733826073E-2</v>
      </c>
      <c r="D252" s="10">
        <f t="shared" si="7"/>
        <v>-0.12945801741083962</v>
      </c>
    </row>
    <row r="253" spans="1:4" x14ac:dyDescent="0.45">
      <c r="A253" s="7">
        <v>41275</v>
      </c>
      <c r="B253" s="13">
        <v>22184</v>
      </c>
      <c r="C253" s="10">
        <f t="shared" si="6"/>
        <v>2.230414746543774E-2</v>
      </c>
      <c r="D253" s="10">
        <f t="shared" si="7"/>
        <v>-8.4365197292389005E-2</v>
      </c>
    </row>
    <row r="254" spans="1:4" x14ac:dyDescent="0.45">
      <c r="A254" s="7">
        <v>41306</v>
      </c>
      <c r="B254" s="13">
        <v>22513</v>
      </c>
      <c r="C254" s="10">
        <f t="shared" si="6"/>
        <v>1.4830508474576343E-2</v>
      </c>
      <c r="D254" s="10">
        <f t="shared" si="7"/>
        <v>-4.7592858955918471E-2</v>
      </c>
    </row>
    <row r="255" spans="1:4" x14ac:dyDescent="0.45">
      <c r="A255" s="7">
        <v>41334</v>
      </c>
      <c r="B255" s="13">
        <v>21291</v>
      </c>
      <c r="C255" s="10">
        <f t="shared" si="6"/>
        <v>-5.4279749478079342E-2</v>
      </c>
      <c r="D255" s="10">
        <f t="shared" si="7"/>
        <v>-7.6392503904216591E-2</v>
      </c>
    </row>
    <row r="256" spans="1:4" x14ac:dyDescent="0.45">
      <c r="A256" s="7">
        <v>41365</v>
      </c>
      <c r="B256" s="13">
        <v>22030</v>
      </c>
      <c r="C256" s="10">
        <f t="shared" si="6"/>
        <v>3.4709501667371079E-2</v>
      </c>
      <c r="D256" s="10">
        <f t="shared" si="7"/>
        <v>-5.4019237375472318E-2</v>
      </c>
    </row>
    <row r="257" spans="1:4" x14ac:dyDescent="0.45">
      <c r="A257" s="7">
        <v>41395</v>
      </c>
      <c r="B257" s="13">
        <v>21701</v>
      </c>
      <c r="C257" s="10">
        <f t="shared" si="6"/>
        <v>-1.4934180662732666E-2</v>
      </c>
      <c r="D257" s="10">
        <f t="shared" si="7"/>
        <v>1.5536524872478807E-2</v>
      </c>
    </row>
    <row r="258" spans="1:4" x14ac:dyDescent="0.45">
      <c r="A258" s="7">
        <v>41426</v>
      </c>
      <c r="B258" s="13">
        <v>21948</v>
      </c>
      <c r="C258" s="10">
        <f t="shared" si="6"/>
        <v>1.1381963964794295E-2</v>
      </c>
      <c r="D258" s="10">
        <f t="shared" si="7"/>
        <v>5.2409494126108847E-2</v>
      </c>
    </row>
    <row r="259" spans="1:4" x14ac:dyDescent="0.45">
      <c r="A259" s="7">
        <v>41456</v>
      </c>
      <c r="B259" s="13">
        <v>21346</v>
      </c>
      <c r="C259" s="10">
        <f t="shared" si="6"/>
        <v>-2.7428467286313096E-2</v>
      </c>
      <c r="D259" s="10">
        <f t="shared" si="7"/>
        <v>2.8078794008572938E-2</v>
      </c>
    </row>
    <row r="260" spans="1:4" x14ac:dyDescent="0.45">
      <c r="A260" s="7">
        <v>41487</v>
      </c>
      <c r="B260" s="13">
        <v>21313</v>
      </c>
      <c r="C260" s="10">
        <f t="shared" ref="C260:C323" si="8">B260/B259-1</f>
        <v>-1.5459570879789997E-3</v>
      </c>
      <c r="D260" s="10">
        <f t="shared" si="7"/>
        <v>4.3425046509350862E-2</v>
      </c>
    </row>
    <row r="261" spans="1:4" x14ac:dyDescent="0.45">
      <c r="A261" s="7">
        <v>41518</v>
      </c>
      <c r="B261" s="13">
        <v>21797</v>
      </c>
      <c r="C261" s="10">
        <f t="shared" si="8"/>
        <v>2.2709144653497937E-2</v>
      </c>
      <c r="D261" s="10">
        <f t="shared" si="7"/>
        <v>4.0181340968742596E-2</v>
      </c>
    </row>
    <row r="262" spans="1:4" x14ac:dyDescent="0.45">
      <c r="A262" s="7">
        <v>41548</v>
      </c>
      <c r="B262" s="13">
        <v>22176</v>
      </c>
      <c r="C262" s="10">
        <f t="shared" si="8"/>
        <v>1.7387713905583357E-2</v>
      </c>
      <c r="D262" s="10">
        <f t="shared" si="7"/>
        <v>3.8105046343975379E-2</v>
      </c>
    </row>
    <row r="263" spans="1:4" x14ac:dyDescent="0.45">
      <c r="A263" s="7">
        <v>41579</v>
      </c>
      <c r="B263" s="13">
        <v>22128</v>
      </c>
      <c r="C263" s="10">
        <f t="shared" si="8"/>
        <v>-2.1645021645021467E-3</v>
      </c>
      <c r="D263" s="10">
        <f t="shared" si="7"/>
        <v>3.513121579267442E-2</v>
      </c>
    </row>
    <row r="264" spans="1:4" x14ac:dyDescent="0.45">
      <c r="A264" s="7">
        <v>41609</v>
      </c>
      <c r="B264" s="13">
        <v>20912</v>
      </c>
      <c r="C264" s="10">
        <f t="shared" si="8"/>
        <v>-5.4953000723065748E-2</v>
      </c>
      <c r="D264" s="10">
        <f t="shared" si="7"/>
        <v>-3.6313364055299502E-2</v>
      </c>
    </row>
    <row r="265" spans="1:4" x14ac:dyDescent="0.45">
      <c r="A265" s="7">
        <v>41640</v>
      </c>
      <c r="B265" s="13">
        <v>21715</v>
      </c>
      <c r="C265" s="10">
        <f t="shared" si="8"/>
        <v>3.8399005355776561E-2</v>
      </c>
      <c r="D265" s="10">
        <f t="shared" si="7"/>
        <v>-2.1141363144608682E-2</v>
      </c>
    </row>
    <row r="266" spans="1:4" x14ac:dyDescent="0.45">
      <c r="A266" s="7">
        <v>41671</v>
      </c>
      <c r="B266" s="13">
        <v>21695</v>
      </c>
      <c r="C266" s="10">
        <f t="shared" si="8"/>
        <v>-9.2102233479163242E-4</v>
      </c>
      <c r="D266" s="10">
        <f t="shared" si="7"/>
        <v>-3.6334562252920533E-2</v>
      </c>
    </row>
    <row r="267" spans="1:4" x14ac:dyDescent="0.45">
      <c r="A267" s="7">
        <v>41699</v>
      </c>
      <c r="B267" s="13">
        <v>22187</v>
      </c>
      <c r="C267" s="10">
        <f t="shared" si="8"/>
        <v>2.2678036413920299E-2</v>
      </c>
      <c r="D267" s="10">
        <f t="shared" si="7"/>
        <v>4.2083509464092783E-2</v>
      </c>
    </row>
    <row r="268" spans="1:4" x14ac:dyDescent="0.45">
      <c r="A268" s="7">
        <v>41730</v>
      </c>
      <c r="B268" s="13">
        <v>21842</v>
      </c>
      <c r="C268" s="10">
        <f t="shared" si="8"/>
        <v>-1.5549646189209843E-2</v>
      </c>
      <c r="D268" s="10">
        <f t="shared" si="7"/>
        <v>-8.5338175215614598E-3</v>
      </c>
    </row>
    <row r="269" spans="1:4" x14ac:dyDescent="0.45">
      <c r="A269" s="7">
        <v>41760</v>
      </c>
      <c r="B269" s="13">
        <v>22014</v>
      </c>
      <c r="C269" s="10">
        <f t="shared" si="8"/>
        <v>7.8747367457192574E-3</v>
      </c>
      <c r="D269" s="10">
        <f t="shared" si="7"/>
        <v>1.4423298465508605E-2</v>
      </c>
    </row>
    <row r="270" spans="1:4" x14ac:dyDescent="0.45">
      <c r="A270" s="7">
        <v>41791</v>
      </c>
      <c r="B270" s="13">
        <v>22420</v>
      </c>
      <c r="C270" s="10">
        <f t="shared" si="8"/>
        <v>1.8442809121468118E-2</v>
      </c>
      <c r="D270" s="10">
        <f t="shared" si="7"/>
        <v>2.1505376344086002E-2</v>
      </c>
    </row>
    <row r="271" spans="1:4" x14ac:dyDescent="0.45">
      <c r="A271" s="7">
        <v>41821</v>
      </c>
      <c r="B271" s="13">
        <v>22667</v>
      </c>
      <c r="C271" s="10">
        <f t="shared" si="8"/>
        <v>1.1016949152542477E-2</v>
      </c>
      <c r="D271" s="10">
        <f t="shared" ref="D271:D334" si="9">B271/B259-1</f>
        <v>6.1885130703644764E-2</v>
      </c>
    </row>
    <row r="272" spans="1:4" x14ac:dyDescent="0.45">
      <c r="A272" s="7">
        <v>41852</v>
      </c>
      <c r="B272" s="13">
        <v>21972</v>
      </c>
      <c r="C272" s="10">
        <f t="shared" si="8"/>
        <v>-3.0661313804208778E-2</v>
      </c>
      <c r="D272" s="10">
        <f t="shared" si="9"/>
        <v>3.0920095716229445E-2</v>
      </c>
    </row>
    <row r="273" spans="1:4" x14ac:dyDescent="0.45">
      <c r="A273" s="7">
        <v>41883</v>
      </c>
      <c r="B273" s="13">
        <v>22947</v>
      </c>
      <c r="C273" s="10">
        <f t="shared" si="8"/>
        <v>4.4374658656471944E-2</v>
      </c>
      <c r="D273" s="10">
        <f t="shared" si="9"/>
        <v>5.2759554067073555E-2</v>
      </c>
    </row>
    <row r="274" spans="1:4" x14ac:dyDescent="0.45">
      <c r="A274" s="7">
        <v>41913</v>
      </c>
      <c r="B274" s="13">
        <v>22129</v>
      </c>
      <c r="C274" s="10">
        <f t="shared" si="8"/>
        <v>-3.5647361310846781E-2</v>
      </c>
      <c r="D274" s="10">
        <f t="shared" si="9"/>
        <v>-2.1194083694083821E-3</v>
      </c>
    </row>
    <row r="275" spans="1:4" x14ac:dyDescent="0.45">
      <c r="A275" s="7">
        <v>41944</v>
      </c>
      <c r="B275" s="13">
        <v>21323</v>
      </c>
      <c r="C275" s="10">
        <f t="shared" si="8"/>
        <v>-3.642279361923273E-2</v>
      </c>
      <c r="D275" s="10">
        <f t="shared" si="9"/>
        <v>-3.6379248011568999E-2</v>
      </c>
    </row>
    <row r="276" spans="1:4" x14ac:dyDescent="0.45">
      <c r="A276" s="7">
        <v>41974</v>
      </c>
      <c r="B276" s="13">
        <v>21244</v>
      </c>
      <c r="C276" s="10">
        <f t="shared" si="8"/>
        <v>-3.7049195704169646E-3</v>
      </c>
      <c r="D276" s="10">
        <f t="shared" si="9"/>
        <v>1.5876052027544052E-2</v>
      </c>
    </row>
    <row r="277" spans="1:4" x14ac:dyDescent="0.45">
      <c r="A277" s="7">
        <v>42005</v>
      </c>
      <c r="B277" s="13">
        <v>20719</v>
      </c>
      <c r="C277" s="10">
        <f t="shared" si="8"/>
        <v>-2.4712860101675727E-2</v>
      </c>
      <c r="D277" s="10">
        <f t="shared" si="9"/>
        <v>-4.5866912272622629E-2</v>
      </c>
    </row>
    <row r="278" spans="1:4" x14ac:dyDescent="0.45">
      <c r="A278" s="7">
        <v>42036</v>
      </c>
      <c r="B278" s="13">
        <v>20242</v>
      </c>
      <c r="C278" s="10">
        <f t="shared" si="8"/>
        <v>-2.3022346638351232E-2</v>
      </c>
      <c r="D278" s="10">
        <f t="shared" si="9"/>
        <v>-6.6973957132979933E-2</v>
      </c>
    </row>
    <row r="279" spans="1:4" x14ac:dyDescent="0.45">
      <c r="A279" s="7">
        <v>42064</v>
      </c>
      <c r="B279" s="13">
        <v>18998</v>
      </c>
      <c r="C279" s="10">
        <f t="shared" si="8"/>
        <v>-6.1456377828277842E-2</v>
      </c>
      <c r="D279" s="10">
        <f t="shared" si="9"/>
        <v>-0.14373281651417502</v>
      </c>
    </row>
    <row r="280" spans="1:4" x14ac:dyDescent="0.45">
      <c r="A280" s="7">
        <v>42095</v>
      </c>
      <c r="B280" s="13">
        <v>19279</v>
      </c>
      <c r="C280" s="10">
        <f t="shared" si="8"/>
        <v>1.4791030634803581E-2</v>
      </c>
      <c r="D280" s="10">
        <f t="shared" si="9"/>
        <v>-0.11734273418185148</v>
      </c>
    </row>
    <row r="281" spans="1:4" x14ac:dyDescent="0.45">
      <c r="A281" s="7">
        <v>42125</v>
      </c>
      <c r="B281" s="13">
        <v>19246</v>
      </c>
      <c r="C281" s="10">
        <f t="shared" si="8"/>
        <v>-1.7117070387467903E-3</v>
      </c>
      <c r="D281" s="10">
        <f t="shared" si="9"/>
        <v>-0.12573816662124104</v>
      </c>
    </row>
    <row r="282" spans="1:4" x14ac:dyDescent="0.45">
      <c r="A282" s="7">
        <v>42156</v>
      </c>
      <c r="B282" s="13">
        <v>19234</v>
      </c>
      <c r="C282" s="10">
        <f t="shared" si="8"/>
        <v>-6.2350618310302863E-4</v>
      </c>
      <c r="D282" s="10">
        <f t="shared" si="9"/>
        <v>-0.14210526315789473</v>
      </c>
    </row>
    <row r="283" spans="1:4" x14ac:dyDescent="0.45">
      <c r="A283" s="7">
        <v>42186</v>
      </c>
      <c r="B283" s="13">
        <v>18002</v>
      </c>
      <c r="C283" s="10">
        <f t="shared" si="8"/>
        <v>-6.4053239055838596E-2</v>
      </c>
      <c r="D283" s="10">
        <f t="shared" si="9"/>
        <v>-0.20580579697357393</v>
      </c>
    </row>
    <row r="284" spans="1:4" x14ac:dyDescent="0.45">
      <c r="A284" s="7">
        <v>42217</v>
      </c>
      <c r="B284" s="13">
        <v>18245</v>
      </c>
      <c r="C284" s="10">
        <f t="shared" si="8"/>
        <v>1.3498500166648109E-2</v>
      </c>
      <c r="D284" s="10">
        <f t="shared" si="9"/>
        <v>-0.1696249772437648</v>
      </c>
    </row>
    <row r="285" spans="1:4" x14ac:dyDescent="0.45">
      <c r="A285" s="7">
        <v>42248</v>
      </c>
      <c r="B285" s="13">
        <v>18101</v>
      </c>
      <c r="C285" s="10">
        <f t="shared" si="8"/>
        <v>-7.8925733077555016E-3</v>
      </c>
      <c r="D285" s="10">
        <f t="shared" si="9"/>
        <v>-0.21118228962391594</v>
      </c>
    </row>
    <row r="286" spans="1:4" x14ac:dyDescent="0.45">
      <c r="A286" s="7">
        <v>42278</v>
      </c>
      <c r="B286" s="13">
        <v>17921</v>
      </c>
      <c r="C286" s="10">
        <f t="shared" si="8"/>
        <v>-9.9442019777913337E-3</v>
      </c>
      <c r="D286" s="10">
        <f t="shared" si="9"/>
        <v>-0.1901577116001627</v>
      </c>
    </row>
    <row r="287" spans="1:4" x14ac:dyDescent="0.45">
      <c r="A287" s="7">
        <v>42309</v>
      </c>
      <c r="B287" s="13">
        <v>17611</v>
      </c>
      <c r="C287" s="10">
        <f t="shared" si="8"/>
        <v>-1.7298141844763082E-2</v>
      </c>
      <c r="D287" s="10">
        <f t="shared" si="9"/>
        <v>-0.1740843220935141</v>
      </c>
    </row>
    <row r="288" spans="1:4" x14ac:dyDescent="0.45">
      <c r="A288" s="7">
        <v>42339</v>
      </c>
      <c r="B288" s="13">
        <v>17098</v>
      </c>
      <c r="C288" s="10">
        <f t="shared" si="8"/>
        <v>-2.9129521321901053E-2</v>
      </c>
      <c r="D288" s="10">
        <f t="shared" si="9"/>
        <v>-0.19516098663151948</v>
      </c>
    </row>
    <row r="289" spans="1:4" x14ac:dyDescent="0.45">
      <c r="A289" s="7">
        <v>42370</v>
      </c>
      <c r="B289" s="13">
        <v>17106</v>
      </c>
      <c r="C289" s="10">
        <f t="shared" si="8"/>
        <v>4.6789098140131991E-4</v>
      </c>
      <c r="D289" s="10">
        <f t="shared" si="9"/>
        <v>-0.17438100294415748</v>
      </c>
    </row>
    <row r="290" spans="1:4" x14ac:dyDescent="0.45">
      <c r="A290" s="7">
        <v>42401</v>
      </c>
      <c r="B290" s="13">
        <v>16652</v>
      </c>
      <c r="C290" s="10">
        <f t="shared" si="8"/>
        <v>-2.6540395182976684E-2</v>
      </c>
      <c r="D290" s="10">
        <f t="shared" si="9"/>
        <v>-0.17735401640154136</v>
      </c>
    </row>
    <row r="291" spans="1:4" x14ac:dyDescent="0.45">
      <c r="A291" s="7">
        <v>42430</v>
      </c>
      <c r="B291" s="13">
        <v>16404</v>
      </c>
      <c r="C291" s="10">
        <f t="shared" si="8"/>
        <v>-1.489310593322124E-2</v>
      </c>
      <c r="D291" s="10">
        <f t="shared" si="9"/>
        <v>-0.13654068849352563</v>
      </c>
    </row>
    <row r="292" spans="1:4" x14ac:dyDescent="0.45">
      <c r="A292" s="7">
        <v>42461</v>
      </c>
      <c r="B292" s="13">
        <v>16635</v>
      </c>
      <c r="C292" s="10">
        <f t="shared" si="8"/>
        <v>1.4081931236283873E-2</v>
      </c>
      <c r="D292" s="10">
        <f t="shared" si="9"/>
        <v>-0.13714404274080605</v>
      </c>
    </row>
    <row r="293" spans="1:4" x14ac:dyDescent="0.45">
      <c r="A293" s="7">
        <v>42491</v>
      </c>
      <c r="B293" s="13">
        <v>16532</v>
      </c>
      <c r="C293" s="10">
        <f t="shared" si="8"/>
        <v>-6.1917643522693133E-3</v>
      </c>
      <c r="D293" s="10">
        <f t="shared" si="9"/>
        <v>-0.14101631507845791</v>
      </c>
    </row>
    <row r="294" spans="1:4" x14ac:dyDescent="0.45">
      <c r="A294" s="7">
        <v>42522</v>
      </c>
      <c r="B294" s="13">
        <v>16425</v>
      </c>
      <c r="C294" s="10">
        <f t="shared" si="8"/>
        <v>-6.4722961529155576E-3</v>
      </c>
      <c r="D294" s="10">
        <f t="shared" si="9"/>
        <v>-0.14604346469793072</v>
      </c>
    </row>
    <row r="295" spans="1:4" x14ac:dyDescent="0.45">
      <c r="A295" s="7">
        <v>42552</v>
      </c>
      <c r="B295" s="13">
        <v>16844</v>
      </c>
      <c r="C295" s="10">
        <f t="shared" si="8"/>
        <v>2.550989345509902E-2</v>
      </c>
      <c r="D295" s="10">
        <f t="shared" si="9"/>
        <v>-6.4326185979335593E-2</v>
      </c>
    </row>
    <row r="296" spans="1:4" x14ac:dyDescent="0.45">
      <c r="A296" s="7">
        <v>42583</v>
      </c>
      <c r="B296" s="13">
        <v>16675</v>
      </c>
      <c r="C296" s="10">
        <f t="shared" si="8"/>
        <v>-1.0033246259795736E-2</v>
      </c>
      <c r="D296" s="10">
        <f t="shared" si="9"/>
        <v>-8.6050972869279208E-2</v>
      </c>
    </row>
    <row r="297" spans="1:4" x14ac:dyDescent="0.45">
      <c r="A297" s="7">
        <v>42614</v>
      </c>
      <c r="B297" s="13">
        <v>16672</v>
      </c>
      <c r="C297" s="10">
        <f t="shared" si="8"/>
        <v>-1.7991004497752705E-4</v>
      </c>
      <c r="D297" s="10">
        <f t="shared" si="9"/>
        <v>-7.894591459035416E-2</v>
      </c>
    </row>
    <row r="298" spans="1:4" x14ac:dyDescent="0.45">
      <c r="A298" s="7">
        <v>42644</v>
      </c>
      <c r="B298" s="13">
        <v>16816</v>
      </c>
      <c r="C298" s="10">
        <f t="shared" si="8"/>
        <v>8.6372360844528817E-3</v>
      </c>
      <c r="D298" s="10">
        <f t="shared" si="9"/>
        <v>-6.1659505607945975E-2</v>
      </c>
    </row>
    <row r="299" spans="1:4" x14ac:dyDescent="0.45">
      <c r="A299" s="7">
        <v>42675</v>
      </c>
      <c r="B299" s="13">
        <v>17268</v>
      </c>
      <c r="C299" s="10">
        <f t="shared" si="8"/>
        <v>2.6879162702188486E-2</v>
      </c>
      <c r="D299" s="10">
        <f t="shared" si="9"/>
        <v>-1.9476463573902647E-2</v>
      </c>
    </row>
    <row r="300" spans="1:4" x14ac:dyDescent="0.45">
      <c r="A300" s="7">
        <v>42705</v>
      </c>
      <c r="B300" s="13">
        <v>17381</v>
      </c>
      <c r="C300" s="10">
        <f t="shared" si="8"/>
        <v>6.5438962242296839E-3</v>
      </c>
      <c r="D300" s="10">
        <f t="shared" si="9"/>
        <v>1.6551643467072275E-2</v>
      </c>
    </row>
    <row r="301" spans="1:4" x14ac:dyDescent="0.45">
      <c r="A301" s="7">
        <v>42736</v>
      </c>
      <c r="B301" s="13">
        <v>17755</v>
      </c>
      <c r="C301" s="10">
        <f t="shared" si="8"/>
        <v>2.1517749266440456E-2</v>
      </c>
      <c r="D301" s="10">
        <f t="shared" si="9"/>
        <v>3.7939904127206825E-2</v>
      </c>
    </row>
    <row r="302" spans="1:4" x14ac:dyDescent="0.45">
      <c r="A302" s="7">
        <v>42767</v>
      </c>
      <c r="B302" s="13">
        <v>18273</v>
      </c>
      <c r="C302" s="10">
        <f t="shared" si="8"/>
        <v>2.9174880315404161E-2</v>
      </c>
      <c r="D302" s="10">
        <f t="shared" si="9"/>
        <v>9.7345664184482317E-2</v>
      </c>
    </row>
    <row r="303" spans="1:4" x14ac:dyDescent="0.45">
      <c r="A303" s="7">
        <v>42795</v>
      </c>
      <c r="B303" s="13">
        <v>18367</v>
      </c>
      <c r="C303" s="10">
        <f t="shared" si="8"/>
        <v>5.1442018278333723E-3</v>
      </c>
      <c r="D303" s="10">
        <f t="shared" si="9"/>
        <v>0.11966593513777135</v>
      </c>
    </row>
    <row r="304" spans="1:4" x14ac:dyDescent="0.45">
      <c r="A304" s="7">
        <v>42826</v>
      </c>
      <c r="B304" s="13">
        <v>18274</v>
      </c>
      <c r="C304" s="10">
        <f t="shared" si="8"/>
        <v>-5.063428975880635E-3</v>
      </c>
      <c r="D304" s="10">
        <f t="shared" si="9"/>
        <v>9.8527201683198173E-2</v>
      </c>
    </row>
    <row r="305" spans="1:4" x14ac:dyDescent="0.45">
      <c r="A305" s="7">
        <v>42856</v>
      </c>
      <c r="B305" s="13">
        <v>18381</v>
      </c>
      <c r="C305" s="10">
        <f t="shared" si="8"/>
        <v>5.8553135602494866E-3</v>
      </c>
      <c r="D305" s="10">
        <f t="shared" si="9"/>
        <v>0.11184369707234465</v>
      </c>
    </row>
    <row r="306" spans="1:4" x14ac:dyDescent="0.45">
      <c r="A306" s="7">
        <v>42887</v>
      </c>
      <c r="B306" s="13">
        <v>18551</v>
      </c>
      <c r="C306" s="10">
        <f t="shared" si="8"/>
        <v>9.2486807028997475E-3</v>
      </c>
      <c r="D306" s="10">
        <f t="shared" si="9"/>
        <v>0.12943683409436835</v>
      </c>
    </row>
    <row r="307" spans="1:4" x14ac:dyDescent="0.45">
      <c r="A307" s="7">
        <v>42917</v>
      </c>
      <c r="B307" s="13">
        <v>18901</v>
      </c>
      <c r="C307" s="10">
        <f t="shared" si="8"/>
        <v>1.8866907444342607E-2</v>
      </c>
      <c r="D307" s="10">
        <f t="shared" si="9"/>
        <v>0.12212063642840176</v>
      </c>
    </row>
    <row r="308" spans="1:4" x14ac:dyDescent="0.45">
      <c r="A308" s="7">
        <v>42948</v>
      </c>
      <c r="B308" s="13">
        <v>19319</v>
      </c>
      <c r="C308" s="10">
        <f t="shared" si="8"/>
        <v>2.2115231998306895E-2</v>
      </c>
      <c r="D308" s="10">
        <f t="shared" si="9"/>
        <v>0.15856071964017993</v>
      </c>
    </row>
    <row r="309" spans="1:4" x14ac:dyDescent="0.45">
      <c r="A309" s="7">
        <v>42979</v>
      </c>
      <c r="B309" s="13">
        <v>18675</v>
      </c>
      <c r="C309" s="10">
        <f t="shared" si="8"/>
        <v>-3.3335058750452951E-2</v>
      </c>
      <c r="D309" s="10">
        <f t="shared" si="9"/>
        <v>0.1201415547024951</v>
      </c>
    </row>
    <row r="310" spans="1:4" x14ac:dyDescent="0.45">
      <c r="A310" s="7">
        <v>43009</v>
      </c>
      <c r="B310" s="13">
        <v>19753</v>
      </c>
      <c r="C310" s="10">
        <f t="shared" si="8"/>
        <v>5.7724230254350806E-2</v>
      </c>
      <c r="D310" s="10">
        <f t="shared" si="9"/>
        <v>0.17465509039010474</v>
      </c>
    </row>
    <row r="311" spans="1:4" x14ac:dyDescent="0.45">
      <c r="A311" s="7">
        <v>43040</v>
      </c>
      <c r="B311" s="13">
        <v>19615</v>
      </c>
      <c r="C311" s="10">
        <f t="shared" si="8"/>
        <v>-6.9862805649775206E-3</v>
      </c>
      <c r="D311" s="10">
        <f t="shared" si="9"/>
        <v>0.13591614547139219</v>
      </c>
    </row>
    <row r="312" spans="1:4" x14ac:dyDescent="0.45">
      <c r="A312" s="7">
        <v>43070</v>
      </c>
      <c r="B312" s="13">
        <v>19690</v>
      </c>
      <c r="C312" s="10">
        <f t="shared" si="8"/>
        <v>3.8236043843997702E-3</v>
      </c>
      <c r="D312" s="10">
        <f t="shared" si="9"/>
        <v>0.13284621138024288</v>
      </c>
    </row>
    <row r="313" spans="1:4" x14ac:dyDescent="0.45">
      <c r="A313" s="7">
        <v>43101</v>
      </c>
      <c r="B313" s="13">
        <v>19798</v>
      </c>
      <c r="C313" s="10">
        <f t="shared" si="8"/>
        <v>5.4850177755205731E-3</v>
      </c>
      <c r="D313" s="10">
        <f t="shared" si="9"/>
        <v>0.11506617854125589</v>
      </c>
    </row>
    <row r="314" spans="1:4" x14ac:dyDescent="0.45">
      <c r="A314" s="7">
        <v>43132</v>
      </c>
      <c r="B314" s="13">
        <v>20426</v>
      </c>
      <c r="C314" s="10">
        <f t="shared" si="8"/>
        <v>3.1720375795534883E-2</v>
      </c>
      <c r="D314" s="10">
        <f t="shared" si="9"/>
        <v>0.11782411207792909</v>
      </c>
    </row>
    <row r="315" spans="1:4" x14ac:dyDescent="0.45">
      <c r="A315" s="7">
        <v>43160</v>
      </c>
      <c r="B315" s="13">
        <v>20883</v>
      </c>
      <c r="C315" s="10">
        <f t="shared" si="8"/>
        <v>2.2373445608538045E-2</v>
      </c>
      <c r="D315" s="10">
        <f t="shared" si="9"/>
        <v>0.13698480971307236</v>
      </c>
    </row>
    <row r="316" spans="1:4" x14ac:dyDescent="0.45">
      <c r="A316" s="7">
        <v>43191</v>
      </c>
      <c r="B316" s="13">
        <v>21649</v>
      </c>
      <c r="C316" s="10">
        <f t="shared" si="8"/>
        <v>3.6680553560312301E-2</v>
      </c>
      <c r="D316" s="10">
        <f t="shared" si="9"/>
        <v>0.18468862865273072</v>
      </c>
    </row>
    <row r="317" spans="1:4" x14ac:dyDescent="0.45">
      <c r="A317" s="7">
        <v>43221</v>
      </c>
      <c r="B317" s="13">
        <v>21507</v>
      </c>
      <c r="C317" s="10">
        <f t="shared" si="8"/>
        <v>-6.5591944200655838E-3</v>
      </c>
      <c r="D317" s="10">
        <f t="shared" si="9"/>
        <v>0.17006691692508569</v>
      </c>
    </row>
    <row r="318" spans="1:4" x14ac:dyDescent="0.45">
      <c r="A318" s="7">
        <v>43252</v>
      </c>
      <c r="B318" s="13">
        <v>21637</v>
      </c>
      <c r="C318" s="10">
        <f t="shared" si="8"/>
        <v>6.0445436369553907E-3</v>
      </c>
      <c r="D318" s="10">
        <f t="shared" si="9"/>
        <v>0.16635221820926094</v>
      </c>
    </row>
    <row r="319" spans="1:4" x14ac:dyDescent="0.45">
      <c r="A319" s="7">
        <v>43282</v>
      </c>
      <c r="B319" s="13">
        <v>21853</v>
      </c>
      <c r="C319" s="10">
        <f t="shared" si="8"/>
        <v>9.9828996626150079E-3</v>
      </c>
      <c r="D319" s="10">
        <f t="shared" si="9"/>
        <v>0.15618221258134479</v>
      </c>
    </row>
    <row r="320" spans="1:4" x14ac:dyDescent="0.45">
      <c r="A320" s="7">
        <v>43313</v>
      </c>
      <c r="B320" s="13">
        <v>21518</v>
      </c>
      <c r="C320" s="10">
        <f t="shared" si="8"/>
        <v>-1.5329703015604212E-2</v>
      </c>
      <c r="D320" s="10">
        <f t="shared" si="9"/>
        <v>0.11382576737926398</v>
      </c>
    </row>
    <row r="321" spans="1:4" x14ac:dyDescent="0.45">
      <c r="A321" s="7">
        <v>43344</v>
      </c>
      <c r="B321" s="13">
        <v>21631</v>
      </c>
      <c r="C321" s="10">
        <f t="shared" si="8"/>
        <v>5.2514174179756345E-3</v>
      </c>
      <c r="D321" s="10">
        <f t="shared" si="9"/>
        <v>0.15828647925033468</v>
      </c>
    </row>
    <row r="322" spans="1:4" x14ac:dyDescent="0.45">
      <c r="A322" s="7">
        <v>43374</v>
      </c>
      <c r="B322" s="13">
        <v>21496</v>
      </c>
      <c r="C322" s="10">
        <f t="shared" si="8"/>
        <v>-6.2410429476215112E-3</v>
      </c>
      <c r="D322" s="10">
        <f t="shared" si="9"/>
        <v>8.8239761048954479E-2</v>
      </c>
    </row>
    <row r="323" spans="1:4" x14ac:dyDescent="0.45">
      <c r="A323" s="7">
        <v>43405</v>
      </c>
      <c r="B323" s="13">
        <v>21045</v>
      </c>
      <c r="C323" s="10">
        <f t="shared" si="8"/>
        <v>-2.0980647562337196E-2</v>
      </c>
      <c r="D323" s="10">
        <f t="shared" si="9"/>
        <v>7.2903390262554213E-2</v>
      </c>
    </row>
    <row r="324" spans="1:4" x14ac:dyDescent="0.45">
      <c r="A324" s="7">
        <v>43435</v>
      </c>
      <c r="B324" s="13">
        <v>21544</v>
      </c>
      <c r="C324" s="10">
        <f t="shared" ref="C324:C387" si="10">B324/B323-1</f>
        <v>2.3711095272036076E-2</v>
      </c>
      <c r="D324" s="10">
        <f t="shared" si="9"/>
        <v>9.4159471813103135E-2</v>
      </c>
    </row>
    <row r="325" spans="1:4" x14ac:dyDescent="0.45">
      <c r="A325" s="7">
        <v>43466</v>
      </c>
      <c r="B325" s="13">
        <v>20068</v>
      </c>
      <c r="C325" s="10">
        <f t="shared" si="10"/>
        <v>-6.8510954326030493E-2</v>
      </c>
      <c r="D325" s="10">
        <f t="shared" si="9"/>
        <v>1.3637741185978491E-2</v>
      </c>
    </row>
    <row r="326" spans="1:4" x14ac:dyDescent="0.45">
      <c r="A326" s="7">
        <v>43497</v>
      </c>
      <c r="B326" s="13">
        <v>20875</v>
      </c>
      <c r="C326" s="10">
        <f t="shared" si="10"/>
        <v>4.0213274865457338E-2</v>
      </c>
      <c r="D326" s="10">
        <f t="shared" si="9"/>
        <v>2.1981787917360274E-2</v>
      </c>
    </row>
    <row r="327" spans="1:4" x14ac:dyDescent="0.45">
      <c r="A327" s="7">
        <v>43525</v>
      </c>
      <c r="B327" s="13">
        <v>20630</v>
      </c>
      <c r="C327" s="10">
        <f t="shared" si="10"/>
        <v>-1.1736526946107828E-2</v>
      </c>
      <c r="D327" s="10">
        <f t="shared" si="9"/>
        <v>-1.2115117559737598E-2</v>
      </c>
    </row>
    <row r="328" spans="1:4" x14ac:dyDescent="0.45">
      <c r="A328" s="7">
        <v>43556</v>
      </c>
      <c r="B328" s="13">
        <v>20421</v>
      </c>
      <c r="C328" s="10">
        <f t="shared" si="10"/>
        <v>-1.0130877363063506E-2</v>
      </c>
      <c r="D328" s="10">
        <f t="shared" si="9"/>
        <v>-5.6723174280567279E-2</v>
      </c>
    </row>
    <row r="329" spans="1:4" x14ac:dyDescent="0.45">
      <c r="A329" s="7">
        <v>43586</v>
      </c>
      <c r="B329" s="13">
        <v>19673</v>
      </c>
      <c r="C329" s="10">
        <f t="shared" si="10"/>
        <v>-3.6628960383918496E-2</v>
      </c>
      <c r="D329" s="10">
        <f t="shared" si="9"/>
        <v>-8.5274561770586343E-2</v>
      </c>
    </row>
    <row r="330" spans="1:4" x14ac:dyDescent="0.45">
      <c r="A330" s="7">
        <v>43617</v>
      </c>
      <c r="B330" s="13">
        <v>20053</v>
      </c>
      <c r="C330" s="10">
        <f t="shared" si="10"/>
        <v>1.9315813551568084E-2</v>
      </c>
      <c r="D330" s="10">
        <f t="shared" si="9"/>
        <v>-7.3207930859176429E-2</v>
      </c>
    </row>
    <row r="331" spans="1:4" x14ac:dyDescent="0.45">
      <c r="A331" s="7">
        <v>43647</v>
      </c>
      <c r="B331" s="13">
        <v>19474</v>
      </c>
      <c r="C331" s="10">
        <f t="shared" si="10"/>
        <v>-2.8873485264050314E-2</v>
      </c>
      <c r="D331" s="10">
        <f t="shared" si="9"/>
        <v>-0.10886377156454496</v>
      </c>
    </row>
    <row r="332" spans="1:4" x14ac:dyDescent="0.45">
      <c r="A332" s="7">
        <v>43678</v>
      </c>
      <c r="B332" s="13">
        <v>19177</v>
      </c>
      <c r="C332" s="10">
        <f t="shared" si="10"/>
        <v>-1.525110403615082E-2</v>
      </c>
      <c r="D332" s="10">
        <f t="shared" si="9"/>
        <v>-0.1087926387210707</v>
      </c>
    </row>
    <row r="333" spans="1:4" x14ac:dyDescent="0.45">
      <c r="A333" s="7">
        <v>43709</v>
      </c>
      <c r="B333" s="13">
        <v>19086</v>
      </c>
      <c r="C333" s="10">
        <f t="shared" si="10"/>
        <v>-4.7452677686812272E-3</v>
      </c>
      <c r="D333" s="10">
        <f t="shared" si="9"/>
        <v>-0.11765521704960469</v>
      </c>
    </row>
    <row r="334" spans="1:4" x14ac:dyDescent="0.45">
      <c r="A334" s="7">
        <v>43739</v>
      </c>
      <c r="B334" s="13">
        <v>18218</v>
      </c>
      <c r="C334" s="10">
        <f t="shared" si="10"/>
        <v>-4.5478361102378684E-2</v>
      </c>
      <c r="D334" s="10">
        <f t="shared" si="9"/>
        <v>-0.1524934871604019</v>
      </c>
    </row>
    <row r="335" spans="1:4" x14ac:dyDescent="0.45">
      <c r="A335" s="7">
        <v>43770</v>
      </c>
      <c r="B335" s="13">
        <v>18511</v>
      </c>
      <c r="C335" s="10">
        <f t="shared" si="10"/>
        <v>1.6082994840267872E-2</v>
      </c>
      <c r="D335" s="10">
        <f t="shared" ref="D335:D389" si="11">B335/B323-1</f>
        <v>-0.12040864813494889</v>
      </c>
    </row>
    <row r="336" spans="1:4" x14ac:dyDescent="0.45">
      <c r="A336" s="7">
        <v>43800</v>
      </c>
      <c r="B336" s="13">
        <v>17802</v>
      </c>
      <c r="C336" s="10">
        <f t="shared" si="10"/>
        <v>-3.8301550429474363E-2</v>
      </c>
      <c r="D336" s="10">
        <f t="shared" si="11"/>
        <v>-0.1736910508726327</v>
      </c>
    </row>
    <row r="337" spans="1:4" x14ac:dyDescent="0.45">
      <c r="A337" s="7">
        <v>43831</v>
      </c>
      <c r="B337" s="13">
        <v>17564</v>
      </c>
      <c r="C337" s="10">
        <f t="shared" si="10"/>
        <v>-1.3369284350073007E-2</v>
      </c>
      <c r="D337" s="10">
        <f t="shared" si="11"/>
        <v>-0.12477576240781341</v>
      </c>
    </row>
    <row r="338" spans="1:4" x14ac:dyDescent="0.45">
      <c r="A338" s="7">
        <v>43862</v>
      </c>
      <c r="B338" s="13">
        <v>17681</v>
      </c>
      <c r="C338" s="10">
        <f t="shared" si="10"/>
        <v>6.6613527670233985E-3</v>
      </c>
      <c r="D338" s="10">
        <f t="shared" si="11"/>
        <v>-0.15300598802395204</v>
      </c>
    </row>
    <row r="339" spans="1:4" x14ac:dyDescent="0.45">
      <c r="A339" s="7">
        <v>43891</v>
      </c>
      <c r="B339" s="13">
        <v>15865</v>
      </c>
      <c r="C339" s="10">
        <f t="shared" si="10"/>
        <v>-0.1027091227871727</v>
      </c>
      <c r="D339" s="10">
        <f t="shared" si="11"/>
        <v>-0.2309743092583616</v>
      </c>
    </row>
    <row r="340" spans="1:4" x14ac:dyDescent="0.45">
      <c r="A340" s="7">
        <v>43922</v>
      </c>
      <c r="B340" s="13">
        <v>13270</v>
      </c>
      <c r="C340" s="10">
        <f t="shared" si="10"/>
        <v>-0.16356760163882755</v>
      </c>
      <c r="D340" s="10">
        <f t="shared" si="11"/>
        <v>-0.35017873757406592</v>
      </c>
    </row>
    <row r="341" spans="1:4" x14ac:dyDescent="0.45">
      <c r="A341" s="7">
        <v>43952</v>
      </c>
      <c r="B341" s="13">
        <v>14192</v>
      </c>
      <c r="C341" s="10">
        <f t="shared" si="10"/>
        <v>6.948003014318016E-2</v>
      </c>
      <c r="D341" s="10">
        <f t="shared" si="11"/>
        <v>-0.27860519493722358</v>
      </c>
    </row>
    <row r="342" spans="1:4" x14ac:dyDescent="0.45">
      <c r="A342" s="7">
        <v>43983</v>
      </c>
      <c r="B342" s="13">
        <v>15300</v>
      </c>
      <c r="C342" s="10">
        <f t="shared" si="10"/>
        <v>7.8072153325817295E-2</v>
      </c>
      <c r="D342" s="10">
        <f t="shared" si="11"/>
        <v>-0.23702189198623647</v>
      </c>
    </row>
    <row r="343" spans="1:4" x14ac:dyDescent="0.45">
      <c r="A343" s="7">
        <v>44013</v>
      </c>
      <c r="B343" s="13">
        <v>15669</v>
      </c>
      <c r="C343" s="10">
        <f t="shared" si="10"/>
        <v>2.4117647058823577E-2</v>
      </c>
      <c r="D343" s="10">
        <f t="shared" si="11"/>
        <v>-0.19538872342610658</v>
      </c>
    </row>
    <row r="344" spans="1:4" x14ac:dyDescent="0.45">
      <c r="A344" s="7">
        <v>44044</v>
      </c>
      <c r="B344" s="13">
        <v>16661</v>
      </c>
      <c r="C344" s="10">
        <f t="shared" si="10"/>
        <v>6.3309719828961608E-2</v>
      </c>
      <c r="D344" s="10">
        <f t="shared" si="11"/>
        <v>-0.13119883193408766</v>
      </c>
    </row>
    <row r="345" spans="1:4" x14ac:dyDescent="0.45">
      <c r="A345" s="7">
        <v>44075</v>
      </c>
      <c r="B345" s="13">
        <v>17912</v>
      </c>
      <c r="C345" s="10">
        <f t="shared" si="10"/>
        <v>7.5085529079887081E-2</v>
      </c>
      <c r="D345" s="10">
        <f t="shared" si="11"/>
        <v>-6.1511055223724243E-2</v>
      </c>
    </row>
    <row r="346" spans="1:4" x14ac:dyDescent="0.45">
      <c r="A346" s="7">
        <v>44105</v>
      </c>
      <c r="B346" s="13">
        <v>18104</v>
      </c>
      <c r="C346" s="10">
        <f t="shared" si="10"/>
        <v>1.0719071013845394E-2</v>
      </c>
      <c r="D346" s="10">
        <f t="shared" si="11"/>
        <v>-6.2575474805137699E-3</v>
      </c>
    </row>
    <row r="347" spans="1:4" x14ac:dyDescent="0.45">
      <c r="A347" s="7">
        <v>44136</v>
      </c>
      <c r="B347" s="13">
        <v>19093</v>
      </c>
      <c r="C347" s="10">
        <f t="shared" si="10"/>
        <v>5.4628811312417147E-2</v>
      </c>
      <c r="D347" s="10">
        <f t="shared" si="11"/>
        <v>3.144076495056991E-2</v>
      </c>
    </row>
    <row r="348" spans="1:4" x14ac:dyDescent="0.45">
      <c r="A348" s="7">
        <v>44166</v>
      </c>
      <c r="B348" s="13">
        <v>20203</v>
      </c>
      <c r="C348" s="10">
        <f t="shared" si="10"/>
        <v>5.8136489813020553E-2</v>
      </c>
      <c r="D348" s="10">
        <f t="shared" si="11"/>
        <v>0.13487248623750148</v>
      </c>
    </row>
    <row r="349" spans="1:4" x14ac:dyDescent="0.45">
      <c r="A349" s="7">
        <v>44197</v>
      </c>
      <c r="B349" s="13">
        <v>21917</v>
      </c>
      <c r="C349" s="10">
        <f t="shared" si="10"/>
        <v>8.4838885314062251E-2</v>
      </c>
      <c r="D349" s="10">
        <f t="shared" si="11"/>
        <v>0.24783648371669331</v>
      </c>
    </row>
    <row r="350" spans="1:4" x14ac:dyDescent="0.45">
      <c r="A350" s="7">
        <v>44228</v>
      </c>
      <c r="B350" s="13">
        <v>22429</v>
      </c>
      <c r="C350" s="10">
        <f t="shared" si="10"/>
        <v>2.3360861431765301E-2</v>
      </c>
      <c r="D350" s="10">
        <f t="shared" si="11"/>
        <v>0.26853684746337869</v>
      </c>
    </row>
    <row r="351" spans="1:4" x14ac:dyDescent="0.45">
      <c r="A351" s="7">
        <v>44256</v>
      </c>
      <c r="B351" s="13">
        <v>20762</v>
      </c>
      <c r="C351" s="10">
        <f t="shared" si="10"/>
        <v>-7.4323420571581478E-2</v>
      </c>
      <c r="D351" s="10">
        <f t="shared" si="11"/>
        <v>0.30866687677277027</v>
      </c>
    </row>
    <row r="352" spans="1:4" x14ac:dyDescent="0.45">
      <c r="A352" s="7">
        <v>44287</v>
      </c>
      <c r="B352" s="13">
        <v>21826</v>
      </c>
      <c r="C352" s="10">
        <f t="shared" si="10"/>
        <v>5.1247471341874684E-2</v>
      </c>
      <c r="D352" s="10">
        <f t="shared" si="11"/>
        <v>0.64476262245666915</v>
      </c>
    </row>
    <row r="353" spans="1:4" x14ac:dyDescent="0.45">
      <c r="A353" s="7">
        <v>44317</v>
      </c>
      <c r="B353" s="13">
        <v>23515</v>
      </c>
      <c r="C353" s="10">
        <f t="shared" si="10"/>
        <v>7.7384770457252783E-2</v>
      </c>
      <c r="D353" s="10">
        <f t="shared" si="11"/>
        <v>0.65691939120631337</v>
      </c>
    </row>
    <row r="354" spans="1:4" x14ac:dyDescent="0.45">
      <c r="A354" s="7">
        <v>44348</v>
      </c>
      <c r="B354" s="13">
        <v>23979</v>
      </c>
      <c r="C354" s="10">
        <f t="shared" si="10"/>
        <v>1.9732085902615326E-2</v>
      </c>
      <c r="D354" s="10">
        <f t="shared" si="11"/>
        <v>0.56725490196078421</v>
      </c>
    </row>
    <row r="355" spans="1:4" x14ac:dyDescent="0.45">
      <c r="A355" s="7">
        <v>44378</v>
      </c>
      <c r="B355" s="13">
        <v>25316</v>
      </c>
      <c r="C355" s="10">
        <f t="shared" si="10"/>
        <v>5.5757120814045713E-2</v>
      </c>
      <c r="D355" s="10">
        <f t="shared" si="11"/>
        <v>0.61567426128023484</v>
      </c>
    </row>
    <row r="356" spans="1:4" x14ac:dyDescent="0.45">
      <c r="A356" s="7">
        <v>44409</v>
      </c>
      <c r="B356" s="13">
        <v>26018</v>
      </c>
      <c r="C356" s="10">
        <f t="shared" si="10"/>
        <v>2.7729499130984436E-2</v>
      </c>
      <c r="D356" s="10">
        <f t="shared" si="11"/>
        <v>0.56161094772222553</v>
      </c>
    </row>
    <row r="357" spans="1:4" x14ac:dyDescent="0.45">
      <c r="A357" s="7">
        <v>44440</v>
      </c>
      <c r="B357" s="13">
        <v>26253</v>
      </c>
      <c r="C357" s="10">
        <f t="shared" si="10"/>
        <v>9.0322084710585671E-3</v>
      </c>
      <c r="D357" s="10">
        <f t="shared" si="11"/>
        <v>0.46566547565877614</v>
      </c>
    </row>
    <row r="358" spans="1:4" x14ac:dyDescent="0.45">
      <c r="A358" s="7">
        <v>44470</v>
      </c>
      <c r="B358" s="13">
        <v>26644</v>
      </c>
      <c r="C358" s="10">
        <f t="shared" si="10"/>
        <v>1.4893535976840733E-2</v>
      </c>
      <c r="D358" s="10">
        <f t="shared" si="11"/>
        <v>0.47171895713654433</v>
      </c>
    </row>
    <row r="359" spans="1:4" x14ac:dyDescent="0.45">
      <c r="A359" s="7">
        <v>44501</v>
      </c>
      <c r="B359" s="13">
        <v>26304</v>
      </c>
      <c r="C359" s="10">
        <f t="shared" si="10"/>
        <v>-1.2760846719711783E-2</v>
      </c>
      <c r="D359" s="10">
        <f t="shared" si="11"/>
        <v>0.37767768292044201</v>
      </c>
    </row>
    <row r="360" spans="1:4" x14ac:dyDescent="0.45">
      <c r="A360" s="7">
        <v>44531</v>
      </c>
      <c r="B360" s="13">
        <v>28496</v>
      </c>
      <c r="C360" s="10">
        <f t="shared" si="10"/>
        <v>8.3333333333333259E-2</v>
      </c>
      <c r="D360" s="10">
        <f t="shared" si="11"/>
        <v>0.41048359154581004</v>
      </c>
    </row>
    <row r="361" spans="1:4" x14ac:dyDescent="0.45">
      <c r="A361" s="7">
        <v>44562</v>
      </c>
      <c r="B361" s="13">
        <v>27088</v>
      </c>
      <c r="C361" s="10">
        <f t="shared" si="10"/>
        <v>-4.9410443571027529E-2</v>
      </c>
      <c r="D361" s="10">
        <f t="shared" si="11"/>
        <v>0.23593557512433261</v>
      </c>
    </row>
    <row r="362" spans="1:4" x14ac:dyDescent="0.45">
      <c r="A362" s="7">
        <v>44593</v>
      </c>
      <c r="B362" s="13">
        <v>26706</v>
      </c>
      <c r="C362" s="10">
        <f t="shared" si="10"/>
        <v>-1.4102185469580641E-2</v>
      </c>
      <c r="D362" s="10">
        <f t="shared" si="11"/>
        <v>0.19069062374604306</v>
      </c>
    </row>
    <row r="363" spans="1:4" x14ac:dyDescent="0.45">
      <c r="A363" s="7">
        <v>44621</v>
      </c>
      <c r="B363" s="13">
        <v>27651</v>
      </c>
      <c r="C363" s="10">
        <f t="shared" si="10"/>
        <v>3.5385306672657935E-2</v>
      </c>
      <c r="D363" s="10">
        <f t="shared" si="11"/>
        <v>0.33180811097196794</v>
      </c>
    </row>
    <row r="364" spans="1:4" x14ac:dyDescent="0.45">
      <c r="A364" s="7">
        <v>44652</v>
      </c>
      <c r="B364" s="13">
        <v>27637</v>
      </c>
      <c r="C364" s="10">
        <f t="shared" si="10"/>
        <v>-5.0631080250262972E-4</v>
      </c>
      <c r="D364" s="10">
        <f t="shared" si="11"/>
        <v>0.266242096582058</v>
      </c>
    </row>
    <row r="365" spans="1:4" x14ac:dyDescent="0.45">
      <c r="A365" s="7">
        <v>44682</v>
      </c>
      <c r="B365" s="13">
        <v>28063</v>
      </c>
      <c r="C365" s="10">
        <f t="shared" si="10"/>
        <v>1.5414118753844575E-2</v>
      </c>
      <c r="D365" s="10">
        <f t="shared" si="11"/>
        <v>0.19340846268339362</v>
      </c>
    </row>
    <row r="366" spans="1:4" x14ac:dyDescent="0.45">
      <c r="A366" s="7">
        <v>44713</v>
      </c>
      <c r="B366" s="13">
        <v>27798</v>
      </c>
      <c r="C366" s="10">
        <f t="shared" si="10"/>
        <v>-9.4430388768128593E-3</v>
      </c>
      <c r="D366" s="10">
        <f t="shared" si="11"/>
        <v>0.15926435631177283</v>
      </c>
    </row>
    <row r="367" spans="1:4" x14ac:dyDescent="0.45">
      <c r="A367" s="7">
        <v>44743</v>
      </c>
      <c r="B367" s="13">
        <v>26757</v>
      </c>
      <c r="C367" s="10">
        <f t="shared" si="10"/>
        <v>-3.7448737319231595E-2</v>
      </c>
      <c r="D367" s="10">
        <f t="shared" si="11"/>
        <v>5.6920524569442188E-2</v>
      </c>
    </row>
    <row r="368" spans="1:4" x14ac:dyDescent="0.45">
      <c r="A368" s="7">
        <v>44774</v>
      </c>
      <c r="B368" s="13">
        <v>25995</v>
      </c>
      <c r="C368" s="10">
        <f t="shared" si="10"/>
        <v>-2.8478528983069906E-2</v>
      </c>
      <c r="D368" s="10">
        <f t="shared" si="11"/>
        <v>-8.8400338227379027E-4</v>
      </c>
    </row>
    <row r="369" spans="1:4" x14ac:dyDescent="0.45">
      <c r="A369" s="7">
        <v>44805</v>
      </c>
      <c r="B369" s="13">
        <v>27006</v>
      </c>
      <c r="C369" s="10">
        <f t="shared" si="10"/>
        <v>3.8892094633583341E-2</v>
      </c>
      <c r="D369" s="10">
        <f t="shared" si="11"/>
        <v>2.8682436292995162E-2</v>
      </c>
    </row>
    <row r="370" spans="1:4" x14ac:dyDescent="0.45">
      <c r="A370" s="7">
        <v>44835</v>
      </c>
      <c r="B370" s="13">
        <v>26622</v>
      </c>
      <c r="C370" s="10">
        <f t="shared" si="10"/>
        <v>-1.4219062430571028E-2</v>
      </c>
      <c r="D370" s="10">
        <f t="shared" si="11"/>
        <v>-8.2570184656960421E-4</v>
      </c>
    </row>
    <row r="371" spans="1:4" x14ac:dyDescent="0.45">
      <c r="A371" s="7">
        <v>44866</v>
      </c>
      <c r="B371" s="13">
        <v>26153</v>
      </c>
      <c r="C371" s="10">
        <f t="shared" si="10"/>
        <v>-1.7617008489219432E-2</v>
      </c>
      <c r="D371" s="10">
        <f t="shared" si="11"/>
        <v>-5.7405717761557229E-3</v>
      </c>
    </row>
    <row r="372" spans="1:4" x14ac:dyDescent="0.45">
      <c r="A372" s="7">
        <v>44896</v>
      </c>
      <c r="B372" s="13">
        <v>26303</v>
      </c>
      <c r="C372" s="10">
        <f t="shared" si="10"/>
        <v>5.7354796772837169E-3</v>
      </c>
      <c r="D372" s="10">
        <f t="shared" si="11"/>
        <v>-7.6958169567658663E-2</v>
      </c>
    </row>
    <row r="373" spans="1:4" x14ac:dyDescent="0.45">
      <c r="A373" s="7">
        <v>44927</v>
      </c>
      <c r="B373" s="13">
        <v>26653</v>
      </c>
      <c r="C373" s="10">
        <f t="shared" si="10"/>
        <v>1.3306466942934358E-2</v>
      </c>
      <c r="D373" s="10">
        <f t="shared" si="11"/>
        <v>-1.6058771411695205E-2</v>
      </c>
    </row>
    <row r="374" spans="1:4" x14ac:dyDescent="0.45">
      <c r="A374" s="7">
        <v>44958</v>
      </c>
      <c r="B374" s="13">
        <v>26682</v>
      </c>
      <c r="C374" s="10">
        <f t="shared" si="10"/>
        <v>1.0880576295351219E-3</v>
      </c>
      <c r="D374" s="10">
        <f t="shared" si="11"/>
        <v>-8.9867445517866074E-4</v>
      </c>
    </row>
    <row r="375" spans="1:4" x14ac:dyDescent="0.45">
      <c r="A375" s="7">
        <v>44986</v>
      </c>
      <c r="B375" s="13">
        <v>26881</v>
      </c>
      <c r="C375" s="10">
        <f t="shared" si="10"/>
        <v>7.458211528371228E-3</v>
      </c>
      <c r="D375" s="10">
        <f t="shared" si="11"/>
        <v>-2.7847094137644191E-2</v>
      </c>
    </row>
    <row r="376" spans="1:4" x14ac:dyDescent="0.45">
      <c r="A376" s="7">
        <v>45017</v>
      </c>
      <c r="B376" s="13">
        <v>26544</v>
      </c>
      <c r="C376" s="10">
        <f t="shared" si="10"/>
        <v>-1.2536735984524428E-2</v>
      </c>
      <c r="D376" s="10">
        <f t="shared" si="11"/>
        <v>-3.9548431450591615E-2</v>
      </c>
    </row>
    <row r="377" spans="1:4" x14ac:dyDescent="0.45">
      <c r="A377" s="7">
        <v>45047</v>
      </c>
      <c r="B377" s="13">
        <v>26852</v>
      </c>
      <c r="C377" s="10">
        <f t="shared" si="10"/>
        <v>1.1603375527426074E-2</v>
      </c>
      <c r="D377" s="10">
        <f t="shared" si="11"/>
        <v>-4.3152905961586385E-2</v>
      </c>
    </row>
    <row r="378" spans="1:4" x14ac:dyDescent="0.45">
      <c r="A378" s="7">
        <v>45078</v>
      </c>
      <c r="B378" s="13">
        <v>27028</v>
      </c>
      <c r="C378" s="10">
        <f t="shared" si="10"/>
        <v>6.5544465961566711E-3</v>
      </c>
      <c r="D378" s="10">
        <f t="shared" si="11"/>
        <v>-2.7699834520469091E-2</v>
      </c>
    </row>
    <row r="379" spans="1:4" x14ac:dyDescent="0.45">
      <c r="A379" s="7">
        <v>45108</v>
      </c>
      <c r="B379" s="13">
        <v>26913</v>
      </c>
      <c r="C379" s="10">
        <f t="shared" si="10"/>
        <v>-4.2548468255142469E-3</v>
      </c>
      <c r="D379" s="10">
        <f t="shared" si="11"/>
        <v>5.8302500280300595E-3</v>
      </c>
    </row>
    <row r="380" spans="1:4" x14ac:dyDescent="0.45">
      <c r="A380" s="7">
        <v>45139</v>
      </c>
      <c r="B380" s="13">
        <v>26518</v>
      </c>
      <c r="C380" s="10">
        <f t="shared" si="10"/>
        <v>-1.467692193363801E-2</v>
      </c>
      <c r="D380" s="10">
        <f t="shared" si="11"/>
        <v>2.011925370263512E-2</v>
      </c>
    </row>
    <row r="381" spans="1:4" x14ac:dyDescent="0.45">
      <c r="A381" s="7">
        <v>45170</v>
      </c>
      <c r="B381" s="13">
        <v>26616</v>
      </c>
      <c r="C381" s="10">
        <f t="shared" si="10"/>
        <v>3.6956029866506146E-3</v>
      </c>
      <c r="D381" s="10">
        <f t="shared" si="11"/>
        <v>-1.4441235281048681E-2</v>
      </c>
    </row>
    <row r="382" spans="1:4" x14ac:dyDescent="0.45">
      <c r="A382" s="7">
        <v>45200</v>
      </c>
      <c r="B382" s="13">
        <v>26472</v>
      </c>
      <c r="C382" s="10">
        <f t="shared" si="10"/>
        <v>-5.4102795311090635E-3</v>
      </c>
      <c r="D382" s="10">
        <f t="shared" si="11"/>
        <v>-5.63443768311922E-3</v>
      </c>
    </row>
    <row r="383" spans="1:4" x14ac:dyDescent="0.45">
      <c r="A383" s="7">
        <v>45231</v>
      </c>
      <c r="B383" s="13">
        <v>26473</v>
      </c>
      <c r="C383" s="10">
        <f t="shared" si="10"/>
        <v>3.7775763070513335E-5</v>
      </c>
      <c r="D383" s="10">
        <f t="shared" si="11"/>
        <v>1.2235689978205233E-2</v>
      </c>
    </row>
    <row r="384" spans="1:4" x14ac:dyDescent="0.45">
      <c r="A384" s="7">
        <v>45261</v>
      </c>
      <c r="B384" s="13">
        <v>26932</v>
      </c>
      <c r="C384" s="10">
        <f t="shared" si="10"/>
        <v>1.7338420277263733E-2</v>
      </c>
      <c r="D384" s="10">
        <f t="shared" si="11"/>
        <v>2.3913622020301784E-2</v>
      </c>
    </row>
    <row r="385" spans="1:4" x14ac:dyDescent="0.45">
      <c r="A385" s="7">
        <v>45292</v>
      </c>
      <c r="B385" s="13">
        <v>26442</v>
      </c>
      <c r="C385" s="10">
        <f t="shared" si="10"/>
        <v>-1.8193969998514747E-2</v>
      </c>
      <c r="D385" s="10">
        <f t="shared" si="11"/>
        <v>-7.9165572355832659E-3</v>
      </c>
    </row>
    <row r="386" spans="1:4" x14ac:dyDescent="0.45">
      <c r="A386" s="7">
        <v>45323</v>
      </c>
      <c r="B386" s="13">
        <v>26457</v>
      </c>
      <c r="C386" s="10">
        <f t="shared" si="10"/>
        <v>5.6727932834133021E-4</v>
      </c>
      <c r="D386" s="10">
        <f t="shared" si="11"/>
        <v>-8.4326512255452624E-3</v>
      </c>
    </row>
    <row r="387" spans="1:4" x14ac:dyDescent="0.45">
      <c r="A387" s="7">
        <v>45352</v>
      </c>
      <c r="B387" s="13">
        <v>26589</v>
      </c>
      <c r="C387" s="10">
        <f t="shared" si="10"/>
        <v>4.989227803605889E-3</v>
      </c>
      <c r="D387" s="10">
        <f t="shared" si="11"/>
        <v>-1.0862691120122059E-2</v>
      </c>
    </row>
    <row r="388" spans="1:4" x14ac:dyDescent="0.45">
      <c r="A388" s="7">
        <v>45383</v>
      </c>
      <c r="B388" s="13">
        <v>26899</v>
      </c>
      <c r="C388" s="10">
        <f t="shared" ref="C388:C389" si="12">B388/B387-1</f>
        <v>1.165895671142203E-2</v>
      </c>
      <c r="D388" s="10">
        <f t="shared" si="11"/>
        <v>1.3374020494273609E-2</v>
      </c>
    </row>
    <row r="389" spans="1:4" x14ac:dyDescent="0.45">
      <c r="A389" s="7">
        <v>45413</v>
      </c>
      <c r="B389" s="13">
        <v>26779</v>
      </c>
      <c r="C389" s="10">
        <f t="shared" si="12"/>
        <v>-4.4611323841035055E-3</v>
      </c>
      <c r="D389" s="10">
        <f t="shared" si="11"/>
        <v>-2.7186056904513478E-3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4701-B5FF-405C-A9EA-6DA2178C6834}">
  <dimension ref="A1:D389"/>
  <sheetViews>
    <sheetView topLeftCell="A278" workbookViewId="0">
      <selection activeCell="F384" sqref="F384"/>
    </sheetView>
  </sheetViews>
  <sheetFormatPr baseColWidth="10" defaultRowHeight="14.25" x14ac:dyDescent="0.45"/>
  <sheetData>
    <row r="1" spans="1:4" ht="23.25" x14ac:dyDescent="0.45">
      <c r="A1" s="5" t="s">
        <v>21</v>
      </c>
      <c r="B1" s="11" t="s">
        <v>31</v>
      </c>
      <c r="C1" s="6" t="s">
        <v>22</v>
      </c>
      <c r="D1" s="6" t="s">
        <v>23</v>
      </c>
    </row>
    <row r="2" spans="1:4" x14ac:dyDescent="0.45">
      <c r="A2" s="7">
        <v>33635</v>
      </c>
      <c r="B2" s="13">
        <v>6199</v>
      </c>
      <c r="C2" s="9"/>
      <c r="D2" s="9"/>
    </row>
    <row r="3" spans="1:4" x14ac:dyDescent="0.45">
      <c r="A3" s="7">
        <v>33664</v>
      </c>
      <c r="B3" s="13">
        <v>6614</v>
      </c>
      <c r="C3" s="10">
        <f>B3/B2-1</f>
        <v>6.6946281658331941E-2</v>
      </c>
      <c r="D3" s="9"/>
    </row>
    <row r="4" spans="1:4" x14ac:dyDescent="0.45">
      <c r="A4" s="7">
        <v>33695</v>
      </c>
      <c r="B4" s="13">
        <v>6858</v>
      </c>
      <c r="C4" s="10">
        <f t="shared" ref="C4:C67" si="0">B4/B3-1</f>
        <v>3.6891442394919816E-2</v>
      </c>
      <c r="D4" s="9"/>
    </row>
    <row r="5" spans="1:4" x14ac:dyDescent="0.45">
      <c r="A5" s="7">
        <v>33725</v>
      </c>
      <c r="B5" s="13">
        <v>6825</v>
      </c>
      <c r="C5" s="10">
        <f t="shared" si="0"/>
        <v>-4.8118985126859304E-3</v>
      </c>
      <c r="D5" s="9"/>
    </row>
    <row r="6" spans="1:4" x14ac:dyDescent="0.45">
      <c r="A6" s="7">
        <v>33756</v>
      </c>
      <c r="B6" s="13">
        <v>6606</v>
      </c>
      <c r="C6" s="10">
        <f t="shared" si="0"/>
        <v>-3.2087912087912063E-2</v>
      </c>
      <c r="D6" s="9"/>
    </row>
    <row r="7" spans="1:4" x14ac:dyDescent="0.45">
      <c r="A7" s="7">
        <v>33786</v>
      </c>
      <c r="B7" s="13">
        <v>6782</v>
      </c>
      <c r="C7" s="10">
        <f t="shared" si="0"/>
        <v>2.6642446260974895E-2</v>
      </c>
      <c r="D7" s="9"/>
    </row>
    <row r="8" spans="1:4" x14ac:dyDescent="0.45">
      <c r="A8" s="7">
        <v>33817</v>
      </c>
      <c r="B8" s="13">
        <v>6921</v>
      </c>
      <c r="C8" s="10">
        <f t="shared" si="0"/>
        <v>2.0495429076968552E-2</v>
      </c>
      <c r="D8" s="9"/>
    </row>
    <row r="9" spans="1:4" x14ac:dyDescent="0.45">
      <c r="A9" s="7">
        <v>33848</v>
      </c>
      <c r="B9" s="13">
        <v>6746</v>
      </c>
      <c r="C9" s="10">
        <f t="shared" si="0"/>
        <v>-2.5285363386793769E-2</v>
      </c>
      <c r="D9" s="9"/>
    </row>
    <row r="10" spans="1:4" x14ac:dyDescent="0.45">
      <c r="A10" s="7">
        <v>33878</v>
      </c>
      <c r="B10" s="13">
        <v>6975</v>
      </c>
      <c r="C10" s="10">
        <f t="shared" si="0"/>
        <v>3.3946042099021634E-2</v>
      </c>
      <c r="D10" s="9"/>
    </row>
    <row r="11" spans="1:4" x14ac:dyDescent="0.45">
      <c r="A11" s="7">
        <v>33909</v>
      </c>
      <c r="B11" s="13">
        <v>6984</v>
      </c>
      <c r="C11" s="10">
        <f t="shared" si="0"/>
        <v>1.290322580645098E-3</v>
      </c>
      <c r="D11" s="9"/>
    </row>
    <row r="12" spans="1:4" x14ac:dyDescent="0.45">
      <c r="A12" s="7">
        <v>33939</v>
      </c>
      <c r="B12" s="13">
        <v>6853</v>
      </c>
      <c r="C12" s="10">
        <f t="shared" si="0"/>
        <v>-1.8757159221076791E-2</v>
      </c>
      <c r="D12" s="9"/>
    </row>
    <row r="13" spans="1:4" x14ac:dyDescent="0.45">
      <c r="A13" s="7">
        <v>33970</v>
      </c>
      <c r="B13" s="13">
        <v>7236</v>
      </c>
      <c r="C13" s="10">
        <f t="shared" si="0"/>
        <v>5.5887932292426612E-2</v>
      </c>
      <c r="D13" s="9"/>
    </row>
    <row r="14" spans="1:4" x14ac:dyDescent="0.45">
      <c r="A14" s="7">
        <v>34001</v>
      </c>
      <c r="B14" s="13">
        <v>7188</v>
      </c>
      <c r="C14" s="10">
        <f t="shared" si="0"/>
        <v>-6.6334991708125735E-3</v>
      </c>
      <c r="D14" s="10">
        <f>B14/B2-1</f>
        <v>0.15954186159057904</v>
      </c>
    </row>
    <row r="15" spans="1:4" x14ac:dyDescent="0.45">
      <c r="A15" s="7">
        <v>34029</v>
      </c>
      <c r="B15" s="13">
        <v>7163</v>
      </c>
      <c r="C15" s="10">
        <f t="shared" si="0"/>
        <v>-3.4780189204228762E-3</v>
      </c>
      <c r="D15" s="10">
        <f t="shared" ref="D15:D78" si="1">B15/B3-1</f>
        <v>8.3005745388569752E-2</v>
      </c>
    </row>
    <row r="16" spans="1:4" x14ac:dyDescent="0.45">
      <c r="A16" s="7">
        <v>34060</v>
      </c>
      <c r="B16" s="13">
        <v>7188</v>
      </c>
      <c r="C16" s="10">
        <f t="shared" si="0"/>
        <v>3.4901577551305074E-3</v>
      </c>
      <c r="D16" s="10">
        <f t="shared" si="1"/>
        <v>4.8118985126859082E-2</v>
      </c>
    </row>
    <row r="17" spans="1:4" x14ac:dyDescent="0.45">
      <c r="A17" s="7">
        <v>34090</v>
      </c>
      <c r="B17" s="13">
        <v>7312</v>
      </c>
      <c r="C17" s="10">
        <f t="shared" si="0"/>
        <v>1.7250973845297723E-2</v>
      </c>
      <c r="D17" s="10">
        <f t="shared" si="1"/>
        <v>7.1355311355311368E-2</v>
      </c>
    </row>
    <row r="18" spans="1:4" x14ac:dyDescent="0.45">
      <c r="A18" s="7">
        <v>34121</v>
      </c>
      <c r="B18" s="13">
        <v>7197</v>
      </c>
      <c r="C18" s="10">
        <f t="shared" si="0"/>
        <v>-1.5727571115973782E-2</v>
      </c>
      <c r="D18" s="10">
        <f t="shared" si="1"/>
        <v>8.9464123524068961E-2</v>
      </c>
    </row>
    <row r="19" spans="1:4" x14ac:dyDescent="0.45">
      <c r="A19" s="7">
        <v>34151</v>
      </c>
      <c r="B19" s="13">
        <v>7337</v>
      </c>
      <c r="C19" s="10">
        <f t="shared" si="0"/>
        <v>1.9452549673474984E-2</v>
      </c>
      <c r="D19" s="10">
        <f t="shared" si="1"/>
        <v>8.1834267177823605E-2</v>
      </c>
    </row>
    <row r="20" spans="1:4" x14ac:dyDescent="0.45">
      <c r="A20" s="7">
        <v>34182</v>
      </c>
      <c r="B20" s="13">
        <v>7508</v>
      </c>
      <c r="C20" s="10">
        <f t="shared" si="0"/>
        <v>2.3306528553904915E-2</v>
      </c>
      <c r="D20" s="10">
        <f t="shared" si="1"/>
        <v>8.481433318884557E-2</v>
      </c>
    </row>
    <row r="21" spans="1:4" x14ac:dyDescent="0.45">
      <c r="A21" s="7">
        <v>34213</v>
      </c>
      <c r="B21" s="13">
        <v>7609</v>
      </c>
      <c r="C21" s="10">
        <f t="shared" si="0"/>
        <v>1.3452317527970159E-2</v>
      </c>
      <c r="D21" s="10">
        <f t="shared" si="1"/>
        <v>0.12792766083605089</v>
      </c>
    </row>
    <row r="22" spans="1:4" x14ac:dyDescent="0.45">
      <c r="A22" s="7">
        <v>34243</v>
      </c>
      <c r="B22" s="13">
        <v>7546</v>
      </c>
      <c r="C22" s="10">
        <f t="shared" si="0"/>
        <v>-8.2796688132474872E-3</v>
      </c>
      <c r="D22" s="10">
        <f t="shared" si="1"/>
        <v>8.1863799283154126E-2</v>
      </c>
    </row>
    <row r="23" spans="1:4" x14ac:dyDescent="0.45">
      <c r="A23" s="7">
        <v>34274</v>
      </c>
      <c r="B23" s="13">
        <v>7549</v>
      </c>
      <c r="C23" s="10">
        <f t="shared" si="0"/>
        <v>3.9756162205151213E-4</v>
      </c>
      <c r="D23" s="10">
        <f t="shared" si="1"/>
        <v>8.0899198167239339E-2</v>
      </c>
    </row>
    <row r="24" spans="1:4" x14ac:dyDescent="0.45">
      <c r="A24" s="7">
        <v>34304</v>
      </c>
      <c r="B24" s="13">
        <v>7412</v>
      </c>
      <c r="C24" s="10">
        <f t="shared" si="0"/>
        <v>-1.8148099085971703E-2</v>
      </c>
      <c r="D24" s="10">
        <f t="shared" si="1"/>
        <v>8.1570115277980415E-2</v>
      </c>
    </row>
    <row r="25" spans="1:4" x14ac:dyDescent="0.45">
      <c r="A25" s="7">
        <v>34335</v>
      </c>
      <c r="B25" s="13">
        <v>7807</v>
      </c>
      <c r="C25" s="10">
        <f t="shared" si="0"/>
        <v>5.3291958985429044E-2</v>
      </c>
      <c r="D25" s="10">
        <f t="shared" si="1"/>
        <v>7.8911000552791544E-2</v>
      </c>
    </row>
    <row r="26" spans="1:4" x14ac:dyDescent="0.45">
      <c r="A26" s="7">
        <v>34366</v>
      </c>
      <c r="B26" s="13">
        <v>7955</v>
      </c>
      <c r="C26" s="10">
        <f t="shared" si="0"/>
        <v>1.8957345971563955E-2</v>
      </c>
      <c r="D26" s="10">
        <f t="shared" si="1"/>
        <v>0.10670562047857546</v>
      </c>
    </row>
    <row r="27" spans="1:4" x14ac:dyDescent="0.45">
      <c r="A27" s="7">
        <v>34394</v>
      </c>
      <c r="B27" s="13">
        <v>7799</v>
      </c>
      <c r="C27" s="10">
        <f t="shared" si="0"/>
        <v>-1.9610307982401043E-2</v>
      </c>
      <c r="D27" s="10">
        <f t="shared" si="1"/>
        <v>8.8789613290520819E-2</v>
      </c>
    </row>
    <row r="28" spans="1:4" x14ac:dyDescent="0.45">
      <c r="A28" s="7">
        <v>34425</v>
      </c>
      <c r="B28" s="13">
        <v>8129</v>
      </c>
      <c r="C28" s="10">
        <f t="shared" si="0"/>
        <v>4.2313117066290484E-2</v>
      </c>
      <c r="D28" s="10">
        <f t="shared" si="1"/>
        <v>0.13091263216471893</v>
      </c>
    </row>
    <row r="29" spans="1:4" x14ac:dyDescent="0.45">
      <c r="A29" s="7">
        <v>34455</v>
      </c>
      <c r="B29" s="13">
        <v>8132</v>
      </c>
      <c r="C29" s="10">
        <f t="shared" si="0"/>
        <v>3.6904908352819454E-4</v>
      </c>
      <c r="D29" s="10">
        <f t="shared" si="1"/>
        <v>0.11214442013129111</v>
      </c>
    </row>
    <row r="30" spans="1:4" x14ac:dyDescent="0.45">
      <c r="A30" s="7">
        <v>34486</v>
      </c>
      <c r="B30" s="13">
        <v>8137</v>
      </c>
      <c r="C30" s="10">
        <f t="shared" si="0"/>
        <v>6.148548942450649E-4</v>
      </c>
      <c r="D30" s="10">
        <f t="shared" si="1"/>
        <v>0.13060997637904692</v>
      </c>
    </row>
    <row r="31" spans="1:4" x14ac:dyDescent="0.45">
      <c r="A31" s="7">
        <v>34516</v>
      </c>
      <c r="B31" s="13">
        <v>8307</v>
      </c>
      <c r="C31" s="10">
        <f t="shared" si="0"/>
        <v>2.0892220720167165E-2</v>
      </c>
      <c r="D31" s="10">
        <f t="shared" si="1"/>
        <v>0.13220662396074689</v>
      </c>
    </row>
    <row r="32" spans="1:4" x14ac:dyDescent="0.45">
      <c r="A32" s="7">
        <v>34547</v>
      </c>
      <c r="B32" s="13">
        <v>7812</v>
      </c>
      <c r="C32" s="10">
        <f t="shared" si="0"/>
        <v>-5.9588299024918689E-2</v>
      </c>
      <c r="D32" s="10">
        <f t="shared" si="1"/>
        <v>4.0490143846563686E-2</v>
      </c>
    </row>
    <row r="33" spans="1:4" x14ac:dyDescent="0.45">
      <c r="A33" s="7">
        <v>34578</v>
      </c>
      <c r="B33" s="13">
        <v>8099</v>
      </c>
      <c r="C33" s="10">
        <f t="shared" si="0"/>
        <v>3.6738351254480328E-2</v>
      </c>
      <c r="D33" s="10">
        <f t="shared" si="1"/>
        <v>6.4397424103035839E-2</v>
      </c>
    </row>
    <row r="34" spans="1:4" x14ac:dyDescent="0.45">
      <c r="A34" s="7">
        <v>34608</v>
      </c>
      <c r="B34" s="13">
        <v>8591</v>
      </c>
      <c r="C34" s="10">
        <f t="shared" si="0"/>
        <v>6.0748240523521346E-2</v>
      </c>
      <c r="D34" s="10">
        <f t="shared" si="1"/>
        <v>0.13848396501457727</v>
      </c>
    </row>
    <row r="35" spans="1:4" x14ac:dyDescent="0.45">
      <c r="A35" s="7">
        <v>34639</v>
      </c>
      <c r="B35" s="13">
        <v>8102</v>
      </c>
      <c r="C35" s="10">
        <f t="shared" si="0"/>
        <v>-5.6920032592247649E-2</v>
      </c>
      <c r="D35" s="10">
        <f t="shared" si="1"/>
        <v>7.3254735726586251E-2</v>
      </c>
    </row>
    <row r="36" spans="1:4" x14ac:dyDescent="0.45">
      <c r="A36" s="7">
        <v>34669</v>
      </c>
      <c r="B36" s="13">
        <v>8201</v>
      </c>
      <c r="C36" s="10">
        <f t="shared" si="0"/>
        <v>1.2219205134534672E-2</v>
      </c>
      <c r="D36" s="10">
        <f t="shared" si="1"/>
        <v>0.10644900161899629</v>
      </c>
    </row>
    <row r="37" spans="1:4" x14ac:dyDescent="0.45">
      <c r="A37" s="7">
        <v>34700</v>
      </c>
      <c r="B37" s="13">
        <v>8626</v>
      </c>
      <c r="C37" s="10">
        <f t="shared" si="0"/>
        <v>5.1822948420924275E-2</v>
      </c>
      <c r="D37" s="10">
        <f t="shared" si="1"/>
        <v>0.10490585372101968</v>
      </c>
    </row>
    <row r="38" spans="1:4" x14ac:dyDescent="0.45">
      <c r="A38" s="7">
        <v>34731</v>
      </c>
      <c r="B38" s="13">
        <v>8411</v>
      </c>
      <c r="C38" s="10">
        <f t="shared" si="0"/>
        <v>-2.4924646417806673E-2</v>
      </c>
      <c r="D38" s="10">
        <f t="shared" si="1"/>
        <v>5.7322438717787527E-2</v>
      </c>
    </row>
    <row r="39" spans="1:4" x14ac:dyDescent="0.45">
      <c r="A39" s="7">
        <v>34759</v>
      </c>
      <c r="B39" s="13">
        <v>8556</v>
      </c>
      <c r="C39" s="10">
        <f t="shared" si="0"/>
        <v>1.7239329449530327E-2</v>
      </c>
      <c r="D39" s="10">
        <f t="shared" si="1"/>
        <v>9.7063726118733262E-2</v>
      </c>
    </row>
    <row r="40" spans="1:4" x14ac:dyDescent="0.45">
      <c r="A40" s="7">
        <v>34790</v>
      </c>
      <c r="B40" s="13">
        <v>8166</v>
      </c>
      <c r="C40" s="10">
        <f t="shared" si="0"/>
        <v>-4.5582047685834515E-2</v>
      </c>
      <c r="D40" s="10">
        <f t="shared" si="1"/>
        <v>4.5516053635132891E-3</v>
      </c>
    </row>
    <row r="41" spans="1:4" x14ac:dyDescent="0.45">
      <c r="A41" s="7">
        <v>34820</v>
      </c>
      <c r="B41" s="13">
        <v>8249</v>
      </c>
      <c r="C41" s="10">
        <f t="shared" si="0"/>
        <v>1.0164095028165621E-2</v>
      </c>
      <c r="D41" s="10">
        <f t="shared" si="1"/>
        <v>1.4387604525331943E-2</v>
      </c>
    </row>
    <row r="42" spans="1:4" x14ac:dyDescent="0.45">
      <c r="A42" s="7">
        <v>34851</v>
      </c>
      <c r="B42" s="13">
        <v>8243</v>
      </c>
      <c r="C42" s="10">
        <f t="shared" si="0"/>
        <v>-7.2736089222935618E-4</v>
      </c>
      <c r="D42" s="10">
        <f t="shared" si="1"/>
        <v>1.3026914096104125E-2</v>
      </c>
    </row>
    <row r="43" spans="1:4" x14ac:dyDescent="0.45">
      <c r="A43" s="7">
        <v>34881</v>
      </c>
      <c r="B43" s="13">
        <v>8488</v>
      </c>
      <c r="C43" s="10">
        <f t="shared" si="0"/>
        <v>2.9722188523595872E-2</v>
      </c>
      <c r="D43" s="10">
        <f t="shared" si="1"/>
        <v>2.1788852774768275E-2</v>
      </c>
    </row>
    <row r="44" spans="1:4" x14ac:dyDescent="0.45">
      <c r="A44" s="7">
        <v>34912</v>
      </c>
      <c r="B44" s="13">
        <v>8588</v>
      </c>
      <c r="C44" s="10">
        <f t="shared" si="0"/>
        <v>1.1781338360037807E-2</v>
      </c>
      <c r="D44" s="10">
        <f t="shared" si="1"/>
        <v>9.9334357398873419E-2</v>
      </c>
    </row>
    <row r="45" spans="1:4" x14ac:dyDescent="0.45">
      <c r="A45" s="7">
        <v>34943</v>
      </c>
      <c r="B45" s="13">
        <v>8412</v>
      </c>
      <c r="C45" s="10">
        <f t="shared" si="0"/>
        <v>-2.0493712156497423E-2</v>
      </c>
      <c r="D45" s="10">
        <f t="shared" si="1"/>
        <v>3.8646746511915131E-2</v>
      </c>
    </row>
    <row r="46" spans="1:4" x14ac:dyDescent="0.45">
      <c r="A46" s="7">
        <v>34973</v>
      </c>
      <c r="B46" s="13">
        <v>8507</v>
      </c>
      <c r="C46" s="10">
        <f t="shared" si="0"/>
        <v>1.1293390394674363E-2</v>
      </c>
      <c r="D46" s="10">
        <f t="shared" si="1"/>
        <v>-9.7776743103247243E-3</v>
      </c>
    </row>
    <row r="47" spans="1:4" x14ac:dyDescent="0.45">
      <c r="A47" s="7">
        <v>35004</v>
      </c>
      <c r="B47" s="13">
        <v>8569</v>
      </c>
      <c r="C47" s="10">
        <f t="shared" si="0"/>
        <v>7.2881156694486471E-3</v>
      </c>
      <c r="D47" s="10">
        <f t="shared" si="1"/>
        <v>5.7640088866946382E-2</v>
      </c>
    </row>
    <row r="48" spans="1:4" x14ac:dyDescent="0.45">
      <c r="A48" s="7">
        <v>35034</v>
      </c>
      <c r="B48" s="13">
        <v>8772</v>
      </c>
      <c r="C48" s="10">
        <f t="shared" si="0"/>
        <v>2.3690045512895219E-2</v>
      </c>
      <c r="D48" s="10">
        <f t="shared" si="1"/>
        <v>6.9625655407877129E-2</v>
      </c>
    </row>
    <row r="49" spans="1:4" x14ac:dyDescent="0.45">
      <c r="A49" s="7">
        <v>35065</v>
      </c>
      <c r="B49" s="13">
        <v>8036</v>
      </c>
      <c r="C49" s="10">
        <f t="shared" si="0"/>
        <v>-8.3903328773369812E-2</v>
      </c>
      <c r="D49" s="10">
        <f t="shared" si="1"/>
        <v>-6.8397866913980976E-2</v>
      </c>
    </row>
    <row r="50" spans="1:4" x14ac:dyDescent="0.45">
      <c r="A50" s="7">
        <v>35096</v>
      </c>
      <c r="B50" s="13">
        <v>8006</v>
      </c>
      <c r="C50" s="10">
        <f t="shared" si="0"/>
        <v>-3.7332005973120808E-3</v>
      </c>
      <c r="D50" s="10">
        <f t="shared" si="1"/>
        <v>-4.8151230531446876E-2</v>
      </c>
    </row>
    <row r="51" spans="1:4" x14ac:dyDescent="0.45">
      <c r="A51" s="7">
        <v>35125</v>
      </c>
      <c r="B51" s="13">
        <v>8892</v>
      </c>
      <c r="C51" s="10">
        <f t="shared" si="0"/>
        <v>0.11066699975018746</v>
      </c>
      <c r="D51" s="10">
        <f t="shared" si="1"/>
        <v>3.9270687237026758E-2</v>
      </c>
    </row>
    <row r="52" spans="1:4" x14ac:dyDescent="0.45">
      <c r="A52" s="7">
        <v>35156</v>
      </c>
      <c r="B52" s="13">
        <v>8399</v>
      </c>
      <c r="C52" s="10">
        <f t="shared" si="0"/>
        <v>-5.5443094916779123E-2</v>
      </c>
      <c r="D52" s="10">
        <f t="shared" si="1"/>
        <v>2.8532941464609385E-2</v>
      </c>
    </row>
    <row r="53" spans="1:4" x14ac:dyDescent="0.45">
      <c r="A53" s="7">
        <v>35186</v>
      </c>
      <c r="B53" s="13">
        <v>8587</v>
      </c>
      <c r="C53" s="10">
        <f t="shared" si="0"/>
        <v>2.2383617097273545E-2</v>
      </c>
      <c r="D53" s="10">
        <f t="shared" si="1"/>
        <v>4.0974663595587435E-2</v>
      </c>
    </row>
    <row r="54" spans="1:4" x14ac:dyDescent="0.45">
      <c r="A54" s="7">
        <v>35217</v>
      </c>
      <c r="B54" s="13">
        <v>9196</v>
      </c>
      <c r="C54" s="10">
        <f t="shared" si="0"/>
        <v>7.0921159892861407E-2</v>
      </c>
      <c r="D54" s="10">
        <f t="shared" si="1"/>
        <v>0.11561324760402769</v>
      </c>
    </row>
    <row r="55" spans="1:4" x14ac:dyDescent="0.45">
      <c r="A55" s="7">
        <v>35247</v>
      </c>
      <c r="B55" s="13">
        <v>8718</v>
      </c>
      <c r="C55" s="10">
        <f t="shared" si="0"/>
        <v>-5.1979121357111802E-2</v>
      </c>
      <c r="D55" s="10">
        <f t="shared" si="1"/>
        <v>2.7097078228086602E-2</v>
      </c>
    </row>
    <row r="56" spans="1:4" x14ac:dyDescent="0.45">
      <c r="A56" s="7">
        <v>35278</v>
      </c>
      <c r="B56" s="13">
        <v>8824</v>
      </c>
      <c r="C56" s="10">
        <f t="shared" si="0"/>
        <v>1.2158752007341178E-2</v>
      </c>
      <c r="D56" s="10">
        <f t="shared" si="1"/>
        <v>2.7480204937121666E-2</v>
      </c>
    </row>
    <row r="57" spans="1:4" x14ac:dyDescent="0.45">
      <c r="A57" s="7">
        <v>35309</v>
      </c>
      <c r="B57" s="13">
        <v>8767</v>
      </c>
      <c r="C57" s="10">
        <f t="shared" si="0"/>
        <v>-6.4596554850407939E-3</v>
      </c>
      <c r="D57" s="10">
        <f t="shared" si="1"/>
        <v>4.2201616737993275E-2</v>
      </c>
    </row>
    <row r="58" spans="1:4" x14ac:dyDescent="0.45">
      <c r="A58" s="7">
        <v>35339</v>
      </c>
      <c r="B58" s="13">
        <v>8965</v>
      </c>
      <c r="C58" s="10">
        <f t="shared" si="0"/>
        <v>2.2584692597239719E-2</v>
      </c>
      <c r="D58" s="10">
        <f t="shared" si="1"/>
        <v>5.383801575173397E-2</v>
      </c>
    </row>
    <row r="59" spans="1:4" x14ac:dyDescent="0.45">
      <c r="A59" s="7">
        <v>35370</v>
      </c>
      <c r="B59" s="13">
        <v>9235</v>
      </c>
      <c r="C59" s="10">
        <f t="shared" si="0"/>
        <v>3.0117122141662067E-2</v>
      </c>
      <c r="D59" s="10">
        <f t="shared" si="1"/>
        <v>7.7722021239351236E-2</v>
      </c>
    </row>
    <row r="60" spans="1:4" x14ac:dyDescent="0.45">
      <c r="A60" s="7">
        <v>35400</v>
      </c>
      <c r="B60" s="13">
        <v>8791</v>
      </c>
      <c r="C60" s="10">
        <f t="shared" si="0"/>
        <v>-4.8077964266377893E-2</v>
      </c>
      <c r="D60" s="10">
        <f t="shared" si="1"/>
        <v>2.1659826721385222E-3</v>
      </c>
    </row>
    <row r="61" spans="1:4" x14ac:dyDescent="0.45">
      <c r="A61" s="7">
        <v>35431</v>
      </c>
      <c r="B61" s="13">
        <v>9324</v>
      </c>
      <c r="C61" s="10">
        <f t="shared" si="0"/>
        <v>6.0630189967011638E-2</v>
      </c>
      <c r="D61" s="10">
        <f t="shared" si="1"/>
        <v>0.16027874564459932</v>
      </c>
    </row>
    <row r="62" spans="1:4" x14ac:dyDescent="0.45">
      <c r="A62" s="7">
        <v>35462</v>
      </c>
      <c r="B62" s="13">
        <v>9130</v>
      </c>
      <c r="C62" s="10">
        <f t="shared" si="0"/>
        <v>-2.080652080652079E-2</v>
      </c>
      <c r="D62" s="10">
        <f t="shared" si="1"/>
        <v>0.14039470397202103</v>
      </c>
    </row>
    <row r="63" spans="1:4" x14ac:dyDescent="0.45">
      <c r="A63" s="7">
        <v>35490</v>
      </c>
      <c r="B63" s="13">
        <v>9479</v>
      </c>
      <c r="C63" s="10">
        <f t="shared" si="0"/>
        <v>3.8225629791894811E-2</v>
      </c>
      <c r="D63" s="10">
        <f t="shared" si="1"/>
        <v>6.6014394961763312E-2</v>
      </c>
    </row>
    <row r="64" spans="1:4" x14ac:dyDescent="0.45">
      <c r="A64" s="7">
        <v>35521</v>
      </c>
      <c r="B64" s="13">
        <v>9578</v>
      </c>
      <c r="C64" s="10">
        <f t="shared" si="0"/>
        <v>1.0444139677181052E-2</v>
      </c>
      <c r="D64" s="10">
        <f t="shared" si="1"/>
        <v>0.14037385403024172</v>
      </c>
    </row>
    <row r="65" spans="1:4" x14ac:dyDescent="0.45">
      <c r="A65" s="7">
        <v>35551</v>
      </c>
      <c r="B65" s="13">
        <v>9209</v>
      </c>
      <c r="C65" s="10">
        <f t="shared" si="0"/>
        <v>-3.8525788264773486E-2</v>
      </c>
      <c r="D65" s="10">
        <f t="shared" si="1"/>
        <v>7.2435076278094757E-2</v>
      </c>
    </row>
    <row r="66" spans="1:4" x14ac:dyDescent="0.45">
      <c r="A66" s="7">
        <v>35582</v>
      </c>
      <c r="B66" s="13">
        <v>9151</v>
      </c>
      <c r="C66" s="10">
        <f t="shared" si="0"/>
        <v>-6.2981865566293926E-3</v>
      </c>
      <c r="D66" s="10">
        <f t="shared" si="1"/>
        <v>-4.8934319269247073E-3</v>
      </c>
    </row>
    <row r="67" spans="1:4" x14ac:dyDescent="0.45">
      <c r="A67" s="7">
        <v>35612</v>
      </c>
      <c r="B67" s="13">
        <v>9524</v>
      </c>
      <c r="C67" s="10">
        <f t="shared" si="0"/>
        <v>4.0760572615014645E-2</v>
      </c>
      <c r="D67" s="10">
        <f t="shared" si="1"/>
        <v>9.2452397338839143E-2</v>
      </c>
    </row>
    <row r="68" spans="1:4" x14ac:dyDescent="0.45">
      <c r="A68" s="7">
        <v>35643</v>
      </c>
      <c r="B68" s="13">
        <v>9519</v>
      </c>
      <c r="C68" s="10">
        <f t="shared" ref="C68:C131" si="2">B68/B67-1</f>
        <v>-5.2498950020996027E-4</v>
      </c>
      <c r="D68" s="10">
        <f t="shared" si="1"/>
        <v>7.8762466001813136E-2</v>
      </c>
    </row>
    <row r="69" spans="1:4" x14ac:dyDescent="0.45">
      <c r="A69" s="7">
        <v>35674</v>
      </c>
      <c r="B69" s="13">
        <v>10444</v>
      </c>
      <c r="C69" s="10">
        <f t="shared" si="2"/>
        <v>9.717407290681801E-2</v>
      </c>
      <c r="D69" s="10">
        <f t="shared" si="1"/>
        <v>0.1912855024523783</v>
      </c>
    </row>
    <row r="70" spans="1:4" x14ac:dyDescent="0.45">
      <c r="A70" s="7">
        <v>35704</v>
      </c>
      <c r="B70" s="13">
        <v>8817</v>
      </c>
      <c r="C70" s="10">
        <f t="shared" si="2"/>
        <v>-0.15578322481807738</v>
      </c>
      <c r="D70" s="10">
        <f t="shared" si="1"/>
        <v>-1.6508644729503641E-2</v>
      </c>
    </row>
    <row r="71" spans="1:4" x14ac:dyDescent="0.45">
      <c r="A71" s="7">
        <v>35735</v>
      </c>
      <c r="B71" s="13">
        <v>9779</v>
      </c>
      <c r="C71" s="10">
        <f t="shared" si="2"/>
        <v>0.1091074061472157</v>
      </c>
      <c r="D71" s="10">
        <f t="shared" si="1"/>
        <v>5.8906334596643184E-2</v>
      </c>
    </row>
    <row r="72" spans="1:4" x14ac:dyDescent="0.45">
      <c r="A72" s="7">
        <v>35765</v>
      </c>
      <c r="B72" s="13">
        <v>9555</v>
      </c>
      <c r="C72" s="10">
        <f t="shared" si="2"/>
        <v>-2.2906227630637099E-2</v>
      </c>
      <c r="D72" s="10">
        <f t="shared" si="1"/>
        <v>8.6907064042770932E-2</v>
      </c>
    </row>
    <row r="73" spans="1:4" x14ac:dyDescent="0.45">
      <c r="A73" s="7">
        <v>35796</v>
      </c>
      <c r="B73" s="13">
        <v>9428</v>
      </c>
      <c r="C73" s="10">
        <f t="shared" si="2"/>
        <v>-1.3291470434327546E-2</v>
      </c>
      <c r="D73" s="10">
        <f t="shared" si="1"/>
        <v>1.1154011154011156E-2</v>
      </c>
    </row>
    <row r="74" spans="1:4" x14ac:dyDescent="0.45">
      <c r="A74" s="7">
        <v>35827</v>
      </c>
      <c r="B74" s="13">
        <v>10437</v>
      </c>
      <c r="C74" s="10">
        <f t="shared" si="2"/>
        <v>0.10702163767501061</v>
      </c>
      <c r="D74" s="10">
        <f t="shared" si="1"/>
        <v>0.14315443592552035</v>
      </c>
    </row>
    <row r="75" spans="1:4" x14ac:dyDescent="0.45">
      <c r="A75" s="7">
        <v>35855</v>
      </c>
      <c r="B75" s="13">
        <v>9164</v>
      </c>
      <c r="C75" s="10">
        <f t="shared" si="2"/>
        <v>-0.12196991472645391</v>
      </c>
      <c r="D75" s="10">
        <f t="shared" si="1"/>
        <v>-3.3231353518303641E-2</v>
      </c>
    </row>
    <row r="76" spans="1:4" x14ac:dyDescent="0.45">
      <c r="A76" s="7">
        <v>35886</v>
      </c>
      <c r="B76" s="13">
        <v>9564</v>
      </c>
      <c r="C76" s="10">
        <f t="shared" si="2"/>
        <v>4.3649061545176782E-2</v>
      </c>
      <c r="D76" s="10">
        <f t="shared" si="1"/>
        <v>-1.4616830235957279E-3</v>
      </c>
    </row>
    <row r="77" spans="1:4" x14ac:dyDescent="0.45">
      <c r="A77" s="7">
        <v>35916</v>
      </c>
      <c r="B77" s="13">
        <v>9692</v>
      </c>
      <c r="C77" s="10">
        <f t="shared" si="2"/>
        <v>1.3383521539104937E-2</v>
      </c>
      <c r="D77" s="10">
        <f t="shared" si="1"/>
        <v>5.2448691497448241E-2</v>
      </c>
    </row>
    <row r="78" spans="1:4" x14ac:dyDescent="0.45">
      <c r="A78" s="7">
        <v>35947</v>
      </c>
      <c r="B78" s="13">
        <v>9622</v>
      </c>
      <c r="C78" s="10">
        <f t="shared" si="2"/>
        <v>-7.2224515063969985E-3</v>
      </c>
      <c r="D78" s="10">
        <f t="shared" si="1"/>
        <v>5.1469784722981027E-2</v>
      </c>
    </row>
    <row r="79" spans="1:4" x14ac:dyDescent="0.45">
      <c r="A79" s="7">
        <v>35977</v>
      </c>
      <c r="B79" s="13">
        <v>9299</v>
      </c>
      <c r="C79" s="10">
        <f t="shared" si="2"/>
        <v>-3.3568904593639592E-2</v>
      </c>
      <c r="D79" s="10">
        <f t="shared" ref="D79:D142" si="3">B79/B67-1</f>
        <v>-2.3624527509449766E-2</v>
      </c>
    </row>
    <row r="80" spans="1:4" x14ac:dyDescent="0.45">
      <c r="A80" s="7">
        <v>36008</v>
      </c>
      <c r="B80" s="13">
        <v>9572</v>
      </c>
      <c r="C80" s="10">
        <f t="shared" si="2"/>
        <v>2.9357995483385357E-2</v>
      </c>
      <c r="D80" s="10">
        <f t="shared" si="3"/>
        <v>5.5678117449311504E-3</v>
      </c>
    </row>
    <row r="81" spans="1:4" x14ac:dyDescent="0.45">
      <c r="A81" s="7">
        <v>36039</v>
      </c>
      <c r="B81" s="13">
        <v>9753</v>
      </c>
      <c r="C81" s="10">
        <f t="shared" si="2"/>
        <v>1.8909318846636047E-2</v>
      </c>
      <c r="D81" s="10">
        <f t="shared" si="3"/>
        <v>-6.6162389888931417E-2</v>
      </c>
    </row>
    <row r="82" spans="1:4" x14ac:dyDescent="0.45">
      <c r="A82" s="7">
        <v>36069</v>
      </c>
      <c r="B82" s="13">
        <v>9391</v>
      </c>
      <c r="C82" s="10">
        <f t="shared" si="2"/>
        <v>-3.7116784579103834E-2</v>
      </c>
      <c r="D82" s="10">
        <f t="shared" si="3"/>
        <v>6.5101508449586065E-2</v>
      </c>
    </row>
    <row r="83" spans="1:4" x14ac:dyDescent="0.45">
      <c r="A83" s="7">
        <v>36100</v>
      </c>
      <c r="B83" s="13">
        <v>9870</v>
      </c>
      <c r="C83" s="10">
        <f t="shared" si="2"/>
        <v>5.1006282611010478E-2</v>
      </c>
      <c r="D83" s="10">
        <f t="shared" si="3"/>
        <v>9.3056549749463979E-3</v>
      </c>
    </row>
    <row r="84" spans="1:4" x14ac:dyDescent="0.45">
      <c r="A84" s="7">
        <v>36130</v>
      </c>
      <c r="B84" s="13">
        <v>9827</v>
      </c>
      <c r="C84" s="10">
        <f t="shared" si="2"/>
        <v>-4.3566362715299345E-3</v>
      </c>
      <c r="D84" s="10">
        <f t="shared" si="3"/>
        <v>2.8466771323914175E-2</v>
      </c>
    </row>
    <row r="85" spans="1:4" x14ac:dyDescent="0.45">
      <c r="A85" s="7">
        <v>36161</v>
      </c>
      <c r="B85" s="13">
        <v>9556</v>
      </c>
      <c r="C85" s="10">
        <f t="shared" si="2"/>
        <v>-2.757708354533428E-2</v>
      </c>
      <c r="D85" s="10">
        <f t="shared" si="3"/>
        <v>1.3576580398812155E-2</v>
      </c>
    </row>
    <row r="86" spans="1:4" x14ac:dyDescent="0.45">
      <c r="A86" s="7">
        <v>36192</v>
      </c>
      <c r="B86" s="13">
        <v>9820</v>
      </c>
      <c r="C86" s="10">
        <f t="shared" si="2"/>
        <v>2.7626622017580482E-2</v>
      </c>
      <c r="D86" s="10">
        <f t="shared" si="3"/>
        <v>-5.9116604388234184E-2</v>
      </c>
    </row>
    <row r="87" spans="1:4" x14ac:dyDescent="0.45">
      <c r="A87" s="7">
        <v>36220</v>
      </c>
      <c r="B87" s="13">
        <v>9933</v>
      </c>
      <c r="C87" s="10">
        <f t="shared" si="2"/>
        <v>1.1507128309572234E-2</v>
      </c>
      <c r="D87" s="10">
        <f t="shared" si="3"/>
        <v>8.3915320820602268E-2</v>
      </c>
    </row>
    <row r="88" spans="1:4" x14ac:dyDescent="0.45">
      <c r="A88" s="7">
        <v>36251</v>
      </c>
      <c r="B88" s="13">
        <v>9891</v>
      </c>
      <c r="C88" s="10">
        <f t="shared" si="2"/>
        <v>-4.2283298097252064E-3</v>
      </c>
      <c r="D88" s="10">
        <f t="shared" si="3"/>
        <v>3.4190715181932285E-2</v>
      </c>
    </row>
    <row r="89" spans="1:4" x14ac:dyDescent="0.45">
      <c r="A89" s="7">
        <v>36281</v>
      </c>
      <c r="B89" s="13">
        <v>9846</v>
      </c>
      <c r="C89" s="10">
        <f t="shared" si="2"/>
        <v>-4.5495905368516665E-3</v>
      </c>
      <c r="D89" s="10">
        <f t="shared" si="3"/>
        <v>1.5889393314073352E-2</v>
      </c>
    </row>
    <row r="90" spans="1:4" x14ac:dyDescent="0.45">
      <c r="A90" s="7">
        <v>36312</v>
      </c>
      <c r="B90" s="13">
        <v>10116</v>
      </c>
      <c r="C90" s="10">
        <f t="shared" si="2"/>
        <v>2.7422303473491727E-2</v>
      </c>
      <c r="D90" s="10">
        <f t="shared" si="3"/>
        <v>5.1340677613801677E-2</v>
      </c>
    </row>
    <row r="91" spans="1:4" x14ac:dyDescent="0.45">
      <c r="A91" s="7">
        <v>36342</v>
      </c>
      <c r="B91" s="13">
        <v>10472</v>
      </c>
      <c r="C91" s="10">
        <f t="shared" si="2"/>
        <v>3.5191775405298609E-2</v>
      </c>
      <c r="D91" s="10">
        <f t="shared" si="3"/>
        <v>0.12614259597806221</v>
      </c>
    </row>
    <row r="92" spans="1:4" x14ac:dyDescent="0.45">
      <c r="A92" s="7">
        <v>36373</v>
      </c>
      <c r="B92" s="13">
        <v>10850</v>
      </c>
      <c r="C92" s="10">
        <f t="shared" si="2"/>
        <v>3.6096256684492012E-2</v>
      </c>
      <c r="D92" s="10">
        <f t="shared" si="3"/>
        <v>0.13351441704972844</v>
      </c>
    </row>
    <row r="93" spans="1:4" x14ac:dyDescent="0.45">
      <c r="A93" s="7">
        <v>36404</v>
      </c>
      <c r="B93" s="13">
        <v>10210</v>
      </c>
      <c r="C93" s="10">
        <f t="shared" si="2"/>
        <v>-5.8986175115207429E-2</v>
      </c>
      <c r="D93" s="10">
        <f t="shared" si="3"/>
        <v>4.685737721726646E-2</v>
      </c>
    </row>
    <row r="94" spans="1:4" x14ac:dyDescent="0.45">
      <c r="A94" s="7">
        <v>36434</v>
      </c>
      <c r="B94" s="13">
        <v>10085</v>
      </c>
      <c r="C94" s="10">
        <f t="shared" si="2"/>
        <v>-1.2242899118511286E-2</v>
      </c>
      <c r="D94" s="10">
        <f t="shared" si="3"/>
        <v>7.3900543073155189E-2</v>
      </c>
    </row>
    <row r="95" spans="1:4" x14ac:dyDescent="0.45">
      <c r="A95" s="7">
        <v>36465</v>
      </c>
      <c r="B95" s="13">
        <v>9810</v>
      </c>
      <c r="C95" s="10">
        <f t="shared" si="2"/>
        <v>-2.7268220128904286E-2</v>
      </c>
      <c r="D95" s="10">
        <f t="shared" si="3"/>
        <v>-6.0790273556230456E-3</v>
      </c>
    </row>
    <row r="96" spans="1:4" x14ac:dyDescent="0.45">
      <c r="A96" s="7">
        <v>36495</v>
      </c>
      <c r="B96" s="13">
        <v>10223</v>
      </c>
      <c r="C96" s="10">
        <f t="shared" si="2"/>
        <v>4.2099898063200802E-2</v>
      </c>
      <c r="D96" s="10">
        <f t="shared" si="3"/>
        <v>4.0297140531189601E-2</v>
      </c>
    </row>
    <row r="97" spans="1:4" x14ac:dyDescent="0.45">
      <c r="A97" s="7">
        <v>36526</v>
      </c>
      <c r="B97" s="13">
        <v>11050</v>
      </c>
      <c r="C97" s="10">
        <f t="shared" si="2"/>
        <v>8.0896018781179801E-2</v>
      </c>
      <c r="D97" s="10">
        <f t="shared" si="3"/>
        <v>0.15634156550858092</v>
      </c>
    </row>
    <row r="98" spans="1:4" x14ac:dyDescent="0.45">
      <c r="A98" s="7">
        <v>36557</v>
      </c>
      <c r="B98" s="13">
        <v>10175</v>
      </c>
      <c r="C98" s="10">
        <f t="shared" si="2"/>
        <v>-7.9185520361991002E-2</v>
      </c>
      <c r="D98" s="10">
        <f t="shared" si="3"/>
        <v>3.6150712830957277E-2</v>
      </c>
    </row>
    <row r="99" spans="1:4" x14ac:dyDescent="0.45">
      <c r="A99" s="7">
        <v>36586</v>
      </c>
      <c r="B99" s="13">
        <v>10286</v>
      </c>
      <c r="C99" s="10">
        <f t="shared" si="2"/>
        <v>1.0909090909090979E-2</v>
      </c>
      <c r="D99" s="10">
        <f t="shared" si="3"/>
        <v>3.5538105305547241E-2</v>
      </c>
    </row>
    <row r="100" spans="1:4" x14ac:dyDescent="0.45">
      <c r="A100" s="7">
        <v>36617</v>
      </c>
      <c r="B100" s="13">
        <v>10504</v>
      </c>
      <c r="C100" s="10">
        <f t="shared" si="2"/>
        <v>2.1193855726229893E-2</v>
      </c>
      <c r="D100" s="10">
        <f t="shared" si="3"/>
        <v>6.1975533313112896E-2</v>
      </c>
    </row>
    <row r="101" spans="1:4" x14ac:dyDescent="0.45">
      <c r="A101" s="7">
        <v>36647</v>
      </c>
      <c r="B101" s="13">
        <v>10455</v>
      </c>
      <c r="C101" s="10">
        <f t="shared" si="2"/>
        <v>-4.6648895658796263E-3</v>
      </c>
      <c r="D101" s="10">
        <f t="shared" si="3"/>
        <v>6.1852528945764762E-2</v>
      </c>
    </row>
    <row r="102" spans="1:4" x14ac:dyDescent="0.45">
      <c r="A102" s="7">
        <v>36678</v>
      </c>
      <c r="B102" s="13">
        <v>11006</v>
      </c>
      <c r="C102" s="10">
        <f t="shared" si="2"/>
        <v>5.2702056432329059E-2</v>
      </c>
      <c r="D102" s="10">
        <f t="shared" si="3"/>
        <v>8.7979438513246411E-2</v>
      </c>
    </row>
    <row r="103" spans="1:4" x14ac:dyDescent="0.45">
      <c r="A103" s="7">
        <v>36708</v>
      </c>
      <c r="B103" s="13">
        <v>10337</v>
      </c>
      <c r="C103" s="10">
        <f t="shared" si="2"/>
        <v>-6.0785026349264082E-2</v>
      </c>
      <c r="D103" s="10">
        <f t="shared" si="3"/>
        <v>-1.2891520244461385E-2</v>
      </c>
    </row>
    <row r="104" spans="1:4" x14ac:dyDescent="0.45">
      <c r="A104" s="7">
        <v>36739</v>
      </c>
      <c r="B104" s="13">
        <v>10211</v>
      </c>
      <c r="C104" s="10">
        <f t="shared" si="2"/>
        <v>-1.2189223178872055E-2</v>
      </c>
      <c r="D104" s="10">
        <f t="shared" si="3"/>
        <v>-5.8894009216589827E-2</v>
      </c>
    </row>
    <row r="105" spans="1:4" x14ac:dyDescent="0.45">
      <c r="A105" s="7">
        <v>36770</v>
      </c>
      <c r="B105" s="13">
        <v>10470</v>
      </c>
      <c r="C105" s="10">
        <f t="shared" si="2"/>
        <v>2.5364802663794039E-2</v>
      </c>
      <c r="D105" s="10">
        <f t="shared" si="3"/>
        <v>2.5465230166503483E-2</v>
      </c>
    </row>
    <row r="106" spans="1:4" x14ac:dyDescent="0.45">
      <c r="A106" s="7">
        <v>36800</v>
      </c>
      <c r="B106" s="13">
        <v>10236</v>
      </c>
      <c r="C106" s="10">
        <f t="shared" si="2"/>
        <v>-2.2349570200573043E-2</v>
      </c>
      <c r="D106" s="10">
        <f t="shared" si="3"/>
        <v>1.4972731779871129E-2</v>
      </c>
    </row>
    <row r="107" spans="1:4" x14ac:dyDescent="0.45">
      <c r="A107" s="7">
        <v>36831</v>
      </c>
      <c r="B107" s="13">
        <v>10749</v>
      </c>
      <c r="C107" s="10">
        <f t="shared" si="2"/>
        <v>5.0117233294255659E-2</v>
      </c>
      <c r="D107" s="10">
        <f t="shared" si="3"/>
        <v>9.5718654434250761E-2</v>
      </c>
    </row>
    <row r="108" spans="1:4" x14ac:dyDescent="0.45">
      <c r="A108" s="7">
        <v>36861</v>
      </c>
      <c r="B108" s="13">
        <v>10729</v>
      </c>
      <c r="C108" s="10">
        <f t="shared" si="2"/>
        <v>-1.8606381989022536E-3</v>
      </c>
      <c r="D108" s="10">
        <f t="shared" si="3"/>
        <v>4.9496233982196935E-2</v>
      </c>
    </row>
    <row r="109" spans="1:4" x14ac:dyDescent="0.45">
      <c r="A109" s="7">
        <v>36892</v>
      </c>
      <c r="B109" s="13">
        <v>9930</v>
      </c>
      <c r="C109" s="10">
        <f t="shared" si="2"/>
        <v>-7.4471059744617429E-2</v>
      </c>
      <c r="D109" s="10">
        <f t="shared" si="3"/>
        <v>-0.10135746606334839</v>
      </c>
    </row>
    <row r="110" spans="1:4" x14ac:dyDescent="0.45">
      <c r="A110" s="7">
        <v>36923</v>
      </c>
      <c r="B110" s="13">
        <v>10338</v>
      </c>
      <c r="C110" s="10">
        <f t="shared" si="2"/>
        <v>4.1087613293051328E-2</v>
      </c>
      <c r="D110" s="10">
        <f t="shared" si="3"/>
        <v>1.6019656019655937E-2</v>
      </c>
    </row>
    <row r="111" spans="1:4" x14ac:dyDescent="0.45">
      <c r="A111" s="7">
        <v>36951</v>
      </c>
      <c r="B111" s="13">
        <v>9878</v>
      </c>
      <c r="C111" s="10">
        <f t="shared" si="2"/>
        <v>-4.4496034049139044E-2</v>
      </c>
      <c r="D111" s="10">
        <f t="shared" si="3"/>
        <v>-3.9665564845420942E-2</v>
      </c>
    </row>
    <row r="112" spans="1:4" x14ac:dyDescent="0.45">
      <c r="A112" s="7">
        <v>36982</v>
      </c>
      <c r="B112" s="13">
        <v>9454</v>
      </c>
      <c r="C112" s="10">
        <f t="shared" si="2"/>
        <v>-4.2923668758858113E-2</v>
      </c>
      <c r="D112" s="10">
        <f t="shared" si="3"/>
        <v>-9.9961919268850008E-2</v>
      </c>
    </row>
    <row r="113" spans="1:4" x14ac:dyDescent="0.45">
      <c r="A113" s="7">
        <v>37012</v>
      </c>
      <c r="B113" s="13">
        <v>9546</v>
      </c>
      <c r="C113" s="10">
        <f t="shared" si="2"/>
        <v>9.7313306536914723E-3</v>
      </c>
      <c r="D113" s="10">
        <f t="shared" si="3"/>
        <v>-8.6944045911047318E-2</v>
      </c>
    </row>
    <row r="114" spans="1:4" x14ac:dyDescent="0.45">
      <c r="A114" s="7">
        <v>37043</v>
      </c>
      <c r="B114" s="13">
        <v>9525</v>
      </c>
      <c r="C114" s="10">
        <f t="shared" si="2"/>
        <v>-2.1998742928975856E-3</v>
      </c>
      <c r="D114" s="10">
        <f t="shared" si="3"/>
        <v>-0.13456296565509718</v>
      </c>
    </row>
    <row r="115" spans="1:4" x14ac:dyDescent="0.45">
      <c r="A115" s="7">
        <v>37073</v>
      </c>
      <c r="B115" s="13">
        <v>9199</v>
      </c>
      <c r="C115" s="10">
        <f t="shared" si="2"/>
        <v>-3.4225721784776897E-2</v>
      </c>
      <c r="D115" s="10">
        <f t="shared" si="3"/>
        <v>-0.11008996807584404</v>
      </c>
    </row>
    <row r="116" spans="1:4" x14ac:dyDescent="0.45">
      <c r="A116" s="7">
        <v>37104</v>
      </c>
      <c r="B116" s="13">
        <v>8990</v>
      </c>
      <c r="C116" s="10">
        <f t="shared" si="2"/>
        <v>-2.2719860854440665E-2</v>
      </c>
      <c r="D116" s="10">
        <f t="shared" si="3"/>
        <v>-0.1195769268436</v>
      </c>
    </row>
    <row r="117" spans="1:4" x14ac:dyDescent="0.45">
      <c r="A117" s="7">
        <v>37135</v>
      </c>
      <c r="B117" s="13">
        <v>8495</v>
      </c>
      <c r="C117" s="10">
        <f t="shared" si="2"/>
        <v>-5.5061179087875445E-2</v>
      </c>
      <c r="D117" s="10">
        <f t="shared" si="3"/>
        <v>-0.18863419293218719</v>
      </c>
    </row>
    <row r="118" spans="1:4" x14ac:dyDescent="0.45">
      <c r="A118" s="7">
        <v>37165</v>
      </c>
      <c r="B118" s="13">
        <v>8322</v>
      </c>
      <c r="C118" s="10">
        <f t="shared" si="2"/>
        <v>-2.0364920541494969E-2</v>
      </c>
      <c r="D118" s="10">
        <f t="shared" si="3"/>
        <v>-0.18698710433763188</v>
      </c>
    </row>
    <row r="119" spans="1:4" x14ac:dyDescent="0.45">
      <c r="A119" s="7">
        <v>37196</v>
      </c>
      <c r="B119" s="13">
        <v>8591</v>
      </c>
      <c r="C119" s="10">
        <f t="shared" si="2"/>
        <v>3.2323960586397416E-2</v>
      </c>
      <c r="D119" s="10">
        <f t="shared" si="3"/>
        <v>-0.20076286166154989</v>
      </c>
    </row>
    <row r="120" spans="1:4" x14ac:dyDescent="0.45">
      <c r="A120" s="7">
        <v>37226</v>
      </c>
      <c r="B120" s="13">
        <v>8841</v>
      </c>
      <c r="C120" s="10">
        <f t="shared" si="2"/>
        <v>2.9100221161680873E-2</v>
      </c>
      <c r="D120" s="10">
        <f t="shared" si="3"/>
        <v>-0.17597166557927113</v>
      </c>
    </row>
    <row r="121" spans="1:4" x14ac:dyDescent="0.45">
      <c r="A121" s="7">
        <v>37257</v>
      </c>
      <c r="B121" s="13">
        <v>7913</v>
      </c>
      <c r="C121" s="10">
        <f t="shared" si="2"/>
        <v>-0.104965501640086</v>
      </c>
      <c r="D121" s="10">
        <f t="shared" si="3"/>
        <v>-0.20312185297079555</v>
      </c>
    </row>
    <row r="122" spans="1:4" x14ac:dyDescent="0.45">
      <c r="A122" s="7">
        <v>37288</v>
      </c>
      <c r="B122" s="13">
        <v>8670</v>
      </c>
      <c r="C122" s="10">
        <f t="shared" si="2"/>
        <v>9.5665360798685706E-2</v>
      </c>
      <c r="D122" s="10">
        <f t="shared" si="3"/>
        <v>-0.16134648868253043</v>
      </c>
    </row>
    <row r="123" spans="1:4" x14ac:dyDescent="0.45">
      <c r="A123" s="7">
        <v>37316</v>
      </c>
      <c r="B123" s="13">
        <v>8385</v>
      </c>
      <c r="C123" s="10">
        <f t="shared" si="2"/>
        <v>-3.2871972318339049E-2</v>
      </c>
      <c r="D123" s="10">
        <f t="shared" si="3"/>
        <v>-0.15114395626645072</v>
      </c>
    </row>
    <row r="124" spans="1:4" x14ac:dyDescent="0.45">
      <c r="A124" s="7">
        <v>37347</v>
      </c>
      <c r="B124" s="13">
        <v>8941</v>
      </c>
      <c r="C124" s="10">
        <f t="shared" si="2"/>
        <v>6.6308884913536037E-2</v>
      </c>
      <c r="D124" s="10">
        <f t="shared" si="3"/>
        <v>-5.426274592764968E-2</v>
      </c>
    </row>
    <row r="125" spans="1:4" x14ac:dyDescent="0.45">
      <c r="A125" s="7">
        <v>37377</v>
      </c>
      <c r="B125" s="13">
        <v>8802</v>
      </c>
      <c r="C125" s="10">
        <f t="shared" si="2"/>
        <v>-1.5546359467621063E-2</v>
      </c>
      <c r="D125" s="10">
        <f t="shared" si="3"/>
        <v>-7.793840351979886E-2</v>
      </c>
    </row>
    <row r="126" spans="1:4" x14ac:dyDescent="0.45">
      <c r="A126" s="7">
        <v>37408</v>
      </c>
      <c r="B126" s="13">
        <v>8973</v>
      </c>
      <c r="C126" s="10">
        <f t="shared" si="2"/>
        <v>1.9427402862985721E-2</v>
      </c>
      <c r="D126" s="10">
        <f t="shared" si="3"/>
        <v>-5.7952755905511855E-2</v>
      </c>
    </row>
    <row r="127" spans="1:4" x14ac:dyDescent="0.45">
      <c r="A127" s="7">
        <v>37438</v>
      </c>
      <c r="B127" s="13">
        <v>8088</v>
      </c>
      <c r="C127" s="10">
        <f t="shared" si="2"/>
        <v>-9.862922099632232E-2</v>
      </c>
      <c r="D127" s="10">
        <f t="shared" si="3"/>
        <v>-0.12077399717360582</v>
      </c>
    </row>
    <row r="128" spans="1:4" x14ac:dyDescent="0.45">
      <c r="A128" s="7">
        <v>37469</v>
      </c>
      <c r="B128" s="13">
        <v>8381</v>
      </c>
      <c r="C128" s="10">
        <f t="shared" si="2"/>
        <v>3.6226508407517288E-2</v>
      </c>
      <c r="D128" s="10">
        <f t="shared" si="3"/>
        <v>-6.7741935483870974E-2</v>
      </c>
    </row>
    <row r="129" spans="1:4" x14ac:dyDescent="0.45">
      <c r="A129" s="7">
        <v>37500</v>
      </c>
      <c r="B129" s="13">
        <v>8516</v>
      </c>
      <c r="C129" s="10">
        <f t="shared" si="2"/>
        <v>1.6107863023505642E-2</v>
      </c>
      <c r="D129" s="10">
        <f t="shared" si="3"/>
        <v>2.4720423778692435E-3</v>
      </c>
    </row>
    <row r="130" spans="1:4" x14ac:dyDescent="0.45">
      <c r="A130" s="7">
        <v>37530</v>
      </c>
      <c r="B130" s="13">
        <v>8464</v>
      </c>
      <c r="C130" s="10">
        <f t="shared" si="2"/>
        <v>-6.106153123532132E-3</v>
      </c>
      <c r="D130" s="10">
        <f t="shared" si="3"/>
        <v>1.7063205960105687E-2</v>
      </c>
    </row>
    <row r="131" spans="1:4" x14ac:dyDescent="0.45">
      <c r="A131" s="7">
        <v>37561</v>
      </c>
      <c r="B131" s="13">
        <v>8469</v>
      </c>
      <c r="C131" s="10">
        <f t="shared" si="2"/>
        <v>5.9073724007552286E-4</v>
      </c>
      <c r="D131" s="10">
        <f t="shared" si="3"/>
        <v>-1.4200907926900208E-2</v>
      </c>
    </row>
    <row r="132" spans="1:4" x14ac:dyDescent="0.45">
      <c r="A132" s="7">
        <v>37591</v>
      </c>
      <c r="B132" s="13">
        <v>8645</v>
      </c>
      <c r="C132" s="10">
        <f t="shared" ref="C132:C195" si="4">B132/B131-1</f>
        <v>2.0781674341716849E-2</v>
      </c>
      <c r="D132" s="10">
        <f t="shared" si="3"/>
        <v>-2.2169437846397466E-2</v>
      </c>
    </row>
    <row r="133" spans="1:4" x14ac:dyDescent="0.45">
      <c r="A133" s="7">
        <v>37622</v>
      </c>
      <c r="B133" s="13">
        <v>8100</v>
      </c>
      <c r="C133" s="10">
        <f t="shared" si="4"/>
        <v>-6.3042220936957771E-2</v>
      </c>
      <c r="D133" s="10">
        <f t="shared" si="3"/>
        <v>2.3631997978010855E-2</v>
      </c>
    </row>
    <row r="134" spans="1:4" x14ac:dyDescent="0.45">
      <c r="A134" s="7">
        <v>37653</v>
      </c>
      <c r="B134" s="13">
        <v>8095</v>
      </c>
      <c r="C134" s="10">
        <f t="shared" si="4"/>
        <v>-6.172839506173311E-4</v>
      </c>
      <c r="D134" s="10">
        <f t="shared" si="3"/>
        <v>-6.6320645905420972E-2</v>
      </c>
    </row>
    <row r="135" spans="1:4" x14ac:dyDescent="0.45">
      <c r="A135" s="7">
        <v>37681</v>
      </c>
      <c r="B135" s="13">
        <v>8599</v>
      </c>
      <c r="C135" s="10">
        <f t="shared" si="4"/>
        <v>6.2260654725138975E-2</v>
      </c>
      <c r="D135" s="10">
        <f t="shared" si="3"/>
        <v>2.5521765056648826E-2</v>
      </c>
    </row>
    <row r="136" spans="1:4" x14ac:dyDescent="0.45">
      <c r="A136" s="7">
        <v>37712</v>
      </c>
      <c r="B136" s="13">
        <v>7983</v>
      </c>
      <c r="C136" s="10">
        <f t="shared" si="4"/>
        <v>-7.1636236771717599E-2</v>
      </c>
      <c r="D136" s="10">
        <f t="shared" si="3"/>
        <v>-0.10714685158259707</v>
      </c>
    </row>
    <row r="137" spans="1:4" x14ac:dyDescent="0.45">
      <c r="A137" s="7">
        <v>37742</v>
      </c>
      <c r="B137" s="13">
        <v>7949</v>
      </c>
      <c r="C137" s="10">
        <f t="shared" si="4"/>
        <v>-4.2590504822748176E-3</v>
      </c>
      <c r="D137" s="10">
        <f t="shared" si="3"/>
        <v>-9.6909793228811658E-2</v>
      </c>
    </row>
    <row r="138" spans="1:4" x14ac:dyDescent="0.45">
      <c r="A138" s="7">
        <v>37773</v>
      </c>
      <c r="B138" s="13">
        <v>8365</v>
      </c>
      <c r="C138" s="10">
        <f t="shared" si="4"/>
        <v>5.2333626871304606E-2</v>
      </c>
      <c r="D138" s="10">
        <f t="shared" si="3"/>
        <v>-6.7758832051710738E-2</v>
      </c>
    </row>
    <row r="139" spans="1:4" x14ac:dyDescent="0.45">
      <c r="A139" s="7">
        <v>37803</v>
      </c>
      <c r="B139" s="13">
        <v>8051</v>
      </c>
      <c r="C139" s="10">
        <f t="shared" si="4"/>
        <v>-3.753735803945013E-2</v>
      </c>
      <c r="D139" s="10">
        <f t="shared" si="3"/>
        <v>-4.5746785361028275E-3</v>
      </c>
    </row>
    <row r="140" spans="1:4" x14ac:dyDescent="0.45">
      <c r="A140" s="7">
        <v>37834</v>
      </c>
      <c r="B140" s="13">
        <v>8236</v>
      </c>
      <c r="C140" s="10">
        <f t="shared" si="4"/>
        <v>2.2978511986088579E-2</v>
      </c>
      <c r="D140" s="10">
        <f t="shared" si="3"/>
        <v>-1.730103806228378E-2</v>
      </c>
    </row>
    <row r="141" spans="1:4" x14ac:dyDescent="0.45">
      <c r="A141" s="7">
        <v>37865</v>
      </c>
      <c r="B141" s="13">
        <v>8420</v>
      </c>
      <c r="C141" s="10">
        <f t="shared" si="4"/>
        <v>2.2340942204953862E-2</v>
      </c>
      <c r="D141" s="10">
        <f t="shared" si="3"/>
        <v>-1.1272898074213278E-2</v>
      </c>
    </row>
    <row r="142" spans="1:4" x14ac:dyDescent="0.45">
      <c r="A142" s="7">
        <v>37895</v>
      </c>
      <c r="B142" s="13">
        <v>8590</v>
      </c>
      <c r="C142" s="10">
        <f t="shared" si="4"/>
        <v>2.0190023752969077E-2</v>
      </c>
      <c r="D142" s="10">
        <f t="shared" si="3"/>
        <v>1.4886578449905485E-2</v>
      </c>
    </row>
    <row r="143" spans="1:4" x14ac:dyDescent="0.45">
      <c r="A143" s="7">
        <v>37926</v>
      </c>
      <c r="B143" s="13">
        <v>8516</v>
      </c>
      <c r="C143" s="10">
        <f t="shared" si="4"/>
        <v>-8.614668218859145E-3</v>
      </c>
      <c r="D143" s="10">
        <f t="shared" ref="D143:D206" si="5">B143/B131-1</f>
        <v>5.5496516707993493E-3</v>
      </c>
    </row>
    <row r="144" spans="1:4" x14ac:dyDescent="0.45">
      <c r="A144" s="7">
        <v>37956</v>
      </c>
      <c r="B144" s="13">
        <v>8519</v>
      </c>
      <c r="C144" s="10">
        <f t="shared" si="4"/>
        <v>3.522780648190782E-4</v>
      </c>
      <c r="D144" s="10">
        <f t="shared" si="5"/>
        <v>-1.4574898785425061E-2</v>
      </c>
    </row>
    <row r="145" spans="1:4" x14ac:dyDescent="0.45">
      <c r="A145" s="7">
        <v>37987</v>
      </c>
      <c r="B145" s="13">
        <v>8416</v>
      </c>
      <c r="C145" s="10">
        <f t="shared" si="4"/>
        <v>-1.2090620964901988E-2</v>
      </c>
      <c r="D145" s="10">
        <f t="shared" si="5"/>
        <v>3.901234567901235E-2</v>
      </c>
    </row>
    <row r="146" spans="1:4" x14ac:dyDescent="0.45">
      <c r="A146" s="7">
        <v>38018</v>
      </c>
      <c r="B146" s="13">
        <v>8579</v>
      </c>
      <c r="C146" s="10">
        <f t="shared" si="4"/>
        <v>1.93678707224334E-2</v>
      </c>
      <c r="D146" s="10">
        <f t="shared" si="5"/>
        <v>5.9789993823347709E-2</v>
      </c>
    </row>
    <row r="147" spans="1:4" x14ac:dyDescent="0.45">
      <c r="A147" s="7">
        <v>38047</v>
      </c>
      <c r="B147" s="13">
        <v>9038</v>
      </c>
      <c r="C147" s="10">
        <f t="shared" si="4"/>
        <v>5.3502739246998443E-2</v>
      </c>
      <c r="D147" s="10">
        <f t="shared" si="5"/>
        <v>5.105244795906505E-2</v>
      </c>
    </row>
    <row r="148" spans="1:4" x14ac:dyDescent="0.45">
      <c r="A148" s="7">
        <v>38078</v>
      </c>
      <c r="B148" s="13">
        <v>9064</v>
      </c>
      <c r="C148" s="10">
        <f t="shared" si="4"/>
        <v>2.87674264217741E-3</v>
      </c>
      <c r="D148" s="10">
        <f t="shared" si="5"/>
        <v>0.13541275209820869</v>
      </c>
    </row>
    <row r="149" spans="1:4" x14ac:dyDescent="0.45">
      <c r="A149" s="7">
        <v>38108</v>
      </c>
      <c r="B149" s="13">
        <v>8808</v>
      </c>
      <c r="C149" s="10">
        <f t="shared" si="4"/>
        <v>-2.8243601059135037E-2</v>
      </c>
      <c r="D149" s="10">
        <f t="shared" si="5"/>
        <v>0.10806390740973715</v>
      </c>
    </row>
    <row r="150" spans="1:4" x14ac:dyDescent="0.45">
      <c r="A150" s="7">
        <v>38139</v>
      </c>
      <c r="B150" s="13">
        <v>8295</v>
      </c>
      <c r="C150" s="10">
        <f t="shared" si="4"/>
        <v>-5.8242506811989059E-2</v>
      </c>
      <c r="D150" s="10">
        <f t="shared" si="5"/>
        <v>-8.3682008368201055E-3</v>
      </c>
    </row>
    <row r="151" spans="1:4" x14ac:dyDescent="0.45">
      <c r="A151" s="7">
        <v>38169</v>
      </c>
      <c r="B151" s="13">
        <v>9045</v>
      </c>
      <c r="C151" s="10">
        <f t="shared" si="4"/>
        <v>9.0415913200723397E-2</v>
      </c>
      <c r="D151" s="10">
        <f t="shared" si="5"/>
        <v>0.12346292386038993</v>
      </c>
    </row>
    <row r="152" spans="1:4" x14ac:dyDescent="0.45">
      <c r="A152" s="7">
        <v>38200</v>
      </c>
      <c r="B152" s="13">
        <v>9029</v>
      </c>
      <c r="C152" s="10">
        <f t="shared" si="4"/>
        <v>-1.7689331122167085E-3</v>
      </c>
      <c r="D152" s="10">
        <f t="shared" si="5"/>
        <v>9.628460417678486E-2</v>
      </c>
    </row>
    <row r="153" spans="1:4" x14ac:dyDescent="0.45">
      <c r="A153" s="7">
        <v>38231</v>
      </c>
      <c r="B153" s="13">
        <v>8984</v>
      </c>
      <c r="C153" s="10">
        <f t="shared" si="4"/>
        <v>-4.983940635729267E-3</v>
      </c>
      <c r="D153" s="10">
        <f t="shared" si="5"/>
        <v>6.6983372921615159E-2</v>
      </c>
    </row>
    <row r="154" spans="1:4" x14ac:dyDescent="0.45">
      <c r="A154" s="7">
        <v>38261</v>
      </c>
      <c r="B154" s="13">
        <v>8719</v>
      </c>
      <c r="C154" s="10">
        <f t="shared" si="4"/>
        <v>-2.9496883348174574E-2</v>
      </c>
      <c r="D154" s="10">
        <f t="shared" si="5"/>
        <v>1.5017462165308526E-2</v>
      </c>
    </row>
    <row r="155" spans="1:4" x14ac:dyDescent="0.45">
      <c r="A155" s="7">
        <v>38292</v>
      </c>
      <c r="B155" s="13">
        <v>9397</v>
      </c>
      <c r="C155" s="10">
        <f t="shared" si="4"/>
        <v>7.7761211148067444E-2</v>
      </c>
      <c r="D155" s="10">
        <f t="shared" si="5"/>
        <v>0.10345232503522772</v>
      </c>
    </row>
    <row r="156" spans="1:4" x14ac:dyDescent="0.45">
      <c r="A156" s="7">
        <v>38322</v>
      </c>
      <c r="B156" s="13">
        <v>8744</v>
      </c>
      <c r="C156" s="10">
        <f t="shared" si="4"/>
        <v>-6.9490262849845719E-2</v>
      </c>
      <c r="D156" s="10">
        <f t="shared" si="5"/>
        <v>2.6411550651484816E-2</v>
      </c>
    </row>
    <row r="157" spans="1:4" x14ac:dyDescent="0.45">
      <c r="A157" s="7">
        <v>38353</v>
      </c>
      <c r="B157" s="13">
        <v>9556</v>
      </c>
      <c r="C157" s="10">
        <f t="shared" si="4"/>
        <v>9.2863677950594692E-2</v>
      </c>
      <c r="D157" s="10">
        <f t="shared" si="5"/>
        <v>0.13545627376425862</v>
      </c>
    </row>
    <row r="158" spans="1:4" x14ac:dyDescent="0.45">
      <c r="A158" s="7">
        <v>38384</v>
      </c>
      <c r="B158" s="13">
        <v>9293</v>
      </c>
      <c r="C158" s="10">
        <f t="shared" si="4"/>
        <v>-2.7521975722059389E-2</v>
      </c>
      <c r="D158" s="10">
        <f t="shared" si="5"/>
        <v>8.3226483273108665E-2</v>
      </c>
    </row>
    <row r="159" spans="1:4" x14ac:dyDescent="0.45">
      <c r="A159" s="7">
        <v>38412</v>
      </c>
      <c r="B159" s="13">
        <v>8848</v>
      </c>
      <c r="C159" s="10">
        <f t="shared" si="4"/>
        <v>-4.788550521898205E-2</v>
      </c>
      <c r="D159" s="10">
        <f t="shared" si="5"/>
        <v>-2.1022350077450791E-2</v>
      </c>
    </row>
    <row r="160" spans="1:4" x14ac:dyDescent="0.45">
      <c r="A160" s="7">
        <v>38443</v>
      </c>
      <c r="B160" s="13">
        <v>9205</v>
      </c>
      <c r="C160" s="10">
        <f t="shared" si="4"/>
        <v>4.0348101265822889E-2</v>
      </c>
      <c r="D160" s="10">
        <f t="shared" si="5"/>
        <v>1.5556045895851689E-2</v>
      </c>
    </row>
    <row r="161" spans="1:4" x14ac:dyDescent="0.45">
      <c r="A161" s="7">
        <v>38473</v>
      </c>
      <c r="B161" s="13">
        <v>9327</v>
      </c>
      <c r="C161" s="10">
        <f t="shared" si="4"/>
        <v>1.3253666485605553E-2</v>
      </c>
      <c r="D161" s="10">
        <f t="shared" si="5"/>
        <v>5.892370572207084E-2</v>
      </c>
    </row>
    <row r="162" spans="1:4" x14ac:dyDescent="0.45">
      <c r="A162" s="7">
        <v>38504</v>
      </c>
      <c r="B162" s="13">
        <v>9254</v>
      </c>
      <c r="C162" s="10">
        <f t="shared" si="4"/>
        <v>-7.8267395732818379E-3</v>
      </c>
      <c r="D162" s="10">
        <f t="shared" si="5"/>
        <v>0.11561181434599166</v>
      </c>
    </row>
    <row r="163" spans="1:4" x14ac:dyDescent="0.45">
      <c r="A163" s="7">
        <v>38534</v>
      </c>
      <c r="B163" s="13">
        <v>9300</v>
      </c>
      <c r="C163" s="10">
        <f t="shared" si="4"/>
        <v>4.9708234277068275E-3</v>
      </c>
      <c r="D163" s="10">
        <f t="shared" si="5"/>
        <v>2.8192371475953548E-2</v>
      </c>
    </row>
    <row r="164" spans="1:4" x14ac:dyDescent="0.45">
      <c r="A164" s="7">
        <v>38565</v>
      </c>
      <c r="B164" s="13">
        <v>10175</v>
      </c>
      <c r="C164" s="10">
        <f t="shared" si="4"/>
        <v>9.4086021505376261E-2</v>
      </c>
      <c r="D164" s="10">
        <f t="shared" si="5"/>
        <v>0.12692435485657327</v>
      </c>
    </row>
    <row r="165" spans="1:4" x14ac:dyDescent="0.45">
      <c r="A165" s="7">
        <v>38596</v>
      </c>
      <c r="B165" s="13">
        <v>10030</v>
      </c>
      <c r="C165" s="10">
        <f t="shared" si="4"/>
        <v>-1.4250614250614246E-2</v>
      </c>
      <c r="D165" s="10">
        <f t="shared" si="5"/>
        <v>0.11642920747996444</v>
      </c>
    </row>
    <row r="166" spans="1:4" x14ac:dyDescent="0.45">
      <c r="A166" s="7">
        <v>38626</v>
      </c>
      <c r="B166" s="13">
        <v>10136</v>
      </c>
      <c r="C166" s="10">
        <f t="shared" si="4"/>
        <v>1.0568295114655957E-2</v>
      </c>
      <c r="D166" s="10">
        <f t="shared" si="5"/>
        <v>0.16251863745842421</v>
      </c>
    </row>
    <row r="167" spans="1:4" x14ac:dyDescent="0.45">
      <c r="A167" s="7">
        <v>38657</v>
      </c>
      <c r="B167" s="13">
        <v>9844</v>
      </c>
      <c r="C167" s="10">
        <f t="shared" si="4"/>
        <v>-2.8808208366219445E-2</v>
      </c>
      <c r="D167" s="10">
        <f t="shared" si="5"/>
        <v>4.7568372884963184E-2</v>
      </c>
    </row>
    <row r="168" spans="1:4" x14ac:dyDescent="0.45">
      <c r="A168" s="7">
        <v>38687</v>
      </c>
      <c r="B168" s="13">
        <v>10164</v>
      </c>
      <c r="C168" s="10">
        <f t="shared" si="4"/>
        <v>3.2507110930515948E-2</v>
      </c>
      <c r="D168" s="10">
        <f t="shared" si="5"/>
        <v>0.1623970722781336</v>
      </c>
    </row>
    <row r="169" spans="1:4" x14ac:dyDescent="0.45">
      <c r="A169" s="7">
        <v>38718</v>
      </c>
      <c r="B169" s="13">
        <v>10440</v>
      </c>
      <c r="C169" s="10">
        <f t="shared" si="4"/>
        <v>2.7154663518299982E-2</v>
      </c>
      <c r="D169" s="10">
        <f t="shared" si="5"/>
        <v>9.25073252406865E-2</v>
      </c>
    </row>
    <row r="170" spans="1:4" x14ac:dyDescent="0.45">
      <c r="A170" s="7">
        <v>38749</v>
      </c>
      <c r="B170" s="13">
        <v>10069</v>
      </c>
      <c r="C170" s="10">
        <f t="shared" si="4"/>
        <v>-3.553639846743295E-2</v>
      </c>
      <c r="D170" s="10">
        <f t="shared" si="5"/>
        <v>8.3503712471753033E-2</v>
      </c>
    </row>
    <row r="171" spans="1:4" x14ac:dyDescent="0.45">
      <c r="A171" s="7">
        <v>38777</v>
      </c>
      <c r="B171" s="13">
        <v>9915</v>
      </c>
      <c r="C171" s="10">
        <f t="shared" si="4"/>
        <v>-1.5294468169629538E-2</v>
      </c>
      <c r="D171" s="10">
        <f t="shared" si="5"/>
        <v>0.12059222423146476</v>
      </c>
    </row>
    <row r="172" spans="1:4" x14ac:dyDescent="0.45">
      <c r="A172" s="7">
        <v>38808</v>
      </c>
      <c r="B172" s="13">
        <v>10377</v>
      </c>
      <c r="C172" s="10">
        <f t="shared" si="4"/>
        <v>4.6596066565809391E-2</v>
      </c>
      <c r="D172" s="10">
        <f t="shared" si="5"/>
        <v>0.12732210755024442</v>
      </c>
    </row>
    <row r="173" spans="1:4" x14ac:dyDescent="0.45">
      <c r="A173" s="7">
        <v>38838</v>
      </c>
      <c r="B173" s="13">
        <v>10757</v>
      </c>
      <c r="C173" s="10">
        <f t="shared" si="4"/>
        <v>3.6619446853618509E-2</v>
      </c>
      <c r="D173" s="10">
        <f t="shared" si="5"/>
        <v>0.15331832314785032</v>
      </c>
    </row>
    <row r="174" spans="1:4" x14ac:dyDescent="0.45">
      <c r="A174" s="7">
        <v>38869</v>
      </c>
      <c r="B174" s="13">
        <v>10405</v>
      </c>
      <c r="C174" s="10">
        <f t="shared" si="4"/>
        <v>-3.2722878125871491E-2</v>
      </c>
      <c r="D174" s="10">
        <f t="shared" si="5"/>
        <v>0.12437864707153667</v>
      </c>
    </row>
    <row r="175" spans="1:4" x14ac:dyDescent="0.45">
      <c r="A175" s="7">
        <v>38899</v>
      </c>
      <c r="B175" s="13">
        <v>10697</v>
      </c>
      <c r="C175" s="10">
        <f t="shared" si="4"/>
        <v>2.8063431042767872E-2</v>
      </c>
      <c r="D175" s="10">
        <f t="shared" si="5"/>
        <v>0.1502150537634408</v>
      </c>
    </row>
    <row r="176" spans="1:4" x14ac:dyDescent="0.45">
      <c r="A176" s="7">
        <v>38930</v>
      </c>
      <c r="B176" s="13">
        <v>9528</v>
      </c>
      <c r="C176" s="10">
        <f t="shared" si="4"/>
        <v>-0.10928297653547725</v>
      </c>
      <c r="D176" s="10">
        <f t="shared" si="5"/>
        <v>-6.3587223587223574E-2</v>
      </c>
    </row>
    <row r="177" spans="1:4" x14ac:dyDescent="0.45">
      <c r="A177" s="7">
        <v>38961</v>
      </c>
      <c r="B177" s="13">
        <v>10331</v>
      </c>
      <c r="C177" s="10">
        <f t="shared" si="4"/>
        <v>8.4277917716204964E-2</v>
      </c>
      <c r="D177" s="10">
        <f t="shared" si="5"/>
        <v>3.000997008973072E-2</v>
      </c>
    </row>
    <row r="178" spans="1:4" x14ac:dyDescent="0.45">
      <c r="A178" s="7">
        <v>38991</v>
      </c>
      <c r="B178" s="13">
        <v>10542</v>
      </c>
      <c r="C178" s="10">
        <f t="shared" si="4"/>
        <v>2.0423966702158625E-2</v>
      </c>
      <c r="D178" s="10">
        <f t="shared" si="5"/>
        <v>4.0055248618784622E-2</v>
      </c>
    </row>
    <row r="179" spans="1:4" x14ac:dyDescent="0.45">
      <c r="A179" s="7">
        <v>39022</v>
      </c>
      <c r="B179" s="13">
        <v>10361</v>
      </c>
      <c r="C179" s="10">
        <f t="shared" si="4"/>
        <v>-1.7169417567823975E-2</v>
      </c>
      <c r="D179" s="10">
        <f t="shared" si="5"/>
        <v>5.2519301097115001E-2</v>
      </c>
    </row>
    <row r="180" spans="1:4" x14ac:dyDescent="0.45">
      <c r="A180" s="7">
        <v>39052</v>
      </c>
      <c r="B180" s="13">
        <v>10453</v>
      </c>
      <c r="C180" s="10">
        <f t="shared" si="4"/>
        <v>8.8794517903676429E-3</v>
      </c>
      <c r="D180" s="10">
        <f t="shared" si="5"/>
        <v>2.8433687524596518E-2</v>
      </c>
    </row>
    <row r="181" spans="1:4" x14ac:dyDescent="0.45">
      <c r="A181" s="7">
        <v>39083</v>
      </c>
      <c r="B181" s="13">
        <v>11063</v>
      </c>
      <c r="C181" s="10">
        <f t="shared" si="4"/>
        <v>5.8356452693006711E-2</v>
      </c>
      <c r="D181" s="10">
        <f t="shared" si="5"/>
        <v>5.9674329501915757E-2</v>
      </c>
    </row>
    <row r="182" spans="1:4" x14ac:dyDescent="0.45">
      <c r="A182" s="7">
        <v>39114</v>
      </c>
      <c r="B182" s="13">
        <v>10881</v>
      </c>
      <c r="C182" s="10">
        <f t="shared" si="4"/>
        <v>-1.6451233842538215E-2</v>
      </c>
      <c r="D182" s="10">
        <f t="shared" si="5"/>
        <v>8.0643559439864898E-2</v>
      </c>
    </row>
    <row r="183" spans="1:4" x14ac:dyDescent="0.45">
      <c r="A183" s="7">
        <v>39142</v>
      </c>
      <c r="B183" s="13">
        <v>11135</v>
      </c>
      <c r="C183" s="10">
        <f t="shared" si="4"/>
        <v>2.334344269828148E-2</v>
      </c>
      <c r="D183" s="10">
        <f t="shared" si="5"/>
        <v>0.12304589006555733</v>
      </c>
    </row>
    <row r="184" spans="1:4" x14ac:dyDescent="0.45">
      <c r="A184" s="7">
        <v>39173</v>
      </c>
      <c r="B184" s="13">
        <v>11348</v>
      </c>
      <c r="C184" s="10">
        <f t="shared" si="4"/>
        <v>1.9128872923215079E-2</v>
      </c>
      <c r="D184" s="10">
        <f t="shared" si="5"/>
        <v>9.3572323407535851E-2</v>
      </c>
    </row>
    <row r="185" spans="1:4" x14ac:dyDescent="0.45">
      <c r="A185" s="7">
        <v>39203</v>
      </c>
      <c r="B185" s="13">
        <v>10776</v>
      </c>
      <c r="C185" s="10">
        <f t="shared" si="4"/>
        <v>-5.0405357772294712E-2</v>
      </c>
      <c r="D185" s="10">
        <f t="shared" si="5"/>
        <v>1.7662917170215842E-3</v>
      </c>
    </row>
    <row r="186" spans="1:4" x14ac:dyDescent="0.45">
      <c r="A186" s="7">
        <v>39234</v>
      </c>
      <c r="B186" s="13">
        <v>10584</v>
      </c>
      <c r="C186" s="10">
        <f t="shared" si="4"/>
        <v>-1.7817371937639215E-2</v>
      </c>
      <c r="D186" s="10">
        <f t="shared" si="5"/>
        <v>1.7203267659778865E-2</v>
      </c>
    </row>
    <row r="187" spans="1:4" x14ac:dyDescent="0.45">
      <c r="A187" s="7">
        <v>39264</v>
      </c>
      <c r="B187" s="13">
        <v>10494</v>
      </c>
      <c r="C187" s="10">
        <f t="shared" si="4"/>
        <v>-8.5034013605441716E-3</v>
      </c>
      <c r="D187" s="10">
        <f t="shared" si="5"/>
        <v>-1.8977283350472107E-2</v>
      </c>
    </row>
    <row r="188" spans="1:4" x14ac:dyDescent="0.45">
      <c r="A188" s="7">
        <v>39295</v>
      </c>
      <c r="B188" s="13">
        <v>10581</v>
      </c>
      <c r="C188" s="10">
        <f t="shared" si="4"/>
        <v>8.2904516866781908E-3</v>
      </c>
      <c r="D188" s="10">
        <f t="shared" si="5"/>
        <v>0.11051637279596971</v>
      </c>
    </row>
    <row r="189" spans="1:4" x14ac:dyDescent="0.45">
      <c r="A189" s="7">
        <v>39326</v>
      </c>
      <c r="B189" s="13">
        <v>10557</v>
      </c>
      <c r="C189" s="10">
        <f t="shared" si="4"/>
        <v>-2.26821661468668E-3</v>
      </c>
      <c r="D189" s="10">
        <f t="shared" si="5"/>
        <v>2.1875907462975519E-2</v>
      </c>
    </row>
    <row r="190" spans="1:4" x14ac:dyDescent="0.45">
      <c r="A190" s="7">
        <v>39356</v>
      </c>
      <c r="B190" s="13">
        <v>10632</v>
      </c>
      <c r="C190" s="10">
        <f t="shared" si="4"/>
        <v>7.1042909917591324E-3</v>
      </c>
      <c r="D190" s="10">
        <f t="shared" si="5"/>
        <v>8.5372794536140439E-3</v>
      </c>
    </row>
    <row r="191" spans="1:4" x14ac:dyDescent="0.45">
      <c r="A191" s="7">
        <v>39387</v>
      </c>
      <c r="B191" s="13">
        <v>10914</v>
      </c>
      <c r="C191" s="10">
        <f t="shared" si="4"/>
        <v>2.6523702031602703E-2</v>
      </c>
      <c r="D191" s="10">
        <f t="shared" si="5"/>
        <v>5.3373226522536399E-2</v>
      </c>
    </row>
    <row r="192" spans="1:4" x14ac:dyDescent="0.45">
      <c r="A192" s="7">
        <v>39417</v>
      </c>
      <c r="B192" s="13">
        <v>11188</v>
      </c>
      <c r="C192" s="10">
        <f t="shared" si="4"/>
        <v>2.5105369250503884E-2</v>
      </c>
      <c r="D192" s="10">
        <f t="shared" si="5"/>
        <v>7.0314742179278689E-2</v>
      </c>
    </row>
    <row r="193" spans="1:4" x14ac:dyDescent="0.45">
      <c r="A193" s="7">
        <v>39448</v>
      </c>
      <c r="B193" s="13">
        <v>11333</v>
      </c>
      <c r="C193" s="10">
        <f t="shared" si="4"/>
        <v>1.296031462281011E-2</v>
      </c>
      <c r="D193" s="10">
        <f t="shared" si="5"/>
        <v>2.4405676579589697E-2</v>
      </c>
    </row>
    <row r="194" spans="1:4" x14ac:dyDescent="0.45">
      <c r="A194" s="7">
        <v>39479</v>
      </c>
      <c r="B194" s="13">
        <v>12050</v>
      </c>
      <c r="C194" s="10">
        <f t="shared" si="4"/>
        <v>6.3266566663725321E-2</v>
      </c>
      <c r="D194" s="10">
        <f t="shared" si="5"/>
        <v>0.10743497840272043</v>
      </c>
    </row>
    <row r="195" spans="1:4" x14ac:dyDescent="0.45">
      <c r="A195" s="7">
        <v>39508</v>
      </c>
      <c r="B195" s="13">
        <v>9827</v>
      </c>
      <c r="C195" s="10">
        <f t="shared" si="4"/>
        <v>-0.18448132780082993</v>
      </c>
      <c r="D195" s="10">
        <f t="shared" si="5"/>
        <v>-0.11746744499326445</v>
      </c>
    </row>
    <row r="196" spans="1:4" x14ac:dyDescent="0.45">
      <c r="A196" s="7">
        <v>39539</v>
      </c>
      <c r="B196" s="13">
        <v>11237</v>
      </c>
      <c r="C196" s="10">
        <f t="shared" ref="C196:C259" si="6">B196/B195-1</f>
        <v>0.14348224280044786</v>
      </c>
      <c r="D196" s="10">
        <f t="shared" si="5"/>
        <v>-9.7814592879802431E-3</v>
      </c>
    </row>
    <row r="197" spans="1:4" x14ac:dyDescent="0.45">
      <c r="A197" s="7">
        <v>39569</v>
      </c>
      <c r="B197" s="13">
        <v>11551</v>
      </c>
      <c r="C197" s="10">
        <f t="shared" si="6"/>
        <v>2.7943401263682555E-2</v>
      </c>
      <c r="D197" s="10">
        <f t="shared" si="5"/>
        <v>7.1919079435783129E-2</v>
      </c>
    </row>
    <row r="198" spans="1:4" x14ac:dyDescent="0.45">
      <c r="A198" s="7">
        <v>39600</v>
      </c>
      <c r="B198" s="13">
        <v>11607</v>
      </c>
      <c r="C198" s="10">
        <f t="shared" si="6"/>
        <v>4.8480651025886168E-3</v>
      </c>
      <c r="D198" s="10">
        <f t="shared" si="5"/>
        <v>9.6655328798185947E-2</v>
      </c>
    </row>
    <row r="199" spans="1:4" x14ac:dyDescent="0.45">
      <c r="A199" s="7">
        <v>39630</v>
      </c>
      <c r="B199" s="13">
        <v>11107</v>
      </c>
      <c r="C199" s="10">
        <f t="shared" si="6"/>
        <v>-4.3077453260963239E-2</v>
      </c>
      <c r="D199" s="10">
        <f t="shared" si="5"/>
        <v>5.8414331999237623E-2</v>
      </c>
    </row>
    <row r="200" spans="1:4" x14ac:dyDescent="0.45">
      <c r="A200" s="7">
        <v>39661</v>
      </c>
      <c r="B200" s="13">
        <v>10904</v>
      </c>
      <c r="C200" s="10">
        <f t="shared" si="6"/>
        <v>-1.8276762402088753E-2</v>
      </c>
      <c r="D200" s="10">
        <f t="shared" si="5"/>
        <v>3.0526415272658536E-2</v>
      </c>
    </row>
    <row r="201" spans="1:4" x14ac:dyDescent="0.45">
      <c r="A201" s="7">
        <v>39692</v>
      </c>
      <c r="B201" s="13">
        <v>10419</v>
      </c>
      <c r="C201" s="10">
        <f t="shared" si="6"/>
        <v>-4.447909024211294E-2</v>
      </c>
      <c r="D201" s="10">
        <f t="shared" si="5"/>
        <v>-1.3071895424836555E-2</v>
      </c>
    </row>
    <row r="202" spans="1:4" x14ac:dyDescent="0.45">
      <c r="A202" s="7">
        <v>39722</v>
      </c>
      <c r="B202" s="13">
        <v>9336</v>
      </c>
      <c r="C202" s="10">
        <f t="shared" si="6"/>
        <v>-0.10394471638353009</v>
      </c>
      <c r="D202" s="10">
        <f t="shared" si="5"/>
        <v>-0.12189616252821667</v>
      </c>
    </row>
    <row r="203" spans="1:4" x14ac:dyDescent="0.45">
      <c r="A203" s="7">
        <v>39753</v>
      </c>
      <c r="B203" s="13">
        <v>9298</v>
      </c>
      <c r="C203" s="10">
        <f t="shared" si="6"/>
        <v>-4.0702656383890812E-3</v>
      </c>
      <c r="D203" s="10">
        <f t="shared" si="5"/>
        <v>-0.1480667033168408</v>
      </c>
    </row>
    <row r="204" spans="1:4" x14ac:dyDescent="0.45">
      <c r="A204" s="7">
        <v>39783</v>
      </c>
      <c r="B204" s="13">
        <v>9311</v>
      </c>
      <c r="C204" s="10">
        <f t="shared" si="6"/>
        <v>1.3981501398150353E-3</v>
      </c>
      <c r="D204" s="10">
        <f t="shared" si="5"/>
        <v>-0.16776903825527356</v>
      </c>
    </row>
    <row r="205" spans="1:4" x14ac:dyDescent="0.45">
      <c r="A205" s="7">
        <v>39814</v>
      </c>
      <c r="B205" s="13">
        <v>8528</v>
      </c>
      <c r="C205" s="10">
        <f t="shared" si="6"/>
        <v>-8.4094082268284853E-2</v>
      </c>
      <c r="D205" s="10">
        <f t="shared" si="5"/>
        <v>-0.24750727962587138</v>
      </c>
    </row>
    <row r="206" spans="1:4" x14ac:dyDescent="0.45">
      <c r="A206" s="7">
        <v>39845</v>
      </c>
      <c r="B206" s="13">
        <v>8468</v>
      </c>
      <c r="C206" s="10">
        <f t="shared" si="6"/>
        <v>-7.0356472795497504E-3</v>
      </c>
      <c r="D206" s="10">
        <f t="shared" si="5"/>
        <v>-0.29726141078838175</v>
      </c>
    </row>
    <row r="207" spans="1:4" x14ac:dyDescent="0.45">
      <c r="A207" s="7">
        <v>39873</v>
      </c>
      <c r="B207" s="13">
        <v>8164</v>
      </c>
      <c r="C207" s="10">
        <f t="shared" si="6"/>
        <v>-3.589985829003306E-2</v>
      </c>
      <c r="D207" s="10">
        <f t="shared" ref="D207:D270" si="7">B207/B195-1</f>
        <v>-0.16922763813981889</v>
      </c>
    </row>
    <row r="208" spans="1:4" x14ac:dyDescent="0.45">
      <c r="A208" s="7">
        <v>39904</v>
      </c>
      <c r="B208" s="13">
        <v>8180</v>
      </c>
      <c r="C208" s="10">
        <f t="shared" si="6"/>
        <v>1.9598236158746563E-3</v>
      </c>
      <c r="D208" s="10">
        <f t="shared" si="7"/>
        <v>-0.27204769956394059</v>
      </c>
    </row>
    <row r="209" spans="1:4" x14ac:dyDescent="0.45">
      <c r="A209" s="7">
        <v>39934</v>
      </c>
      <c r="B209" s="13">
        <v>8113</v>
      </c>
      <c r="C209" s="10">
        <f t="shared" si="6"/>
        <v>-8.1907090464548027E-3</v>
      </c>
      <c r="D209" s="10">
        <f t="shared" si="7"/>
        <v>-0.29763656826248808</v>
      </c>
    </row>
    <row r="210" spans="1:4" x14ac:dyDescent="0.45">
      <c r="A210" s="7">
        <v>39965</v>
      </c>
      <c r="B210" s="13">
        <v>7983</v>
      </c>
      <c r="C210" s="10">
        <f t="shared" si="6"/>
        <v>-1.6023665721681235E-2</v>
      </c>
      <c r="D210" s="10">
        <f t="shared" si="7"/>
        <v>-0.3122253812354614</v>
      </c>
    </row>
    <row r="211" spans="1:4" x14ac:dyDescent="0.45">
      <c r="A211" s="7">
        <v>39995</v>
      </c>
      <c r="B211" s="13">
        <v>8627</v>
      </c>
      <c r="C211" s="10">
        <f t="shared" si="6"/>
        <v>8.0671426781911526E-2</v>
      </c>
      <c r="D211" s="10">
        <f t="shared" si="7"/>
        <v>-0.22328261456738996</v>
      </c>
    </row>
    <row r="212" spans="1:4" x14ac:dyDescent="0.45">
      <c r="A212" s="7">
        <v>40026</v>
      </c>
      <c r="B212" s="13">
        <v>8441</v>
      </c>
      <c r="C212" s="10">
        <f t="shared" si="6"/>
        <v>-2.1560217920482239E-2</v>
      </c>
      <c r="D212" s="10">
        <f t="shared" si="7"/>
        <v>-0.2258804108584006</v>
      </c>
    </row>
    <row r="213" spans="1:4" x14ac:dyDescent="0.45">
      <c r="A213" s="7">
        <v>40057</v>
      </c>
      <c r="B213" s="13">
        <v>8242</v>
      </c>
      <c r="C213" s="10">
        <f t="shared" si="6"/>
        <v>-2.3575405757611634E-2</v>
      </c>
      <c r="D213" s="10">
        <f t="shared" si="7"/>
        <v>-0.20894519627603414</v>
      </c>
    </row>
    <row r="214" spans="1:4" x14ac:dyDescent="0.45">
      <c r="A214" s="7">
        <v>40087</v>
      </c>
      <c r="B214" s="13">
        <v>8902</v>
      </c>
      <c r="C214" s="10">
        <f t="shared" si="6"/>
        <v>8.0077651055568966E-2</v>
      </c>
      <c r="D214" s="10">
        <f t="shared" si="7"/>
        <v>-4.6486718080548384E-2</v>
      </c>
    </row>
    <row r="215" spans="1:4" x14ac:dyDescent="0.45">
      <c r="A215" s="7">
        <v>40118</v>
      </c>
      <c r="B215" s="13">
        <v>8744</v>
      </c>
      <c r="C215" s="10">
        <f t="shared" si="6"/>
        <v>-1.774882048977755E-2</v>
      </c>
      <c r="D215" s="10">
        <f t="shared" si="7"/>
        <v>-5.9582705958270643E-2</v>
      </c>
    </row>
    <row r="216" spans="1:4" x14ac:dyDescent="0.45">
      <c r="A216" s="7">
        <v>40148</v>
      </c>
      <c r="B216" s="13">
        <v>8619</v>
      </c>
      <c r="C216" s="10">
        <f t="shared" si="6"/>
        <v>-1.4295516925892038E-2</v>
      </c>
      <c r="D216" s="10">
        <f t="shared" si="7"/>
        <v>-7.4320695951025639E-2</v>
      </c>
    </row>
    <row r="217" spans="1:4" x14ac:dyDescent="0.45">
      <c r="A217" s="7">
        <v>40179</v>
      </c>
      <c r="B217" s="13">
        <v>8996</v>
      </c>
      <c r="C217" s="10">
        <f t="shared" si="6"/>
        <v>4.3740573152337925E-2</v>
      </c>
      <c r="D217" s="10">
        <f t="shared" si="7"/>
        <v>5.4878048780487854E-2</v>
      </c>
    </row>
    <row r="218" spans="1:4" x14ac:dyDescent="0.45">
      <c r="A218" s="7">
        <v>40210</v>
      </c>
      <c r="B218" s="13">
        <v>8703</v>
      </c>
      <c r="C218" s="10">
        <f t="shared" si="6"/>
        <v>-3.2570031124944387E-2</v>
      </c>
      <c r="D218" s="10">
        <f t="shared" si="7"/>
        <v>2.7751535191308463E-2</v>
      </c>
    </row>
    <row r="219" spans="1:4" x14ac:dyDescent="0.45">
      <c r="A219" s="7">
        <v>40238</v>
      </c>
      <c r="B219" s="13">
        <v>9213</v>
      </c>
      <c r="C219" s="10">
        <f t="shared" si="6"/>
        <v>5.8600482592209513E-2</v>
      </c>
      <c r="D219" s="10">
        <f t="shared" si="7"/>
        <v>0.12849093581577664</v>
      </c>
    </row>
    <row r="220" spans="1:4" x14ac:dyDescent="0.45">
      <c r="A220" s="7">
        <v>40269</v>
      </c>
      <c r="B220" s="13">
        <v>9068</v>
      </c>
      <c r="C220" s="10">
        <f t="shared" si="6"/>
        <v>-1.5738630196461489E-2</v>
      </c>
      <c r="D220" s="10">
        <f t="shared" si="7"/>
        <v>0.10855745721271393</v>
      </c>
    </row>
    <row r="221" spans="1:4" x14ac:dyDescent="0.45">
      <c r="A221" s="7">
        <v>40299</v>
      </c>
      <c r="B221" s="13">
        <v>8844</v>
      </c>
      <c r="C221" s="10">
        <f t="shared" si="6"/>
        <v>-2.4702249669166343E-2</v>
      </c>
      <c r="D221" s="10">
        <f t="shared" si="7"/>
        <v>9.0102304942684563E-2</v>
      </c>
    </row>
    <row r="222" spans="1:4" x14ac:dyDescent="0.45">
      <c r="A222" s="7">
        <v>40330</v>
      </c>
      <c r="B222" s="13">
        <v>9259</v>
      </c>
      <c r="C222" s="10">
        <f t="shared" si="6"/>
        <v>4.6924468566259536E-2</v>
      </c>
      <c r="D222" s="10">
        <f t="shared" si="7"/>
        <v>0.15983965927596144</v>
      </c>
    </row>
    <row r="223" spans="1:4" x14ac:dyDescent="0.45">
      <c r="A223" s="7">
        <v>40360</v>
      </c>
      <c r="B223" s="13">
        <v>9161</v>
      </c>
      <c r="C223" s="10">
        <f t="shared" si="6"/>
        <v>-1.0584296360298118E-2</v>
      </c>
      <c r="D223" s="10">
        <f t="shared" si="7"/>
        <v>6.1898690158803671E-2</v>
      </c>
    </row>
    <row r="224" spans="1:4" x14ac:dyDescent="0.45">
      <c r="A224" s="7">
        <v>40391</v>
      </c>
      <c r="B224" s="13">
        <v>9086</v>
      </c>
      <c r="C224" s="10">
        <f t="shared" si="6"/>
        <v>-8.1868791616636072E-3</v>
      </c>
      <c r="D224" s="10">
        <f t="shared" si="7"/>
        <v>7.6412747304821727E-2</v>
      </c>
    </row>
    <row r="225" spans="1:4" x14ac:dyDescent="0.45">
      <c r="A225" s="7">
        <v>40422</v>
      </c>
      <c r="B225" s="13">
        <v>9369</v>
      </c>
      <c r="C225" s="10">
        <f t="shared" si="6"/>
        <v>3.1146819282412475E-2</v>
      </c>
      <c r="D225" s="10">
        <f t="shared" si="7"/>
        <v>0.13673865566610055</v>
      </c>
    </row>
    <row r="226" spans="1:4" x14ac:dyDescent="0.45">
      <c r="A226" s="7">
        <v>40452</v>
      </c>
      <c r="B226" s="13">
        <v>9189</v>
      </c>
      <c r="C226" s="10">
        <f t="shared" si="6"/>
        <v>-1.9212295869356355E-2</v>
      </c>
      <c r="D226" s="10">
        <f t="shared" si="7"/>
        <v>3.2239946079532622E-2</v>
      </c>
    </row>
    <row r="227" spans="1:4" x14ac:dyDescent="0.45">
      <c r="A227" s="7">
        <v>40483</v>
      </c>
      <c r="B227" s="13">
        <v>9841</v>
      </c>
      <c r="C227" s="10">
        <f t="shared" si="6"/>
        <v>7.0954402002394223E-2</v>
      </c>
      <c r="D227" s="10">
        <f t="shared" si="7"/>
        <v>0.12545745654162865</v>
      </c>
    </row>
    <row r="228" spans="1:4" x14ac:dyDescent="0.45">
      <c r="A228" s="7">
        <v>40513</v>
      </c>
      <c r="B228" s="13">
        <v>9625</v>
      </c>
      <c r="C228" s="10">
        <f t="shared" si="6"/>
        <v>-2.1948988923889856E-2</v>
      </c>
      <c r="D228" s="10">
        <f t="shared" si="7"/>
        <v>0.11671887689987237</v>
      </c>
    </row>
    <row r="229" spans="1:4" x14ac:dyDescent="0.45">
      <c r="A229" s="7">
        <v>40544</v>
      </c>
      <c r="B229" s="13">
        <v>9631</v>
      </c>
      <c r="C229" s="10">
        <f t="shared" si="6"/>
        <v>6.2337662337652588E-4</v>
      </c>
      <c r="D229" s="10">
        <f t="shared" si="7"/>
        <v>7.0586927523343723E-2</v>
      </c>
    </row>
    <row r="230" spans="1:4" x14ac:dyDescent="0.45">
      <c r="A230" s="7">
        <v>40575</v>
      </c>
      <c r="B230" s="13">
        <v>9930</v>
      </c>
      <c r="C230" s="10">
        <f t="shared" si="6"/>
        <v>3.1045581974872727E-2</v>
      </c>
      <c r="D230" s="10">
        <f t="shared" si="7"/>
        <v>0.14098586694243354</v>
      </c>
    </row>
    <row r="231" spans="1:4" x14ac:dyDescent="0.45">
      <c r="A231" s="7">
        <v>40603</v>
      </c>
      <c r="B231" s="13">
        <v>10043</v>
      </c>
      <c r="C231" s="10">
        <f t="shared" si="6"/>
        <v>1.137965760322257E-2</v>
      </c>
      <c r="D231" s="10">
        <f t="shared" si="7"/>
        <v>9.0090090090090058E-2</v>
      </c>
    </row>
    <row r="232" spans="1:4" x14ac:dyDescent="0.45">
      <c r="A232" s="7">
        <v>40634</v>
      </c>
      <c r="B232" s="13">
        <v>9483</v>
      </c>
      <c r="C232" s="10">
        <f t="shared" si="6"/>
        <v>-5.5760231006671268E-2</v>
      </c>
      <c r="D232" s="10">
        <f t="shared" si="7"/>
        <v>4.5765328628142976E-2</v>
      </c>
    </row>
    <row r="233" spans="1:4" x14ac:dyDescent="0.45">
      <c r="A233" s="7">
        <v>40664</v>
      </c>
      <c r="B233" s="13">
        <v>9767</v>
      </c>
      <c r="C233" s="10">
        <f t="shared" si="6"/>
        <v>2.9948328587999562E-2</v>
      </c>
      <c r="D233" s="10">
        <f t="shared" si="7"/>
        <v>0.10436454093170511</v>
      </c>
    </row>
    <row r="234" spans="1:4" x14ac:dyDescent="0.45">
      <c r="A234" s="7">
        <v>40695</v>
      </c>
      <c r="B234" s="13">
        <v>9834</v>
      </c>
      <c r="C234" s="10">
        <f t="shared" si="6"/>
        <v>6.8598341353538483E-3</v>
      </c>
      <c r="D234" s="10">
        <f t="shared" si="7"/>
        <v>6.2101738848687749E-2</v>
      </c>
    </row>
    <row r="235" spans="1:4" x14ac:dyDescent="0.45">
      <c r="A235" s="7">
        <v>40725</v>
      </c>
      <c r="B235" s="13">
        <v>9926</v>
      </c>
      <c r="C235" s="10">
        <f t="shared" si="6"/>
        <v>9.3552979459019525E-3</v>
      </c>
      <c r="D235" s="10">
        <f t="shared" si="7"/>
        <v>8.3506167448968549E-2</v>
      </c>
    </row>
    <row r="236" spans="1:4" x14ac:dyDescent="0.45">
      <c r="A236" s="7">
        <v>40756</v>
      </c>
      <c r="B236" s="13">
        <v>10353</v>
      </c>
      <c r="C236" s="10">
        <f t="shared" si="6"/>
        <v>4.3018335684062103E-2</v>
      </c>
      <c r="D236" s="10">
        <f t="shared" si="7"/>
        <v>0.13944530046224957</v>
      </c>
    </row>
    <row r="237" spans="1:4" x14ac:dyDescent="0.45">
      <c r="A237" s="7">
        <v>40787</v>
      </c>
      <c r="B237" s="13">
        <v>10431</v>
      </c>
      <c r="C237" s="10">
        <f t="shared" si="6"/>
        <v>7.5340481019994243E-3</v>
      </c>
      <c r="D237" s="10">
        <f t="shared" si="7"/>
        <v>0.11335254562920261</v>
      </c>
    </row>
    <row r="238" spans="1:4" x14ac:dyDescent="0.45">
      <c r="A238" s="7">
        <v>40817</v>
      </c>
      <c r="B238" s="13">
        <v>10188</v>
      </c>
      <c r="C238" s="10">
        <f t="shared" si="6"/>
        <v>-2.3295944779982758E-2</v>
      </c>
      <c r="D238" s="10">
        <f t="shared" si="7"/>
        <v>0.10871694417238009</v>
      </c>
    </row>
    <row r="239" spans="1:4" x14ac:dyDescent="0.45">
      <c r="A239" s="7">
        <v>40848</v>
      </c>
      <c r="B239" s="13">
        <v>10045</v>
      </c>
      <c r="C239" s="10">
        <f t="shared" si="6"/>
        <v>-1.4036120926580242E-2</v>
      </c>
      <c r="D239" s="10">
        <f t="shared" si="7"/>
        <v>2.0729600650340352E-2</v>
      </c>
    </row>
    <row r="240" spans="1:4" x14ac:dyDescent="0.45">
      <c r="A240" s="7">
        <v>40878</v>
      </c>
      <c r="B240" s="13">
        <v>10350</v>
      </c>
      <c r="C240" s="10">
        <f t="shared" si="6"/>
        <v>3.0363364858138286E-2</v>
      </c>
      <c r="D240" s="10">
        <f t="shared" si="7"/>
        <v>7.5324675324675239E-2</v>
      </c>
    </row>
    <row r="241" spans="1:4" x14ac:dyDescent="0.45">
      <c r="A241" s="7">
        <v>40909</v>
      </c>
      <c r="B241" s="13">
        <v>10615</v>
      </c>
      <c r="C241" s="10">
        <f t="shared" si="6"/>
        <v>2.5603864734299542E-2</v>
      </c>
      <c r="D241" s="10">
        <f t="shared" si="7"/>
        <v>0.10217007579690573</v>
      </c>
    </row>
    <row r="242" spans="1:4" x14ac:dyDescent="0.45">
      <c r="A242" s="7">
        <v>40940</v>
      </c>
      <c r="B242" s="13">
        <v>10432</v>
      </c>
      <c r="C242" s="10">
        <f t="shared" si="6"/>
        <v>-1.7239755063589213E-2</v>
      </c>
      <c r="D242" s="10">
        <f t="shared" si="7"/>
        <v>5.055387713997983E-2</v>
      </c>
    </row>
    <row r="243" spans="1:4" x14ac:dyDescent="0.45">
      <c r="A243" s="7">
        <v>40969</v>
      </c>
      <c r="B243" s="13">
        <v>10628</v>
      </c>
      <c r="C243" s="10">
        <f t="shared" si="6"/>
        <v>1.8788343558282294E-2</v>
      </c>
      <c r="D243" s="10">
        <f t="shared" si="7"/>
        <v>5.8249527033754855E-2</v>
      </c>
    </row>
    <row r="244" spans="1:4" x14ac:dyDescent="0.45">
      <c r="A244" s="7">
        <v>41000</v>
      </c>
      <c r="B244" s="13">
        <v>10446</v>
      </c>
      <c r="C244" s="10">
        <f t="shared" si="6"/>
        <v>-1.7124576590139218E-2</v>
      </c>
      <c r="D244" s="10">
        <f t="shared" si="7"/>
        <v>0.1015501423600127</v>
      </c>
    </row>
    <row r="245" spans="1:4" x14ac:dyDescent="0.45">
      <c r="A245" s="7">
        <v>41030</v>
      </c>
      <c r="B245" s="13">
        <v>10785</v>
      </c>
      <c r="C245" s="10">
        <f t="shared" si="6"/>
        <v>3.2452613440551392E-2</v>
      </c>
      <c r="D245" s="10">
        <f t="shared" si="7"/>
        <v>0.10422852462373289</v>
      </c>
    </row>
    <row r="246" spans="1:4" x14ac:dyDescent="0.45">
      <c r="A246" s="7">
        <v>41061</v>
      </c>
      <c r="B246" s="13">
        <v>10168</v>
      </c>
      <c r="C246" s="10">
        <f t="shared" si="6"/>
        <v>-5.7209086694483102E-2</v>
      </c>
      <c r="D246" s="10">
        <f t="shared" si="7"/>
        <v>3.3963799064470113E-2</v>
      </c>
    </row>
    <row r="247" spans="1:4" x14ac:dyDescent="0.45">
      <c r="A247" s="7">
        <v>41091</v>
      </c>
      <c r="B247" s="13">
        <v>10165</v>
      </c>
      <c r="C247" s="10">
        <f t="shared" si="6"/>
        <v>-2.95043273013329E-4</v>
      </c>
      <c r="D247" s="10">
        <f t="shared" si="7"/>
        <v>2.407817852105576E-2</v>
      </c>
    </row>
    <row r="248" spans="1:4" x14ac:dyDescent="0.45">
      <c r="A248" s="7">
        <v>41122</v>
      </c>
      <c r="B248" s="13">
        <v>10330</v>
      </c>
      <c r="C248" s="10">
        <f t="shared" si="6"/>
        <v>1.6232169208066916E-2</v>
      </c>
      <c r="D248" s="10">
        <f t="shared" si="7"/>
        <v>-2.2215782864870581E-3</v>
      </c>
    </row>
    <row r="249" spans="1:4" x14ac:dyDescent="0.45">
      <c r="A249" s="7">
        <v>41153</v>
      </c>
      <c r="B249" s="13">
        <v>10047</v>
      </c>
      <c r="C249" s="10">
        <f t="shared" si="6"/>
        <v>-2.7395934172313674E-2</v>
      </c>
      <c r="D249" s="10">
        <f t="shared" si="7"/>
        <v>-3.6813344837503648E-2</v>
      </c>
    </row>
    <row r="250" spans="1:4" x14ac:dyDescent="0.45">
      <c r="A250" s="7">
        <v>41183</v>
      </c>
      <c r="B250" s="13">
        <v>10385</v>
      </c>
      <c r="C250" s="10">
        <f t="shared" si="6"/>
        <v>3.3641883149198692E-2</v>
      </c>
      <c r="D250" s="10">
        <f t="shared" si="7"/>
        <v>1.9336474283470739E-2</v>
      </c>
    </row>
    <row r="251" spans="1:4" x14ac:dyDescent="0.45">
      <c r="A251" s="7">
        <v>41214</v>
      </c>
      <c r="B251" s="13">
        <v>10852</v>
      </c>
      <c r="C251" s="10">
        <f t="shared" si="6"/>
        <v>4.4968704862782927E-2</v>
      </c>
      <c r="D251" s="10">
        <f t="shared" si="7"/>
        <v>8.0338476854156404E-2</v>
      </c>
    </row>
    <row r="252" spans="1:4" x14ac:dyDescent="0.45">
      <c r="A252" s="7">
        <v>41244</v>
      </c>
      <c r="B252" s="13">
        <v>10083</v>
      </c>
      <c r="C252" s="10">
        <f t="shared" si="6"/>
        <v>-7.0862513822336881E-2</v>
      </c>
      <c r="D252" s="10">
        <f t="shared" si="7"/>
        <v>-2.5797101449275384E-2</v>
      </c>
    </row>
    <row r="253" spans="1:4" x14ac:dyDescent="0.45">
      <c r="A253" s="7">
        <v>41275</v>
      </c>
      <c r="B253" s="13">
        <v>9985</v>
      </c>
      <c r="C253" s="10">
        <f t="shared" si="6"/>
        <v>-9.7193295646137434E-3</v>
      </c>
      <c r="D253" s="10">
        <f t="shared" si="7"/>
        <v>-5.9349976448421993E-2</v>
      </c>
    </row>
    <row r="254" spans="1:4" x14ac:dyDescent="0.45">
      <c r="A254" s="7">
        <v>41306</v>
      </c>
      <c r="B254" s="13">
        <v>10338</v>
      </c>
      <c r="C254" s="10">
        <f t="shared" si="6"/>
        <v>3.5353029544316517E-2</v>
      </c>
      <c r="D254" s="10">
        <f t="shared" si="7"/>
        <v>-9.0107361963189803E-3</v>
      </c>
    </row>
    <row r="255" spans="1:4" x14ac:dyDescent="0.45">
      <c r="A255" s="7">
        <v>41334</v>
      </c>
      <c r="B255" s="13">
        <v>10084</v>
      </c>
      <c r="C255" s="10">
        <f t="shared" si="6"/>
        <v>-2.4569549235828991E-2</v>
      </c>
      <c r="D255" s="10">
        <f t="shared" si="7"/>
        <v>-5.1185547610086535E-2</v>
      </c>
    </row>
    <row r="256" spans="1:4" x14ac:dyDescent="0.45">
      <c r="A256" s="7">
        <v>41365</v>
      </c>
      <c r="B256" s="13">
        <v>10107</v>
      </c>
      <c r="C256" s="10">
        <f t="shared" si="6"/>
        <v>2.2808409361365634E-3</v>
      </c>
      <c r="D256" s="10">
        <f t="shared" si="7"/>
        <v>-3.2452613440551392E-2</v>
      </c>
    </row>
    <row r="257" spans="1:4" x14ac:dyDescent="0.45">
      <c r="A257" s="7">
        <v>41395</v>
      </c>
      <c r="B257" s="13">
        <v>10788</v>
      </c>
      <c r="C257" s="10">
        <f t="shared" si="6"/>
        <v>6.7379044226773432E-2</v>
      </c>
      <c r="D257" s="10">
        <f t="shared" si="7"/>
        <v>2.7816411682901609E-4</v>
      </c>
    </row>
    <row r="258" spans="1:4" x14ac:dyDescent="0.45">
      <c r="A258" s="7">
        <v>41426</v>
      </c>
      <c r="B258" s="13">
        <v>10508</v>
      </c>
      <c r="C258" s="10">
        <f t="shared" si="6"/>
        <v>-2.5954764553207221E-2</v>
      </c>
      <c r="D258" s="10">
        <f t="shared" si="7"/>
        <v>3.3438237608182542E-2</v>
      </c>
    </row>
    <row r="259" spans="1:4" x14ac:dyDescent="0.45">
      <c r="A259" s="7">
        <v>41456</v>
      </c>
      <c r="B259" s="13">
        <v>9749</v>
      </c>
      <c r="C259" s="10">
        <f t="shared" si="6"/>
        <v>-7.2230681385610951E-2</v>
      </c>
      <c r="D259" s="10">
        <f t="shared" si="7"/>
        <v>-4.0924741760944405E-2</v>
      </c>
    </row>
    <row r="260" spans="1:4" x14ac:dyDescent="0.45">
      <c r="A260" s="7">
        <v>41487</v>
      </c>
      <c r="B260" s="13">
        <v>10185</v>
      </c>
      <c r="C260" s="10">
        <f t="shared" ref="C260:C323" si="8">B260/B259-1</f>
        <v>4.4722535644681427E-2</v>
      </c>
      <c r="D260" s="10">
        <f t="shared" si="7"/>
        <v>-1.4036786060019346E-2</v>
      </c>
    </row>
    <row r="261" spans="1:4" x14ac:dyDescent="0.45">
      <c r="A261" s="7">
        <v>41518</v>
      </c>
      <c r="B261" s="13">
        <v>10207</v>
      </c>
      <c r="C261" s="10">
        <f t="shared" si="8"/>
        <v>2.1600392734413276E-3</v>
      </c>
      <c r="D261" s="10">
        <f t="shared" si="7"/>
        <v>1.5925151786603031E-2</v>
      </c>
    </row>
    <row r="262" spans="1:4" x14ac:dyDescent="0.45">
      <c r="A262" s="7">
        <v>41548</v>
      </c>
      <c r="B262" s="13">
        <v>10336</v>
      </c>
      <c r="C262" s="10">
        <f t="shared" si="8"/>
        <v>1.2638385421769316E-2</v>
      </c>
      <c r="D262" s="10">
        <f t="shared" si="7"/>
        <v>-4.7183437650457627E-3</v>
      </c>
    </row>
    <row r="263" spans="1:4" x14ac:dyDescent="0.45">
      <c r="A263" s="7">
        <v>41579</v>
      </c>
      <c r="B263" s="13">
        <v>9453</v>
      </c>
      <c r="C263" s="10">
        <f t="shared" si="8"/>
        <v>-8.5429566563467452E-2</v>
      </c>
      <c r="D263" s="10">
        <f t="shared" si="7"/>
        <v>-0.12891632878732029</v>
      </c>
    </row>
    <row r="264" spans="1:4" x14ac:dyDescent="0.45">
      <c r="A264" s="7">
        <v>41609</v>
      </c>
      <c r="B264" s="13">
        <v>10146</v>
      </c>
      <c r="C264" s="10">
        <f t="shared" si="8"/>
        <v>7.3310060298318103E-2</v>
      </c>
      <c r="D264" s="10">
        <f t="shared" si="7"/>
        <v>6.248140434394589E-3</v>
      </c>
    </row>
    <row r="265" spans="1:4" x14ac:dyDescent="0.45">
      <c r="A265" s="7">
        <v>41640</v>
      </c>
      <c r="B265" s="13">
        <v>10410</v>
      </c>
      <c r="C265" s="10">
        <f t="shared" si="8"/>
        <v>2.6020106445890034E-2</v>
      </c>
      <c r="D265" s="10">
        <f t="shared" si="7"/>
        <v>4.2563845768653019E-2</v>
      </c>
    </row>
    <row r="266" spans="1:4" x14ac:dyDescent="0.45">
      <c r="A266" s="7">
        <v>41671</v>
      </c>
      <c r="B266" s="13">
        <v>10323</v>
      </c>
      <c r="C266" s="10">
        <f t="shared" si="8"/>
        <v>-8.3573487031700644E-3</v>
      </c>
      <c r="D266" s="10">
        <f t="shared" si="7"/>
        <v>-1.4509576320371753E-3</v>
      </c>
    </row>
    <row r="267" spans="1:4" x14ac:dyDescent="0.45">
      <c r="A267" s="7">
        <v>41699</v>
      </c>
      <c r="B267" s="13">
        <v>10648</v>
      </c>
      <c r="C267" s="10">
        <f t="shared" si="8"/>
        <v>3.1483095999224942E-2</v>
      </c>
      <c r="D267" s="10">
        <f t="shared" si="7"/>
        <v>5.5930186433954754E-2</v>
      </c>
    </row>
    <row r="268" spans="1:4" x14ac:dyDescent="0.45">
      <c r="A268" s="7">
        <v>41730</v>
      </c>
      <c r="B268" s="13">
        <v>10594</v>
      </c>
      <c r="C268" s="10">
        <f t="shared" si="8"/>
        <v>-5.0713749060856683E-3</v>
      </c>
      <c r="D268" s="10">
        <f t="shared" si="7"/>
        <v>4.8184426635005551E-2</v>
      </c>
    </row>
    <row r="269" spans="1:4" x14ac:dyDescent="0.45">
      <c r="A269" s="7">
        <v>41760</v>
      </c>
      <c r="B269" s="13">
        <v>10536</v>
      </c>
      <c r="C269" s="10">
        <f t="shared" si="8"/>
        <v>-5.4747970549368086E-3</v>
      </c>
      <c r="D269" s="10">
        <f t="shared" si="7"/>
        <v>-2.3359288097886566E-2</v>
      </c>
    </row>
    <row r="270" spans="1:4" x14ac:dyDescent="0.45">
      <c r="A270" s="7">
        <v>41791</v>
      </c>
      <c r="B270" s="13">
        <v>10975</v>
      </c>
      <c r="C270" s="10">
        <f t="shared" si="8"/>
        <v>4.1666666666666741E-2</v>
      </c>
      <c r="D270" s="10">
        <f t="shared" si="7"/>
        <v>4.4442329653597179E-2</v>
      </c>
    </row>
    <row r="271" spans="1:4" x14ac:dyDescent="0.45">
      <c r="A271" s="7">
        <v>41821</v>
      </c>
      <c r="B271" s="13">
        <v>10547</v>
      </c>
      <c r="C271" s="10">
        <f t="shared" si="8"/>
        <v>-3.8997722095671983E-2</v>
      </c>
      <c r="D271" s="10">
        <f t="shared" ref="D271:D334" si="9">B271/B259-1</f>
        <v>8.1854549184531722E-2</v>
      </c>
    </row>
    <row r="272" spans="1:4" x14ac:dyDescent="0.45">
      <c r="A272" s="7">
        <v>41852</v>
      </c>
      <c r="B272" s="13">
        <v>10802</v>
      </c>
      <c r="C272" s="10">
        <f t="shared" si="8"/>
        <v>2.4177491229733672E-2</v>
      </c>
      <c r="D272" s="10">
        <f t="shared" si="9"/>
        <v>6.0579283259695638E-2</v>
      </c>
    </row>
    <row r="273" spans="1:4" x14ac:dyDescent="0.45">
      <c r="A273" s="7">
        <v>41883</v>
      </c>
      <c r="B273" s="13">
        <v>11104</v>
      </c>
      <c r="C273" s="10">
        <f t="shared" si="8"/>
        <v>2.7957785595260187E-2</v>
      </c>
      <c r="D273" s="10">
        <f t="shared" si="9"/>
        <v>8.7880866072303387E-2</v>
      </c>
    </row>
    <row r="274" spans="1:4" x14ac:dyDescent="0.45">
      <c r="A274" s="7">
        <v>41913</v>
      </c>
      <c r="B274" s="13">
        <v>10884</v>
      </c>
      <c r="C274" s="10">
        <f t="shared" si="8"/>
        <v>-1.9812680115273817E-2</v>
      </c>
      <c r="D274" s="10">
        <f t="shared" si="9"/>
        <v>5.3018575851393246E-2</v>
      </c>
    </row>
    <row r="275" spans="1:4" x14ac:dyDescent="0.45">
      <c r="A275" s="7">
        <v>41944</v>
      </c>
      <c r="B275" s="13">
        <v>10872</v>
      </c>
      <c r="C275" s="10">
        <f t="shared" si="8"/>
        <v>-1.1025358324145973E-3</v>
      </c>
      <c r="D275" s="10">
        <f t="shared" si="9"/>
        <v>0.15011107584893679</v>
      </c>
    </row>
    <row r="276" spans="1:4" x14ac:dyDescent="0.45">
      <c r="A276" s="7">
        <v>41974</v>
      </c>
      <c r="B276" s="13">
        <v>10973</v>
      </c>
      <c r="C276" s="10">
        <f t="shared" si="8"/>
        <v>9.2899190581310354E-3</v>
      </c>
      <c r="D276" s="10">
        <f t="shared" si="9"/>
        <v>8.150995466193578E-2</v>
      </c>
    </row>
    <row r="277" spans="1:4" x14ac:dyDescent="0.45">
      <c r="A277" s="7">
        <v>42005</v>
      </c>
      <c r="B277" s="13">
        <v>10531</v>
      </c>
      <c r="C277" s="10">
        <f t="shared" si="8"/>
        <v>-4.028068896382031E-2</v>
      </c>
      <c r="D277" s="10">
        <f t="shared" si="9"/>
        <v>1.1623439000960634E-2</v>
      </c>
    </row>
    <row r="278" spans="1:4" x14ac:dyDescent="0.45">
      <c r="A278" s="7">
        <v>42036</v>
      </c>
      <c r="B278" s="13">
        <v>10665</v>
      </c>
      <c r="C278" s="10">
        <f t="shared" si="8"/>
        <v>1.2724337669737018E-2</v>
      </c>
      <c r="D278" s="10">
        <f t="shared" si="9"/>
        <v>3.3129904097646046E-2</v>
      </c>
    </row>
    <row r="279" spans="1:4" x14ac:dyDescent="0.45">
      <c r="A279" s="7">
        <v>42064</v>
      </c>
      <c r="B279" s="13">
        <v>10821</v>
      </c>
      <c r="C279" s="10">
        <f t="shared" si="8"/>
        <v>1.4627285513361565E-2</v>
      </c>
      <c r="D279" s="10">
        <f t="shared" si="9"/>
        <v>1.6247182569496532E-2</v>
      </c>
    </row>
    <row r="280" spans="1:4" x14ac:dyDescent="0.45">
      <c r="A280" s="7">
        <v>42095</v>
      </c>
      <c r="B280" s="13">
        <v>10731</v>
      </c>
      <c r="C280" s="10">
        <f t="shared" si="8"/>
        <v>-8.3171610756861414E-3</v>
      </c>
      <c r="D280" s="10">
        <f t="shared" si="9"/>
        <v>1.2931848215971264E-2</v>
      </c>
    </row>
    <row r="281" spans="1:4" x14ac:dyDescent="0.45">
      <c r="A281" s="7">
        <v>42125</v>
      </c>
      <c r="B281" s="13">
        <v>10329</v>
      </c>
      <c r="C281" s="10">
        <f t="shared" si="8"/>
        <v>-3.7461559966452285E-2</v>
      </c>
      <c r="D281" s="10">
        <f t="shared" si="9"/>
        <v>-1.9646924829157197E-2</v>
      </c>
    </row>
    <row r="282" spans="1:4" x14ac:dyDescent="0.45">
      <c r="A282" s="7">
        <v>42156</v>
      </c>
      <c r="B282" s="13">
        <v>10715</v>
      </c>
      <c r="C282" s="10">
        <f t="shared" si="8"/>
        <v>3.7370510213960761E-2</v>
      </c>
      <c r="D282" s="10">
        <f t="shared" si="9"/>
        <v>-2.369020501138952E-2</v>
      </c>
    </row>
    <row r="283" spans="1:4" x14ac:dyDescent="0.45">
      <c r="A283" s="7">
        <v>42186</v>
      </c>
      <c r="B283" s="13">
        <v>10470</v>
      </c>
      <c r="C283" s="10">
        <f t="shared" si="8"/>
        <v>-2.2865142323845067E-2</v>
      </c>
      <c r="D283" s="10">
        <f t="shared" si="9"/>
        <v>-7.3006542144685715E-3</v>
      </c>
    </row>
    <row r="284" spans="1:4" x14ac:dyDescent="0.45">
      <c r="A284" s="7">
        <v>42217</v>
      </c>
      <c r="B284" s="13">
        <v>10696</v>
      </c>
      <c r="C284" s="10">
        <f t="shared" si="8"/>
        <v>2.1585482330467975E-2</v>
      </c>
      <c r="D284" s="10">
        <f t="shared" si="9"/>
        <v>-9.8129975930383306E-3</v>
      </c>
    </row>
    <row r="285" spans="1:4" x14ac:dyDescent="0.45">
      <c r="A285" s="7">
        <v>42248</v>
      </c>
      <c r="B285" s="13">
        <v>10422</v>
      </c>
      <c r="C285" s="10">
        <f t="shared" si="8"/>
        <v>-2.5617053103964116E-2</v>
      </c>
      <c r="D285" s="10">
        <f t="shared" si="9"/>
        <v>-6.1419308357348656E-2</v>
      </c>
    </row>
    <row r="286" spans="1:4" x14ac:dyDescent="0.45">
      <c r="A286" s="7">
        <v>42278</v>
      </c>
      <c r="B286" s="13">
        <v>10277</v>
      </c>
      <c r="C286" s="10">
        <f t="shared" si="8"/>
        <v>-1.3912876607177105E-2</v>
      </c>
      <c r="D286" s="10">
        <f t="shared" si="9"/>
        <v>-5.5769937522969548E-2</v>
      </c>
    </row>
    <row r="287" spans="1:4" x14ac:dyDescent="0.45">
      <c r="A287" s="7">
        <v>42309</v>
      </c>
      <c r="B287" s="13">
        <v>10334</v>
      </c>
      <c r="C287" s="10">
        <f t="shared" si="8"/>
        <v>5.5463656709155984E-3</v>
      </c>
      <c r="D287" s="10">
        <f t="shared" si="9"/>
        <v>-4.9484915378955163E-2</v>
      </c>
    </row>
    <row r="288" spans="1:4" x14ac:dyDescent="0.45">
      <c r="A288" s="7">
        <v>42339</v>
      </c>
      <c r="B288" s="13">
        <v>10516</v>
      </c>
      <c r="C288" s="10">
        <f t="shared" si="8"/>
        <v>1.7611766982775334E-2</v>
      </c>
      <c r="D288" s="10">
        <f t="shared" si="9"/>
        <v>-4.1647680670737319E-2</v>
      </c>
    </row>
    <row r="289" spans="1:4" x14ac:dyDescent="0.45">
      <c r="A289" s="7">
        <v>42370</v>
      </c>
      <c r="B289" s="13">
        <v>10570</v>
      </c>
      <c r="C289" s="10">
        <f t="shared" si="8"/>
        <v>5.1350323316849966E-3</v>
      </c>
      <c r="D289" s="10">
        <f t="shared" si="9"/>
        <v>3.7033520083562532E-3</v>
      </c>
    </row>
    <row r="290" spans="1:4" x14ac:dyDescent="0.45">
      <c r="A290" s="7">
        <v>42401</v>
      </c>
      <c r="B290" s="13">
        <v>10223</v>
      </c>
      <c r="C290" s="10">
        <f t="shared" si="8"/>
        <v>-3.2828760643330179E-2</v>
      </c>
      <c r="D290" s="10">
        <f t="shared" si="9"/>
        <v>-4.1443975621190843E-2</v>
      </c>
    </row>
    <row r="291" spans="1:4" x14ac:dyDescent="0.45">
      <c r="A291" s="7">
        <v>42430</v>
      </c>
      <c r="B291" s="13">
        <v>9821</v>
      </c>
      <c r="C291" s="10">
        <f t="shared" si="8"/>
        <v>-3.9323094981903561E-2</v>
      </c>
      <c r="D291" s="10">
        <f t="shared" si="9"/>
        <v>-9.2412900840957435E-2</v>
      </c>
    </row>
    <row r="292" spans="1:4" x14ac:dyDescent="0.45">
      <c r="A292" s="7">
        <v>42461</v>
      </c>
      <c r="B292" s="13">
        <v>9921</v>
      </c>
      <c r="C292" s="10">
        <f t="shared" si="8"/>
        <v>1.0182262498727113E-2</v>
      </c>
      <c r="D292" s="10">
        <f t="shared" si="9"/>
        <v>-7.5482247693598015E-2</v>
      </c>
    </row>
    <row r="293" spans="1:4" x14ac:dyDescent="0.45">
      <c r="A293" s="7">
        <v>42491</v>
      </c>
      <c r="B293" s="13">
        <v>9917</v>
      </c>
      <c r="C293" s="10">
        <f t="shared" si="8"/>
        <v>-4.03185162786035E-4</v>
      </c>
      <c r="D293" s="10">
        <f t="shared" si="9"/>
        <v>-3.9887694839771504E-2</v>
      </c>
    </row>
    <row r="294" spans="1:4" x14ac:dyDescent="0.45">
      <c r="A294" s="7">
        <v>42522</v>
      </c>
      <c r="B294" s="13">
        <v>9935</v>
      </c>
      <c r="C294" s="10">
        <f t="shared" si="8"/>
        <v>1.8150650398305324E-3</v>
      </c>
      <c r="D294" s="10">
        <f t="shared" si="9"/>
        <v>-7.2795146990200621E-2</v>
      </c>
    </row>
    <row r="295" spans="1:4" x14ac:dyDescent="0.45">
      <c r="A295" s="7">
        <v>42552</v>
      </c>
      <c r="B295" s="13">
        <v>10158</v>
      </c>
      <c r="C295" s="10">
        <f t="shared" si="8"/>
        <v>2.2445898339204851E-2</v>
      </c>
      <c r="D295" s="10">
        <f t="shared" si="9"/>
        <v>-2.9799426934097428E-2</v>
      </c>
    </row>
    <row r="296" spans="1:4" x14ac:dyDescent="0.45">
      <c r="A296" s="7">
        <v>42583</v>
      </c>
      <c r="B296" s="13">
        <v>10136</v>
      </c>
      <c r="C296" s="10">
        <f t="shared" si="8"/>
        <v>-2.1657806654853395E-3</v>
      </c>
      <c r="D296" s="10">
        <f t="shared" si="9"/>
        <v>-5.2356020942408432E-2</v>
      </c>
    </row>
    <row r="297" spans="1:4" x14ac:dyDescent="0.45">
      <c r="A297" s="7">
        <v>42614</v>
      </c>
      <c r="B297" s="13">
        <v>10188</v>
      </c>
      <c r="C297" s="10">
        <f t="shared" si="8"/>
        <v>5.13022888713488E-3</v>
      </c>
      <c r="D297" s="10">
        <f t="shared" si="9"/>
        <v>-2.2452504317789335E-2</v>
      </c>
    </row>
    <row r="298" spans="1:4" x14ac:dyDescent="0.45">
      <c r="A298" s="7">
        <v>42644</v>
      </c>
      <c r="B298" s="13">
        <v>10148</v>
      </c>
      <c r="C298" s="10">
        <f t="shared" si="8"/>
        <v>-3.9261876717706645E-3</v>
      </c>
      <c r="D298" s="10">
        <f t="shared" si="9"/>
        <v>-1.2552301255230103E-2</v>
      </c>
    </row>
    <row r="299" spans="1:4" x14ac:dyDescent="0.45">
      <c r="A299" s="7">
        <v>42675</v>
      </c>
      <c r="B299" s="13">
        <v>10217</v>
      </c>
      <c r="C299" s="10">
        <f t="shared" si="8"/>
        <v>6.799369333858829E-3</v>
      </c>
      <c r="D299" s="10">
        <f t="shared" si="9"/>
        <v>-1.1321850203212747E-2</v>
      </c>
    </row>
    <row r="300" spans="1:4" x14ac:dyDescent="0.45">
      <c r="A300" s="7">
        <v>42705</v>
      </c>
      <c r="B300" s="13">
        <v>10598</v>
      </c>
      <c r="C300" s="10">
        <f t="shared" si="8"/>
        <v>3.7290789860037199E-2</v>
      </c>
      <c r="D300" s="10">
        <f t="shared" si="9"/>
        <v>7.7976416888549949E-3</v>
      </c>
    </row>
    <row r="301" spans="1:4" x14ac:dyDescent="0.45">
      <c r="A301" s="7">
        <v>42736</v>
      </c>
      <c r="B301" s="13">
        <v>10534</v>
      </c>
      <c r="C301" s="10">
        <f t="shared" si="8"/>
        <v>-6.0388752594828787E-3</v>
      </c>
      <c r="D301" s="10">
        <f t="shared" si="9"/>
        <v>-3.4058656575213231E-3</v>
      </c>
    </row>
    <row r="302" spans="1:4" x14ac:dyDescent="0.45">
      <c r="A302" s="7">
        <v>42767</v>
      </c>
      <c r="B302" s="13">
        <v>10534</v>
      </c>
      <c r="C302" s="10">
        <f t="shared" si="8"/>
        <v>0</v>
      </c>
      <c r="D302" s="10">
        <f t="shared" si="9"/>
        <v>3.0421598356646706E-2</v>
      </c>
    </row>
    <row r="303" spans="1:4" x14ac:dyDescent="0.45">
      <c r="A303" s="7">
        <v>42795</v>
      </c>
      <c r="B303" s="13">
        <v>10581</v>
      </c>
      <c r="C303" s="10">
        <f t="shared" si="8"/>
        <v>4.4617429276627707E-3</v>
      </c>
      <c r="D303" s="10">
        <f t="shared" si="9"/>
        <v>7.7385194990326811E-2</v>
      </c>
    </row>
    <row r="304" spans="1:4" x14ac:dyDescent="0.45">
      <c r="A304" s="7">
        <v>42826</v>
      </c>
      <c r="B304" s="13">
        <v>10391</v>
      </c>
      <c r="C304" s="10">
        <f t="shared" si="8"/>
        <v>-1.7956714866269707E-2</v>
      </c>
      <c r="D304" s="10">
        <f t="shared" si="9"/>
        <v>4.7374256627356059E-2</v>
      </c>
    </row>
    <row r="305" spans="1:4" x14ac:dyDescent="0.45">
      <c r="A305" s="7">
        <v>42856</v>
      </c>
      <c r="B305" s="13">
        <v>10456</v>
      </c>
      <c r="C305" s="10">
        <f t="shared" si="8"/>
        <v>6.2554133384660204E-3</v>
      </c>
      <c r="D305" s="10">
        <f t="shared" si="9"/>
        <v>5.4351114248260668E-2</v>
      </c>
    </row>
    <row r="306" spans="1:4" x14ac:dyDescent="0.45">
      <c r="A306" s="7">
        <v>42887</v>
      </c>
      <c r="B306" s="13">
        <v>10115</v>
      </c>
      <c r="C306" s="10">
        <f t="shared" si="8"/>
        <v>-3.2612853863810298E-2</v>
      </c>
      <c r="D306" s="10">
        <f t="shared" si="9"/>
        <v>1.8117765475591296E-2</v>
      </c>
    </row>
    <row r="307" spans="1:4" x14ac:dyDescent="0.45">
      <c r="A307" s="7">
        <v>42917</v>
      </c>
      <c r="B307" s="13">
        <v>9975</v>
      </c>
      <c r="C307" s="10">
        <f t="shared" si="8"/>
        <v>-1.384083044982698E-2</v>
      </c>
      <c r="D307" s="10">
        <f t="shared" si="9"/>
        <v>-1.8015357353809769E-2</v>
      </c>
    </row>
    <row r="308" spans="1:4" x14ac:dyDescent="0.45">
      <c r="A308" s="7">
        <v>42948</v>
      </c>
      <c r="B308" s="13">
        <v>10270</v>
      </c>
      <c r="C308" s="10">
        <f t="shared" si="8"/>
        <v>2.9573934837092697E-2</v>
      </c>
      <c r="D308" s="10">
        <f t="shared" si="9"/>
        <v>1.3220205209155456E-2</v>
      </c>
    </row>
    <row r="309" spans="1:4" x14ac:dyDescent="0.45">
      <c r="A309" s="7">
        <v>42979</v>
      </c>
      <c r="B309" s="13">
        <v>10612</v>
      </c>
      <c r="C309" s="10">
        <f t="shared" si="8"/>
        <v>3.3300876338850927E-2</v>
      </c>
      <c r="D309" s="10">
        <f t="shared" si="9"/>
        <v>4.1617589320769532E-2</v>
      </c>
    </row>
    <row r="310" spans="1:4" x14ac:dyDescent="0.45">
      <c r="A310" s="7">
        <v>43009</v>
      </c>
      <c r="B310" s="13">
        <v>10679</v>
      </c>
      <c r="C310" s="10">
        <f t="shared" si="8"/>
        <v>6.3136072370901797E-3</v>
      </c>
      <c r="D310" s="10">
        <f t="shared" si="9"/>
        <v>5.232558139534893E-2</v>
      </c>
    </row>
    <row r="311" spans="1:4" x14ac:dyDescent="0.45">
      <c r="A311" s="7">
        <v>43040</v>
      </c>
      <c r="B311" s="13">
        <v>10687</v>
      </c>
      <c r="C311" s="10">
        <f t="shared" si="8"/>
        <v>7.4913381402752499E-4</v>
      </c>
      <c r="D311" s="10">
        <f t="shared" si="9"/>
        <v>4.6001761769599581E-2</v>
      </c>
    </row>
    <row r="312" spans="1:4" x14ac:dyDescent="0.45">
      <c r="A312" s="7">
        <v>43070</v>
      </c>
      <c r="B312" s="13">
        <v>10727</v>
      </c>
      <c r="C312" s="10">
        <f t="shared" si="8"/>
        <v>3.7428651632824828E-3</v>
      </c>
      <c r="D312" s="10">
        <f t="shared" si="9"/>
        <v>1.2172107944895316E-2</v>
      </c>
    </row>
    <row r="313" spans="1:4" x14ac:dyDescent="0.45">
      <c r="A313" s="7">
        <v>43101</v>
      </c>
      <c r="B313" s="13">
        <v>10551</v>
      </c>
      <c r="C313" s="10">
        <f t="shared" si="8"/>
        <v>-1.6407196793138845E-2</v>
      </c>
      <c r="D313" s="10">
        <f t="shared" si="9"/>
        <v>1.6138219100056972E-3</v>
      </c>
    </row>
    <row r="314" spans="1:4" x14ac:dyDescent="0.45">
      <c r="A314" s="7">
        <v>43132</v>
      </c>
      <c r="B314" s="13">
        <v>10794</v>
      </c>
      <c r="C314" s="10">
        <f t="shared" si="8"/>
        <v>2.3030992323002542E-2</v>
      </c>
      <c r="D314" s="10">
        <f t="shared" si="9"/>
        <v>2.4681982153028192E-2</v>
      </c>
    </row>
    <row r="315" spans="1:4" x14ac:dyDescent="0.45">
      <c r="A315" s="7">
        <v>43160</v>
      </c>
      <c r="B315" s="13">
        <v>10822</v>
      </c>
      <c r="C315" s="10">
        <f t="shared" si="8"/>
        <v>2.5940337224383825E-3</v>
      </c>
      <c r="D315" s="10">
        <f t="shared" si="9"/>
        <v>2.2776675172478944E-2</v>
      </c>
    </row>
    <row r="316" spans="1:4" x14ac:dyDescent="0.45">
      <c r="A316" s="7">
        <v>43191</v>
      </c>
      <c r="B316" s="13">
        <v>10867</v>
      </c>
      <c r="C316" s="10">
        <f t="shared" si="8"/>
        <v>4.1581962668637562E-3</v>
      </c>
      <c r="D316" s="10">
        <f t="shared" si="9"/>
        <v>4.5808873063227784E-2</v>
      </c>
    </row>
    <row r="317" spans="1:4" x14ac:dyDescent="0.45">
      <c r="A317" s="7">
        <v>43221</v>
      </c>
      <c r="B317" s="13">
        <v>10999</v>
      </c>
      <c r="C317" s="10">
        <f t="shared" si="8"/>
        <v>1.2146866660531996E-2</v>
      </c>
      <c r="D317" s="10">
        <f t="shared" si="9"/>
        <v>5.1931905126243239E-2</v>
      </c>
    </row>
    <row r="318" spans="1:4" x14ac:dyDescent="0.45">
      <c r="A318" s="7">
        <v>43252</v>
      </c>
      <c r="B318" s="13">
        <v>11094</v>
      </c>
      <c r="C318" s="10">
        <f t="shared" si="8"/>
        <v>8.6371488317120715E-3</v>
      </c>
      <c r="D318" s="10">
        <f t="shared" si="9"/>
        <v>9.6786950074147393E-2</v>
      </c>
    </row>
    <row r="319" spans="1:4" x14ac:dyDescent="0.45">
      <c r="A319" s="7">
        <v>43282</v>
      </c>
      <c r="B319" s="13">
        <v>11065</v>
      </c>
      <c r="C319" s="10">
        <f t="shared" si="8"/>
        <v>-2.6140255994231421E-3</v>
      </c>
      <c r="D319" s="10">
        <f t="shared" si="9"/>
        <v>0.10927318295739341</v>
      </c>
    </row>
    <row r="320" spans="1:4" x14ac:dyDescent="0.45">
      <c r="A320" s="7">
        <v>43313</v>
      </c>
      <c r="B320" s="13">
        <v>11159</v>
      </c>
      <c r="C320" s="10">
        <f t="shared" si="8"/>
        <v>8.495255309534544E-3</v>
      </c>
      <c r="D320" s="10">
        <f t="shared" si="9"/>
        <v>8.6562804284323169E-2</v>
      </c>
    </row>
    <row r="321" spans="1:4" x14ac:dyDescent="0.45">
      <c r="A321" s="7">
        <v>43344</v>
      </c>
      <c r="B321" s="13">
        <v>11078</v>
      </c>
      <c r="C321" s="10">
        <f t="shared" si="8"/>
        <v>-7.2587149386145189E-3</v>
      </c>
      <c r="D321" s="10">
        <f t="shared" si="9"/>
        <v>4.3912551828119151E-2</v>
      </c>
    </row>
    <row r="322" spans="1:4" x14ac:dyDescent="0.45">
      <c r="A322" s="7">
        <v>43374</v>
      </c>
      <c r="B322" s="13">
        <v>11131</v>
      </c>
      <c r="C322" s="10">
        <f t="shared" si="8"/>
        <v>4.7842570861165168E-3</v>
      </c>
      <c r="D322" s="10">
        <f t="shared" si="9"/>
        <v>4.2326060492555495E-2</v>
      </c>
    </row>
    <row r="323" spans="1:4" x14ac:dyDescent="0.45">
      <c r="A323" s="7">
        <v>43405</v>
      </c>
      <c r="B323" s="13">
        <v>10909</v>
      </c>
      <c r="C323" s="10">
        <f t="shared" si="8"/>
        <v>-1.9944299703530732E-2</v>
      </c>
      <c r="D323" s="10">
        <f t="shared" si="9"/>
        <v>2.0772901656217924E-2</v>
      </c>
    </row>
    <row r="324" spans="1:4" x14ac:dyDescent="0.45">
      <c r="A324" s="7">
        <v>43435</v>
      </c>
      <c r="B324" s="13">
        <v>10723</v>
      </c>
      <c r="C324" s="10">
        <f t="shared" ref="C324:C387" si="10">B324/B323-1</f>
        <v>-1.7050142084517383E-2</v>
      </c>
      <c r="D324" s="10">
        <f t="shared" si="9"/>
        <v>-3.7289083620772878E-4</v>
      </c>
    </row>
    <row r="325" spans="1:4" x14ac:dyDescent="0.45">
      <c r="A325" s="7">
        <v>43466</v>
      </c>
      <c r="B325" s="13">
        <v>11073</v>
      </c>
      <c r="C325" s="10">
        <f t="shared" si="10"/>
        <v>3.2640119369579335E-2</v>
      </c>
      <c r="D325" s="10">
        <f t="shared" si="9"/>
        <v>4.9473983508672159E-2</v>
      </c>
    </row>
    <row r="326" spans="1:4" x14ac:dyDescent="0.45">
      <c r="A326" s="7">
        <v>43497</v>
      </c>
      <c r="B326" s="13">
        <v>10954</v>
      </c>
      <c r="C326" s="10">
        <f t="shared" si="10"/>
        <v>-1.0746861735753677E-2</v>
      </c>
      <c r="D326" s="10">
        <f t="shared" si="9"/>
        <v>1.4823049842505043E-2</v>
      </c>
    </row>
    <row r="327" spans="1:4" x14ac:dyDescent="0.45">
      <c r="A327" s="7">
        <v>43525</v>
      </c>
      <c r="B327" s="13">
        <v>11267</v>
      </c>
      <c r="C327" s="10">
        <f t="shared" si="10"/>
        <v>2.8574036881504394E-2</v>
      </c>
      <c r="D327" s="10">
        <f t="shared" si="9"/>
        <v>4.1119940861208626E-2</v>
      </c>
    </row>
    <row r="328" spans="1:4" x14ac:dyDescent="0.45">
      <c r="A328" s="7">
        <v>43556</v>
      </c>
      <c r="B328" s="13">
        <v>11262</v>
      </c>
      <c r="C328" s="10">
        <f t="shared" si="10"/>
        <v>-4.437738528445534E-4</v>
      </c>
      <c r="D328" s="10">
        <f t="shared" si="9"/>
        <v>3.6348578264470355E-2</v>
      </c>
    </row>
    <row r="329" spans="1:4" x14ac:dyDescent="0.45">
      <c r="A329" s="7">
        <v>43586</v>
      </c>
      <c r="B329" s="13">
        <v>11369</v>
      </c>
      <c r="C329" s="10">
        <f t="shared" si="10"/>
        <v>9.5009767359262032E-3</v>
      </c>
      <c r="D329" s="10">
        <f t="shared" si="9"/>
        <v>3.3639421765615074E-2</v>
      </c>
    </row>
    <row r="330" spans="1:4" x14ac:dyDescent="0.45">
      <c r="A330" s="7">
        <v>43617</v>
      </c>
      <c r="B330" s="13">
        <v>11595</v>
      </c>
      <c r="C330" s="10">
        <f t="shared" si="10"/>
        <v>1.9878617292637957E-2</v>
      </c>
      <c r="D330" s="10">
        <f t="shared" si="9"/>
        <v>4.5159545700378612E-2</v>
      </c>
    </row>
    <row r="331" spans="1:4" x14ac:dyDescent="0.45">
      <c r="A331" s="7">
        <v>43647</v>
      </c>
      <c r="B331" s="13">
        <v>11506</v>
      </c>
      <c r="C331" s="10">
        <f t="shared" si="10"/>
        <v>-7.675722294092302E-3</v>
      </c>
      <c r="D331" s="10">
        <f t="shared" si="9"/>
        <v>3.9855399909624944E-2</v>
      </c>
    </row>
    <row r="332" spans="1:4" x14ac:dyDescent="0.45">
      <c r="A332" s="7">
        <v>43678</v>
      </c>
      <c r="B332" s="13">
        <v>11369</v>
      </c>
      <c r="C332" s="10">
        <f t="shared" si="10"/>
        <v>-1.1906831218494673E-2</v>
      </c>
      <c r="D332" s="10">
        <f t="shared" si="9"/>
        <v>1.8818890581593362E-2</v>
      </c>
    </row>
    <row r="333" spans="1:4" x14ac:dyDescent="0.45">
      <c r="A333" s="7">
        <v>43709</v>
      </c>
      <c r="B333" s="13">
        <v>11315</v>
      </c>
      <c r="C333" s="10">
        <f t="shared" si="10"/>
        <v>-4.7497581141701106E-3</v>
      </c>
      <c r="D333" s="10">
        <f t="shared" si="9"/>
        <v>2.1393753385087644E-2</v>
      </c>
    </row>
    <row r="334" spans="1:4" x14ac:dyDescent="0.45">
      <c r="A334" s="7">
        <v>43739</v>
      </c>
      <c r="B334" s="13">
        <v>11193</v>
      </c>
      <c r="C334" s="10">
        <f t="shared" si="10"/>
        <v>-1.0782147591692492E-2</v>
      </c>
      <c r="D334" s="10">
        <f t="shared" si="9"/>
        <v>5.5700296469320953E-3</v>
      </c>
    </row>
    <row r="335" spans="1:4" x14ac:dyDescent="0.45">
      <c r="A335" s="7">
        <v>43770</v>
      </c>
      <c r="B335" s="13">
        <v>11389</v>
      </c>
      <c r="C335" s="10">
        <f t="shared" si="10"/>
        <v>1.7510944340212609E-2</v>
      </c>
      <c r="D335" s="10">
        <f t="shared" ref="D335:D389" si="11">B335/B323-1</f>
        <v>4.400036666972218E-2</v>
      </c>
    </row>
    <row r="336" spans="1:4" x14ac:dyDescent="0.45">
      <c r="A336" s="7">
        <v>43800</v>
      </c>
      <c r="B336" s="13">
        <v>11377</v>
      </c>
      <c r="C336" s="10">
        <f t="shared" si="10"/>
        <v>-1.0536482570902006E-3</v>
      </c>
      <c r="D336" s="10">
        <f t="shared" si="11"/>
        <v>6.0990394479156995E-2</v>
      </c>
    </row>
    <row r="337" spans="1:4" x14ac:dyDescent="0.45">
      <c r="A337" s="7">
        <v>43831</v>
      </c>
      <c r="B337" s="13">
        <v>11237</v>
      </c>
      <c r="C337" s="10">
        <f t="shared" si="10"/>
        <v>-1.2305528698250856E-2</v>
      </c>
      <c r="D337" s="10">
        <f t="shared" si="11"/>
        <v>1.4810801047593136E-2</v>
      </c>
    </row>
    <row r="338" spans="1:4" x14ac:dyDescent="0.45">
      <c r="A338" s="7">
        <v>43862</v>
      </c>
      <c r="B338" s="13">
        <v>11266</v>
      </c>
      <c r="C338" s="10">
        <f t="shared" si="10"/>
        <v>2.5807599893210575E-3</v>
      </c>
      <c r="D338" s="10">
        <f t="shared" si="11"/>
        <v>2.8482746028847927E-2</v>
      </c>
    </row>
    <row r="339" spans="1:4" x14ac:dyDescent="0.45">
      <c r="A339" s="7">
        <v>43891</v>
      </c>
      <c r="B339" s="13">
        <v>11419</v>
      </c>
      <c r="C339" s="10">
        <f t="shared" si="10"/>
        <v>1.3580685247647883E-2</v>
      </c>
      <c r="D339" s="10">
        <f t="shared" si="11"/>
        <v>1.3490725126475533E-2</v>
      </c>
    </row>
    <row r="340" spans="1:4" x14ac:dyDescent="0.45">
      <c r="A340" s="7">
        <v>43922</v>
      </c>
      <c r="B340" s="13">
        <v>10066</v>
      </c>
      <c r="C340" s="10">
        <f t="shared" si="10"/>
        <v>-0.11848673263858478</v>
      </c>
      <c r="D340" s="10">
        <f t="shared" si="11"/>
        <v>-0.10619783342212752</v>
      </c>
    </row>
    <row r="341" spans="1:4" x14ac:dyDescent="0.45">
      <c r="A341" s="7">
        <v>43952</v>
      </c>
      <c r="B341" s="13">
        <v>10325</v>
      </c>
      <c r="C341" s="10">
        <f t="shared" si="10"/>
        <v>2.5730180806675884E-2</v>
      </c>
      <c r="D341" s="10">
        <f t="shared" si="11"/>
        <v>-9.1828656873955472E-2</v>
      </c>
    </row>
    <row r="342" spans="1:4" x14ac:dyDescent="0.45">
      <c r="A342" s="7">
        <v>43983</v>
      </c>
      <c r="B342" s="13">
        <v>10519</v>
      </c>
      <c r="C342" s="10">
        <f t="shared" si="10"/>
        <v>1.878934624697326E-2</v>
      </c>
      <c r="D342" s="10">
        <f t="shared" si="11"/>
        <v>-9.27986200948685E-2</v>
      </c>
    </row>
    <row r="343" spans="1:4" x14ac:dyDescent="0.45">
      <c r="A343" s="7">
        <v>44013</v>
      </c>
      <c r="B343" s="13">
        <v>11239</v>
      </c>
      <c r="C343" s="10">
        <f t="shared" si="10"/>
        <v>6.8447571061887924E-2</v>
      </c>
      <c r="D343" s="10">
        <f t="shared" si="11"/>
        <v>-2.3205284199548037E-2</v>
      </c>
    </row>
    <row r="344" spans="1:4" x14ac:dyDescent="0.45">
      <c r="A344" s="7">
        <v>44044</v>
      </c>
      <c r="B344" s="13">
        <v>11083</v>
      </c>
      <c r="C344" s="10">
        <f t="shared" si="10"/>
        <v>-1.3880238455378557E-2</v>
      </c>
      <c r="D344" s="10">
        <f t="shared" si="11"/>
        <v>-2.5156126308382487E-2</v>
      </c>
    </row>
    <row r="345" spans="1:4" x14ac:dyDescent="0.45">
      <c r="A345" s="7">
        <v>44075</v>
      </c>
      <c r="B345" s="13">
        <v>11230</v>
      </c>
      <c r="C345" s="10">
        <f t="shared" si="10"/>
        <v>1.3263556798700726E-2</v>
      </c>
      <c r="D345" s="10">
        <f t="shared" si="11"/>
        <v>-7.5121520106053996E-3</v>
      </c>
    </row>
    <row r="346" spans="1:4" x14ac:dyDescent="0.45">
      <c r="A346" s="7">
        <v>44105</v>
      </c>
      <c r="B346" s="13">
        <v>11308</v>
      </c>
      <c r="C346" s="10">
        <f t="shared" si="10"/>
        <v>6.9456812110417765E-3</v>
      </c>
      <c r="D346" s="10">
        <f t="shared" si="11"/>
        <v>1.0274278566961392E-2</v>
      </c>
    </row>
    <row r="347" spans="1:4" x14ac:dyDescent="0.45">
      <c r="A347" s="7">
        <v>44136</v>
      </c>
      <c r="B347" s="13">
        <v>11441</v>
      </c>
      <c r="C347" s="10">
        <f t="shared" si="10"/>
        <v>1.176158471878308E-2</v>
      </c>
      <c r="D347" s="10">
        <f t="shared" si="11"/>
        <v>4.5658091140574619E-3</v>
      </c>
    </row>
    <row r="348" spans="1:4" x14ac:dyDescent="0.45">
      <c r="A348" s="7">
        <v>44166</v>
      </c>
      <c r="B348" s="13">
        <v>12007</v>
      </c>
      <c r="C348" s="10">
        <f t="shared" si="10"/>
        <v>4.9471200069924004E-2</v>
      </c>
      <c r="D348" s="10">
        <f t="shared" si="11"/>
        <v>5.5374879142128908E-2</v>
      </c>
    </row>
    <row r="349" spans="1:4" x14ac:dyDescent="0.45">
      <c r="A349" s="7">
        <v>44197</v>
      </c>
      <c r="B349" s="13">
        <v>12289</v>
      </c>
      <c r="C349" s="10">
        <f t="shared" si="10"/>
        <v>2.348629965853255E-2</v>
      </c>
      <c r="D349" s="10">
        <f t="shared" si="11"/>
        <v>9.3619293405713178E-2</v>
      </c>
    </row>
    <row r="350" spans="1:4" x14ac:dyDescent="0.45">
      <c r="A350" s="7">
        <v>44228</v>
      </c>
      <c r="B350" s="13">
        <v>12467</v>
      </c>
      <c r="C350" s="10">
        <f t="shared" si="10"/>
        <v>1.4484498331841511E-2</v>
      </c>
      <c r="D350" s="10">
        <f t="shared" si="11"/>
        <v>0.10660394106160131</v>
      </c>
    </row>
    <row r="351" spans="1:4" x14ac:dyDescent="0.45">
      <c r="A351" s="7">
        <v>44256</v>
      </c>
      <c r="B351" s="13">
        <v>12097</v>
      </c>
      <c r="C351" s="10">
        <f t="shared" si="10"/>
        <v>-2.9678350846234047E-2</v>
      </c>
      <c r="D351" s="10">
        <f t="shared" si="11"/>
        <v>5.9374726333304206E-2</v>
      </c>
    </row>
    <row r="352" spans="1:4" x14ac:dyDescent="0.45">
      <c r="A352" s="7">
        <v>44287</v>
      </c>
      <c r="B352" s="13">
        <v>12406</v>
      </c>
      <c r="C352" s="10">
        <f t="shared" si="10"/>
        <v>2.5543523187567141E-2</v>
      </c>
      <c r="D352" s="10">
        <f t="shared" si="11"/>
        <v>0.23246572620703354</v>
      </c>
    </row>
    <row r="353" spans="1:4" x14ac:dyDescent="0.45">
      <c r="A353" s="7">
        <v>44317</v>
      </c>
      <c r="B353" s="13">
        <v>12628</v>
      </c>
      <c r="C353" s="10">
        <f t="shared" si="10"/>
        <v>1.7894567144929763E-2</v>
      </c>
      <c r="D353" s="10">
        <f t="shared" si="11"/>
        <v>0.22305084745762715</v>
      </c>
    </row>
    <row r="354" spans="1:4" x14ac:dyDescent="0.45">
      <c r="A354" s="7">
        <v>44348</v>
      </c>
      <c r="B354" s="13">
        <v>12730</v>
      </c>
      <c r="C354" s="10">
        <f t="shared" si="10"/>
        <v>8.0772885650934878E-3</v>
      </c>
      <c r="D354" s="10">
        <f t="shared" si="11"/>
        <v>0.21019108280254772</v>
      </c>
    </row>
    <row r="355" spans="1:4" x14ac:dyDescent="0.45">
      <c r="A355" s="7">
        <v>44378</v>
      </c>
      <c r="B355" s="13">
        <v>12535</v>
      </c>
      <c r="C355" s="10">
        <f t="shared" si="10"/>
        <v>-1.531814611154747E-2</v>
      </c>
      <c r="D355" s="10">
        <f t="shared" si="11"/>
        <v>0.11531275024468379</v>
      </c>
    </row>
    <row r="356" spans="1:4" x14ac:dyDescent="0.45">
      <c r="A356" s="7">
        <v>44409</v>
      </c>
      <c r="B356" s="13">
        <v>12640</v>
      </c>
      <c r="C356" s="10">
        <f t="shared" si="10"/>
        <v>8.3765456721180964E-3</v>
      </c>
      <c r="D356" s="10">
        <f t="shared" si="11"/>
        <v>0.14048542813317688</v>
      </c>
    </row>
    <row r="357" spans="1:4" x14ac:dyDescent="0.45">
      <c r="A357" s="7">
        <v>44440</v>
      </c>
      <c r="B357" s="13">
        <v>12808</v>
      </c>
      <c r="C357" s="10">
        <f t="shared" si="10"/>
        <v>1.32911392405064E-2</v>
      </c>
      <c r="D357" s="10">
        <f t="shared" si="11"/>
        <v>0.14051647373107756</v>
      </c>
    </row>
    <row r="358" spans="1:4" x14ac:dyDescent="0.45">
      <c r="A358" s="7">
        <v>44470</v>
      </c>
      <c r="B358" s="13">
        <v>12997</v>
      </c>
      <c r="C358" s="10">
        <f t="shared" si="10"/>
        <v>1.4756402248594647E-2</v>
      </c>
      <c r="D358" s="10">
        <f t="shared" si="11"/>
        <v>0.14936328263176502</v>
      </c>
    </row>
    <row r="359" spans="1:4" x14ac:dyDescent="0.45">
      <c r="A359" s="7">
        <v>44501</v>
      </c>
      <c r="B359" s="13">
        <v>13277</v>
      </c>
      <c r="C359" s="10">
        <f t="shared" si="10"/>
        <v>2.1543433099946219E-2</v>
      </c>
      <c r="D359" s="10">
        <f t="shared" si="11"/>
        <v>0.16047548291233293</v>
      </c>
    </row>
    <row r="360" spans="1:4" x14ac:dyDescent="0.45">
      <c r="A360" s="7">
        <v>44531</v>
      </c>
      <c r="B360" s="13">
        <v>13311</v>
      </c>
      <c r="C360" s="10">
        <f t="shared" si="10"/>
        <v>2.5608194622279701E-3</v>
      </c>
      <c r="D360" s="10">
        <f t="shared" si="11"/>
        <v>0.10860331473307228</v>
      </c>
    </row>
    <row r="361" spans="1:4" x14ac:dyDescent="0.45">
      <c r="A361" s="7">
        <v>44562</v>
      </c>
      <c r="B361" s="13">
        <v>12979</v>
      </c>
      <c r="C361" s="10">
        <f t="shared" si="10"/>
        <v>-2.494177747727444E-2</v>
      </c>
      <c r="D361" s="10">
        <f t="shared" si="11"/>
        <v>5.6147774432419251E-2</v>
      </c>
    </row>
    <row r="362" spans="1:4" x14ac:dyDescent="0.45">
      <c r="A362" s="7">
        <v>44593</v>
      </c>
      <c r="B362" s="13">
        <v>12997</v>
      </c>
      <c r="C362" s="10">
        <f t="shared" si="10"/>
        <v>1.3868556899607754E-3</v>
      </c>
      <c r="D362" s="10">
        <f t="shared" si="11"/>
        <v>4.2512232293254293E-2</v>
      </c>
    </row>
    <row r="363" spans="1:4" x14ac:dyDescent="0.45">
      <c r="A363" s="7">
        <v>44621</v>
      </c>
      <c r="B363" s="13">
        <v>13515</v>
      </c>
      <c r="C363" s="10">
        <f t="shared" si="10"/>
        <v>3.9855351234900471E-2</v>
      </c>
      <c r="D363" s="10">
        <f t="shared" si="11"/>
        <v>0.11721914524262211</v>
      </c>
    </row>
    <row r="364" spans="1:4" x14ac:dyDescent="0.45">
      <c r="A364" s="7">
        <v>44652</v>
      </c>
      <c r="B364" s="13">
        <v>13437</v>
      </c>
      <c r="C364" s="10">
        <f t="shared" si="10"/>
        <v>-5.7713651498335627E-3</v>
      </c>
      <c r="D364" s="10">
        <f t="shared" si="11"/>
        <v>8.3104949218120172E-2</v>
      </c>
    </row>
    <row r="365" spans="1:4" x14ac:dyDescent="0.45">
      <c r="A365" s="7">
        <v>44682</v>
      </c>
      <c r="B365" s="13">
        <v>13286</v>
      </c>
      <c r="C365" s="10">
        <f t="shared" si="10"/>
        <v>-1.1237627446602616E-2</v>
      </c>
      <c r="D365" s="10">
        <f t="shared" si="11"/>
        <v>5.2106430155210548E-2</v>
      </c>
    </row>
    <row r="366" spans="1:4" x14ac:dyDescent="0.45">
      <c r="A366" s="7">
        <v>44713</v>
      </c>
      <c r="B366" s="13">
        <v>13486</v>
      </c>
      <c r="C366" s="10">
        <f t="shared" si="10"/>
        <v>1.5053439710974059E-2</v>
      </c>
      <c r="D366" s="10">
        <f t="shared" si="11"/>
        <v>5.9387274155538128E-2</v>
      </c>
    </row>
    <row r="367" spans="1:4" x14ac:dyDescent="0.45">
      <c r="A367" s="7">
        <v>44743</v>
      </c>
      <c r="B367" s="13">
        <v>13378</v>
      </c>
      <c r="C367" s="10">
        <f t="shared" si="10"/>
        <v>-8.0083049087943392E-3</v>
      </c>
      <c r="D367" s="10">
        <f t="shared" si="11"/>
        <v>6.7251695253290888E-2</v>
      </c>
    </row>
    <row r="368" spans="1:4" x14ac:dyDescent="0.45">
      <c r="A368" s="7">
        <v>44774</v>
      </c>
      <c r="B368" s="13">
        <v>13660</v>
      </c>
      <c r="C368" s="10">
        <f t="shared" si="10"/>
        <v>2.1079384063387607E-2</v>
      </c>
      <c r="D368" s="10">
        <f t="shared" si="11"/>
        <v>8.0696202531645556E-2</v>
      </c>
    </row>
    <row r="369" spans="1:4" x14ac:dyDescent="0.45">
      <c r="A369" s="7">
        <v>44805</v>
      </c>
      <c r="B369" s="13">
        <v>13398</v>
      </c>
      <c r="C369" s="10">
        <f t="shared" si="10"/>
        <v>-1.918008784773062E-2</v>
      </c>
      <c r="D369" s="10">
        <f t="shared" si="11"/>
        <v>4.6064959400374805E-2</v>
      </c>
    </row>
    <row r="370" spans="1:4" x14ac:dyDescent="0.45">
      <c r="A370" s="7">
        <v>44835</v>
      </c>
      <c r="B370" s="13">
        <v>13546</v>
      </c>
      <c r="C370" s="10">
        <f t="shared" si="10"/>
        <v>1.1046424839528335E-2</v>
      </c>
      <c r="D370" s="10">
        <f t="shared" si="11"/>
        <v>4.2240517042394288E-2</v>
      </c>
    </row>
    <row r="371" spans="1:4" x14ac:dyDescent="0.45">
      <c r="A371" s="7">
        <v>44866</v>
      </c>
      <c r="B371" s="13">
        <v>13117</v>
      </c>
      <c r="C371" s="10">
        <f t="shared" si="10"/>
        <v>-3.1669865642994233E-2</v>
      </c>
      <c r="D371" s="10">
        <f t="shared" si="11"/>
        <v>-1.2050915116366689E-2</v>
      </c>
    </row>
    <row r="372" spans="1:4" x14ac:dyDescent="0.45">
      <c r="A372" s="7">
        <v>44896</v>
      </c>
      <c r="B372" s="13">
        <v>13577</v>
      </c>
      <c r="C372" s="10">
        <f t="shared" si="10"/>
        <v>3.5068994434703127E-2</v>
      </c>
      <c r="D372" s="10">
        <f t="shared" si="11"/>
        <v>1.9983472316129625E-2</v>
      </c>
    </row>
    <row r="373" spans="1:4" x14ac:dyDescent="0.45">
      <c r="A373" s="7">
        <v>44927</v>
      </c>
      <c r="B373" s="13">
        <v>14067</v>
      </c>
      <c r="C373" s="10">
        <f t="shared" si="10"/>
        <v>3.6090447079619947E-2</v>
      </c>
      <c r="D373" s="10">
        <f t="shared" si="11"/>
        <v>8.3827721704291536E-2</v>
      </c>
    </row>
    <row r="374" spans="1:4" x14ac:dyDescent="0.45">
      <c r="A374" s="7">
        <v>44958</v>
      </c>
      <c r="B374" s="13">
        <v>14072</v>
      </c>
      <c r="C374" s="10">
        <f t="shared" si="10"/>
        <v>3.554418141751281E-4</v>
      </c>
      <c r="D374" s="10">
        <f t="shared" si="11"/>
        <v>8.2711394937293292E-2</v>
      </c>
    </row>
    <row r="375" spans="1:4" x14ac:dyDescent="0.45">
      <c r="A375" s="7">
        <v>44986</v>
      </c>
      <c r="B375" s="13">
        <v>14262</v>
      </c>
      <c r="C375" s="10">
        <f t="shared" si="10"/>
        <v>1.3501989766913081E-2</v>
      </c>
      <c r="D375" s="10">
        <f t="shared" si="11"/>
        <v>5.5271920088790338E-2</v>
      </c>
    </row>
    <row r="376" spans="1:4" x14ac:dyDescent="0.45">
      <c r="A376" s="7">
        <v>45017</v>
      </c>
      <c r="B376" s="13">
        <v>13955</v>
      </c>
      <c r="C376" s="10">
        <f t="shared" si="10"/>
        <v>-2.1525732716309087E-2</v>
      </c>
      <c r="D376" s="10">
        <f t="shared" si="11"/>
        <v>3.8550271638014388E-2</v>
      </c>
    </row>
    <row r="377" spans="1:4" x14ac:dyDescent="0.45">
      <c r="A377" s="7">
        <v>45047</v>
      </c>
      <c r="B377" s="13">
        <v>13968</v>
      </c>
      <c r="C377" s="10">
        <f t="shared" si="10"/>
        <v>9.3156574704411632E-4</v>
      </c>
      <c r="D377" s="10">
        <f t="shared" si="11"/>
        <v>5.1332229414421171E-2</v>
      </c>
    </row>
    <row r="378" spans="1:4" x14ac:dyDescent="0.45">
      <c r="A378" s="7">
        <v>45078</v>
      </c>
      <c r="B378" s="13">
        <v>14209</v>
      </c>
      <c r="C378" s="10">
        <f t="shared" si="10"/>
        <v>1.7253722794959847E-2</v>
      </c>
      <c r="D378" s="10">
        <f t="shared" si="11"/>
        <v>5.3611152306095144E-2</v>
      </c>
    </row>
    <row r="379" spans="1:4" x14ac:dyDescent="0.45">
      <c r="A379" s="7">
        <v>45108</v>
      </c>
      <c r="B379" s="13">
        <v>14224</v>
      </c>
      <c r="C379" s="10">
        <f t="shared" si="10"/>
        <v>1.0556689422196452E-3</v>
      </c>
      <c r="D379" s="10">
        <f t="shared" si="11"/>
        <v>6.3238152190163044E-2</v>
      </c>
    </row>
    <row r="380" spans="1:4" x14ac:dyDescent="0.45">
      <c r="A380" s="7">
        <v>45139</v>
      </c>
      <c r="B380" s="13">
        <v>14177</v>
      </c>
      <c r="C380" s="10">
        <f t="shared" si="10"/>
        <v>-3.3042744656918144E-3</v>
      </c>
      <c r="D380" s="10">
        <f t="shared" si="11"/>
        <v>3.7847730600292895E-2</v>
      </c>
    </row>
    <row r="381" spans="1:4" x14ac:dyDescent="0.45">
      <c r="A381" s="7">
        <v>45170</v>
      </c>
      <c r="B381" s="13">
        <v>14244</v>
      </c>
      <c r="C381" s="10">
        <f t="shared" si="10"/>
        <v>4.725964590533982E-3</v>
      </c>
      <c r="D381" s="10">
        <f t="shared" si="11"/>
        <v>6.3143752798925146E-2</v>
      </c>
    </row>
    <row r="382" spans="1:4" x14ac:dyDescent="0.45">
      <c r="A382" s="7">
        <v>45200</v>
      </c>
      <c r="B382" s="13">
        <v>13991</v>
      </c>
      <c r="C382" s="10">
        <f t="shared" si="10"/>
        <v>-1.7761864644762704E-2</v>
      </c>
      <c r="D382" s="10">
        <f t="shared" si="11"/>
        <v>3.2851026133175809E-2</v>
      </c>
    </row>
    <row r="383" spans="1:4" x14ac:dyDescent="0.45">
      <c r="A383" s="7">
        <v>45231</v>
      </c>
      <c r="B383" s="13">
        <v>14067</v>
      </c>
      <c r="C383" s="10">
        <f t="shared" si="10"/>
        <v>5.432063469373194E-3</v>
      </c>
      <c r="D383" s="10">
        <f t="shared" si="11"/>
        <v>7.2425097202104105E-2</v>
      </c>
    </row>
    <row r="384" spans="1:4" x14ac:dyDescent="0.45">
      <c r="A384" s="7">
        <v>45261</v>
      </c>
      <c r="B384" s="13">
        <v>14320</v>
      </c>
      <c r="C384" s="10">
        <f t="shared" si="10"/>
        <v>1.798535579725602E-2</v>
      </c>
      <c r="D384" s="10">
        <f t="shared" si="11"/>
        <v>5.4724902408485043E-2</v>
      </c>
    </row>
    <row r="385" spans="1:4" x14ac:dyDescent="0.45">
      <c r="A385" s="7">
        <v>45292</v>
      </c>
      <c r="B385" s="13">
        <v>14582</v>
      </c>
      <c r="C385" s="10">
        <f t="shared" si="10"/>
        <v>1.829608938547489E-2</v>
      </c>
      <c r="D385" s="10">
        <f t="shared" si="11"/>
        <v>3.6610506860027092E-2</v>
      </c>
    </row>
    <row r="386" spans="1:4" x14ac:dyDescent="0.45">
      <c r="A386" s="7">
        <v>45323</v>
      </c>
      <c r="B386" s="13">
        <v>14287</v>
      </c>
      <c r="C386" s="10">
        <f t="shared" si="10"/>
        <v>-2.023042106706896E-2</v>
      </c>
      <c r="D386" s="10">
        <f t="shared" si="11"/>
        <v>1.5278567367822626E-2</v>
      </c>
    </row>
    <row r="387" spans="1:4" x14ac:dyDescent="0.45">
      <c r="A387" s="7">
        <v>45352</v>
      </c>
      <c r="B387" s="13">
        <v>14023</v>
      </c>
      <c r="C387" s="10">
        <f t="shared" si="10"/>
        <v>-1.847833694967449E-2</v>
      </c>
      <c r="D387" s="10">
        <f t="shared" si="11"/>
        <v>-1.6757817977843259E-2</v>
      </c>
    </row>
    <row r="388" spans="1:4" x14ac:dyDescent="0.45">
      <c r="A388" s="7">
        <v>45383</v>
      </c>
      <c r="B388" s="13">
        <v>14146</v>
      </c>
      <c r="C388" s="10">
        <f t="shared" ref="C388:C389" si="12">B388/B387-1</f>
        <v>8.7713042858161838E-3</v>
      </c>
      <c r="D388" s="10">
        <f t="shared" si="11"/>
        <v>1.3686850591186017E-2</v>
      </c>
    </row>
    <row r="389" spans="1:4" x14ac:dyDescent="0.45">
      <c r="A389" s="7">
        <v>45413</v>
      </c>
      <c r="B389" s="13">
        <v>14096</v>
      </c>
      <c r="C389" s="10">
        <f t="shared" si="12"/>
        <v>-3.5345680757811193E-3</v>
      </c>
      <c r="D389" s="10">
        <f t="shared" si="11"/>
        <v>9.1638029782359354E-3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7064-F09F-40D5-B334-9C031E81E27F}">
  <sheetPr>
    <tabColor theme="1"/>
  </sheetPr>
  <dimension ref="B1:W104"/>
  <sheetViews>
    <sheetView tabSelected="1" workbookViewId="0">
      <pane xSplit="3" ySplit="3" topLeftCell="D82" activePane="bottomRight" state="frozen"/>
      <selection pane="topRight" activeCell="D1" sqref="D1"/>
      <selection pane="bottomLeft" activeCell="A4" sqref="A4"/>
      <selection pane="bottomRight" activeCell="S99" sqref="S99"/>
    </sheetView>
  </sheetViews>
  <sheetFormatPr baseColWidth="10" defaultColWidth="6.3984375" defaultRowHeight="11.65" x14ac:dyDescent="0.35"/>
  <cols>
    <col min="1" max="1" width="6.3984375" style="15"/>
    <col min="2" max="2" width="11.06640625" style="15" customWidth="1"/>
    <col min="3" max="3" width="4.59765625" style="15" customWidth="1"/>
    <col min="4" max="16384" width="6.3984375" style="15"/>
  </cols>
  <sheetData>
    <row r="1" spans="2:23" ht="12" thickBot="1" x14ac:dyDescent="0.4"/>
    <row r="2" spans="2:23" s="16" customFormat="1" ht="44.25" customHeight="1" x14ac:dyDescent="0.45">
      <c r="D2" s="47" t="s">
        <v>20</v>
      </c>
      <c r="E2" s="48"/>
      <c r="F2" s="47" t="s">
        <v>3</v>
      </c>
      <c r="G2" s="48"/>
      <c r="H2" s="49" t="s">
        <v>36</v>
      </c>
      <c r="I2" s="50"/>
      <c r="J2" s="47" t="s">
        <v>25</v>
      </c>
      <c r="K2" s="48"/>
      <c r="L2" s="47" t="s">
        <v>33</v>
      </c>
      <c r="M2" s="48"/>
      <c r="N2" s="47" t="s">
        <v>27</v>
      </c>
      <c r="O2" s="48"/>
      <c r="P2" s="47" t="s">
        <v>34</v>
      </c>
      <c r="Q2" s="48"/>
      <c r="R2" s="47" t="s">
        <v>29</v>
      </c>
      <c r="S2" s="48"/>
      <c r="T2" s="47" t="s">
        <v>30</v>
      </c>
      <c r="U2" s="48"/>
      <c r="V2" s="47" t="s">
        <v>35</v>
      </c>
      <c r="W2" s="48"/>
    </row>
    <row r="3" spans="2:23" ht="12" thickBot="1" x14ac:dyDescent="0.4">
      <c r="D3" s="18" t="s">
        <v>37</v>
      </c>
      <c r="E3" s="18" t="s">
        <v>38</v>
      </c>
      <c r="F3" s="18" t="s">
        <v>37</v>
      </c>
      <c r="G3" s="18" t="s">
        <v>38</v>
      </c>
      <c r="H3" s="18" t="s">
        <v>37</v>
      </c>
      <c r="I3" s="18" t="s">
        <v>38</v>
      </c>
      <c r="J3" s="18" t="s">
        <v>37</v>
      </c>
      <c r="K3" s="18" t="s">
        <v>38</v>
      </c>
      <c r="L3" s="18" t="s">
        <v>37</v>
      </c>
      <c r="M3" s="18" t="s">
        <v>38</v>
      </c>
      <c r="N3" s="18" t="s">
        <v>37</v>
      </c>
      <c r="O3" s="18" t="s">
        <v>38</v>
      </c>
      <c r="P3" s="18" t="s">
        <v>37</v>
      </c>
      <c r="Q3" s="18" t="s">
        <v>38</v>
      </c>
      <c r="R3" s="18" t="s">
        <v>37</v>
      </c>
      <c r="S3" s="18" t="s">
        <v>38</v>
      </c>
      <c r="T3" s="18" t="s">
        <v>37</v>
      </c>
      <c r="U3" s="18" t="s">
        <v>38</v>
      </c>
      <c r="V3" s="18" t="s">
        <v>37</v>
      </c>
      <c r="W3" s="18" t="s">
        <v>38</v>
      </c>
    </row>
    <row r="4" spans="2:23" x14ac:dyDescent="0.35">
      <c r="B4" s="17">
        <v>42370</v>
      </c>
      <c r="C4" s="19"/>
      <c r="D4" s="20">
        <f>' New Orders'!C289</f>
        <v>5.1259706366642677E-2</v>
      </c>
      <c r="E4" s="21">
        <f>' New Orders'!D289</f>
        <v>1.1933774834437028E-2</v>
      </c>
      <c r="F4" s="20">
        <f>'New Orders Ex Transport'!C289</f>
        <v>1.5445672748766848E-2</v>
      </c>
      <c r="G4" s="21">
        <f>'New Orders Ex Transport'!D289</f>
        <v>-2.3653265855671735E-2</v>
      </c>
      <c r="H4" s="20">
        <f>'Core New Orders'!C289</f>
        <v>2.7753311285792615E-2</v>
      </c>
      <c r="I4" s="21">
        <f>'Core New Orders'!D289</f>
        <v>-4.8613140931957011E-2</v>
      </c>
      <c r="J4" s="20">
        <f>' Manufacturing'!C289</f>
        <v>6.9333666215523726E-2</v>
      </c>
      <c r="K4" s="21">
        <f>' Manufacturing'!D289</f>
        <v>-3.1969426938835976E-3</v>
      </c>
      <c r="L4" s="20">
        <f>'Transportation Equip.'!C289</f>
        <v>0.11830180726065653</v>
      </c>
      <c r="M4" s="21">
        <f>'Transportation Equip.'!D289</f>
        <v>7.8769473175938298E-2</v>
      </c>
      <c r="N4" s="20">
        <f>'Fabricated Metal Products'!C289</f>
        <v>1.2537398489813389E-2</v>
      </c>
      <c r="O4" s="21">
        <f>'Fabricated Metal Products'!D289</f>
        <v>6.6572237960340619E-3</v>
      </c>
      <c r="P4" s="20">
        <f>Machinery!C289</f>
        <v>6.6817347082921419E-2</v>
      </c>
      <c r="Q4" s="21">
        <f>Machinery!D289</f>
        <v>-5.3752662573612331E-2</v>
      </c>
      <c r="R4" s="20">
        <f>Computers!C289</f>
        <v>8.5279581354782419E-3</v>
      </c>
      <c r="S4" s="21">
        <f>Computers!D289</f>
        <v>6.5363157086553825E-2</v>
      </c>
      <c r="T4" s="20">
        <f>'Primary Metals'!C289</f>
        <v>4.6789098140131991E-4</v>
      </c>
      <c r="U4" s="21">
        <f>'Primary Metals'!D289</f>
        <v>-0.17438100294415748</v>
      </c>
      <c r="V4" s="20">
        <f>'Electrical Equip.'!C289</f>
        <v>5.1350323316849966E-3</v>
      </c>
      <c r="W4" s="21">
        <f>'Electrical Equip.'!D289</f>
        <v>3.7033520083562532E-3</v>
      </c>
    </row>
    <row r="5" spans="2:23" x14ac:dyDescent="0.35">
      <c r="B5" s="17">
        <v>42401</v>
      </c>
      <c r="C5" s="19"/>
      <c r="D5" s="22">
        <f>' New Orders'!C290</f>
        <v>-5.2268076770373817E-2</v>
      </c>
      <c r="E5" s="23">
        <f>' New Orders'!D290</f>
        <v>-2.8918582714031471E-3</v>
      </c>
      <c r="F5" s="22">
        <f>'New Orders Ex Transport'!C290</f>
        <v>-1.0858869347081912E-2</v>
      </c>
      <c r="G5" s="23">
        <f>'New Orders Ex Transport'!D290</f>
        <v>-2.5293117458669911E-2</v>
      </c>
      <c r="H5" s="22">
        <f>'Core New Orders'!C290</f>
        <v>-1.2305353879986436E-2</v>
      </c>
      <c r="I5" s="23">
        <f>'Core New Orders'!D290</f>
        <v>-4.6770392796391946E-2</v>
      </c>
      <c r="J5" s="22">
        <f>' Manufacturing'!C290</f>
        <v>-7.6862109007796775E-2</v>
      </c>
      <c r="K5" s="23">
        <f>' Manufacturing'!D290</f>
        <v>-2.9217359841313906E-2</v>
      </c>
      <c r="L5" s="22">
        <f>'Transportation Equip.'!C290</f>
        <v>-0.12265451076009748</v>
      </c>
      <c r="M5" s="23">
        <f>'Transportation Equip.'!D290</f>
        <v>4.3047192269990209E-2</v>
      </c>
      <c r="N5" s="22">
        <f>'Fabricated Metal Products'!C290</f>
        <v>-9.8846207963979582E-3</v>
      </c>
      <c r="O5" s="23">
        <f>'Fabricated Metal Products'!D290</f>
        <v>-8.3847102342786695E-3</v>
      </c>
      <c r="P5" s="22">
        <f>Machinery!C290</f>
        <v>-3.1680349576271194E-2</v>
      </c>
      <c r="Q5" s="23">
        <f>Machinery!D290</f>
        <v>-6.6745365791404776E-2</v>
      </c>
      <c r="R5" s="22">
        <f>Computers!C290</f>
        <v>2.3974248102238915E-2</v>
      </c>
      <c r="S5" s="23">
        <f>Computers!D290</f>
        <v>0.10013936922521038</v>
      </c>
      <c r="T5" s="22">
        <f>'Primary Metals'!C290</f>
        <v>-2.6540395182976684E-2</v>
      </c>
      <c r="U5" s="23">
        <f>'Primary Metals'!D290</f>
        <v>-0.17735401640154136</v>
      </c>
      <c r="V5" s="22">
        <f>'Electrical Equip.'!C290</f>
        <v>-3.2828760643330179E-2</v>
      </c>
      <c r="W5" s="23">
        <f>'Electrical Equip.'!D290</f>
        <v>-4.1443975621190843E-2</v>
      </c>
    </row>
    <row r="6" spans="2:23" x14ac:dyDescent="0.35">
      <c r="B6" s="17">
        <v>42430</v>
      </c>
      <c r="C6" s="19"/>
      <c r="D6" s="22">
        <f>' New Orders'!C291</f>
        <v>7.5728629104652168E-3</v>
      </c>
      <c r="E6" s="23">
        <f>' New Orders'!D291</f>
        <v>-4.7654686276216163E-2</v>
      </c>
      <c r="F6" s="22">
        <f>'New Orders Ex Transport'!C291</f>
        <v>-1.0347557429994603E-2</v>
      </c>
      <c r="G6" s="23">
        <f>'New Orders Ex Transport'!D291</f>
        <v>-4.0144051097370403E-2</v>
      </c>
      <c r="H6" s="22">
        <f>'Core New Orders'!C291</f>
        <v>-7.1706885825612021E-3</v>
      </c>
      <c r="I6" s="23">
        <f>'Core New Orders'!D291</f>
        <v>-6.2645872297015348E-2</v>
      </c>
      <c r="J6" s="22">
        <f>' Manufacturing'!C291</f>
        <v>1.9427749935107652E-2</v>
      </c>
      <c r="K6" s="23">
        <f>' Manufacturing'!D291</f>
        <v>-6.5034000317417684E-2</v>
      </c>
      <c r="L6" s="22">
        <f>'Transportation Equip.'!C291</f>
        <v>4.1915042156704718E-2</v>
      </c>
      <c r="M6" s="23">
        <f>'Transportation Equip.'!D291</f>
        <v>-6.1028433151845141E-2</v>
      </c>
      <c r="N6" s="22">
        <f>'Fabricated Metal Products'!C291</f>
        <v>-3.3111876931822271E-2</v>
      </c>
      <c r="O6" s="23">
        <f>'Fabricated Metal Products'!D291</f>
        <v>-3.7897267295931014E-2</v>
      </c>
      <c r="P6" s="22">
        <f>Machinery!C291</f>
        <v>-7.179241735325248E-3</v>
      </c>
      <c r="Q6" s="23">
        <f>Machinery!D291</f>
        <v>-7.2468859789204698E-2</v>
      </c>
      <c r="R6" s="22">
        <f>Computers!C291</f>
        <v>-1.0932294843522761E-2</v>
      </c>
      <c r="S6" s="23">
        <f>Computers!D291</f>
        <v>-8.9327691584391022E-3</v>
      </c>
      <c r="T6" s="22">
        <f>'Primary Metals'!C291</f>
        <v>-1.489310593322124E-2</v>
      </c>
      <c r="U6" s="23">
        <f>'Primary Metals'!D291</f>
        <v>-0.13654068849352563</v>
      </c>
      <c r="V6" s="22">
        <f>'Electrical Equip.'!C291</f>
        <v>-3.9323094981903561E-2</v>
      </c>
      <c r="W6" s="23">
        <f>'Electrical Equip.'!D291</f>
        <v>-9.2412900840957435E-2</v>
      </c>
    </row>
    <row r="7" spans="2:23" x14ac:dyDescent="0.35">
      <c r="B7" s="17">
        <v>42461</v>
      </c>
      <c r="C7" s="19"/>
      <c r="D7" s="22">
        <f>' New Orders'!C292</f>
        <v>5.2145585467039401E-2</v>
      </c>
      <c r="E7" s="23">
        <f>' New Orders'!D292</f>
        <v>1.7965051256094711E-2</v>
      </c>
      <c r="F7" s="22">
        <f>'New Orders Ex Transport'!C292</f>
        <v>9.4080502895328433E-3</v>
      </c>
      <c r="G7" s="23">
        <f>'New Orders Ex Transport'!D292</f>
        <v>-2.7081058951965109E-2</v>
      </c>
      <c r="H7" s="22">
        <f>'Core New Orders'!C292</f>
        <v>9.3661367983641775E-3</v>
      </c>
      <c r="I7" s="23">
        <f>'Core New Orders'!D292</f>
        <v>-4.7684241641644753E-2</v>
      </c>
      <c r="J7" s="22">
        <f>' Manufacturing'!C292</f>
        <v>7.0073383474354989E-2</v>
      </c>
      <c r="K7" s="23">
        <f>' Manufacturing'!D292</f>
        <v>1.8379177721305151E-2</v>
      </c>
      <c r="L7" s="22">
        <f>'Transportation Equip.'!C292</f>
        <v>0.12993840682421465</v>
      </c>
      <c r="M7" s="23">
        <f>'Transportation Equip.'!D292</f>
        <v>0.10084487239037365</v>
      </c>
      <c r="N7" s="22">
        <f>'Fabricated Metal Products'!C292</f>
        <v>3.6156531324637253E-2</v>
      </c>
      <c r="O7" s="23">
        <f>'Fabricated Metal Products'!D292</f>
        <v>6.9632909584345093E-3</v>
      </c>
      <c r="P7" s="22">
        <f>Machinery!C292</f>
        <v>-5.4750180778898594E-3</v>
      </c>
      <c r="Q7" s="23">
        <f>Machinery!D292</f>
        <v>-7.245166677371695E-2</v>
      </c>
      <c r="R7" s="22">
        <f>Computers!C292</f>
        <v>3.24952561669829E-2</v>
      </c>
      <c r="S7" s="23">
        <f>Computers!D292</f>
        <v>5.886645585015815E-2</v>
      </c>
      <c r="T7" s="22">
        <f>'Primary Metals'!C292</f>
        <v>1.4081931236283873E-2</v>
      </c>
      <c r="U7" s="23">
        <f>'Primary Metals'!D292</f>
        <v>-0.13714404274080605</v>
      </c>
      <c r="V7" s="22">
        <f>'Electrical Equip.'!C292</f>
        <v>1.0182262498727113E-2</v>
      </c>
      <c r="W7" s="23">
        <f>'Electrical Equip.'!D292</f>
        <v>-7.5482247693598015E-2</v>
      </c>
    </row>
    <row r="8" spans="2:23" x14ac:dyDescent="0.35">
      <c r="B8" s="17">
        <v>42491</v>
      </c>
      <c r="C8" s="19"/>
      <c r="D8" s="22">
        <f>' New Orders'!C293</f>
        <v>-3.2655755359756178E-2</v>
      </c>
      <c r="E8" s="23">
        <f>' New Orders'!D293</f>
        <v>2.2519565766220717E-2</v>
      </c>
      <c r="F8" s="22">
        <f>'New Orders Ex Transport'!C293</f>
        <v>-8.9837367014748981E-3</v>
      </c>
      <c r="G8" s="23">
        <f>'New Orders Ex Transport'!D293</f>
        <v>-2.330628550890923E-2</v>
      </c>
      <c r="H8" s="22">
        <f>'Core New Orders'!C293</f>
        <v>-2.9814415474090028E-2</v>
      </c>
      <c r="I8" s="23">
        <f>'Core New Orders'!D293</f>
        <v>-5.1113667593391532E-2</v>
      </c>
      <c r="J8" s="22">
        <f>' Manufacturing'!C293</f>
        <v>-3.458795248351143E-2</v>
      </c>
      <c r="K8" s="23">
        <f>' Manufacturing'!D293</f>
        <v>3.4540925406508105E-2</v>
      </c>
      <c r="L8" s="22">
        <f>'Transportation Equip.'!C293</f>
        <v>-7.1148363553426797E-2</v>
      </c>
      <c r="M8" s="23">
        <f>'Transportation Equip.'!D293</f>
        <v>0.11312915966271708</v>
      </c>
      <c r="N8" s="22">
        <f>'Fabricated Metal Products'!C293</f>
        <v>-5.95765807298132E-3</v>
      </c>
      <c r="O8" s="23">
        <f>'Fabricated Metal Products'!D293</f>
        <v>4.2828080945067626E-4</v>
      </c>
      <c r="P8" s="22">
        <f>Machinery!C293</f>
        <v>-3.1403642407035526E-2</v>
      </c>
      <c r="Q8" s="23">
        <f>Machinery!D293</f>
        <v>-8.9147917819815681E-2</v>
      </c>
      <c r="R8" s="22">
        <f>Computers!C293</f>
        <v>-6.7080174592235586E-3</v>
      </c>
      <c r="S8" s="23">
        <f>Computers!D293</f>
        <v>7.3382652301275941E-2</v>
      </c>
      <c r="T8" s="22">
        <f>'Primary Metals'!C293</f>
        <v>-6.1917643522693133E-3</v>
      </c>
      <c r="U8" s="23">
        <f>'Primary Metals'!D293</f>
        <v>-0.14101631507845791</v>
      </c>
      <c r="V8" s="22">
        <f>'Electrical Equip.'!C293</f>
        <v>-4.03185162786035E-4</v>
      </c>
      <c r="W8" s="23">
        <f>'Electrical Equip.'!D293</f>
        <v>-3.9887694839771504E-2</v>
      </c>
    </row>
    <row r="9" spans="2:23" x14ac:dyDescent="0.35">
      <c r="B9" s="17">
        <v>42522</v>
      </c>
      <c r="C9" s="19"/>
      <c r="D9" s="22">
        <f>' New Orders'!C294</f>
        <v>-6.8822639510506822E-2</v>
      </c>
      <c r="E9" s="23">
        <f>' New Orders'!D294</f>
        <v>-9.7078334755280049E-2</v>
      </c>
      <c r="F9" s="22">
        <f>'New Orders Ex Transport'!C294</f>
        <v>-6.807727690892329E-3</v>
      </c>
      <c r="G9" s="23">
        <f>'New Orders Ex Transport'!D294</f>
        <v>-4.8978153629316457E-2</v>
      </c>
      <c r="H9" s="22">
        <f>'Core New Orders'!C294</f>
        <v>-9.2612861400642732E-4</v>
      </c>
      <c r="I9" s="23">
        <f>'Core New Orders'!D294</f>
        <v>-6.9754315548517631E-2</v>
      </c>
      <c r="J9" s="22">
        <f>' Manufacturing'!C294</f>
        <v>-9.9398351787249095E-2</v>
      </c>
      <c r="K9" s="23">
        <f>' Manufacturing'!D294</f>
        <v>-0.12862375335546872</v>
      </c>
      <c r="L9" s="22">
        <f>'Transportation Equip.'!C294</f>
        <v>-0.17641281261126318</v>
      </c>
      <c r="M9" s="23">
        <f>'Transportation Equip.'!D294</f>
        <v>-0.18348020838404988</v>
      </c>
      <c r="N9" s="22">
        <f>'Fabricated Metal Products'!C294</f>
        <v>-1.7088223752274256E-2</v>
      </c>
      <c r="O9" s="23">
        <f>'Fabricated Metal Products'!D294</f>
        <v>-3.9966549357120407E-2</v>
      </c>
      <c r="P9" s="22">
        <f>Machinery!C294</f>
        <v>2.359249329758617E-3</v>
      </c>
      <c r="Q9" s="23">
        <f>Machinery!D294</f>
        <v>-9.9633958386848187E-2</v>
      </c>
      <c r="R9" s="22">
        <f>Computers!C294</f>
        <v>-6.2907627549840806E-3</v>
      </c>
      <c r="S9" s="23">
        <f>Computers!D294</f>
        <v>3.129950554462102E-2</v>
      </c>
      <c r="T9" s="22">
        <f>'Primary Metals'!C294</f>
        <v>-6.4722961529155576E-3</v>
      </c>
      <c r="U9" s="23">
        <f>'Primary Metals'!D294</f>
        <v>-0.14604346469793072</v>
      </c>
      <c r="V9" s="22">
        <f>'Electrical Equip.'!C294</f>
        <v>1.8150650398305324E-3</v>
      </c>
      <c r="W9" s="23">
        <f>'Electrical Equip.'!D294</f>
        <v>-7.2795146990200621E-2</v>
      </c>
    </row>
    <row r="10" spans="2:23" x14ac:dyDescent="0.35">
      <c r="B10" s="17">
        <v>42552</v>
      </c>
      <c r="C10" s="19"/>
      <c r="D10" s="22">
        <f>' New Orders'!C295</f>
        <v>3.994118497806487E-2</v>
      </c>
      <c r="E10" s="23">
        <f>' New Orders'!D295</f>
        <v>-5.274736855972284E-2</v>
      </c>
      <c r="F10" s="22">
        <f>'New Orders Ex Transport'!C295</f>
        <v>1.0160458289394825E-2</v>
      </c>
      <c r="G10" s="23">
        <f>'New Orders Ex Transport'!D295</f>
        <v>-2.8073134113485443E-2</v>
      </c>
      <c r="H10" s="22">
        <f>'Core New Orders'!C295</f>
        <v>7.4833142317805024E-3</v>
      </c>
      <c r="I10" s="23">
        <f>'Core New Orders'!D295</f>
        <v>-5.8467741935483875E-2</v>
      </c>
      <c r="J10" s="22">
        <f>' Manufacturing'!C295</f>
        <v>6.4370122943917307E-2</v>
      </c>
      <c r="K10" s="23">
        <f>' Manufacturing'!D295</f>
        <v>-5.716896453124809E-2</v>
      </c>
      <c r="L10" s="22">
        <f>'Transportation Equip.'!C295</f>
        <v>0.10224799499120474</v>
      </c>
      <c r="M10" s="23">
        <f>'Transportation Equip.'!D295</f>
        <v>-9.6716264751154468E-2</v>
      </c>
      <c r="N10" s="22">
        <f>'Fabricated Metal Products'!C295</f>
        <v>7.9849012775841111E-3</v>
      </c>
      <c r="O10" s="23">
        <f>'Fabricated Metal Products'!D295</f>
        <v>-2.8441490292111293E-2</v>
      </c>
      <c r="P10" s="22">
        <f>Machinery!C295</f>
        <v>3.1560928640205432E-2</v>
      </c>
      <c r="Q10" s="23">
        <f>Machinery!D295</f>
        <v>-6.3913789197760584E-2</v>
      </c>
      <c r="R10" s="22">
        <f>Computers!C295</f>
        <v>1.9550342130987275E-3</v>
      </c>
      <c r="S10" s="23">
        <f>Computers!D295</f>
        <v>3.8199971060628002E-2</v>
      </c>
      <c r="T10" s="22">
        <f>'Primary Metals'!C295</f>
        <v>2.550989345509902E-2</v>
      </c>
      <c r="U10" s="23">
        <f>'Primary Metals'!D295</f>
        <v>-6.4326185979335593E-2</v>
      </c>
      <c r="V10" s="22">
        <f>'Electrical Equip.'!C295</f>
        <v>2.2445898339204851E-2</v>
      </c>
      <c r="W10" s="23">
        <f>'Electrical Equip.'!D295</f>
        <v>-2.9799426934097428E-2</v>
      </c>
    </row>
    <row r="11" spans="2:23" x14ac:dyDescent="0.35">
      <c r="B11" s="17">
        <v>42583</v>
      </c>
      <c r="C11" s="19"/>
      <c r="D11" s="22">
        <f>' New Orders'!C296</f>
        <v>1.0829103214889946E-2</v>
      </c>
      <c r="E11" s="23">
        <f>' New Orders'!D296</f>
        <v>-2.1438059848852054E-2</v>
      </c>
      <c r="F11" s="22">
        <f>'New Orders Ex Transport'!C296</f>
        <v>6.3481315332847288E-5</v>
      </c>
      <c r="G11" s="23">
        <f>'New Orders Ex Transport'!D296</f>
        <v>-2.8064739472295153E-2</v>
      </c>
      <c r="H11" s="22">
        <f>'Core New Orders'!C296</f>
        <v>2.8606798715203441E-2</v>
      </c>
      <c r="I11" s="23">
        <f>'Core New Orders'!D296</f>
        <v>-2.5346754379012459E-2</v>
      </c>
      <c r="J11" s="22">
        <f>' Manufacturing'!C296</f>
        <v>1.3792466886871413E-2</v>
      </c>
      <c r="K11" s="23">
        <f>' Manufacturing'!D296</f>
        <v>-1.9667971489410574E-2</v>
      </c>
      <c r="L11" s="22">
        <f>'Transportation Equip.'!C296</f>
        <v>3.1471037719262629E-2</v>
      </c>
      <c r="M11" s="23">
        <f>'Transportation Equip.'!D296</f>
        <v>-8.8757780925523555E-3</v>
      </c>
      <c r="N11" s="22">
        <f>'Fabricated Metal Products'!C296</f>
        <v>-9.325939795477467E-3</v>
      </c>
      <c r="O11" s="23">
        <f>'Fabricated Metal Products'!D296</f>
        <v>-8.8976945244956251E-3</v>
      </c>
      <c r="P11" s="22">
        <f>Machinery!C296</f>
        <v>8.9884532946138407E-3</v>
      </c>
      <c r="Q11" s="23">
        <f>Machinery!D296</f>
        <v>-7.1426298876904992E-2</v>
      </c>
      <c r="R11" s="22">
        <f>Computers!C296</f>
        <v>-3.4378629500581015E-3</v>
      </c>
      <c r="S11" s="23">
        <f>Computers!D296</f>
        <v>4.5880058508044774E-2</v>
      </c>
      <c r="T11" s="22">
        <f>'Primary Metals'!C296</f>
        <v>-1.0033246259795736E-2</v>
      </c>
      <c r="U11" s="23">
        <f>'Primary Metals'!D296</f>
        <v>-8.6050972869279208E-2</v>
      </c>
      <c r="V11" s="22">
        <f>'Electrical Equip.'!C296</f>
        <v>-2.1657806654853395E-3</v>
      </c>
      <c r="W11" s="23">
        <f>'Electrical Equip.'!D296</f>
        <v>-5.2356020942408432E-2</v>
      </c>
    </row>
    <row r="12" spans="2:23" x14ac:dyDescent="0.35">
      <c r="B12" s="17">
        <v>42614</v>
      </c>
      <c r="C12" s="19"/>
      <c r="D12" s="22">
        <f>' New Orders'!C297</f>
        <v>-5.1822738717088868E-3</v>
      </c>
      <c r="E12" s="23">
        <f>' New Orders'!D297</f>
        <v>-4.1181169600308376E-3</v>
      </c>
      <c r="F12" s="22">
        <f>'New Orders Ex Transport'!C297</f>
        <v>-4.8665919045302042E-3</v>
      </c>
      <c r="G12" s="23">
        <f>'New Orders Ex Transport'!D297</f>
        <v>-3.2754968431011E-2</v>
      </c>
      <c r="H12" s="22">
        <f>'Core New Orders'!C297</f>
        <v>-3.2478938294896453E-2</v>
      </c>
      <c r="I12" s="23">
        <f>'Core New Orders'!D297</f>
        <v>-5.9700312964309443E-2</v>
      </c>
      <c r="J12" s="22">
        <f>' Manufacturing'!C297</f>
        <v>-8.2006126072224905E-3</v>
      </c>
      <c r="K12" s="23">
        <f>' Manufacturing'!D297</f>
        <v>9.5922785136932642E-3</v>
      </c>
      <c r="L12" s="22">
        <f>'Transportation Equip.'!C297</f>
        <v>-5.7691299103163063E-3</v>
      </c>
      <c r="M12" s="23">
        <f>'Transportation Equip.'!D297</f>
        <v>5.3942485440671595E-2</v>
      </c>
      <c r="N12" s="22">
        <f>'Fabricated Metal Products'!C297</f>
        <v>-9.9225820521208208E-3</v>
      </c>
      <c r="O12" s="23">
        <f>'Fabricated Metal Products'!D297</f>
        <v>-4.141886898687408E-2</v>
      </c>
      <c r="P12" s="22">
        <f>Machinery!C297</f>
        <v>-6.7155485506750212E-3</v>
      </c>
      <c r="Q12" s="23">
        <f>Machinery!D297</f>
        <v>-7.0118039517577668E-2</v>
      </c>
      <c r="R12" s="22">
        <f>Computers!C297</f>
        <v>-1.1514614703277193E-2</v>
      </c>
      <c r="S12" s="23">
        <f>Computers!D297</f>
        <v>3.6464952585785415E-2</v>
      </c>
      <c r="T12" s="22">
        <f>'Primary Metals'!C297</f>
        <v>-1.7991004497752705E-4</v>
      </c>
      <c r="U12" s="23">
        <f>'Primary Metals'!D297</f>
        <v>-7.894591459035416E-2</v>
      </c>
      <c r="V12" s="22">
        <f>'Electrical Equip.'!C297</f>
        <v>5.13022888713488E-3</v>
      </c>
      <c r="W12" s="23">
        <f>'Electrical Equip.'!D297</f>
        <v>-2.2452504317789335E-2</v>
      </c>
    </row>
    <row r="13" spans="2:23" x14ac:dyDescent="0.35">
      <c r="B13" s="17">
        <v>42644</v>
      </c>
      <c r="C13" s="19"/>
      <c r="D13" s="22">
        <f>' New Orders'!C298</f>
        <v>7.7097192065314069E-2</v>
      </c>
      <c r="E13" s="23">
        <f>' New Orders'!D298</f>
        <v>3.1941628793399568E-2</v>
      </c>
      <c r="F13" s="22">
        <f>'New Orders Ex Transport'!C298</f>
        <v>5.6274939224483234E-3</v>
      </c>
      <c r="G13" s="23">
        <f>'New Orders Ex Transport'!D298</f>
        <v>-1.8972419467472412E-2</v>
      </c>
      <c r="H13" s="22">
        <f>'Core New Orders'!C298</f>
        <v>-3.5132545512616131E-3</v>
      </c>
      <c r="I13" s="23">
        <f>'Core New Orders'!D298</f>
        <v>-6.5514849612207549E-2</v>
      </c>
      <c r="J13" s="22">
        <f>' Manufacturing'!C298</f>
        <v>0.1141645028457523</v>
      </c>
      <c r="K13" s="23">
        <f>' Manufacturing'!D298</f>
        <v>5.4978145333532069E-2</v>
      </c>
      <c r="L13" s="22">
        <f>'Transportation Equip.'!C298</f>
        <v>0.21008070897293885</v>
      </c>
      <c r="M13" s="23">
        <f>'Transportation Equip.'!D298</f>
        <v>0.12198283240810937</v>
      </c>
      <c r="N13" s="22">
        <f>'Fabricated Metal Products'!C298</f>
        <v>3.7995594713656322E-2</v>
      </c>
      <c r="O13" s="23">
        <f>'Fabricated Metal Products'!D298</f>
        <v>3.0054644808743092E-2</v>
      </c>
      <c r="P13" s="22">
        <f>Machinery!C298</f>
        <v>-3.4839599862021009E-3</v>
      </c>
      <c r="Q13" s="23">
        <f>Machinery!D298</f>
        <v>-8.1781196363867492E-2</v>
      </c>
      <c r="R13" s="22">
        <f>Computers!C298</f>
        <v>-1.7496698736087501E-2</v>
      </c>
      <c r="S13" s="23">
        <f>Computers!D298</f>
        <v>3.3588013494741054E-2</v>
      </c>
      <c r="T13" s="22">
        <f>'Primary Metals'!C298</f>
        <v>8.6372360844528817E-3</v>
      </c>
      <c r="U13" s="23">
        <f>'Primary Metals'!D298</f>
        <v>-6.1659505607945975E-2</v>
      </c>
      <c r="V13" s="22">
        <f>'Electrical Equip.'!C298</f>
        <v>-3.9261876717706645E-3</v>
      </c>
      <c r="W13" s="23">
        <f>'Electrical Equip.'!D298</f>
        <v>-1.2552301255230103E-2</v>
      </c>
    </row>
    <row r="14" spans="2:23" x14ac:dyDescent="0.35">
      <c r="B14" s="17">
        <v>42675</v>
      </c>
      <c r="C14" s="19"/>
      <c r="D14" s="22">
        <f>' New Orders'!C299</f>
        <v>-7.8486592908044273E-2</v>
      </c>
      <c r="E14" s="23">
        <f>' New Orders'!D299</f>
        <v>-3.1892985611510771E-2</v>
      </c>
      <c r="F14" s="22">
        <f>'New Orders Ex Transport'!C299</f>
        <v>5.2295136270412712E-3</v>
      </c>
      <c r="G14" s="23">
        <f>'New Orders Ex Transport'!D299</f>
        <v>-8.9840330178846406E-3</v>
      </c>
      <c r="H14" s="22">
        <f>'Core New Orders'!C299</f>
        <v>2.7834008097165075E-3</v>
      </c>
      <c r="I14" s="23">
        <f>'Core New Orders'!D299</f>
        <v>-4.1982272360999162E-2</v>
      </c>
      <c r="J14" s="22">
        <f>' Manufacturing'!C299</f>
        <v>-0.10640363938111685</v>
      </c>
      <c r="K14" s="23">
        <f>' Manufacturing'!D299</f>
        <v>-2.8230399999999989E-2</v>
      </c>
      <c r="L14" s="22">
        <f>'Transportation Equip.'!C299</f>
        <v>-0.20793827241221474</v>
      </c>
      <c r="M14" s="23">
        <f>'Transportation Equip.'!D299</f>
        <v>-7.3906062845638276E-2</v>
      </c>
      <c r="N14" s="22">
        <f>'Fabricated Metal Products'!C299</f>
        <v>1.2732095490715079E-3</v>
      </c>
      <c r="O14" s="23">
        <f>'Fabricated Metal Products'!D299</f>
        <v>1.882107384482512E-2</v>
      </c>
      <c r="P14" s="22">
        <f>Machinery!C299</f>
        <v>6.3345910208036926E-3</v>
      </c>
      <c r="Q14" s="23">
        <f>Machinery!D299</f>
        <v>-5.0741200287337529E-2</v>
      </c>
      <c r="R14" s="22">
        <f>Computers!C299</f>
        <v>1.4880238083809783E-3</v>
      </c>
      <c r="S14" s="23">
        <f>Computers!D299</f>
        <v>3.8113245099014925E-2</v>
      </c>
      <c r="T14" s="22">
        <f>'Primary Metals'!C299</f>
        <v>2.6879162702188486E-2</v>
      </c>
      <c r="U14" s="23">
        <f>'Primary Metals'!D299</f>
        <v>-1.9476463573902647E-2</v>
      </c>
      <c r="V14" s="22">
        <f>'Electrical Equip.'!C299</f>
        <v>6.799369333858829E-3</v>
      </c>
      <c r="W14" s="23">
        <f>'Electrical Equip.'!D299</f>
        <v>-1.1321850203212747E-2</v>
      </c>
    </row>
    <row r="15" spans="2:23" x14ac:dyDescent="0.35">
      <c r="B15" s="17">
        <v>42705</v>
      </c>
      <c r="C15" s="19"/>
      <c r="D15" s="22">
        <f>' New Orders'!C300</f>
        <v>1.7941822606789337E-2</v>
      </c>
      <c r="E15" s="23">
        <f>' New Orders'!D300</f>
        <v>5.2424699693156551E-3</v>
      </c>
      <c r="F15" s="22">
        <f>'New Orders Ex Transport'!C300</f>
        <v>2.9236690995519954E-3</v>
      </c>
      <c r="G15" s="23">
        <f>'New Orders Ex Transport'!D300</f>
        <v>6.5793640182674196E-3</v>
      </c>
      <c r="H15" s="22">
        <f>'Core New Orders'!C300</f>
        <v>2.4392295399109365E-3</v>
      </c>
      <c r="I15" s="23">
        <f>'Core New Orders'!D300</f>
        <v>-9.6887308261179861E-3</v>
      </c>
      <c r="J15" s="22">
        <f>' Manufacturing'!C300</f>
        <v>1.7584415071226767E-2</v>
      </c>
      <c r="K15" s="23">
        <f>' Manufacturing'!D300</f>
        <v>1.5130809560726988E-2</v>
      </c>
      <c r="L15" s="22">
        <f>'Transportation Equip.'!C300</f>
        <v>4.7414623407358469E-2</v>
      </c>
      <c r="M15" s="23">
        <f>'Transportation Equip.'!D300</f>
        <v>2.7398703830550097E-3</v>
      </c>
      <c r="N15" s="22">
        <f>'Fabricated Metal Products'!C300</f>
        <v>-2.6208894069442934E-2</v>
      </c>
      <c r="O15" s="23">
        <f>'Fabricated Metal Products'!D300</f>
        <v>-1.8058127938452739E-2</v>
      </c>
      <c r="P15" s="22">
        <f>Machinery!C300</f>
        <v>1.3758943313146865E-4</v>
      </c>
      <c r="Q15" s="23">
        <f>Machinery!D300</f>
        <v>2.6839949145359476E-2</v>
      </c>
      <c r="R15" s="22">
        <f>Computers!C300</f>
        <v>2.9236963190184095E-2</v>
      </c>
      <c r="S15" s="23">
        <f>Computers!D300</f>
        <v>4.0507801143521593E-2</v>
      </c>
      <c r="T15" s="22">
        <f>'Primary Metals'!C300</f>
        <v>6.5438962242296839E-3</v>
      </c>
      <c r="U15" s="23">
        <f>'Primary Metals'!D300</f>
        <v>1.6551643467072275E-2</v>
      </c>
      <c r="V15" s="22">
        <f>'Electrical Equip.'!C300</f>
        <v>3.7290789860037199E-2</v>
      </c>
      <c r="W15" s="23">
        <f>'Electrical Equip.'!D300</f>
        <v>7.7976416888549949E-3</v>
      </c>
    </row>
    <row r="16" spans="2:23" x14ac:dyDescent="0.35">
      <c r="B16" s="17">
        <v>42736</v>
      </c>
      <c r="C16" s="19"/>
      <c r="D16" s="22">
        <f>' New Orders'!C301</f>
        <v>2.5915955650863687E-3</v>
      </c>
      <c r="E16" s="23">
        <f>' New Orders'!D301</f>
        <v>-4.1295271004306189E-2</v>
      </c>
      <c r="F16" s="22">
        <f>'New Orders Ex Transport'!C301</f>
        <v>1.3345357437467564E-2</v>
      </c>
      <c r="G16" s="23">
        <f>'New Orders Ex Transport'!D301</f>
        <v>4.4973874960154703E-3</v>
      </c>
      <c r="H16" s="22">
        <f>'Core New Orders'!C301</f>
        <v>1.6563181741902966E-2</v>
      </c>
      <c r="I16" s="23">
        <f>'Core New Orders'!D301</f>
        <v>-2.0471193182736935E-2</v>
      </c>
      <c r="J16" s="22">
        <f>' Manufacturing'!C301</f>
        <v>3.4496372379602125E-3</v>
      </c>
      <c r="K16" s="23">
        <f>' Manufacturing'!D301</f>
        <v>-4.7413660688502612E-2</v>
      </c>
      <c r="L16" s="22">
        <f>'Transportation Equip.'!C301</f>
        <v>-1.7615994955598735E-2</v>
      </c>
      <c r="M16" s="23">
        <f>'Transportation Equip.'!D301</f>
        <v>-0.11913259596923331</v>
      </c>
      <c r="N16" s="22">
        <f>'Fabricated Metal Products'!C301</f>
        <v>1.8027494649787812E-2</v>
      </c>
      <c r="O16" s="23">
        <f>'Fabricated Metal Products'!D301</f>
        <v>-1.2733924299985877E-2</v>
      </c>
      <c r="P16" s="22">
        <f>Machinery!C301</f>
        <v>2.263034805337738E-2</v>
      </c>
      <c r="Q16" s="23">
        <f>Machinery!D301</f>
        <v>-1.569120762711862E-2</v>
      </c>
      <c r="R16" s="22">
        <f>Computers!C301</f>
        <v>-1.5227717239452376E-2</v>
      </c>
      <c r="S16" s="23">
        <f>Computers!D301</f>
        <v>1.5998846929951016E-2</v>
      </c>
      <c r="T16" s="22">
        <f>'Primary Metals'!C301</f>
        <v>2.1517749266440456E-2</v>
      </c>
      <c r="U16" s="23">
        <f>'Primary Metals'!D301</f>
        <v>3.7939904127206825E-2</v>
      </c>
      <c r="V16" s="22">
        <f>'Electrical Equip.'!C301</f>
        <v>-6.0388752594828787E-3</v>
      </c>
      <c r="W16" s="23">
        <f>'Electrical Equip.'!D301</f>
        <v>-3.4058656575213231E-3</v>
      </c>
    </row>
    <row r="17" spans="2:23" x14ac:dyDescent="0.35">
      <c r="B17" s="17">
        <v>42767</v>
      </c>
      <c r="C17" s="19"/>
      <c r="D17" s="22">
        <f>' New Orders'!C302</f>
        <v>9.9436601771201172E-3</v>
      </c>
      <c r="E17" s="23">
        <f>' New Orders'!D302</f>
        <v>2.1636751172757984E-2</v>
      </c>
      <c r="F17" s="22">
        <f>'New Orders Ex Transport'!C302</f>
        <v>2.3386568245318262E-3</v>
      </c>
      <c r="G17" s="23">
        <f>'New Orders Ex Transport'!D302</f>
        <v>1.7899803137194414E-2</v>
      </c>
      <c r="H17" s="22">
        <f>'Core New Orders'!C302</f>
        <v>3.4171385179193603E-3</v>
      </c>
      <c r="I17" s="23">
        <f>'Core New Orders'!D302</f>
        <v>-4.878687665760828E-3</v>
      </c>
      <c r="J17" s="22">
        <f>' Manufacturing'!C302</f>
        <v>1.9736587505321035E-2</v>
      </c>
      <c r="K17" s="23">
        <f>' Manufacturing'!D302</f>
        <v>5.2266570825762582E-2</v>
      </c>
      <c r="L17" s="22">
        <f>'Transportation Equip.'!C302</f>
        <v>2.4684754556516753E-2</v>
      </c>
      <c r="M17" s="23">
        <f>'Transportation Equip.'!D302</f>
        <v>2.8798131142258709E-2</v>
      </c>
      <c r="N17" s="22">
        <f>'Fabricated Metal Products'!C302</f>
        <v>-2.1556331504311244E-2</v>
      </c>
      <c r="O17" s="23">
        <f>'Fabricated Metal Products'!D302</f>
        <v>-2.4372046754538634E-2</v>
      </c>
      <c r="P17" s="22">
        <f>Machinery!C302</f>
        <v>-5.9527813277728825E-3</v>
      </c>
      <c r="Q17" s="23">
        <f>Machinery!D302</f>
        <v>1.0461180814331117E-2</v>
      </c>
      <c r="R17" s="22">
        <f>Computers!C302</f>
        <v>2.4637064359010807E-2</v>
      </c>
      <c r="S17" s="23">
        <f>Computers!D302</f>
        <v>1.6656500727255663E-2</v>
      </c>
      <c r="T17" s="22">
        <f>'Primary Metals'!C302</f>
        <v>2.9174880315404161E-2</v>
      </c>
      <c r="U17" s="23">
        <f>'Primary Metals'!D302</f>
        <v>9.7345664184482317E-2</v>
      </c>
      <c r="V17" s="22">
        <f>'Electrical Equip.'!C302</f>
        <v>0</v>
      </c>
      <c r="W17" s="23">
        <f>'Electrical Equip.'!D302</f>
        <v>3.0421598356646706E-2</v>
      </c>
    </row>
    <row r="18" spans="2:23" x14ac:dyDescent="0.35">
      <c r="B18" s="17">
        <v>42795</v>
      </c>
      <c r="C18" s="19"/>
      <c r="D18" s="22">
        <f>' New Orders'!C303</f>
        <v>5.4478355105149756E-3</v>
      </c>
      <c r="E18" s="23">
        <f>' New Orders'!D303</f>
        <v>1.9482062247564658E-2</v>
      </c>
      <c r="F18" s="22">
        <f>'New Orders Ex Transport'!C303</f>
        <v>1.0475312125758807E-2</v>
      </c>
      <c r="G18" s="23">
        <f>'New Orders Ex Transport'!D303</f>
        <v>3.9317013775820753E-2</v>
      </c>
      <c r="H18" s="22">
        <f>'Core New Orders'!C303</f>
        <v>7.1235851539879214E-3</v>
      </c>
      <c r="I18" s="23">
        <f>'Core New Orders'!D303</f>
        <v>9.448585185673819E-3</v>
      </c>
      <c r="J18" s="22">
        <f>' Manufacturing'!C303</f>
        <v>8.0960392657905E-3</v>
      </c>
      <c r="K18" s="23">
        <f>' Manufacturing'!D303</f>
        <v>4.0569831818656699E-2</v>
      </c>
      <c r="L18" s="22">
        <f>'Transportation Equip.'!C303</f>
        <v>-4.0846154849991656E-3</v>
      </c>
      <c r="M18" s="23">
        <f>'Transportation Equip.'!D303</f>
        <v>-1.6622426101074672E-2</v>
      </c>
      <c r="N18" s="22">
        <f>'Fabricated Metal Products'!C303</f>
        <v>5.2438002986052945E-2</v>
      </c>
      <c r="O18" s="23">
        <f>'Fabricated Metal Products'!D303</f>
        <v>6.1951129891603784E-2</v>
      </c>
      <c r="P18" s="22">
        <f>Machinery!C303</f>
        <v>2.9603816354839774E-2</v>
      </c>
      <c r="Q18" s="23">
        <f>Machinery!D303</f>
        <v>4.7897799662546037E-2</v>
      </c>
      <c r="R18" s="22">
        <f>Computers!C303</f>
        <v>-3.1336533136422373E-2</v>
      </c>
      <c r="S18" s="23">
        <f>Computers!D303</f>
        <v>-4.3168880455407566E-3</v>
      </c>
      <c r="T18" s="22">
        <f>'Primary Metals'!C303</f>
        <v>5.1442018278333723E-3</v>
      </c>
      <c r="U18" s="23">
        <f>'Primary Metals'!D303</f>
        <v>0.11966593513777135</v>
      </c>
      <c r="V18" s="22">
        <f>'Electrical Equip.'!C303</f>
        <v>4.4617429276627707E-3</v>
      </c>
      <c r="W18" s="23">
        <f>'Electrical Equip.'!D303</f>
        <v>7.7385194990326811E-2</v>
      </c>
    </row>
    <row r="19" spans="2:23" x14ac:dyDescent="0.35">
      <c r="B19" s="17">
        <v>42826</v>
      </c>
      <c r="C19" s="19"/>
      <c r="D19" s="22">
        <f>' New Orders'!C304</f>
        <v>8.6854418012656254E-3</v>
      </c>
      <c r="E19" s="23">
        <f>' New Orders'!D304</f>
        <v>-2.2628875156873507E-2</v>
      </c>
      <c r="F19" s="22">
        <f>'New Orders Ex Transport'!C304</f>
        <v>-3.8415431560593349E-3</v>
      </c>
      <c r="G19" s="23">
        <f>'New Orders Ex Transport'!D304</f>
        <v>2.5674832212411625E-2</v>
      </c>
      <c r="H19" s="22">
        <f>'Core New Orders'!C304</f>
        <v>2.6136530702256522E-3</v>
      </c>
      <c r="I19" s="23">
        <f>'Core New Orders'!D304</f>
        <v>2.6955498921779064E-3</v>
      </c>
      <c r="J19" s="22">
        <f>' Manufacturing'!C304</f>
        <v>1.4336625214892429E-2</v>
      </c>
      <c r="K19" s="23">
        <f>' Manufacturing'!D304</f>
        <v>-1.3630179193537595E-2</v>
      </c>
      <c r="L19" s="22">
        <f>'Transportation Equip.'!C304</f>
        <v>3.2784737145552745E-2</v>
      </c>
      <c r="M19" s="23">
        <f>'Transportation Equip.'!D304</f>
        <v>-0.10117459231383286</v>
      </c>
      <c r="N19" s="22">
        <f>'Fabricated Metal Products'!C304</f>
        <v>-2.3459395868655086E-2</v>
      </c>
      <c r="O19" s="23">
        <f>'Fabricated Metal Products'!D304</f>
        <v>8.5109401042582356E-4</v>
      </c>
      <c r="P19" s="22">
        <f>Machinery!C304</f>
        <v>-4.6004206098848588E-4</v>
      </c>
      <c r="Q19" s="23">
        <f>Machinery!D304</f>
        <v>5.3181912609929993E-2</v>
      </c>
      <c r="R19" s="22">
        <f>Computers!C304</f>
        <v>1.7199485444756801E-2</v>
      </c>
      <c r="S19" s="23">
        <f>Computers!D304</f>
        <v>-1.9067309901217522E-2</v>
      </c>
      <c r="T19" s="22">
        <f>'Primary Metals'!C304</f>
        <v>-5.063428975880635E-3</v>
      </c>
      <c r="U19" s="23">
        <f>'Primary Metals'!D304</f>
        <v>9.8527201683198173E-2</v>
      </c>
      <c r="V19" s="22">
        <f>'Electrical Equip.'!C304</f>
        <v>-1.7956714866269707E-2</v>
      </c>
      <c r="W19" s="23">
        <f>'Electrical Equip.'!D304</f>
        <v>4.7374256627356059E-2</v>
      </c>
    </row>
    <row r="20" spans="2:23" x14ac:dyDescent="0.35">
      <c r="B20" s="17">
        <v>42856</v>
      </c>
      <c r="C20" s="19"/>
      <c r="D20" s="22">
        <f>' New Orders'!C305</f>
        <v>-1.1703025725329885E-2</v>
      </c>
      <c r="E20" s="23">
        <f>' New Orders'!D305</f>
        <v>-1.4589627448251541E-3</v>
      </c>
      <c r="F20" s="22">
        <f>'New Orders Ex Transport'!C305</f>
        <v>5.2443727265267803E-3</v>
      </c>
      <c r="G20" s="23">
        <f>'New Orders Ex Transport'!D305</f>
        <v>4.0400537824640814E-2</v>
      </c>
      <c r="H20" s="22">
        <f>'Core New Orders'!C305</f>
        <v>-1.8410805350538295E-3</v>
      </c>
      <c r="I20" s="23">
        <f>'Core New Orders'!D305</f>
        <v>3.1606243790728517E-2</v>
      </c>
      <c r="J20" s="22">
        <f>' Manufacturing'!C305</f>
        <v>-2.5880359009569087E-2</v>
      </c>
      <c r="K20" s="23">
        <f>' Manufacturing'!D305</f>
        <v>-4.7335557914960358E-3</v>
      </c>
      <c r="L20" s="22">
        <f>'Transportation Equip.'!C305</f>
        <v>-4.3150041868608713E-2</v>
      </c>
      <c r="M20" s="23">
        <f>'Transportation Equip.'!D305</f>
        <v>-7.4081349523026141E-2</v>
      </c>
      <c r="N20" s="22">
        <f>'Fabricated Metal Products'!C305</f>
        <v>1.5519257343301618E-2</v>
      </c>
      <c r="O20" s="23">
        <f>'Fabricated Metal Products'!D305</f>
        <v>2.2475116834932862E-2</v>
      </c>
      <c r="P20" s="22">
        <f>Machinery!C305</f>
        <v>9.5338286540864736E-3</v>
      </c>
      <c r="Q20" s="23">
        <f>Machinery!D305</f>
        <v>9.7694369973190254E-2</v>
      </c>
      <c r="R20" s="22">
        <f>Computers!C305</f>
        <v>-3.1850117096018371E-3</v>
      </c>
      <c r="S20" s="23">
        <f>Computers!D305</f>
        <v>-1.5588140061982503E-2</v>
      </c>
      <c r="T20" s="22">
        <f>'Primary Metals'!C305</f>
        <v>5.8553135602494866E-3</v>
      </c>
      <c r="U20" s="23">
        <f>'Primary Metals'!D305</f>
        <v>0.11184369707234465</v>
      </c>
      <c r="V20" s="22">
        <f>'Electrical Equip.'!C305</f>
        <v>6.2554133384660204E-3</v>
      </c>
      <c r="W20" s="23">
        <f>'Electrical Equip.'!D305</f>
        <v>5.4351114248260668E-2</v>
      </c>
    </row>
    <row r="21" spans="2:23" x14ac:dyDescent="0.35">
      <c r="B21" s="17">
        <v>42887</v>
      </c>
      <c r="C21" s="19"/>
      <c r="D21" s="22">
        <f>' New Orders'!C306</f>
        <v>6.3879048355482082E-2</v>
      </c>
      <c r="E21" s="23">
        <f>' New Orders'!D306</f>
        <v>0.1408426939208407</v>
      </c>
      <c r="F21" s="22">
        <f>'New Orders Ex Transport'!C306</f>
        <v>-7.6860813908405934E-3</v>
      </c>
      <c r="G21" s="23">
        <f>'New Orders Ex Transport'!D306</f>
        <v>3.9480434348904136E-2</v>
      </c>
      <c r="H21" s="22">
        <f>'Core New Orders'!C306</f>
        <v>-1.602898929224339E-2</v>
      </c>
      <c r="I21" s="23">
        <f>'Core New Orders'!D306</f>
        <v>1.601159576619704E-2</v>
      </c>
      <c r="J21" s="22">
        <f>' Manufacturing'!C306</f>
        <v>9.6981896458665284E-2</v>
      </c>
      <c r="K21" s="23">
        <f>' Manufacturing'!D306</f>
        <v>0.21228877785886713</v>
      </c>
      <c r="L21" s="22">
        <f>'Transportation Equip.'!C306</f>
        <v>0.20338915629102194</v>
      </c>
      <c r="M21" s="23">
        <f>'Transportation Equip.'!D306</f>
        <v>0.35291136221341035</v>
      </c>
      <c r="N21" s="22">
        <f>'Fabricated Metal Products'!C306</f>
        <v>-7.3270297616970792E-3</v>
      </c>
      <c r="O21" s="23">
        <f>'Fabricated Metal Products'!D306</f>
        <v>3.2629210220673555E-2</v>
      </c>
      <c r="P21" s="22">
        <f>Machinery!C306</f>
        <v>-1.4198254526507803E-2</v>
      </c>
      <c r="Q21" s="23">
        <f>Machinery!D306</f>
        <v>7.9562069826325743E-2</v>
      </c>
      <c r="R21" s="22">
        <f>Computers!C306</f>
        <v>-1.3344610468940865E-2</v>
      </c>
      <c r="S21" s="23">
        <f>Computers!D306</f>
        <v>-2.2575990317925787E-2</v>
      </c>
      <c r="T21" s="22">
        <f>'Primary Metals'!C306</f>
        <v>9.2486807028997475E-3</v>
      </c>
      <c r="U21" s="23">
        <f>'Primary Metals'!D306</f>
        <v>0.12943683409436835</v>
      </c>
      <c r="V21" s="22">
        <f>'Electrical Equip.'!C306</f>
        <v>-3.2612853863810298E-2</v>
      </c>
      <c r="W21" s="23">
        <f>'Electrical Equip.'!D306</f>
        <v>1.8117765475591296E-2</v>
      </c>
    </row>
    <row r="22" spans="2:23" x14ac:dyDescent="0.35">
      <c r="B22" s="17">
        <v>42917</v>
      </c>
      <c r="C22" s="19"/>
      <c r="D22" s="22">
        <f>' New Orders'!C307</f>
        <v>-7.9549536225147377E-2</v>
      </c>
      <c r="E22" s="23">
        <f>' New Orders'!D307</f>
        <v>9.7582458336231692E-3</v>
      </c>
      <c r="F22" s="22">
        <f>'New Orders Ex Transport'!C307</f>
        <v>1.2543783287293664E-2</v>
      </c>
      <c r="G22" s="23">
        <f>'New Orders Ex Transport'!D307</f>
        <v>4.1932935517090542E-2</v>
      </c>
      <c r="H22" s="22">
        <f>'Core New Orders'!C307</f>
        <v>1.4763942802163088E-2</v>
      </c>
      <c r="I22" s="23">
        <f>'Core New Orders'!D307</f>
        <v>2.3353854389721596E-2</v>
      </c>
      <c r="J22" s="22">
        <f>' Manufacturing'!C307</f>
        <v>-0.10196462062099143</v>
      </c>
      <c r="K22" s="23">
        <f>' Manufacturing'!D307</f>
        <v>2.2838004443653359E-2</v>
      </c>
      <c r="L22" s="22">
        <f>'Transportation Equip.'!C307</f>
        <v>-0.22758825862752874</v>
      </c>
      <c r="M22" s="23">
        <f>'Transportation Equip.'!D307</f>
        <v>-5.1933298170162678E-2</v>
      </c>
      <c r="N22" s="22">
        <f>'Fabricated Metal Products'!C307</f>
        <v>1.2407296755825747E-2</v>
      </c>
      <c r="O22" s="23">
        <f>'Fabricated Metal Products'!D307</f>
        <v>3.7159729223678495E-2</v>
      </c>
      <c r="P22" s="22">
        <f>Machinery!C307</f>
        <v>4.3274312896406375E-3</v>
      </c>
      <c r="Q22" s="23">
        <f>Machinery!D307</f>
        <v>5.106132890824866E-2</v>
      </c>
      <c r="R22" s="22">
        <f>Computers!C307</f>
        <v>3.7955995809124676E-2</v>
      </c>
      <c r="S22" s="23">
        <f>Computers!D307</f>
        <v>1.2543554006968716E-2</v>
      </c>
      <c r="T22" s="22">
        <f>'Primary Metals'!C307</f>
        <v>1.8866907444342607E-2</v>
      </c>
      <c r="U22" s="23">
        <f>'Primary Metals'!D307</f>
        <v>0.12212063642840176</v>
      </c>
      <c r="V22" s="22">
        <f>'Electrical Equip.'!C307</f>
        <v>-1.384083044982698E-2</v>
      </c>
      <c r="W22" s="23">
        <f>'Electrical Equip.'!D307</f>
        <v>-1.8015357353809769E-2</v>
      </c>
    </row>
    <row r="23" spans="2:23" x14ac:dyDescent="0.35">
      <c r="B23" s="17">
        <v>42948</v>
      </c>
      <c r="C23" s="19"/>
      <c r="D23" s="22">
        <f>' New Orders'!C308</f>
        <v>2.0544486273069484E-2</v>
      </c>
      <c r="E23" s="23">
        <f>' New Orders'!D308</f>
        <v>1.946333655887833E-2</v>
      </c>
      <c r="F23" s="22">
        <f>'New Orders Ex Transport'!C308</f>
        <v>5.7947860464802048E-3</v>
      </c>
      <c r="G23" s="23">
        <f>'New Orders Ex Transport'!D308</f>
        <v>4.7904191616766401E-2</v>
      </c>
      <c r="H23" s="22">
        <f>'Core New Orders'!C308</f>
        <v>4.6262996142025781E-3</v>
      </c>
      <c r="I23" s="23">
        <f>'Core New Orders'!D308</f>
        <v>-5.0417981329087258E-4</v>
      </c>
      <c r="J23" s="22">
        <f>' Manufacturing'!C308</f>
        <v>1.9053635080346298E-2</v>
      </c>
      <c r="K23" s="23">
        <f>' Manufacturing'!D308</f>
        <v>2.8146115276811212E-2</v>
      </c>
      <c r="L23" s="22">
        <f>'Transportation Equip.'!C308</f>
        <v>5.1625511761601128E-2</v>
      </c>
      <c r="M23" s="23">
        <f>'Transportation Equip.'!D308</f>
        <v>-3.3408506844285979E-2</v>
      </c>
      <c r="N23" s="22">
        <f>'Fabricated Metal Products'!C308</f>
        <v>1.055408970976246E-2</v>
      </c>
      <c r="O23" s="23">
        <f>'Fabricated Metal Products'!D308</f>
        <v>5.7972594773379793E-2</v>
      </c>
      <c r="P23" s="22">
        <f>Machinery!C308</f>
        <v>-4.9666151366641875E-3</v>
      </c>
      <c r="Q23" s="23">
        <f>Machinery!D308</f>
        <v>3.6524360994997673E-2</v>
      </c>
      <c r="R23" s="22">
        <f>Computers!C308</f>
        <v>-1.1929341592108456E-3</v>
      </c>
      <c r="S23" s="23">
        <f>Computers!D308</f>
        <v>1.4824483707053249E-2</v>
      </c>
      <c r="T23" s="22">
        <f>'Primary Metals'!C308</f>
        <v>2.2115231998306895E-2</v>
      </c>
      <c r="U23" s="23">
        <f>'Primary Metals'!D308</f>
        <v>0.15856071964017993</v>
      </c>
      <c r="V23" s="22">
        <f>'Electrical Equip.'!C308</f>
        <v>2.9573934837092697E-2</v>
      </c>
      <c r="W23" s="23">
        <f>'Electrical Equip.'!D308</f>
        <v>1.3220205209155456E-2</v>
      </c>
    </row>
    <row r="24" spans="2:23" x14ac:dyDescent="0.35">
      <c r="B24" s="17">
        <v>42979</v>
      </c>
      <c r="C24" s="19"/>
      <c r="D24" s="22">
        <f>' New Orders'!C309</f>
        <v>2.6437841606873791E-2</v>
      </c>
      <c r="E24" s="23">
        <f>' New Orders'!D309</f>
        <v>5.1866808653841634E-2</v>
      </c>
      <c r="F24" s="22">
        <f>'New Orders Ex Transport'!C309</f>
        <v>1.3131415110213762E-2</v>
      </c>
      <c r="G24" s="23">
        <f>'New Orders Ex Transport'!D309</f>
        <v>6.6856612305358887E-2</v>
      </c>
      <c r="H24" s="22">
        <f>'Core New Orders'!C309</f>
        <v>3.7149133512326182E-2</v>
      </c>
      <c r="I24" s="23">
        <f>'Core New Orders'!D309</f>
        <v>7.1424969322059439E-2</v>
      </c>
      <c r="J24" s="22">
        <f>' Manufacturing'!C309</f>
        <v>3.9608594723492541E-2</v>
      </c>
      <c r="K24" s="23">
        <f>' Manufacturing'!D309</f>
        <v>7.7707398956120333E-2</v>
      </c>
      <c r="L24" s="22">
        <f>'Transportation Equip.'!C309</f>
        <v>5.3255561584373279E-2</v>
      </c>
      <c r="M24" s="23">
        <f>'Transportation Equip.'!D309</f>
        <v>2.3975312549453953E-2</v>
      </c>
      <c r="N24" s="22">
        <f>'Fabricated Metal Products'!C309</f>
        <v>1.9273052081901776E-2</v>
      </c>
      <c r="O24" s="23">
        <f>'Fabricated Metal Products'!D309</f>
        <v>8.9170337738619709E-2</v>
      </c>
      <c r="P24" s="22">
        <f>Machinery!C309</f>
        <v>2.2048129049319076E-2</v>
      </c>
      <c r="Q24" s="23">
        <f>Machinery!D309</f>
        <v>6.6540186271127899E-2</v>
      </c>
      <c r="R24" s="22">
        <f>Computers!C309</f>
        <v>3.6841379943957087E-2</v>
      </c>
      <c r="S24" s="23">
        <f>Computers!D309</f>
        <v>6.4468968119222758E-2</v>
      </c>
      <c r="T24" s="22">
        <f>'Primary Metals'!C309</f>
        <v>-3.3335058750452951E-2</v>
      </c>
      <c r="U24" s="23">
        <f>'Primary Metals'!D309</f>
        <v>0.1201415547024951</v>
      </c>
      <c r="V24" s="22">
        <f>'Electrical Equip.'!C309</f>
        <v>3.3300876338850927E-2</v>
      </c>
      <c r="W24" s="23">
        <f>'Electrical Equip.'!D309</f>
        <v>4.1617589320769532E-2</v>
      </c>
    </row>
    <row r="25" spans="2:23" x14ac:dyDescent="0.35">
      <c r="B25" s="17">
        <v>43009</v>
      </c>
      <c r="C25" s="19"/>
      <c r="D25" s="22">
        <f>' New Orders'!C310</f>
        <v>-5.3906701961681236E-4</v>
      </c>
      <c r="E25" s="23">
        <f>' New Orders'!D310</f>
        <v>-2.3950865629480678E-2</v>
      </c>
      <c r="F25" s="22">
        <f>'New Orders Ex Transport'!C310</f>
        <v>1.7033602168396111E-2</v>
      </c>
      <c r="G25" s="23">
        <f>'New Orders Ex Transport'!D310</f>
        <v>7.8957198333885481E-2</v>
      </c>
      <c r="H25" s="22">
        <f>'Core New Orders'!C310</f>
        <v>1.1139351721107804E-3</v>
      </c>
      <c r="I25" s="23">
        <f>'Core New Orders'!D310</f>
        <v>7.6400134952766541E-2</v>
      </c>
      <c r="J25" s="22">
        <f>' Manufacturing'!C310</f>
        <v>-9.8138830243552633E-3</v>
      </c>
      <c r="K25" s="23">
        <f>' Manufacturing'!D310</f>
        <v>-4.2214231486767173E-2</v>
      </c>
      <c r="L25" s="22">
        <f>'Transportation Equip.'!C310</f>
        <v>-3.4605774927233823E-2</v>
      </c>
      <c r="M25" s="23">
        <f>'Transportation Equip.'!D310</f>
        <v>-0.1830794045205868</v>
      </c>
      <c r="N25" s="22">
        <f>'Fabricated Metal Products'!C310</f>
        <v>9.1004078330914062E-4</v>
      </c>
      <c r="O25" s="23">
        <f>'Fabricated Metal Products'!D310</f>
        <v>5.0256410256410255E-2</v>
      </c>
      <c r="P25" s="22">
        <f>Machinery!C310</f>
        <v>3.570620007115366E-2</v>
      </c>
      <c r="Q25" s="23">
        <f>Machinery!D310</f>
        <v>0.10848419813769938</v>
      </c>
      <c r="R25" s="22">
        <f>Computers!C310</f>
        <v>-1.7411723007398905E-2</v>
      </c>
      <c r="S25" s="23">
        <f>Computers!D310</f>
        <v>6.4561032976527599E-2</v>
      </c>
      <c r="T25" s="22">
        <f>'Primary Metals'!C310</f>
        <v>5.7724230254350806E-2</v>
      </c>
      <c r="U25" s="23">
        <f>'Primary Metals'!D310</f>
        <v>0.17465509039010474</v>
      </c>
      <c r="V25" s="22">
        <f>'Electrical Equip.'!C310</f>
        <v>6.3136072370901797E-3</v>
      </c>
      <c r="W25" s="23">
        <f>'Electrical Equip.'!D310</f>
        <v>5.232558139534893E-2</v>
      </c>
    </row>
    <row r="26" spans="2:23" x14ac:dyDescent="0.35">
      <c r="B26" s="17">
        <v>43040</v>
      </c>
      <c r="C26" s="19"/>
      <c r="D26" s="22">
        <f>' New Orders'!C311</f>
        <v>7.6737894049085931E-3</v>
      </c>
      <c r="E26" s="23">
        <f>' New Orders'!D311</f>
        <v>6.7308540827748287E-2</v>
      </c>
      <c r="F26" s="22">
        <f>'New Orders Ex Transport'!C311</f>
        <v>3.0570252792474495E-3</v>
      </c>
      <c r="G26" s="23">
        <f>'New Orders Ex Transport'!D311</f>
        <v>7.6625370717035013E-2</v>
      </c>
      <c r="H26" s="22">
        <f>'Core New Orders'!C311</f>
        <v>3.2910717923795296E-4</v>
      </c>
      <c r="I26" s="23">
        <f>'Core New Orders'!D311</f>
        <v>7.3765665741441611E-2</v>
      </c>
      <c r="J26" s="22">
        <f>' Manufacturing'!C311</f>
        <v>5.6406916299018839E-3</v>
      </c>
      <c r="K26" s="23">
        <f>' Manufacturing'!D311</f>
        <v>7.7878542403466922E-2</v>
      </c>
      <c r="L26" s="22">
        <f>'Transportation Equip.'!C311</f>
        <v>1.7102682799930546E-2</v>
      </c>
      <c r="M26" s="23">
        <f>'Transportation Equip.'!D311</f>
        <v>4.9024464074410412E-2</v>
      </c>
      <c r="N26" s="22">
        <f>'Fabricated Metal Products'!C311</f>
        <v>1.1382004310344751E-2</v>
      </c>
      <c r="O26" s="23">
        <f>'Fabricated Metal Products'!D311</f>
        <v>6.0859736498180883E-2</v>
      </c>
      <c r="P26" s="22">
        <f>Machinery!C311</f>
        <v>-2.8042344564844002E-2</v>
      </c>
      <c r="Q26" s="23">
        <f>Machinery!D311</f>
        <v>7.0617776554760647E-2</v>
      </c>
      <c r="R26" s="22">
        <f>Computers!C311</f>
        <v>2.4032825322391593E-2</v>
      </c>
      <c r="S26" s="23">
        <f>Computers!D311</f>
        <v>8.8525690184048988E-2</v>
      </c>
      <c r="T26" s="22">
        <f>'Primary Metals'!C311</f>
        <v>-6.9862805649775206E-3</v>
      </c>
      <c r="U26" s="23">
        <f>'Primary Metals'!D311</f>
        <v>0.13591614547139219</v>
      </c>
      <c r="V26" s="22">
        <f>'Electrical Equip.'!C311</f>
        <v>7.4913381402752499E-4</v>
      </c>
      <c r="W26" s="23">
        <f>'Electrical Equip.'!D311</f>
        <v>4.6001761769599581E-2</v>
      </c>
    </row>
    <row r="27" spans="2:23" x14ac:dyDescent="0.35">
      <c r="B27" s="17">
        <v>43070</v>
      </c>
      <c r="C27" s="19"/>
      <c r="D27" s="22">
        <f>' New Orders'!C312</f>
        <v>4.5339622887828002E-2</v>
      </c>
      <c r="E27" s="23">
        <f>' New Orders'!D312</f>
        <v>9.6035041292147572E-2</v>
      </c>
      <c r="F27" s="22">
        <f>'New Orders Ex Transport'!C312</f>
        <v>6.5968559111215797E-3</v>
      </c>
      <c r="G27" s="23">
        <f>'New Orders Ex Transport'!D312</f>
        <v>8.0568488458258258E-2</v>
      </c>
      <c r="H27" s="22">
        <f>'Core New Orders'!C312</f>
        <v>-1.9426601911326502E-3</v>
      </c>
      <c r="I27" s="23">
        <f>'Core New Orders'!D312</f>
        <v>6.9071991944957167E-2</v>
      </c>
      <c r="J27" s="22">
        <f>' Manufacturing'!C312</f>
        <v>6.5921644344510755E-2</v>
      </c>
      <c r="K27" s="23">
        <f>' Manufacturing'!D312</f>
        <v>0.12907985942566458</v>
      </c>
      <c r="L27" s="22">
        <f>'Transportation Equip.'!C312</f>
        <v>0.12337193898296195</v>
      </c>
      <c r="M27" s="23">
        <f>'Transportation Equip.'!D312</f>
        <v>0.12509852346172035</v>
      </c>
      <c r="N27" s="22">
        <f>'Fabricated Metal Products'!C312</f>
        <v>1.674768595591658E-2</v>
      </c>
      <c r="O27" s="23">
        <f>'Fabricated Metal Products'!D312</f>
        <v>0.10765715114802865</v>
      </c>
      <c r="P27" s="22">
        <f>Machinery!C312</f>
        <v>2.7341365461847289E-2</v>
      </c>
      <c r="Q27" s="23">
        <f>Machinery!D312</f>
        <v>9.9738616040720762E-2</v>
      </c>
      <c r="R27" s="22">
        <f>Computers!C312</f>
        <v>-3.0205627229096033E-2</v>
      </c>
      <c r="S27" s="23">
        <f>Computers!D312</f>
        <v>2.5658936388190279E-2</v>
      </c>
      <c r="T27" s="22">
        <f>'Primary Metals'!C312</f>
        <v>3.8236043843997702E-3</v>
      </c>
      <c r="U27" s="23">
        <f>'Primary Metals'!D312</f>
        <v>0.13284621138024288</v>
      </c>
      <c r="V27" s="22">
        <f>'Electrical Equip.'!C312</f>
        <v>3.7428651632824828E-3</v>
      </c>
      <c r="W27" s="23">
        <f>'Electrical Equip.'!D312</f>
        <v>1.2172107944895316E-2</v>
      </c>
    </row>
    <row r="28" spans="2:23" x14ac:dyDescent="0.35">
      <c r="B28" s="17">
        <v>43101</v>
      </c>
      <c r="C28" s="19"/>
      <c r="D28" s="22">
        <f>' New Orders'!C313</f>
        <v>-5.4691988110799339E-2</v>
      </c>
      <c r="E28" s="23">
        <f>' New Orders'!D313</f>
        <v>3.341251854481242E-2</v>
      </c>
      <c r="F28" s="22">
        <f>'New Orders Ex Transport'!C313</f>
        <v>-2.1996364130399959E-3</v>
      </c>
      <c r="G28" s="23">
        <f>'New Orders Ex Transport'!D313</f>
        <v>6.3992273464178462E-2</v>
      </c>
      <c r="H28" s="22">
        <f>'Core New Orders'!C313</f>
        <v>-3.4533638903710973E-4</v>
      </c>
      <c r="I28" s="23">
        <f>'Core New Orders'!D313</f>
        <v>5.1290093599881237E-2</v>
      </c>
      <c r="J28" s="22">
        <f>' Manufacturing'!C313</f>
        <v>-7.9568709050575226E-2</v>
      </c>
      <c r="K28" s="23">
        <f>' Manufacturing'!D313</f>
        <v>3.5667754543930119E-2</v>
      </c>
      <c r="L28" s="22">
        <f>'Transportation Equip.'!C313</f>
        <v>-0.14942730043083818</v>
      </c>
      <c r="M28" s="23">
        <f>'Transportation Equip.'!D313</f>
        <v>-2.5861492585213197E-2</v>
      </c>
      <c r="N28" s="22">
        <f>'Fabricated Metal Products'!C313</f>
        <v>1.8109179028719335E-2</v>
      </c>
      <c r="O28" s="23">
        <f>'Fabricated Metal Products'!D313</f>
        <v>0.10774602722154913</v>
      </c>
      <c r="P28" s="22">
        <f>Machinery!C313</f>
        <v>4.378283712784814E-4</v>
      </c>
      <c r="Q28" s="23">
        <f>Machinery!D313</f>
        <v>7.5872738279410878E-2</v>
      </c>
      <c r="R28" s="22">
        <f>Computers!C313</f>
        <v>-1.8297389330306446E-2</v>
      </c>
      <c r="S28" s="23">
        <f>Computers!D313</f>
        <v>2.2461814914645162E-2</v>
      </c>
      <c r="T28" s="22">
        <f>'Primary Metals'!C313</f>
        <v>5.4850177755205731E-3</v>
      </c>
      <c r="U28" s="23">
        <f>'Primary Metals'!D313</f>
        <v>0.11506617854125589</v>
      </c>
      <c r="V28" s="22">
        <f>'Electrical Equip.'!C313</f>
        <v>-1.6407196793138845E-2</v>
      </c>
      <c r="W28" s="23">
        <f>'Electrical Equip.'!D313</f>
        <v>1.6138219100056972E-3</v>
      </c>
    </row>
    <row r="29" spans="2:23" x14ac:dyDescent="0.35">
      <c r="B29" s="17">
        <v>43132</v>
      </c>
      <c r="C29" s="19"/>
      <c r="D29" s="22">
        <f>' New Orders'!C314</f>
        <v>3.6824026774704866E-2</v>
      </c>
      <c r="E29" s="23">
        <f>' New Orders'!D314</f>
        <v>6.0917525448015653E-2</v>
      </c>
      <c r="F29" s="22">
        <f>'New Orders Ex Transport'!C314</f>
        <v>2.0235879946314261E-2</v>
      </c>
      <c r="G29" s="23">
        <f>'New Orders Ex Transport'!D314</f>
        <v>8.2990350599474239E-2</v>
      </c>
      <c r="H29" s="22">
        <f>'Core New Orders'!C314</f>
        <v>2.9599271402550142E-2</v>
      </c>
      <c r="I29" s="23">
        <f>'Core New Orders'!D314</f>
        <v>7.8721374045801484E-2</v>
      </c>
      <c r="J29" s="22">
        <f>' Manufacturing'!C314</f>
        <v>4.7449119398151662E-2</v>
      </c>
      <c r="K29" s="23">
        <f>' Manufacturing'!D314</f>
        <v>6.3813234494187299E-2</v>
      </c>
      <c r="L29" s="22">
        <f>'Transportation Equip.'!C314</f>
        <v>7.1943334843306062E-2</v>
      </c>
      <c r="M29" s="23">
        <f>'Transportation Equip.'!D314</f>
        <v>1.9065888893238903E-2</v>
      </c>
      <c r="N29" s="22">
        <f>'Fabricated Metal Products'!C314</f>
        <v>1.2705049855258999E-2</v>
      </c>
      <c r="O29" s="23">
        <f>'Fabricated Metal Products'!D314</f>
        <v>0.14653508612213684</v>
      </c>
      <c r="P29" s="22">
        <f>Machinery!C314</f>
        <v>3.8230697092841437E-2</v>
      </c>
      <c r="Q29" s="23">
        <f>Machinery!D314</f>
        <v>0.12369320296376496</v>
      </c>
      <c r="R29" s="22">
        <f>Computers!C314</f>
        <v>1.526223291092399E-2</v>
      </c>
      <c r="S29" s="23">
        <f>Computers!D314</f>
        <v>1.3106885730108875E-2</v>
      </c>
      <c r="T29" s="22">
        <f>'Primary Metals'!C314</f>
        <v>3.1720375795534883E-2</v>
      </c>
      <c r="U29" s="23">
        <f>'Primary Metals'!D314</f>
        <v>0.11782411207792909</v>
      </c>
      <c r="V29" s="22">
        <f>'Electrical Equip.'!C314</f>
        <v>2.3030992323002542E-2</v>
      </c>
      <c r="W29" s="23">
        <f>'Electrical Equip.'!D314</f>
        <v>2.4681982153028192E-2</v>
      </c>
    </row>
    <row r="30" spans="2:23" x14ac:dyDescent="0.35">
      <c r="B30" s="17">
        <v>43160</v>
      </c>
      <c r="C30" s="19"/>
      <c r="D30" s="22">
        <f>' New Orders'!C315</f>
        <v>3.2674713942287381E-2</v>
      </c>
      <c r="E30" s="23">
        <f>' New Orders'!D315</f>
        <v>8.9646487281071385E-2</v>
      </c>
      <c r="F30" s="22">
        <f>'New Orders Ex Transport'!C315</f>
        <v>-2.2878641517110054E-4</v>
      </c>
      <c r="G30" s="23">
        <f>'New Orders Ex Transport'!D315</f>
        <v>7.1518090671316425E-2</v>
      </c>
      <c r="H30" s="22">
        <f>'Core New Orders'!C315</f>
        <v>-2.1626073296832304E-2</v>
      </c>
      <c r="I30" s="23">
        <f>'Core New Orders'!D315</f>
        <v>4.7927863175261765E-2</v>
      </c>
      <c r="J30" s="22">
        <f>' Manufacturing'!C315</f>
        <v>4.685149621561191E-2</v>
      </c>
      <c r="K30" s="23">
        <f>' Manufacturing'!D315</f>
        <v>0.1047106950596679</v>
      </c>
      <c r="L30" s="22">
        <f>'Transportation Equip.'!C315</f>
        <v>9.8975541042386928E-2</v>
      </c>
      <c r="M30" s="23">
        <f>'Transportation Equip.'!D315</f>
        <v>0.124521725457309</v>
      </c>
      <c r="N30" s="22">
        <f>'Fabricated Metal Products'!C315</f>
        <v>2.0390662220104883E-2</v>
      </c>
      <c r="O30" s="23">
        <f>'Fabricated Metal Products'!D315</f>
        <v>0.11162243520985426</v>
      </c>
      <c r="P30" s="22">
        <f>Machinery!C315</f>
        <v>-2.9175322915725777E-2</v>
      </c>
      <c r="Q30" s="23">
        <f>Machinery!D315</f>
        <v>5.9542586750788606E-2</v>
      </c>
      <c r="R30" s="22">
        <f>Computers!C315</f>
        <v>-1.7128279883381947E-2</v>
      </c>
      <c r="S30" s="23">
        <f>Computers!D315</f>
        <v>2.7967030349230537E-2</v>
      </c>
      <c r="T30" s="22">
        <f>'Primary Metals'!C315</f>
        <v>2.2373445608538045E-2</v>
      </c>
      <c r="U30" s="23">
        <f>'Primary Metals'!D315</f>
        <v>0.13698480971307236</v>
      </c>
      <c r="V30" s="22">
        <f>'Electrical Equip.'!C315</f>
        <v>2.5940337224383825E-3</v>
      </c>
      <c r="W30" s="23">
        <f>'Electrical Equip.'!D315</f>
        <v>2.2776675172478944E-2</v>
      </c>
    </row>
    <row r="31" spans="2:23" x14ac:dyDescent="0.35">
      <c r="B31" s="17">
        <v>43191</v>
      </c>
      <c r="C31" s="19"/>
      <c r="D31" s="22">
        <f>' New Orders'!C316</f>
        <v>-3.9114072428897417E-3</v>
      </c>
      <c r="E31" s="23">
        <f>' New Orders'!D316</f>
        <v>7.6038565779535272E-2</v>
      </c>
      <c r="F31" s="22">
        <f>'New Orders Ex Transport'!C316</f>
        <v>1.5567393017874798E-2</v>
      </c>
      <c r="G31" s="23">
        <f>'New Orders Ex Transport'!D316</f>
        <v>9.2395317670869392E-2</v>
      </c>
      <c r="H31" s="22">
        <f>'Core New Orders'!C316</f>
        <v>1.7147043693785058E-2</v>
      </c>
      <c r="I31" s="23">
        <f>'Core New Orders'!D316</f>
        <v>6.3118106130961138E-2</v>
      </c>
      <c r="J31" s="22">
        <f>' Manufacturing'!C316</f>
        <v>-1.9855626423431416E-2</v>
      </c>
      <c r="K31" s="23">
        <f>' Manufacturing'!D316</f>
        <v>6.7472025830874527E-2</v>
      </c>
      <c r="L31" s="22">
        <f>'Transportation Equip.'!C316</f>
        <v>-3.9618266351274189E-2</v>
      </c>
      <c r="M31" s="23">
        <f>'Transportation Equip.'!D316</f>
        <v>4.5687533304575201E-2</v>
      </c>
      <c r="N31" s="22">
        <f>'Fabricated Metal Products'!C316</f>
        <v>1.2792977869082067E-2</v>
      </c>
      <c r="O31" s="23">
        <f>'Fabricated Metal Products'!D316</f>
        <v>0.15288948729759411</v>
      </c>
      <c r="P31" s="22">
        <f>Machinery!C316</f>
        <v>1.1568043667038896E-2</v>
      </c>
      <c r="Q31" s="23">
        <f>Machinery!D316</f>
        <v>7.2292721414951577E-2</v>
      </c>
      <c r="R31" s="22">
        <f>Computers!C316</f>
        <v>2.5769373377827254E-2</v>
      </c>
      <c r="S31" s="23">
        <f>Computers!D316</f>
        <v>3.6627634660421515E-2</v>
      </c>
      <c r="T31" s="22">
        <f>'Primary Metals'!C316</f>
        <v>3.6680553560312301E-2</v>
      </c>
      <c r="U31" s="23">
        <f>'Primary Metals'!D316</f>
        <v>0.18468862865273072</v>
      </c>
      <c r="V31" s="22">
        <f>'Electrical Equip.'!C316</f>
        <v>4.1581962668637562E-3</v>
      </c>
      <c r="W31" s="23">
        <f>'Electrical Equip.'!D316</f>
        <v>4.5808873063227784E-2</v>
      </c>
    </row>
    <row r="32" spans="2:23" x14ac:dyDescent="0.35">
      <c r="B32" s="17">
        <v>43221</v>
      </c>
      <c r="C32" s="19"/>
      <c r="D32" s="22">
        <f>' New Orders'!C317</f>
        <v>-3.6005681630495445E-3</v>
      </c>
      <c r="E32" s="23">
        <f>' New Orders'!D317</f>
        <v>8.4860364329514937E-2</v>
      </c>
      <c r="F32" s="22">
        <f>'New Orders Ex Transport'!C317</f>
        <v>9.3324570462867129E-3</v>
      </c>
      <c r="G32" s="23">
        <f>'New Orders Ex Transport'!D317</f>
        <v>9.6837823682653257E-2</v>
      </c>
      <c r="H32" s="22">
        <f>'Core New Orders'!C317</f>
        <v>2.0919219628817931E-2</v>
      </c>
      <c r="I32" s="23">
        <f>'Core New Orders'!D317</f>
        <v>8.7359623922695251E-2</v>
      </c>
      <c r="J32" s="22">
        <f>' Manufacturing'!C317</f>
        <v>1.4156163986672521E-2</v>
      </c>
      <c r="K32" s="23">
        <f>' Manufacturing'!D317</f>
        <v>0.11134535156175596</v>
      </c>
      <c r="L32" s="22">
        <f>'Transportation Equip.'!C317</f>
        <v>-2.8670573532801891E-2</v>
      </c>
      <c r="M32" s="23">
        <f>'Transportation Equip.'!D317</f>
        <v>6.1511330336661452E-2</v>
      </c>
      <c r="N32" s="22">
        <f>'Fabricated Metal Products'!C317</f>
        <v>2.427930419816926E-3</v>
      </c>
      <c r="O32" s="23">
        <f>'Fabricated Metal Products'!D317</f>
        <v>0.13802728446320778</v>
      </c>
      <c r="P32" s="22">
        <f>Machinery!C317</f>
        <v>2.9003280497899908E-2</v>
      </c>
      <c r="Q32" s="23">
        <f>Machinery!D317</f>
        <v>9.2972515305457915E-2</v>
      </c>
      <c r="R32" s="22">
        <f>Computers!C317</f>
        <v>1.4052051328393267E-2</v>
      </c>
      <c r="S32" s="23">
        <f>Computers!D317</f>
        <v>5.4553143501550716E-2</v>
      </c>
      <c r="T32" s="22">
        <f>'Primary Metals'!C317</f>
        <v>-6.5591944200655838E-3</v>
      </c>
      <c r="U32" s="23">
        <f>'Primary Metals'!D317</f>
        <v>0.17006691692508569</v>
      </c>
      <c r="V32" s="22">
        <f>'Electrical Equip.'!C317</f>
        <v>1.2146866660531996E-2</v>
      </c>
      <c r="W32" s="23">
        <f>'Electrical Equip.'!D317</f>
        <v>5.1931905126243239E-2</v>
      </c>
    </row>
    <row r="33" spans="2:23" x14ac:dyDescent="0.35">
      <c r="B33" s="17">
        <v>43252</v>
      </c>
      <c r="C33" s="19"/>
      <c r="D33" s="22">
        <f>' New Orders'!C318</f>
        <v>-3.7959156610528622E-3</v>
      </c>
      <c r="E33" s="23">
        <f>' New Orders'!D318</f>
        <v>1.5850746899364054E-2</v>
      </c>
      <c r="F33" s="22">
        <f>'New Orders Ex Transport'!C318</f>
        <v>3.1440690578954378E-3</v>
      </c>
      <c r="G33" s="23">
        <f>'New Orders Ex Transport'!D318</f>
        <v>0.10880875185929018</v>
      </c>
      <c r="H33" s="22">
        <f>'Core New Orders'!C318</f>
        <v>1.651254953764858E-2</v>
      </c>
      <c r="I33" s="23">
        <f>'Core New Orders'!D318</f>
        <v>0.12332039414750673</v>
      </c>
      <c r="J33" s="22">
        <f>' Manufacturing'!C318</f>
        <v>-1.3318630083762772E-2</v>
      </c>
      <c r="K33" s="23">
        <f>' Manufacturing'!D318</f>
        <v>-3.9940725647735764E-4</v>
      </c>
      <c r="L33" s="22">
        <f>'Transportation Equip.'!C318</f>
        <v>-1.7775057459778143E-2</v>
      </c>
      <c r="M33" s="23">
        <f>'Transportation Equip.'!D318</f>
        <v>-0.13357794525981759</v>
      </c>
      <c r="N33" s="22">
        <f>'Fabricated Metal Products'!C318</f>
        <v>6.1317717754638679E-5</v>
      </c>
      <c r="O33" s="23">
        <f>'Fabricated Metal Products'!D318</f>
        <v>0.14649748690731434</v>
      </c>
      <c r="P33" s="22">
        <f>Machinery!C318</f>
        <v>1.1143223192205731E-2</v>
      </c>
      <c r="Q33" s="23">
        <f>Machinery!D318</f>
        <v>0.12106897463002109</v>
      </c>
      <c r="R33" s="22">
        <f>Computers!C318</f>
        <v>9.8026110591264981E-4</v>
      </c>
      <c r="S33" s="23">
        <f>Computers!D318</f>
        <v>6.9863796552052548E-2</v>
      </c>
      <c r="T33" s="22">
        <f>'Primary Metals'!C318</f>
        <v>6.0445436369553907E-3</v>
      </c>
      <c r="U33" s="23">
        <f>'Primary Metals'!D318</f>
        <v>0.16635221820926094</v>
      </c>
      <c r="V33" s="22">
        <f>'Electrical Equip.'!C318</f>
        <v>8.6371488317120715E-3</v>
      </c>
      <c r="W33" s="23">
        <f>'Electrical Equip.'!D318</f>
        <v>9.6786950074147393E-2</v>
      </c>
    </row>
    <row r="34" spans="2:23" x14ac:dyDescent="0.35">
      <c r="B34" s="17">
        <v>43282</v>
      </c>
      <c r="C34" s="19"/>
      <c r="D34" s="22">
        <f>' New Orders'!C319</f>
        <v>-2.9671874740012316E-2</v>
      </c>
      <c r="E34" s="23">
        <f>' New Orders'!D319</f>
        <v>7.0897989165365827E-2</v>
      </c>
      <c r="F34" s="22">
        <f>'New Orders Ex Transport'!C319</f>
        <v>6.9237093772989144E-3</v>
      </c>
      <c r="G34" s="23">
        <f>'New Orders Ex Transport'!D319</f>
        <v>0.10265436402900097</v>
      </c>
      <c r="H34" s="22">
        <f>'Core New Orders'!C319</f>
        <v>7.6348278102664757E-3</v>
      </c>
      <c r="I34" s="23">
        <f>'Core New Orders'!D319</f>
        <v>0.11542862747662319</v>
      </c>
      <c r="J34" s="22">
        <f>' Manufacturing'!C319</f>
        <v>-4.8509731479497553E-2</v>
      </c>
      <c r="K34" s="23">
        <f>' Manufacturing'!D319</f>
        <v>5.910107579556656E-2</v>
      </c>
      <c r="L34" s="22">
        <f>'Transportation Equip.'!C319</f>
        <v>-0.1049559345313037</v>
      </c>
      <c r="M34" s="23">
        <f>'Transportation Equip.'!D319</f>
        <v>3.9799717550390579E-3</v>
      </c>
      <c r="N34" s="22">
        <f>'Fabricated Metal Products'!C319</f>
        <v>1.900732701799468E-3</v>
      </c>
      <c r="O34" s="23">
        <f>'Fabricated Metal Products'!D319</f>
        <v>0.13459936119983329</v>
      </c>
      <c r="P34" s="22">
        <f>Machinery!C319</f>
        <v>1.8387011226684846E-2</v>
      </c>
      <c r="Q34" s="23">
        <f>Machinery!D319</f>
        <v>0.13676281945860613</v>
      </c>
      <c r="R34" s="22">
        <f>Computers!C319</f>
        <v>5.9203204985533997E-3</v>
      </c>
      <c r="S34" s="23">
        <f>Computers!D319</f>
        <v>3.6843312686396068E-2</v>
      </c>
      <c r="T34" s="22">
        <f>'Primary Metals'!C319</f>
        <v>9.9828996626150079E-3</v>
      </c>
      <c r="U34" s="23">
        <f>'Primary Metals'!D319</f>
        <v>0.15618221258134479</v>
      </c>
      <c r="V34" s="22">
        <f>'Electrical Equip.'!C319</f>
        <v>-2.6140255994231421E-3</v>
      </c>
      <c r="W34" s="23">
        <f>'Electrical Equip.'!D319</f>
        <v>0.10927318295739341</v>
      </c>
    </row>
    <row r="35" spans="2:23" x14ac:dyDescent="0.35">
      <c r="B35" s="17">
        <v>43313</v>
      </c>
      <c r="C35" s="19"/>
      <c r="D35" s="22">
        <f>' New Orders'!C320</f>
        <v>4.4554858678830245E-2</v>
      </c>
      <c r="E35" s="23">
        <f>' New Orders'!D320</f>
        <v>9.6093029532827945E-2</v>
      </c>
      <c r="F35" s="22">
        <f>'New Orders Ex Transport'!C320</f>
        <v>-1.3752202501181809E-2</v>
      </c>
      <c r="G35" s="23">
        <f>'New Orders Ex Transport'!D320</f>
        <v>8.1224970553592568E-2</v>
      </c>
      <c r="H35" s="22">
        <f>'Core New Orders'!C320</f>
        <v>-1.6121231662099E-2</v>
      </c>
      <c r="I35" s="23">
        <f>'Core New Orders'!D320</f>
        <v>9.2392807745504735E-2</v>
      </c>
      <c r="J35" s="22">
        <f>' Manufacturing'!C320</f>
        <v>6.7707382386951398E-2</v>
      </c>
      <c r="K35" s="23">
        <f>' Manufacturing'!D320</f>
        <v>0.1096668500983573</v>
      </c>
      <c r="L35" s="22">
        <f>'Transportation Equip.'!C320</f>
        <v>0.17949701619778335</v>
      </c>
      <c r="M35" s="23">
        <f>'Transportation Equip.'!D320</f>
        <v>0.12605805751492127</v>
      </c>
      <c r="N35" s="22">
        <f>'Fabricated Metal Products'!C320</f>
        <v>-1.3677672041859212E-2</v>
      </c>
      <c r="O35" s="23">
        <f>'Fabricated Metal Products'!D320</f>
        <v>0.10739315652054415</v>
      </c>
      <c r="P35" s="22">
        <f>Machinery!C320</f>
        <v>-2.8239923613321394E-2</v>
      </c>
      <c r="Q35" s="23">
        <f>Machinery!D320</f>
        <v>0.110174533915113</v>
      </c>
      <c r="R35" s="22">
        <f>Computers!C320</f>
        <v>-8.1865651827595087E-3</v>
      </c>
      <c r="S35" s="23">
        <f>Computers!D320</f>
        <v>2.958335247370103E-2</v>
      </c>
      <c r="T35" s="22">
        <f>'Primary Metals'!C320</f>
        <v>-1.5329703015604212E-2</v>
      </c>
      <c r="U35" s="23">
        <f>'Primary Metals'!D320</f>
        <v>0.11382576737926398</v>
      </c>
      <c r="V35" s="22">
        <f>'Electrical Equip.'!C320</f>
        <v>8.495255309534544E-3</v>
      </c>
      <c r="W35" s="23">
        <f>'Electrical Equip.'!D320</f>
        <v>8.6562804284323169E-2</v>
      </c>
    </row>
    <row r="36" spans="2:23" x14ac:dyDescent="0.35">
      <c r="B36" s="17">
        <v>43344</v>
      </c>
      <c r="C36" s="19"/>
      <c r="D36" s="22">
        <f>' New Orders'!C321</f>
        <v>4.2477919690053767E-3</v>
      </c>
      <c r="E36" s="23">
        <f>' New Orders'!D321</f>
        <v>7.2397139000403232E-2</v>
      </c>
      <c r="F36" s="22">
        <f>'New Orders Ex Transport'!C321</f>
        <v>-1.836370087709982E-3</v>
      </c>
      <c r="G36" s="23">
        <f>'New Orders Ex Transport'!D321</f>
        <v>6.5251185841648685E-2</v>
      </c>
      <c r="H36" s="22">
        <f>'Core New Orders'!C321</f>
        <v>8.4906081956703794E-4</v>
      </c>
      <c r="I36" s="23">
        <f>'Core New Orders'!D321</f>
        <v>5.4159214283473034E-2</v>
      </c>
      <c r="J36" s="22">
        <f>' Manufacturing'!C321</f>
        <v>4.0926839000199333E-3</v>
      </c>
      <c r="K36" s="23">
        <f>' Manufacturing'!D321</f>
        <v>7.1757555108025617E-2</v>
      </c>
      <c r="L36" s="22">
        <f>'Transportation Equip.'!C321</f>
        <v>1.6021586980352387E-2</v>
      </c>
      <c r="M36" s="23">
        <f>'Transportation Equip.'!D321</f>
        <v>8.6250418566313769E-2</v>
      </c>
      <c r="N36" s="22">
        <f>'Fabricated Metal Products'!C321</f>
        <v>-1.6783520506297722E-2</v>
      </c>
      <c r="O36" s="23">
        <f>'Fabricated Metal Products'!D321</f>
        <v>6.8219353533991667E-2</v>
      </c>
      <c r="P36" s="22">
        <f>Machinery!C321</f>
        <v>1.1642102128926579E-2</v>
      </c>
      <c r="Q36" s="23">
        <f>Machinery!D321</f>
        <v>9.8871244218765142E-2</v>
      </c>
      <c r="R36" s="22">
        <f>Computers!C321</f>
        <v>-1.5749788069423953E-2</v>
      </c>
      <c r="S36" s="23">
        <f>Computers!D321</f>
        <v>-2.263967037348813E-2</v>
      </c>
      <c r="T36" s="22">
        <f>'Primary Metals'!C321</f>
        <v>5.2514174179756345E-3</v>
      </c>
      <c r="U36" s="23">
        <f>'Primary Metals'!D321</f>
        <v>0.15828647925033468</v>
      </c>
      <c r="V36" s="22">
        <f>'Electrical Equip.'!C321</f>
        <v>-7.2587149386145189E-3</v>
      </c>
      <c r="W36" s="23">
        <f>'Electrical Equip.'!D321</f>
        <v>4.3912551828119151E-2</v>
      </c>
    </row>
    <row r="37" spans="2:23" x14ac:dyDescent="0.35">
      <c r="B37" s="17">
        <v>43374</v>
      </c>
      <c r="C37" s="19"/>
      <c r="D37" s="22">
        <f>' New Orders'!C322</f>
        <v>-3.5224017229893989E-2</v>
      </c>
      <c r="E37" s="23">
        <f>' New Orders'!D322</f>
        <v>3.5181035654618054E-2</v>
      </c>
      <c r="F37" s="22">
        <f>'New Orders Ex Transport'!C322</f>
        <v>9.317235013844849E-3</v>
      </c>
      <c r="G37" s="23">
        <f>'New Orders Ex Transport'!D322</f>
        <v>5.716898556404737E-2</v>
      </c>
      <c r="H37" s="22">
        <f>'Core New Orders'!C322</f>
        <v>7.530882571811226E-3</v>
      </c>
      <c r="I37" s="23">
        <f>'Core New Orders'!D322</f>
        <v>6.0916171699916921E-2</v>
      </c>
      <c r="J37" s="22">
        <f>' Manufacturing'!C322</f>
        <v>-5.1744790040476163E-2</v>
      </c>
      <c r="K37" s="23">
        <f>' Manufacturing'!D322</f>
        <v>2.6372383960281631E-2</v>
      </c>
      <c r="L37" s="22">
        <f>'Transportation Equip.'!C322</f>
        <v>-0.11990325219638853</v>
      </c>
      <c r="M37" s="23">
        <f>'Transportation Equip.'!D322</f>
        <v>-9.7253165063567737E-3</v>
      </c>
      <c r="N37" s="22">
        <f>'Fabricated Metal Products'!C322</f>
        <v>1.243176726721984E-2</v>
      </c>
      <c r="O37" s="23">
        <f>'Fabricated Metal Products'!D322</f>
        <v>8.0515894396551824E-2</v>
      </c>
      <c r="P37" s="22">
        <f>Machinery!C322</f>
        <v>2.0308453025665196E-2</v>
      </c>
      <c r="Q37" s="23">
        <f>Machinery!D322</f>
        <v>8.2534428379602121E-2</v>
      </c>
      <c r="R37" s="22">
        <f>Computers!C322</f>
        <v>3.4678150498639981E-2</v>
      </c>
      <c r="S37" s="23">
        <f>Computers!D322</f>
        <v>2.9173054378212715E-2</v>
      </c>
      <c r="T37" s="22">
        <f>'Primary Metals'!C322</f>
        <v>-6.2410429476215112E-3</v>
      </c>
      <c r="U37" s="23">
        <f>'Primary Metals'!D322</f>
        <v>8.8239761048954479E-2</v>
      </c>
      <c r="V37" s="22">
        <f>'Electrical Equip.'!C322</f>
        <v>4.7842570861165168E-3</v>
      </c>
      <c r="W37" s="23">
        <f>'Electrical Equip.'!D322</f>
        <v>4.2326060492555495E-2</v>
      </c>
    </row>
    <row r="38" spans="2:23" x14ac:dyDescent="0.35">
      <c r="B38" s="17">
        <v>43405</v>
      </c>
      <c r="C38" s="19"/>
      <c r="D38" s="22">
        <f>' New Orders'!C323</f>
        <v>-1.4537937578365967E-2</v>
      </c>
      <c r="E38" s="23">
        <f>' New Orders'!D323</f>
        <v>1.2362978080844522E-2</v>
      </c>
      <c r="F38" s="22">
        <f>'New Orders Ex Transport'!C323</f>
        <v>-1.7381149516194849E-2</v>
      </c>
      <c r="G38" s="23">
        <f>'New Orders Ex Transport'!D323</f>
        <v>3.5628231677932831E-2</v>
      </c>
      <c r="H38" s="22">
        <f>'Core New Orders'!C323</f>
        <v>-2.7283739068778012E-2</v>
      </c>
      <c r="I38" s="23">
        <f>'Core New Orders'!D323</f>
        <v>3.1630894563684731E-2</v>
      </c>
      <c r="J38" s="22">
        <f>' Manufacturing'!C323</f>
        <v>-1.5768866964403272E-2</v>
      </c>
      <c r="K38" s="23">
        <f>' Manufacturing'!D323</f>
        <v>4.5214585981034894E-3</v>
      </c>
      <c r="L38" s="22">
        <f>'Transportation Equip.'!C323</f>
        <v>-8.3389465175804922E-3</v>
      </c>
      <c r="M38" s="23">
        <f>'Transportation Equip.'!D323</f>
        <v>-3.4495874922941705E-2</v>
      </c>
      <c r="N38" s="22">
        <f>'Fabricated Metal Products'!C323</f>
        <v>1.2964752080281805E-2</v>
      </c>
      <c r="O38" s="23">
        <f>'Fabricated Metal Products'!D323</f>
        <v>8.2206832256775719E-2</v>
      </c>
      <c r="P38" s="22">
        <f>Machinery!C323</f>
        <v>-6.5049327871689822E-2</v>
      </c>
      <c r="Q38" s="23">
        <f>Machinery!D323</f>
        <v>4.1317269076305285E-2</v>
      </c>
      <c r="R38" s="22">
        <f>Computers!C323</f>
        <v>2.8915662650601526E-3</v>
      </c>
      <c r="S38" s="23">
        <f>Computers!D323</f>
        <v>7.9256747831446539E-3</v>
      </c>
      <c r="T38" s="22">
        <f>'Primary Metals'!C323</f>
        <v>-2.0980647562337196E-2</v>
      </c>
      <c r="U38" s="23">
        <f>'Primary Metals'!D323</f>
        <v>7.2903390262554213E-2</v>
      </c>
      <c r="V38" s="22">
        <f>'Electrical Equip.'!C323</f>
        <v>-1.9944299703530732E-2</v>
      </c>
      <c r="W38" s="23">
        <f>'Electrical Equip.'!D323</f>
        <v>2.0772901656217924E-2</v>
      </c>
    </row>
    <row r="39" spans="2:23" x14ac:dyDescent="0.35">
      <c r="B39" s="17">
        <v>43435</v>
      </c>
      <c r="C39" s="19"/>
      <c r="D39" s="22">
        <f>' New Orders'!C324</f>
        <v>2.9238308115543399E-2</v>
      </c>
      <c r="E39" s="23">
        <f>' New Orders'!D324</f>
        <v>-3.2303990541924232E-3</v>
      </c>
      <c r="F39" s="22">
        <f>'New Orders Ex Transport'!C324</f>
        <v>5.3072081192737652E-3</v>
      </c>
      <c r="G39" s="23">
        <f>'New Orders Ex Transport'!D324</f>
        <v>3.4301389005699567E-2</v>
      </c>
      <c r="H39" s="22">
        <f>'Core New Orders'!C324</f>
        <v>-3.7510060896900344E-3</v>
      </c>
      <c r="I39" s="23">
        <f>'Core New Orders'!D324</f>
        <v>2.9761717891564343E-2</v>
      </c>
      <c r="J39" s="22">
        <f>' Manufacturing'!C324</f>
        <v>3.8034354395270142E-2</v>
      </c>
      <c r="K39" s="23">
        <f>' Manufacturing'!D324</f>
        <v>-2.1759442371297677E-2</v>
      </c>
      <c r="L39" s="22">
        <f>'Transportation Equip.'!C324</f>
        <v>8.0938990096588892E-2</v>
      </c>
      <c r="M39" s="23">
        <f>'Transportation Equip.'!D324</f>
        <v>-7.0965708080843459E-2</v>
      </c>
      <c r="N39" s="22">
        <f>'Fabricated Metal Products'!C324</f>
        <v>5.5687167338398513E-3</v>
      </c>
      <c r="O39" s="23">
        <f>'Fabricated Metal Products'!D324</f>
        <v>7.0308150767920852E-2</v>
      </c>
      <c r="P39" s="22">
        <f>Machinery!C324</f>
        <v>1.1755268273117236E-2</v>
      </c>
      <c r="Q39" s="23">
        <f>Machinery!D324</f>
        <v>2.5519139354515996E-2</v>
      </c>
      <c r="R39" s="22">
        <f>Computers!C324</f>
        <v>-6.1596260539076297E-3</v>
      </c>
      <c r="S39" s="23">
        <f>Computers!D324</f>
        <v>3.2917139614074831E-2</v>
      </c>
      <c r="T39" s="22">
        <f>'Primary Metals'!C324</f>
        <v>2.3711095272036076E-2</v>
      </c>
      <c r="U39" s="23">
        <f>'Primary Metals'!D324</f>
        <v>9.4159471813103135E-2</v>
      </c>
      <c r="V39" s="22">
        <f>'Electrical Equip.'!C324</f>
        <v>-1.7050142084517383E-2</v>
      </c>
      <c r="W39" s="23">
        <f>'Electrical Equip.'!D324</f>
        <v>-3.7289083620772878E-4</v>
      </c>
    </row>
    <row r="40" spans="2:23" x14ac:dyDescent="0.35">
      <c r="B40" s="17">
        <v>43466</v>
      </c>
      <c r="C40" s="19"/>
      <c r="D40" s="22">
        <f>' New Orders'!C325</f>
        <v>-2.7518146356946604E-2</v>
      </c>
      <c r="E40" s="23">
        <f>' New Orders'!D325</f>
        <v>2.5422758499207276E-2</v>
      </c>
      <c r="F40" s="22">
        <f>'New Orders Ex Transport'!C325</f>
        <v>-4.6974786236575472E-3</v>
      </c>
      <c r="G40" s="23">
        <f>'New Orders Ex Transport'!D325</f>
        <v>3.1712172001737704E-2</v>
      </c>
      <c r="H40" s="22">
        <f>'Core New Orders'!C325</f>
        <v>1.9343922441388939E-2</v>
      </c>
      <c r="I40" s="23">
        <f>'Core New Orders'!D325</f>
        <v>5.004396708749459E-2</v>
      </c>
      <c r="J40" s="22">
        <f>' Manufacturing'!C325</f>
        <v>-3.725015674715948E-2</v>
      </c>
      <c r="K40" s="23">
        <f>' Manufacturing'!D325</f>
        <v>2.321699922776066E-2</v>
      </c>
      <c r="L40" s="22">
        <f>'Transportation Equip.'!C325</f>
        <v>-7.3370282396410635E-2</v>
      </c>
      <c r="M40" s="23">
        <f>'Transportation Equip.'!D325</f>
        <v>1.2107235514557502E-2</v>
      </c>
      <c r="N40" s="22">
        <f>'Fabricated Metal Products'!C325</f>
        <v>-3.4267531513890725E-3</v>
      </c>
      <c r="O40" s="23">
        <f>'Fabricated Metal Products'!D325</f>
        <v>4.7668060469604479E-2</v>
      </c>
      <c r="P40" s="22">
        <f>Machinery!C325</f>
        <v>3.1044157111490556E-2</v>
      </c>
      <c r="Q40" s="23">
        <f>Machinery!D325</f>
        <v>5.6892778993435478E-2</v>
      </c>
      <c r="R40" s="22">
        <f>Computers!C325</f>
        <v>-1.3142857142857123E-2</v>
      </c>
      <c r="S40" s="23">
        <f>Computers!D325</f>
        <v>3.8340579039866762E-2</v>
      </c>
      <c r="T40" s="22">
        <f>'Primary Metals'!C325</f>
        <v>-6.8510954326030493E-2</v>
      </c>
      <c r="U40" s="23">
        <f>'Primary Metals'!D325</f>
        <v>1.3637741185978491E-2</v>
      </c>
      <c r="V40" s="22">
        <f>'Electrical Equip.'!C325</f>
        <v>3.2640119369579335E-2</v>
      </c>
      <c r="W40" s="23">
        <f>'Electrical Equip.'!D325</f>
        <v>4.9473983508672159E-2</v>
      </c>
    </row>
    <row r="41" spans="2:23" x14ac:dyDescent="0.35">
      <c r="B41" s="17">
        <v>43497</v>
      </c>
      <c r="C41" s="19"/>
      <c r="D41" s="22">
        <f>' New Orders'!C326</f>
        <v>-2.2262972776816325E-2</v>
      </c>
      <c r="E41" s="23">
        <f>' New Orders'!D326</f>
        <v>-3.3014500386507106E-2</v>
      </c>
      <c r="F41" s="22">
        <f>'New Orders Ex Transport'!C326</f>
        <v>4.1854677543018415E-3</v>
      </c>
      <c r="G41" s="23">
        <f>'New Orders Ex Transport'!D326</f>
        <v>1.5481214093243212E-2</v>
      </c>
      <c r="H41" s="22">
        <f>'Core New Orders'!C326</f>
        <v>3.4992747229740662E-3</v>
      </c>
      <c r="I41" s="23">
        <f>'Core New Orders'!D326</f>
        <v>2.3425704219981913E-2</v>
      </c>
      <c r="J41" s="22">
        <f>' Manufacturing'!C326</f>
        <v>-3.4029214850882505E-2</v>
      </c>
      <c r="K41" s="23">
        <f>' Manufacturing'!D326</f>
        <v>-5.6376381613760573E-2</v>
      </c>
      <c r="L41" s="22">
        <f>'Transportation Equip.'!C326</f>
        <v>-7.9342474671440733E-2</v>
      </c>
      <c r="M41" s="23">
        <f>'Transportation Equip.'!D326</f>
        <v>-0.13073376872839026</v>
      </c>
      <c r="N41" s="22">
        <f>'Fabricated Metal Products'!C326</f>
        <v>-9.5173768881251508E-4</v>
      </c>
      <c r="O41" s="23">
        <f>'Fabricated Metal Products'!D326</f>
        <v>3.3539780848022893E-2</v>
      </c>
      <c r="P41" s="22">
        <f>Machinery!C326</f>
        <v>-6.3886424134871334E-3</v>
      </c>
      <c r="Q41" s="23">
        <f>Machinery!D326</f>
        <v>1.1471411796585729E-2</v>
      </c>
      <c r="R41" s="22">
        <f>Computers!C326</f>
        <v>5.3004320520244619E-3</v>
      </c>
      <c r="S41" s="23">
        <f>Computers!D326</f>
        <v>2.8152332361516041E-2</v>
      </c>
      <c r="T41" s="22">
        <f>'Primary Metals'!C326</f>
        <v>4.0213274865457338E-2</v>
      </c>
      <c r="U41" s="23">
        <f>'Primary Metals'!D326</f>
        <v>2.1981787917360274E-2</v>
      </c>
      <c r="V41" s="22">
        <f>'Electrical Equip.'!C326</f>
        <v>-1.0746861735753677E-2</v>
      </c>
      <c r="W41" s="23">
        <f>'Electrical Equip.'!D326</f>
        <v>1.4823049842505043E-2</v>
      </c>
    </row>
    <row r="42" spans="2:23" x14ac:dyDescent="0.35">
      <c r="B42" s="17">
        <v>43525</v>
      </c>
      <c r="C42" s="19"/>
      <c r="D42" s="22">
        <f>' New Orders'!C327</f>
        <v>4.1301187249911164E-2</v>
      </c>
      <c r="E42" s="23">
        <f>' New Orders'!D327</f>
        <v>-2.4936763526435923E-2</v>
      </c>
      <c r="F42" s="22">
        <f>'New Orders Ex Transport'!C327</f>
        <v>-4.9252759906877053E-3</v>
      </c>
      <c r="G42" s="23">
        <f>'New Orders Ex Transport'!D327</f>
        <v>1.0710925779958913E-2</v>
      </c>
      <c r="H42" s="22">
        <f>'Core New Orders'!C327</f>
        <v>7.2572833618955723E-3</v>
      </c>
      <c r="I42" s="23">
        <f>'Core New Orders'!D327</f>
        <v>5.3639070318467263E-2</v>
      </c>
      <c r="J42" s="22">
        <f>' Manufacturing'!C327</f>
        <v>6.2264899911158134E-2</v>
      </c>
      <c r="K42" s="23">
        <f>' Manufacturing'!D327</f>
        <v>-4.2482862027250379E-2</v>
      </c>
      <c r="L42" s="22">
        <f>'Transportation Equip.'!C327</f>
        <v>0.15011564355268781</v>
      </c>
      <c r="M42" s="23">
        <f>'Transportation Equip.'!D327</f>
        <v>-9.0283037555786039E-2</v>
      </c>
      <c r="N42" s="22">
        <f>'Fabricated Metal Products'!C327</f>
        <v>-2.1480593712547291E-2</v>
      </c>
      <c r="O42" s="23">
        <f>'Fabricated Metal Products'!D327</f>
        <v>-8.8710430479036484E-3</v>
      </c>
      <c r="P42" s="22">
        <f>Machinery!C327</f>
        <v>-1.1817586473775066E-2</v>
      </c>
      <c r="Q42" s="23">
        <f>Machinery!D327</f>
        <v>2.9555886366455786E-2</v>
      </c>
      <c r="R42" s="22">
        <f>Computers!C327</f>
        <v>7.1333628710676944E-3</v>
      </c>
      <c r="S42" s="23">
        <f>Computers!D327</f>
        <v>5.3531701890989991E-2</v>
      </c>
      <c r="T42" s="22">
        <f>'Primary Metals'!C327</f>
        <v>-1.1736526946107828E-2</v>
      </c>
      <c r="U42" s="23">
        <f>'Primary Metals'!D327</f>
        <v>-1.2115117559737598E-2</v>
      </c>
      <c r="V42" s="22">
        <f>'Electrical Equip.'!C327</f>
        <v>2.8574036881504394E-2</v>
      </c>
      <c r="W42" s="23">
        <f>'Electrical Equip.'!D327</f>
        <v>4.1119940861208626E-2</v>
      </c>
    </row>
    <row r="43" spans="2:23" x14ac:dyDescent="0.35">
      <c r="B43" s="17">
        <v>43556</v>
      </c>
      <c r="C43" s="19"/>
      <c r="D43" s="22">
        <f>' New Orders'!C328</f>
        <v>-3.501889721266116E-2</v>
      </c>
      <c r="E43" s="23">
        <f>' New Orders'!D328</f>
        <v>-5.5387639150398016E-2</v>
      </c>
      <c r="F43" s="22">
        <f>'New Orders Ex Transport'!C328</f>
        <v>4.5660090188111013E-3</v>
      </c>
      <c r="G43" s="23">
        <f>'New Orders Ex Transport'!D328</f>
        <v>-2.3784934121995338E-4</v>
      </c>
      <c r="H43" s="22">
        <f>'Core New Orders'!C328</f>
        <v>-1.0859273286779492E-2</v>
      </c>
      <c r="I43" s="23">
        <f>'Core New Orders'!D328</f>
        <v>2.4627975050190765E-2</v>
      </c>
      <c r="J43" s="22">
        <f>' Manufacturing'!C328</f>
        <v>-4.439738776091251E-2</v>
      </c>
      <c r="K43" s="23">
        <f>' Manufacturing'!D328</f>
        <v>-6.6458061712298955E-2</v>
      </c>
      <c r="L43" s="22">
        <f>'Transportation Equip.'!C328</f>
        <v>-0.11563832921315209</v>
      </c>
      <c r="M43" s="23">
        <f>'Transportation Equip.'!D328</f>
        <v>-0.16229267523265267</v>
      </c>
      <c r="N43" s="22">
        <f>'Fabricated Metal Products'!C328</f>
        <v>2.0915771622385559E-2</v>
      </c>
      <c r="O43" s="23">
        <f>'Fabricated Metal Products'!D328</f>
        <v>-9.2199889360133902E-4</v>
      </c>
      <c r="P43" s="22">
        <f>Machinery!C328</f>
        <v>-1.9881314576618569E-3</v>
      </c>
      <c r="Q43" s="23">
        <f>Machinery!D328</f>
        <v>1.575865346291816E-2</v>
      </c>
      <c r="R43" s="22">
        <f>Computers!C328</f>
        <v>2.0324666754652165E-2</v>
      </c>
      <c r="S43" s="23">
        <f>Computers!D328</f>
        <v>4.7939634917766094E-2</v>
      </c>
      <c r="T43" s="22">
        <f>'Primary Metals'!C328</f>
        <v>-1.0130877363063506E-2</v>
      </c>
      <c r="U43" s="23">
        <f>'Primary Metals'!D328</f>
        <v>-5.6723174280567279E-2</v>
      </c>
      <c r="V43" s="22">
        <f>'Electrical Equip.'!C328</f>
        <v>-4.437738528445534E-4</v>
      </c>
      <c r="W43" s="23">
        <f>'Electrical Equip.'!D328</f>
        <v>3.6348578264470355E-2</v>
      </c>
    </row>
    <row r="44" spans="2:23" x14ac:dyDescent="0.35">
      <c r="B44" s="17">
        <v>43586</v>
      </c>
      <c r="C44" s="19"/>
      <c r="D44" s="22">
        <f>' New Orders'!C329</f>
        <v>-3.6407745770861588E-2</v>
      </c>
      <c r="E44" s="23">
        <f>' New Orders'!D329</f>
        <v>-8.6489689696326755E-2</v>
      </c>
      <c r="F44" s="22">
        <f>'New Orders Ex Transport'!C329</f>
        <v>-6.129207961083627E-3</v>
      </c>
      <c r="G44" s="23">
        <f>'New Orders Ex Transport'!D329</f>
        <v>-1.555290965917544E-2</v>
      </c>
      <c r="H44" s="22">
        <f>'Core New Orders'!C329</f>
        <v>-4.8909629363725893E-3</v>
      </c>
      <c r="I44" s="23">
        <f>'Core New Orders'!D329</f>
        <v>-1.275969737000171E-3</v>
      </c>
      <c r="J44" s="22">
        <f>' Manufacturing'!C329</f>
        <v>-5.3858950008069173E-2</v>
      </c>
      <c r="K44" s="23">
        <f>' Manufacturing'!D329</f>
        <v>-0.1290667245654733</v>
      </c>
      <c r="L44" s="22">
        <f>'Transportation Equip.'!C329</f>
        <v>-0.1064553973610648</v>
      </c>
      <c r="M44" s="23">
        <f>'Transportation Equip.'!D329</f>
        <v>-0.22937693614469867</v>
      </c>
      <c r="N44" s="22">
        <f>'Fabricated Metal Products'!C329</f>
        <v>-8.0903162298511244E-3</v>
      </c>
      <c r="O44" s="23">
        <f>'Fabricated Metal Products'!D329</f>
        <v>-1.1405095502345364E-2</v>
      </c>
      <c r="P44" s="22">
        <f>Machinery!C329</f>
        <v>-1.7204430895535472E-3</v>
      </c>
      <c r="Q44" s="23">
        <f>Machinery!D329</f>
        <v>-1.456961535023682E-2</v>
      </c>
      <c r="R44" s="22">
        <f>Computers!C329</f>
        <v>-1.2590005605139454E-2</v>
      </c>
      <c r="S44" s="23">
        <f>Computers!D329</f>
        <v>2.0407253932183789E-2</v>
      </c>
      <c r="T44" s="22">
        <f>'Primary Metals'!C329</f>
        <v>-3.6628960383918496E-2</v>
      </c>
      <c r="U44" s="23">
        <f>'Primary Metals'!D329</f>
        <v>-8.5274561770586343E-2</v>
      </c>
      <c r="V44" s="22">
        <f>'Electrical Equip.'!C329</f>
        <v>9.5009767359262032E-3</v>
      </c>
      <c r="W44" s="23">
        <f>'Electrical Equip.'!D329</f>
        <v>3.3639421765615074E-2</v>
      </c>
    </row>
    <row r="45" spans="2:23" x14ac:dyDescent="0.35">
      <c r="B45" s="17">
        <v>43617</v>
      </c>
      <c r="C45" s="19"/>
      <c r="D45" s="22">
        <f>' New Orders'!C330</f>
        <v>-4.7450338185727192E-3</v>
      </c>
      <c r="E45" s="23">
        <f>' New Orders'!D330</f>
        <v>-8.7360022629328293E-2</v>
      </c>
      <c r="F45" s="22">
        <f>'New Orders Ex Transport'!C330</f>
        <v>5.7071585153829485E-3</v>
      </c>
      <c r="G45" s="23">
        <f>'New Orders Ex Transport'!D330</f>
        <v>-1.3037592032788758E-2</v>
      </c>
      <c r="H45" s="22">
        <f>'Core New Orders'!C330</f>
        <v>-6.0723572469976173E-3</v>
      </c>
      <c r="I45" s="23">
        <f>'Core New Orders'!D330</f>
        <v>-2.3465650658633153E-2</v>
      </c>
      <c r="J45" s="22">
        <f>' Manufacturing'!C330</f>
        <v>-1.3297994476116792E-2</v>
      </c>
      <c r="K45" s="23">
        <f>' Manufacturing'!D330</f>
        <v>-0.12904850973147952</v>
      </c>
      <c r="L45" s="22">
        <f>'Transportation Equip.'!C330</f>
        <v>-3.1640542687176865E-2</v>
      </c>
      <c r="M45" s="23">
        <f>'Transportation Equip.'!D330</f>
        <v>-0.24025536352422006</v>
      </c>
      <c r="N45" s="22">
        <f>'Fabricated Metal Products'!C330</f>
        <v>1.9196774693750918E-2</v>
      </c>
      <c r="O45" s="23">
        <f>'Fabricated Metal Products'!D330</f>
        <v>7.5109598700144886E-3</v>
      </c>
      <c r="P45" s="22">
        <f>Machinery!C330</f>
        <v>-6.8633972304529278E-3</v>
      </c>
      <c r="Q45" s="23">
        <f>Machinery!D330</f>
        <v>-3.2118336918407597E-2</v>
      </c>
      <c r="R45" s="22">
        <f>Computers!C330</f>
        <v>-8.3839133662285681E-3</v>
      </c>
      <c r="S45" s="23">
        <f>Computers!D330</f>
        <v>1.0861339862007657E-2</v>
      </c>
      <c r="T45" s="22">
        <f>'Primary Metals'!C330</f>
        <v>1.9315813551568084E-2</v>
      </c>
      <c r="U45" s="23">
        <f>'Primary Metals'!D330</f>
        <v>-7.3207930859176429E-2</v>
      </c>
      <c r="V45" s="22">
        <f>'Electrical Equip.'!C330</f>
        <v>1.9878617292637957E-2</v>
      </c>
      <c r="W45" s="23">
        <f>'Electrical Equip.'!D330</f>
        <v>4.5159545700378612E-2</v>
      </c>
    </row>
    <row r="46" spans="2:23" x14ac:dyDescent="0.35">
      <c r="B46" s="17">
        <v>43647</v>
      </c>
      <c r="C46" s="19"/>
      <c r="D46" s="22">
        <f>' New Orders'!C331</f>
        <v>2.4202921670958721E-2</v>
      </c>
      <c r="E46" s="23">
        <f>' New Orders'!D331</f>
        <v>-3.6688201729378478E-2</v>
      </c>
      <c r="F46" s="22">
        <f>'New Orders Ex Transport'!C331</f>
        <v>-1.3591892467460842E-2</v>
      </c>
      <c r="G46" s="23">
        <f>'New Orders Ex Transport'!D331</f>
        <v>-3.3146491653518129E-2</v>
      </c>
      <c r="H46" s="22">
        <f>'Core New Orders'!C331</f>
        <v>-8.8768581668607904E-3</v>
      </c>
      <c r="I46" s="23">
        <f>'Core New Orders'!D331</f>
        <v>-3.9467706241847811E-2</v>
      </c>
      <c r="J46" s="22">
        <f>' Manufacturing'!C331</f>
        <v>4.2964854190768786E-2</v>
      </c>
      <c r="K46" s="23">
        <f>' Manufacturing'!D331</f>
        <v>-4.5316779258718243E-2</v>
      </c>
      <c r="L46" s="22">
        <f>'Transportation Equip.'!C331</f>
        <v>0.12520714417234391</v>
      </c>
      <c r="M46" s="23">
        <f>'Transportation Equip.'!D331</f>
        <v>-4.488491048593346E-2</v>
      </c>
      <c r="N46" s="22">
        <f>'Fabricated Metal Products'!C331</f>
        <v>-8.5199610516065727E-3</v>
      </c>
      <c r="O46" s="23">
        <f>'Fabricated Metal Products'!D331</f>
        <v>-2.9680854319023009E-3</v>
      </c>
      <c r="P46" s="22">
        <f>Machinery!C331</f>
        <v>-1.9149389594179111E-2</v>
      </c>
      <c r="Q46" s="23">
        <f>Machinery!D331</f>
        <v>-6.7793177280749961E-2</v>
      </c>
      <c r="R46" s="22">
        <f>Computers!C331</f>
        <v>-7.1777709278260104E-3</v>
      </c>
      <c r="S46" s="23">
        <f>Computers!D331</f>
        <v>-2.3010885919108048E-3</v>
      </c>
      <c r="T46" s="22">
        <f>'Primary Metals'!C331</f>
        <v>-2.8873485264050314E-2</v>
      </c>
      <c r="U46" s="23">
        <f>'Primary Metals'!D331</f>
        <v>-0.10886377156454496</v>
      </c>
      <c r="V46" s="22">
        <f>'Electrical Equip.'!C331</f>
        <v>-7.675722294092302E-3</v>
      </c>
      <c r="W46" s="23">
        <f>'Electrical Equip.'!D331</f>
        <v>3.9855399909624944E-2</v>
      </c>
    </row>
    <row r="47" spans="2:23" x14ac:dyDescent="0.35">
      <c r="B47" s="17">
        <v>43678</v>
      </c>
      <c r="C47" s="19"/>
      <c r="D47" s="22">
        <f>' New Orders'!C332</f>
        <v>9.8173160365813139E-3</v>
      </c>
      <c r="E47" s="23">
        <f>' New Orders'!D332</f>
        <v>-6.8723938667629825E-2</v>
      </c>
      <c r="F47" s="22">
        <f>'New Orders Ex Transport'!C332</f>
        <v>-6.0958573569380725E-4</v>
      </c>
      <c r="G47" s="23">
        <f>'New Orders Ex Transport'!D332</f>
        <v>-2.0262320798291822E-2</v>
      </c>
      <c r="H47" s="22">
        <f>'Core New Orders'!C332</f>
        <v>3.9975587427525383E-3</v>
      </c>
      <c r="I47" s="23">
        <f>'Core New Orders'!D332</f>
        <v>-1.9826314927085087E-2</v>
      </c>
      <c r="J47" s="22">
        <f>' Manufacturing'!C332</f>
        <v>1.4630507955936345E-2</v>
      </c>
      <c r="K47" s="23">
        <f>' Manufacturing'!D332</f>
        <v>-9.2775101889588707E-2</v>
      </c>
      <c r="L47" s="22">
        <f>'Transportation Equip.'!C332</f>
        <v>3.42452507400961E-2</v>
      </c>
      <c r="M47" s="23">
        <f>'Transportation Equip.'!D332</f>
        <v>-0.1625046679435751</v>
      </c>
      <c r="N47" s="22">
        <f>'Fabricated Metal Products'!C332</f>
        <v>6.0766020132581033E-3</v>
      </c>
      <c r="O47" s="23">
        <f>'Fabricated Metal Products'!D332</f>
        <v>1.7000682509151765E-2</v>
      </c>
      <c r="P47" s="22">
        <f>Machinery!C332</f>
        <v>1.2508535601216675E-2</v>
      </c>
      <c r="Q47" s="23">
        <f>Machinery!D332</f>
        <v>-2.870329015929729E-2</v>
      </c>
      <c r="R47" s="22">
        <f>Computers!C332</f>
        <v>-1.1531979065022568E-2</v>
      </c>
      <c r="S47" s="23">
        <f>Computers!D332</f>
        <v>-5.6663543479230638E-3</v>
      </c>
      <c r="T47" s="22">
        <f>'Primary Metals'!C332</f>
        <v>-1.525110403615082E-2</v>
      </c>
      <c r="U47" s="23">
        <f>'Primary Metals'!D332</f>
        <v>-0.1087926387210707</v>
      </c>
      <c r="V47" s="22">
        <f>'Electrical Equip.'!C332</f>
        <v>-1.1906831218494673E-2</v>
      </c>
      <c r="W47" s="23">
        <f>'Electrical Equip.'!D332</f>
        <v>1.8818890581593362E-2</v>
      </c>
    </row>
    <row r="48" spans="2:23" x14ac:dyDescent="0.35">
      <c r="B48" s="17">
        <v>43709</v>
      </c>
      <c r="C48" s="19"/>
      <c r="D48" s="22">
        <f>' New Orders'!C333</f>
        <v>-2.4295869305586804E-2</v>
      </c>
      <c r="E48" s="23">
        <f>' New Orders'!D333</f>
        <v>-9.5193529798807464E-2</v>
      </c>
      <c r="F48" s="22">
        <f>'New Orders Ex Transport'!C333</f>
        <v>-9.6767224947263974E-3</v>
      </c>
      <c r="G48" s="23">
        <f>'New Orders Ex Transport'!D333</f>
        <v>-2.7957941477286918E-2</v>
      </c>
      <c r="H48" s="22">
        <f>'Core New Orders'!C333</f>
        <v>-1.3297468162061898E-2</v>
      </c>
      <c r="I48" s="23">
        <f>'Core New Orders'!D333</f>
        <v>-3.3680607233219195E-2</v>
      </c>
      <c r="J48" s="22">
        <f>' Manufacturing'!C333</f>
        <v>-3.0372143579690758E-2</v>
      </c>
      <c r="K48" s="23">
        <f>' Manufacturing'!D333</f>
        <v>-0.12391500570526759</v>
      </c>
      <c r="L48" s="22">
        <f>'Transportation Equip.'!C333</f>
        <v>-5.739107921119635E-2</v>
      </c>
      <c r="M48" s="23">
        <f>'Transportation Equip.'!D333</f>
        <v>-0.22301791494255596</v>
      </c>
      <c r="N48" s="22">
        <f>'Fabricated Metal Products'!C333</f>
        <v>-3.3310963333536669E-2</v>
      </c>
      <c r="O48" s="23">
        <f>'Fabricated Metal Products'!D333</f>
        <v>-9.4658126400193332E-5</v>
      </c>
      <c r="P48" s="22">
        <f>Machinery!C333</f>
        <v>9.8096318322560272E-4</v>
      </c>
      <c r="Q48" s="23">
        <f>Machinery!D333</f>
        <v>-3.8939251236166705E-2</v>
      </c>
      <c r="R48" s="22">
        <f>Computers!C333</f>
        <v>-7.852463429956047E-3</v>
      </c>
      <c r="S48" s="23">
        <f>Computers!D333</f>
        <v>2.3118766999092877E-3</v>
      </c>
      <c r="T48" s="22">
        <f>'Primary Metals'!C333</f>
        <v>-4.7452677686812272E-3</v>
      </c>
      <c r="U48" s="23">
        <f>'Primary Metals'!D333</f>
        <v>-0.11765521704960469</v>
      </c>
      <c r="V48" s="22">
        <f>'Electrical Equip.'!C333</f>
        <v>-4.7497581141701106E-3</v>
      </c>
      <c r="W48" s="23">
        <f>'Electrical Equip.'!D333</f>
        <v>2.1393753385087644E-2</v>
      </c>
    </row>
    <row r="49" spans="2:23" x14ac:dyDescent="0.35">
      <c r="B49" s="17">
        <v>43739</v>
      </c>
      <c r="C49" s="19"/>
      <c r="D49" s="22">
        <f>' New Orders'!C334</f>
        <v>2.0596392017995235E-3</v>
      </c>
      <c r="E49" s="23">
        <f>' New Orders'!D334</f>
        <v>-6.0227388254430858E-2</v>
      </c>
      <c r="F49" s="22">
        <f>'New Orders Ex Transport'!C334</f>
        <v>-4.3050075385751008E-3</v>
      </c>
      <c r="G49" s="23">
        <f>'New Orders Ex Transport'!D334</f>
        <v>-4.1077099887544599E-2</v>
      </c>
      <c r="H49" s="22">
        <f>'Core New Orders'!C334</f>
        <v>-3.3884208418685224E-3</v>
      </c>
      <c r="I49" s="23">
        <f>'Core New Orders'!D334</f>
        <v>-4.4153273457811393E-2</v>
      </c>
      <c r="J49" s="22">
        <f>' Manufacturing'!C334</f>
        <v>9.9919002105945953E-3</v>
      </c>
      <c r="K49" s="23">
        <f>' Manufacturing'!D334</f>
        <v>-6.6876998048348235E-2</v>
      </c>
      <c r="L49" s="22">
        <f>'Transportation Equip.'!C334</f>
        <v>1.7197442509880423E-2</v>
      </c>
      <c r="M49" s="23">
        <f>'Transportation Equip.'!D334</f>
        <v>-0.10198033140239793</v>
      </c>
      <c r="N49" s="22">
        <f>'Fabricated Metal Products'!C334</f>
        <v>1.7828968128747347E-2</v>
      </c>
      <c r="O49" s="23">
        <f>'Fabricated Metal Products'!D334</f>
        <v>5.2357652631906948E-3</v>
      </c>
      <c r="P49" s="22">
        <f>Machinery!C334</f>
        <v>1.4393776988332885E-3</v>
      </c>
      <c r="Q49" s="23">
        <f>Machinery!D334</f>
        <v>-5.6712629089020972E-2</v>
      </c>
      <c r="R49" s="22">
        <f>Computers!C334</f>
        <v>-1.0899552259056589E-2</v>
      </c>
      <c r="S49" s="23">
        <f>Computers!D334</f>
        <v>-4.1840087623220112E-2</v>
      </c>
      <c r="T49" s="22">
        <f>'Primary Metals'!C334</f>
        <v>-4.5478361102378684E-2</v>
      </c>
      <c r="U49" s="23">
        <f>'Primary Metals'!D334</f>
        <v>-0.1524934871604019</v>
      </c>
      <c r="V49" s="22">
        <f>'Electrical Equip.'!C334</f>
        <v>-1.0782147591692492E-2</v>
      </c>
      <c r="W49" s="23">
        <f>'Electrical Equip.'!D334</f>
        <v>5.5700296469320953E-3</v>
      </c>
    </row>
    <row r="50" spans="2:23" x14ac:dyDescent="0.35">
      <c r="B50" s="17">
        <v>43770</v>
      </c>
      <c r="C50" s="19"/>
      <c r="D50" s="22">
        <f>' New Orders'!C335</f>
        <v>-3.6023691256411916E-2</v>
      </c>
      <c r="E50" s="23">
        <f>' New Orders'!D335</f>
        <v>-8.0716987620357616E-2</v>
      </c>
      <c r="F50" s="22">
        <f>'New Orders Ex Transport'!C335</f>
        <v>-5.6832094024253932E-3</v>
      </c>
      <c r="G50" s="23">
        <f>'New Orders Ex Transport'!D335</f>
        <v>-2.9661256751913223E-2</v>
      </c>
      <c r="H50" s="22">
        <f>'Core New Orders'!C335</f>
        <v>-1.2734325498014121E-2</v>
      </c>
      <c r="I50" s="23">
        <f>'Core New Orders'!D335</f>
        <v>-2.9856186122796058E-2</v>
      </c>
      <c r="J50" s="22">
        <f>' Manufacturing'!C335</f>
        <v>-4.6020004234379353E-2</v>
      </c>
      <c r="K50" s="23">
        <f>' Manufacturing'!D335</f>
        <v>-9.5557285710809903E-2</v>
      </c>
      <c r="L50" s="22">
        <f>'Transportation Equip.'!C335</f>
        <v>-0.10666066606660662</v>
      </c>
      <c r="M50" s="23">
        <f>'Transportation Equip.'!D335</f>
        <v>-0.1910176468190895</v>
      </c>
      <c r="N50" s="22">
        <f>'Fabricated Metal Products'!C335</f>
        <v>-4.2784064486126594E-3</v>
      </c>
      <c r="O50" s="23">
        <f>'Fabricated Metal Products'!D335</f>
        <v>-1.1875826846752591E-2</v>
      </c>
      <c r="P50" s="22">
        <f>Machinery!C335</f>
        <v>-1.5565749235474047E-2</v>
      </c>
      <c r="Q50" s="23">
        <f>Machinery!D335</f>
        <v>-6.7878189503564057E-3</v>
      </c>
      <c r="R50" s="22">
        <f>Computers!C335</f>
        <v>-1.229995427526287E-2</v>
      </c>
      <c r="S50" s="23">
        <f>Computers!D335</f>
        <v>-5.6354025599580582E-2</v>
      </c>
      <c r="T50" s="22">
        <f>'Primary Metals'!C335</f>
        <v>1.6082994840267872E-2</v>
      </c>
      <c r="U50" s="23">
        <f>'Primary Metals'!D335</f>
        <v>-0.12040864813494889</v>
      </c>
      <c r="V50" s="22">
        <f>'Electrical Equip.'!C335</f>
        <v>1.7510944340212609E-2</v>
      </c>
      <c r="W50" s="23">
        <f>'Electrical Equip.'!D335</f>
        <v>4.400036666972218E-2</v>
      </c>
    </row>
    <row r="51" spans="2:23" x14ac:dyDescent="0.35">
      <c r="B51" s="17">
        <v>43800</v>
      </c>
      <c r="C51" s="19"/>
      <c r="D51" s="22">
        <f>' New Orders'!C336</f>
        <v>1.2447279086513774E-2</v>
      </c>
      <c r="E51" s="23">
        <f>' New Orders'!D336</f>
        <v>-9.5714202186750863E-2</v>
      </c>
      <c r="F51" s="22">
        <f>'New Orders Ex Transport'!C336</f>
        <v>-1.4366996733889748E-2</v>
      </c>
      <c r="G51" s="23">
        <f>'New Orders Ex Transport'!D336</f>
        <v>-4.8651116823979046E-2</v>
      </c>
      <c r="H51" s="22">
        <f>'Core New Orders'!C336</f>
        <v>-1.7860776732464001E-2</v>
      </c>
      <c r="I51" s="23">
        <f>'Core New Orders'!D336</f>
        <v>-4.3596231822200515E-2</v>
      </c>
      <c r="J51" s="22">
        <f>' Manufacturing'!C336</f>
        <v>2.3269264395335387E-2</v>
      </c>
      <c r="K51" s="23">
        <f>' Manufacturing'!D336</f>
        <v>-0.10842215672372069</v>
      </c>
      <c r="L51" s="22">
        <f>'Transportation Equip.'!C336</f>
        <v>8.1931150293870658E-2</v>
      </c>
      <c r="M51" s="23">
        <f>'Transportation Equip.'!D336</f>
        <v>-0.19027510713971518</v>
      </c>
      <c r="N51" s="22">
        <f>'Fabricated Metal Products'!C336</f>
        <v>-1.2298782576205758E-2</v>
      </c>
      <c r="O51" s="23">
        <f>'Fabricated Metal Products'!D336</f>
        <v>-2.9433361889609544E-2</v>
      </c>
      <c r="P51" s="22">
        <f>Machinery!C336</f>
        <v>-3.3332297847224357E-2</v>
      </c>
      <c r="Q51" s="23">
        <f>Machinery!D336</f>
        <v>-5.1049036350329313E-2</v>
      </c>
      <c r="R51" s="22">
        <f>Computers!C336</f>
        <v>8.518124160918461E-3</v>
      </c>
      <c r="S51" s="23">
        <f>Computers!D336</f>
        <v>-4.2417582417582422E-2</v>
      </c>
      <c r="T51" s="22">
        <f>'Primary Metals'!C336</f>
        <v>-3.8301550429474363E-2</v>
      </c>
      <c r="U51" s="23">
        <f>'Primary Metals'!D336</f>
        <v>-0.1736910508726327</v>
      </c>
      <c r="V51" s="22">
        <f>'Electrical Equip.'!C336</f>
        <v>-1.0536482570902006E-3</v>
      </c>
      <c r="W51" s="23">
        <f>'Electrical Equip.'!D336</f>
        <v>6.0990394479156995E-2</v>
      </c>
    </row>
    <row r="52" spans="2:23" x14ac:dyDescent="0.35">
      <c r="B52" s="17">
        <v>43831</v>
      </c>
      <c r="C52" s="19"/>
      <c r="D52" s="22">
        <f>' New Orders'!C337</f>
        <v>5.804899225951865E-2</v>
      </c>
      <c r="E52" s="23">
        <f>' New Orders'!D337</f>
        <v>-1.6147526551085867E-2</v>
      </c>
      <c r="F52" s="22">
        <f>'New Orders Ex Transport'!C337</f>
        <v>-1.0887931884677293E-2</v>
      </c>
      <c r="G52" s="23">
        <f>'New Orders Ex Transport'!D337</f>
        <v>-5.4568192958861728E-2</v>
      </c>
      <c r="H52" s="22">
        <f>'Core New Orders'!C337</f>
        <v>-1.5316693761754485E-2</v>
      </c>
      <c r="I52" s="23">
        <f>'Core New Orders'!D337</f>
        <v>-7.611670230742773E-2</v>
      </c>
      <c r="J52" s="22">
        <f>' Manufacturing'!C337</f>
        <v>8.5682926508668933E-2</v>
      </c>
      <c r="K52" s="23">
        <f>' Manufacturing'!D337</f>
        <v>5.4230066950700095E-3</v>
      </c>
      <c r="L52" s="22">
        <f>'Transportation Equip.'!C337</f>
        <v>0.22078567104875124</v>
      </c>
      <c r="M52" s="23">
        <f>'Transportation Equip.'!D337</f>
        <v>6.6769744069658632E-2</v>
      </c>
      <c r="N52" s="22">
        <f>'Fabricated Metal Products'!C337</f>
        <v>-2.7614904482693436E-2</v>
      </c>
      <c r="O52" s="23">
        <f>'Fabricated Metal Products'!D337</f>
        <v>-5.2990298415817261E-2</v>
      </c>
      <c r="P52" s="22">
        <f>Machinery!C337</f>
        <v>9.6407224114658518E-4</v>
      </c>
      <c r="Q52" s="23">
        <f>Machinery!D337</f>
        <v>-7.8734102336586842E-2</v>
      </c>
      <c r="R52" s="22">
        <f>Computers!C337</f>
        <v>-6.8854716548083506E-4</v>
      </c>
      <c r="S52" s="23">
        <f>Computers!D337</f>
        <v>-3.0332724600240502E-2</v>
      </c>
      <c r="T52" s="22">
        <f>'Primary Metals'!C337</f>
        <v>-1.3369284350073007E-2</v>
      </c>
      <c r="U52" s="23">
        <f>'Primary Metals'!D337</f>
        <v>-0.12477576240781341</v>
      </c>
      <c r="V52" s="22">
        <f>'Electrical Equip.'!C337</f>
        <v>-1.2305528698250856E-2</v>
      </c>
      <c r="W52" s="23">
        <f>'Electrical Equip.'!D337</f>
        <v>1.4810801047593136E-2</v>
      </c>
    </row>
    <row r="53" spans="2:23" x14ac:dyDescent="0.35">
      <c r="B53" s="17">
        <v>43862</v>
      </c>
      <c r="C53" s="19"/>
      <c r="D53" s="22">
        <f>' New Orders'!C338</f>
        <v>3.0913209919115836E-2</v>
      </c>
      <c r="E53" s="23">
        <f>' New Orders'!D338</f>
        <v>3.7361256912447516E-2</v>
      </c>
      <c r="F53" s="22">
        <f>'New Orders Ex Transport'!C338</f>
        <v>-1.7681585227234953E-3</v>
      </c>
      <c r="G53" s="23">
        <f>'New Orders Ex Transport'!D338</f>
        <v>-6.017347986081556E-2</v>
      </c>
      <c r="H53" s="22">
        <f>'Core New Orders'!C338</f>
        <v>-8.9833443939074664E-3</v>
      </c>
      <c r="I53" s="23">
        <f>'Core New Orders'!D338</f>
        <v>-8.7608971015572634E-2</v>
      </c>
      <c r="J53" s="22">
        <f>' Manufacturing'!C338</f>
        <v>2.8736432372223675E-2</v>
      </c>
      <c r="K53" s="23">
        <f>' Manufacturing'!D338</f>
        <v>7.0752131259096851E-2</v>
      </c>
      <c r="L53" s="22">
        <f>'Transportation Equip.'!C338</f>
        <v>9.3421822157805146E-2</v>
      </c>
      <c r="M53" s="23">
        <f>'Transportation Equip.'!D338</f>
        <v>0.26695246092426461</v>
      </c>
      <c r="N53" s="22">
        <f>'Fabricated Metal Products'!C338</f>
        <v>-1.2740711923750259E-2</v>
      </c>
      <c r="O53" s="23">
        <f>'Fabricated Metal Products'!D338</f>
        <v>-6.4165206969668986E-2</v>
      </c>
      <c r="P53" s="22">
        <f>Machinery!C338</f>
        <v>-6.164119686657199E-3</v>
      </c>
      <c r="Q53" s="23">
        <f>Machinery!D338</f>
        <v>-7.8525927248913496E-2</v>
      </c>
      <c r="R53" s="22">
        <f>Computers!C338</f>
        <v>9.8759761139182167E-3</v>
      </c>
      <c r="S53" s="23">
        <f>Computers!D338</f>
        <v>-2.5919361984935718E-2</v>
      </c>
      <c r="T53" s="22">
        <f>'Primary Metals'!C338</f>
        <v>6.6613527670233985E-3</v>
      </c>
      <c r="U53" s="23">
        <f>'Primary Metals'!D338</f>
        <v>-0.15300598802395204</v>
      </c>
      <c r="V53" s="22">
        <f>'Electrical Equip.'!C338</f>
        <v>2.5807599893210575E-3</v>
      </c>
      <c r="W53" s="23">
        <f>'Electrical Equip.'!D338</f>
        <v>2.8482746028847927E-2</v>
      </c>
    </row>
    <row r="54" spans="2:23" x14ac:dyDescent="0.35">
      <c r="B54" s="17">
        <v>43891</v>
      </c>
      <c r="C54" s="19"/>
      <c r="D54" s="22">
        <f>' New Orders'!C339</f>
        <v>-0.14794114533714409</v>
      </c>
      <c r="E54" s="23">
        <f>' New Orders'!D339</f>
        <v>-0.15116504690558141</v>
      </c>
      <c r="F54" s="22">
        <f>'New Orders Ex Transport'!C339</f>
        <v>-2.9812283166747666E-2</v>
      </c>
      <c r="G54" s="23">
        <f>'New Orders Ex Transport'!D339</f>
        <v>-8.3678719001767266E-2</v>
      </c>
      <c r="H54" s="22">
        <f>'Core New Orders'!C339</f>
        <v>-9.5057655244503714E-3</v>
      </c>
      <c r="I54" s="23">
        <f>'Core New Orders'!D339</f>
        <v>-0.10279322996804352</v>
      </c>
      <c r="J54" s="22">
        <f>' Manufacturing'!C339</f>
        <v>-0.14884840353540707</v>
      </c>
      <c r="K54" s="23">
        <f>' Manufacturing'!D339</f>
        <v>-0.14204791477599632</v>
      </c>
      <c r="L54" s="22">
        <f>'Transportation Equip.'!C339</f>
        <v>-0.3542126927280761</v>
      </c>
      <c r="M54" s="23">
        <f>'Transportation Equip.'!D339</f>
        <v>-0.28860908660065843</v>
      </c>
      <c r="N54" s="22">
        <f>'Fabricated Metal Products'!C339</f>
        <v>-5.6907365448395919E-2</v>
      </c>
      <c r="O54" s="23">
        <f>'Fabricated Metal Products'!D339</f>
        <v>-9.8046605112744212E-2</v>
      </c>
      <c r="P54" s="22">
        <f>Machinery!C339</f>
        <v>-6.8161261144851215E-3</v>
      </c>
      <c r="Q54" s="23">
        <f>Machinery!D339</f>
        <v>-7.3862095972527686E-2</v>
      </c>
      <c r="R54" s="22">
        <f>Computers!C339</f>
        <v>-1.9194905617466507E-2</v>
      </c>
      <c r="S54" s="23">
        <f>Computers!D339</f>
        <v>-5.1383573094012536E-2</v>
      </c>
      <c r="T54" s="22">
        <f>'Primary Metals'!C339</f>
        <v>-0.1027091227871727</v>
      </c>
      <c r="U54" s="23">
        <f>'Primary Metals'!D339</f>
        <v>-0.2309743092583616</v>
      </c>
      <c r="V54" s="22">
        <f>'Electrical Equip.'!C339</f>
        <v>1.3580685247647883E-2</v>
      </c>
      <c r="W54" s="23">
        <f>'Electrical Equip.'!D339</f>
        <v>1.3490725126475533E-2</v>
      </c>
    </row>
    <row r="55" spans="2:23" x14ac:dyDescent="0.35">
      <c r="B55" s="17">
        <v>43922</v>
      </c>
      <c r="C55" s="19"/>
      <c r="D55" s="22">
        <f>' New Orders'!C340</f>
        <v>-0.19973662633239742</v>
      </c>
      <c r="E55" s="23">
        <f>' New Orders'!D340</f>
        <v>-0.29605717532893294</v>
      </c>
      <c r="F55" s="22">
        <f>'New Orders Ex Transport'!C340</f>
        <v>-9.8273116626400148E-2</v>
      </c>
      <c r="G55" s="23">
        <f>'New Orders Ex Transport'!D340</f>
        <v>-0.17748408221527978</v>
      </c>
      <c r="H55" s="22">
        <f>'Core New Orders'!C340</f>
        <v>-9.3512960886485086E-2</v>
      </c>
      <c r="I55" s="23">
        <f>'Core New Orders'!D340</f>
        <v>-0.17776481498100449</v>
      </c>
      <c r="J55" s="22">
        <f>' Manufacturing'!C340</f>
        <v>-0.1492778772564175</v>
      </c>
      <c r="K55" s="23">
        <f>' Manufacturing'!D340</f>
        <v>-0.23621094186436264</v>
      </c>
      <c r="L55" s="22">
        <f>'Transportation Equip.'!C340</f>
        <v>-0.46590684023839102</v>
      </c>
      <c r="M55" s="23">
        <f>'Transportation Equip.'!D340</f>
        <v>-0.5703691902147936</v>
      </c>
      <c r="N55" s="22">
        <f>'Fabricated Metal Products'!C340</f>
        <v>-0.14498607242339834</v>
      </c>
      <c r="O55" s="23">
        <f>'Fabricated Metal Products'!D340</f>
        <v>-0.24461670973298877</v>
      </c>
      <c r="P55" s="22">
        <f>Machinery!C340</f>
        <v>-0.11510814766628719</v>
      </c>
      <c r="Q55" s="23">
        <f>Machinery!D340</f>
        <v>-0.17883553167728106</v>
      </c>
      <c r="R55" s="22">
        <f>Computers!C340</f>
        <v>-2.7825441728887013E-3</v>
      </c>
      <c r="S55" s="23">
        <f>Computers!D340</f>
        <v>-7.2866813262622343E-2</v>
      </c>
      <c r="T55" s="22">
        <f>'Primary Metals'!C340</f>
        <v>-0.16356760163882755</v>
      </c>
      <c r="U55" s="23">
        <f>'Primary Metals'!D340</f>
        <v>-0.35017873757406592</v>
      </c>
      <c r="V55" s="22">
        <f>'Electrical Equip.'!C340</f>
        <v>-0.11848673263858478</v>
      </c>
      <c r="W55" s="23">
        <f>'Electrical Equip.'!D340</f>
        <v>-0.10619783342212752</v>
      </c>
    </row>
    <row r="56" spans="2:23" x14ac:dyDescent="0.35">
      <c r="B56" s="17">
        <v>43952</v>
      </c>
      <c r="C56" s="19"/>
      <c r="D56" s="22">
        <f>' New Orders'!C341</f>
        <v>0.1190007513614546</v>
      </c>
      <c r="E56" s="23">
        <f>' New Orders'!D341</f>
        <v>-0.1825250293729388</v>
      </c>
      <c r="F56" s="22">
        <f>'New Orders Ex Transport'!C341</f>
        <v>3.635311848254652E-2</v>
      </c>
      <c r="G56" s="23">
        <f>'New Orders Ex Transport'!D341</f>
        <v>-0.14232620253483508</v>
      </c>
      <c r="H56" s="22">
        <f>'Core New Orders'!C341</f>
        <v>1.8481800156440409E-2</v>
      </c>
      <c r="I56" s="23">
        <f>'Core New Orders'!D341</f>
        <v>-0.15845245073725034</v>
      </c>
      <c r="J56" s="22">
        <f>' Manufacturing'!C341</f>
        <v>0.11898318583351619</v>
      </c>
      <c r="K56" s="23">
        <f>' Manufacturing'!D341</f>
        <v>-9.668107774767265E-2</v>
      </c>
      <c r="L56" s="22">
        <f>'Transportation Equip.'!C341</f>
        <v>0.4850487138859858</v>
      </c>
      <c r="M56" s="23">
        <f>'Transportation Equip.'!D341</f>
        <v>-0.28596437197088809</v>
      </c>
      <c r="N56" s="22">
        <f>'Fabricated Metal Products'!C341</f>
        <v>5.892653526632996E-2</v>
      </c>
      <c r="O56" s="23">
        <f>'Fabricated Metal Products'!D341</f>
        <v>-0.19358040006202515</v>
      </c>
      <c r="P56" s="22">
        <f>Machinery!C341</f>
        <v>3.3705800191134339E-2</v>
      </c>
      <c r="Q56" s="23">
        <f>Machinery!D341</f>
        <v>-0.14969462417609003</v>
      </c>
      <c r="R56" s="22">
        <f>Computers!C341</f>
        <v>2.7903083290703456E-4</v>
      </c>
      <c r="S56" s="23">
        <f>Computers!D341</f>
        <v>-6.0783371905157035E-2</v>
      </c>
      <c r="T56" s="22">
        <f>'Primary Metals'!C341</f>
        <v>6.948003014318016E-2</v>
      </c>
      <c r="U56" s="23">
        <f>'Primary Metals'!D341</f>
        <v>-0.27860519493722358</v>
      </c>
      <c r="V56" s="22">
        <f>'Electrical Equip.'!C341</f>
        <v>2.5730180806675884E-2</v>
      </c>
      <c r="W56" s="23">
        <f>'Electrical Equip.'!D341</f>
        <v>-9.1828656873955472E-2</v>
      </c>
    </row>
    <row r="57" spans="2:23" x14ac:dyDescent="0.35">
      <c r="B57" s="17">
        <v>43983</v>
      </c>
      <c r="C57" s="19"/>
      <c r="D57" s="22">
        <f>' New Orders'!C342</f>
        <v>8.9059682028800546E-2</v>
      </c>
      <c r="E57" s="23">
        <f>' New Orders'!D342</f>
        <v>-0.10547642380181865</v>
      </c>
      <c r="F57" s="22">
        <f>'New Orders Ex Transport'!C342</f>
        <v>5.2132144483452603E-2</v>
      </c>
      <c r="G57" s="23">
        <f>'New Orders Ex Transport'!D342</f>
        <v>-0.10273466371027351</v>
      </c>
      <c r="H57" s="22">
        <f>'Core New Orders'!C342</f>
        <v>4.0811587990498222E-2</v>
      </c>
      <c r="I57" s="23">
        <f>'Core New Orders'!D342</f>
        <v>-0.11875633251168205</v>
      </c>
      <c r="J57" s="22">
        <f>' Manufacturing'!C342</f>
        <v>-2.977660285274375E-2</v>
      </c>
      <c r="K57" s="23">
        <f>' Manufacturing'!D342</f>
        <v>-0.1117671307562399</v>
      </c>
      <c r="L57" s="22">
        <f>'Transportation Equip.'!C342</f>
        <v>0.20319629520328708</v>
      </c>
      <c r="M57" s="23">
        <f>'Transportation Equip.'!D342</f>
        <v>-0.11280360221623342</v>
      </c>
      <c r="N57" s="22">
        <f>'Fabricated Metal Products'!C342</f>
        <v>0.10283428835134401</v>
      </c>
      <c r="O57" s="23">
        <f>'Fabricated Metal Products'!D342</f>
        <v>-0.12740384615384615</v>
      </c>
      <c r="P57" s="22">
        <f>Machinery!C342</f>
        <v>3.2073391885645286E-2</v>
      </c>
      <c r="Q57" s="23">
        <f>Machinery!D342</f>
        <v>-0.11635765823362865</v>
      </c>
      <c r="R57" s="22">
        <f>Computers!C342</f>
        <v>4.6027244409316825E-3</v>
      </c>
      <c r="S57" s="23">
        <f>Computers!D342</f>
        <v>-4.8482980316174151E-2</v>
      </c>
      <c r="T57" s="22">
        <f>'Primary Metals'!C342</f>
        <v>7.8072153325817295E-2</v>
      </c>
      <c r="U57" s="23">
        <f>'Primary Metals'!D342</f>
        <v>-0.23702189198623647</v>
      </c>
      <c r="V57" s="22">
        <f>'Electrical Equip.'!C342</f>
        <v>1.878934624697326E-2</v>
      </c>
      <c r="W57" s="23">
        <f>'Electrical Equip.'!D342</f>
        <v>-9.27986200948685E-2</v>
      </c>
    </row>
    <row r="58" spans="2:23" x14ac:dyDescent="0.35">
      <c r="B58" s="17">
        <v>44013</v>
      </c>
      <c r="C58" s="19"/>
      <c r="D58" s="22">
        <f>' New Orders'!C343</f>
        <v>0.11484097139421356</v>
      </c>
      <c r="E58" s="23">
        <f>' New Orders'!D343</f>
        <v>-2.6314501234952492E-2</v>
      </c>
      <c r="F58" s="22">
        <f>'New Orders Ex Transport'!C343</f>
        <v>2.9381788735933778E-2</v>
      </c>
      <c r="G58" s="23">
        <f>'New Orders Ex Transport'!D343</f>
        <v>-6.3644560717279197E-2</v>
      </c>
      <c r="H58" s="22">
        <f>'Core New Orders'!C343</f>
        <v>1.8447335003603627E-2</v>
      </c>
      <c r="I58" s="23">
        <f>'Core New Orders'!D343</f>
        <v>-9.4461397619774234E-2</v>
      </c>
      <c r="J58" s="22">
        <f>' Manufacturing'!C343</f>
        <v>9.6936942331876219E-2</v>
      </c>
      <c r="K58" s="23">
        <f>' Manufacturing'!D343</f>
        <v>-6.5802223582211328E-2</v>
      </c>
      <c r="L58" s="22">
        <f>'Transportation Equip.'!C343</f>
        <v>0.34581713897588773</v>
      </c>
      <c r="M58" s="23">
        <f>'Transportation Equip.'!D343</f>
        <v>6.1141607533360176E-2</v>
      </c>
      <c r="N58" s="22">
        <f>'Fabricated Metal Products'!C343</f>
        <v>4.0380792969975987E-2</v>
      </c>
      <c r="O58" s="23">
        <f>'Fabricated Metal Products'!D343</f>
        <v>-8.4366560274981572E-2</v>
      </c>
      <c r="P58" s="22">
        <f>Machinery!C343</f>
        <v>2.0499569336778656E-2</v>
      </c>
      <c r="Q58" s="23">
        <f>Machinery!D343</f>
        <v>-8.0638152585511214E-2</v>
      </c>
      <c r="R58" s="22">
        <f>Computers!C343</f>
        <v>8.3765272121436585E-3</v>
      </c>
      <c r="S58" s="23">
        <f>Computers!D343</f>
        <v>-3.3575800585469717E-2</v>
      </c>
      <c r="T58" s="22">
        <f>'Primary Metals'!C343</f>
        <v>2.4117647058823577E-2</v>
      </c>
      <c r="U58" s="23">
        <f>'Primary Metals'!D343</f>
        <v>-0.19538872342610658</v>
      </c>
      <c r="V58" s="22">
        <f>'Electrical Equip.'!C343</f>
        <v>6.8447571061887924E-2</v>
      </c>
      <c r="W58" s="23">
        <f>'Electrical Equip.'!D343</f>
        <v>-2.3205284199548037E-2</v>
      </c>
    </row>
    <row r="59" spans="2:23" x14ac:dyDescent="0.35">
      <c r="B59" s="17">
        <v>44044</v>
      </c>
      <c r="C59" s="19"/>
      <c r="D59" s="22">
        <f>' New Orders'!C344</f>
        <v>1.9603093348934175E-2</v>
      </c>
      <c r="E59" s="23">
        <f>' New Orders'!D344</f>
        <v>-1.6878864400579952E-2</v>
      </c>
      <c r="F59" s="22">
        <f>'New Orders Ex Transport'!C344</f>
        <v>1.2287994791843282E-2</v>
      </c>
      <c r="G59" s="23">
        <f>'New Orders Ex Transport'!D344</f>
        <v>-5.1560474750298679E-2</v>
      </c>
      <c r="H59" s="22">
        <f>'Core New Orders'!C344</f>
        <v>1.2468617836863372E-2</v>
      </c>
      <c r="I59" s="23">
        <f>'Core New Orders'!D344</f>
        <v>-8.6821069268411266E-2</v>
      </c>
      <c r="J59" s="22">
        <f>' Manufacturing'!C344</f>
        <v>3.7579669992220621E-2</v>
      </c>
      <c r="K59" s="23">
        <f>' Manufacturing'!D344</f>
        <v>-4.4672308823252238E-2</v>
      </c>
      <c r="L59" s="22">
        <f>'Transportation Equip.'!C344</f>
        <v>3.4725434944133715E-2</v>
      </c>
      <c r="M59" s="23">
        <f>'Transportation Equip.'!D344</f>
        <v>6.1634279303252271E-2</v>
      </c>
      <c r="N59" s="22">
        <f>'Fabricated Metal Products'!C344</f>
        <v>-1.1865258924082411E-2</v>
      </c>
      <c r="O59" s="23">
        <f>'Fabricated Metal Products'!D344</f>
        <v>-0.10069550363004087</v>
      </c>
      <c r="P59" s="22">
        <f>Machinery!C344</f>
        <v>1.4652261985145243E-2</v>
      </c>
      <c r="Q59" s="23">
        <f>Machinery!D344</f>
        <v>-7.8691640354372927E-2</v>
      </c>
      <c r="R59" s="22">
        <f>Computers!C344</f>
        <v>1.1886731837165598E-2</v>
      </c>
      <c r="S59" s="23">
        <f>Computers!D344</f>
        <v>-1.0679350264740206E-2</v>
      </c>
      <c r="T59" s="22">
        <f>'Primary Metals'!C344</f>
        <v>6.3309719828961608E-2</v>
      </c>
      <c r="U59" s="23">
        <f>'Primary Metals'!D344</f>
        <v>-0.13119883193408766</v>
      </c>
      <c r="V59" s="22">
        <f>'Electrical Equip.'!C344</f>
        <v>-1.3880238455378557E-2</v>
      </c>
      <c r="W59" s="23">
        <f>'Electrical Equip.'!D344</f>
        <v>-2.5156126308382487E-2</v>
      </c>
    </row>
    <row r="60" spans="2:23" x14ac:dyDescent="0.35">
      <c r="B60" s="17">
        <v>44075</v>
      </c>
      <c r="C60" s="19"/>
      <c r="D60" s="22">
        <f>' New Orders'!C345</f>
        <v>3.3933862588029218E-3</v>
      </c>
      <c r="E60" s="23">
        <f>' New Orders'!D345</f>
        <v>1.1020876430681392E-2</v>
      </c>
      <c r="F60" s="22">
        <f>'New Orders Ex Transport'!C345</f>
        <v>2.6997514620862528E-2</v>
      </c>
      <c r="G60" s="23">
        <f>'New Orders Ex Transport'!D345</f>
        <v>-1.643730151092293E-2</v>
      </c>
      <c r="H60" s="22">
        <f>'Core New Orders'!C345</f>
        <v>2.4297292349681365E-2</v>
      </c>
      <c r="I60" s="23">
        <f>'Core New Orders'!D345</f>
        <v>-5.2027661835600036E-2</v>
      </c>
      <c r="J60" s="22">
        <f>' Manufacturing'!C345</f>
        <v>-1.7297055554459373E-3</v>
      </c>
      <c r="K60" s="23">
        <f>' Manufacturing'!D345</f>
        <v>-1.6452292240401789E-2</v>
      </c>
      <c r="L60" s="22">
        <f>'Transportation Equip.'!C345</f>
        <v>-4.43447864730111E-2</v>
      </c>
      <c r="M60" s="23">
        <f>'Transportation Equip.'!D345</f>
        <v>7.6327956907207062E-2</v>
      </c>
      <c r="N60" s="22">
        <f>'Fabricated Metal Products'!C345</f>
        <v>5.8614022590821158E-2</v>
      </c>
      <c r="O60" s="23">
        <f>'Fabricated Metal Products'!D345</f>
        <v>-1.5178289681287427E-2</v>
      </c>
      <c r="P60" s="22">
        <f>Machinery!C345</f>
        <v>2.2792307180408589E-2</v>
      </c>
      <c r="Q60" s="23">
        <f>Machinery!D345</f>
        <v>-5.861635990567482E-2</v>
      </c>
      <c r="R60" s="22">
        <f>Computers!C345</f>
        <v>-2.1770682148040121E-3</v>
      </c>
      <c r="S60" s="23">
        <f>Computers!D345</f>
        <v>-5.0201257292750157E-3</v>
      </c>
      <c r="T60" s="22">
        <f>'Primary Metals'!C345</f>
        <v>7.5085529079887081E-2</v>
      </c>
      <c r="U60" s="23">
        <f>'Primary Metals'!D345</f>
        <v>-6.1511055223724243E-2</v>
      </c>
      <c r="V60" s="22">
        <f>'Electrical Equip.'!C345</f>
        <v>1.3263556798700726E-2</v>
      </c>
      <c r="W60" s="23">
        <f>'Electrical Equip.'!D345</f>
        <v>-7.5121520106053996E-3</v>
      </c>
    </row>
    <row r="61" spans="2:23" x14ac:dyDescent="0.35">
      <c r="B61" s="17">
        <v>44105</v>
      </c>
      <c r="C61" s="19"/>
      <c r="D61" s="22">
        <f>' New Orders'!C346</f>
        <v>3.2192925240575709E-2</v>
      </c>
      <c r="E61" s="23">
        <f>' New Orders'!D346</f>
        <v>4.1423638969772858E-2</v>
      </c>
      <c r="F61" s="22">
        <f>'New Orders Ex Transport'!C346</f>
        <v>1.5505241254248014E-2</v>
      </c>
      <c r="G61" s="23">
        <f>'New Orders Ex Transport'!D346</f>
        <v>3.1315643646017133E-3</v>
      </c>
      <c r="H61" s="22">
        <f>'Core New Orders'!C346</f>
        <v>1.1291816276462585E-2</v>
      </c>
      <c r="I61" s="23">
        <f>'Core New Orders'!D346</f>
        <v>-3.8063887987389355E-2</v>
      </c>
      <c r="J61" s="22">
        <f>' Manufacturing'!C346</f>
        <v>5.2409313111881239E-2</v>
      </c>
      <c r="K61" s="23">
        <f>' Manufacturing'!D346</f>
        <v>2.4854523407777052E-2</v>
      </c>
      <c r="L61" s="22">
        <f>'Transportation Equip.'!C346</f>
        <v>6.846246544268797E-2</v>
      </c>
      <c r="M61" s="23">
        <f>'Transportation Equip.'!D346</f>
        <v>0.13057305730573066</v>
      </c>
      <c r="N61" s="22">
        <f>'Fabricated Metal Products'!C346</f>
        <v>-1.9545643884776309E-3</v>
      </c>
      <c r="O61" s="23">
        <f>'Fabricated Metal Products'!D346</f>
        <v>-3.4320260424740345E-2</v>
      </c>
      <c r="P61" s="22">
        <f>Machinery!C346</f>
        <v>1.1646442629883902E-2</v>
      </c>
      <c r="Q61" s="23">
        <f>Machinery!D346</f>
        <v>-4.9021406727828731E-2</v>
      </c>
      <c r="R61" s="22">
        <f>Computers!C346</f>
        <v>4.227272727272724E-2</v>
      </c>
      <c r="S61" s="23">
        <f>Computers!D346</f>
        <v>4.8468221307727433E-2</v>
      </c>
      <c r="T61" s="22">
        <f>'Primary Metals'!C346</f>
        <v>1.0719071013845394E-2</v>
      </c>
      <c r="U61" s="23">
        <f>'Primary Metals'!D346</f>
        <v>-6.2575474805137699E-3</v>
      </c>
      <c r="V61" s="22">
        <f>'Electrical Equip.'!C346</f>
        <v>6.9456812110417765E-3</v>
      </c>
      <c r="W61" s="23">
        <f>'Electrical Equip.'!D346</f>
        <v>1.0274278566961392E-2</v>
      </c>
    </row>
    <row r="62" spans="2:23" x14ac:dyDescent="0.35">
      <c r="B62" s="17">
        <v>44136</v>
      </c>
      <c r="C62" s="19"/>
      <c r="D62" s="22">
        <f>' New Orders'!C347</f>
        <v>2.4497498312010535E-3</v>
      </c>
      <c r="E62" s="23">
        <f>' New Orders'!D347</f>
        <v>8.2988095126764083E-2</v>
      </c>
      <c r="F62" s="22">
        <f>'New Orders Ex Transport'!C347</f>
        <v>7.1621274409043867E-3</v>
      </c>
      <c r="G62" s="23">
        <f>'New Orders Ex Transport'!D347</f>
        <v>1.6090777126859912E-2</v>
      </c>
      <c r="H62" s="22">
        <f>'Core New Orders'!C347</f>
        <v>4.3377674956612822E-4</v>
      </c>
      <c r="I62" s="23">
        <f>'Core New Orders'!D347</f>
        <v>-2.5233630230264703E-2</v>
      </c>
      <c r="J62" s="22">
        <f>' Manufacturing'!C347</f>
        <v>-1.8717799437839577E-3</v>
      </c>
      <c r="K62" s="23">
        <f>' Manufacturing'!D347</f>
        <v>7.2282674485856901E-2</v>
      </c>
      <c r="L62" s="22">
        <f>'Transportation Equip.'!C347</f>
        <v>-7.2846451886842134E-3</v>
      </c>
      <c r="M62" s="23">
        <f>'Transportation Equip.'!D347</f>
        <v>0.25633921074727128</v>
      </c>
      <c r="N62" s="22">
        <f>'Fabricated Metal Products'!C347</f>
        <v>-3.9167843842301542E-3</v>
      </c>
      <c r="O62" s="23">
        <f>'Fabricated Metal Products'!D347</f>
        <v>-3.3969548837064489E-2</v>
      </c>
      <c r="P62" s="22">
        <f>Machinery!C347</f>
        <v>-6.7852204392706561E-3</v>
      </c>
      <c r="Q62" s="23">
        <f>Machinery!D347</f>
        <v>-4.0539281165543173E-2</v>
      </c>
      <c r="R62" s="22">
        <f>Computers!C347</f>
        <v>-9.1583078935891793E-3</v>
      </c>
      <c r="S62" s="23">
        <f>Computers!D347</f>
        <v>5.1803157261237853E-2</v>
      </c>
      <c r="T62" s="22">
        <f>'Primary Metals'!C347</f>
        <v>5.4628811312417147E-2</v>
      </c>
      <c r="U62" s="23">
        <f>'Primary Metals'!D347</f>
        <v>3.144076495056991E-2</v>
      </c>
      <c r="V62" s="22">
        <f>'Electrical Equip.'!C347</f>
        <v>1.176158471878308E-2</v>
      </c>
      <c r="W62" s="23">
        <f>'Electrical Equip.'!D347</f>
        <v>4.5658091140574619E-3</v>
      </c>
    </row>
    <row r="63" spans="2:23" x14ac:dyDescent="0.35">
      <c r="B63" s="17">
        <v>44166</v>
      </c>
      <c r="C63" s="19"/>
      <c r="D63" s="22">
        <f>' New Orders'!C348</f>
        <v>1.066447908121404E-2</v>
      </c>
      <c r="E63" s="23">
        <f>' New Orders'!D348</f>
        <v>8.1081081081081141E-2</v>
      </c>
      <c r="F63" s="22">
        <f>'New Orders Ex Transport'!C348</f>
        <v>3.3196211613890858E-2</v>
      </c>
      <c r="G63" s="23">
        <f>'New Orders Ex Transport'!D348</f>
        <v>6.5123771327131097E-2</v>
      </c>
      <c r="H63" s="22">
        <f>'Core New Orders'!C348</f>
        <v>2.0346549758314403E-2</v>
      </c>
      <c r="I63" s="23">
        <f>'Core New Orders'!D348</f>
        <v>1.268687641452293E-2</v>
      </c>
      <c r="J63" s="22">
        <f>' Manufacturing'!C348</f>
        <v>1.1025953011126299E-2</v>
      </c>
      <c r="K63" s="23">
        <f>' Manufacturing'!D348</f>
        <v>5.9452922696741517E-2</v>
      </c>
      <c r="L63" s="22">
        <f>'Transportation Equip.'!C348</f>
        <v>-3.6556840205841046E-2</v>
      </c>
      <c r="M63" s="23">
        <f>'Transportation Equip.'!D348</f>
        <v>0.1187508730540594</v>
      </c>
      <c r="N63" s="22">
        <f>'Fabricated Metal Products'!C348</f>
        <v>3.480951460065751E-2</v>
      </c>
      <c r="O63" s="23">
        <f>'Fabricated Metal Products'!D348</f>
        <v>1.2105163608851832E-2</v>
      </c>
      <c r="P63" s="22">
        <f>Machinery!C348</f>
        <v>5.6918992423751869E-2</v>
      </c>
      <c r="Q63" s="23">
        <f>Machinery!D348</f>
        <v>4.9039141332990477E-2</v>
      </c>
      <c r="R63" s="22">
        <f>Computers!C348</f>
        <v>6.5140845070421616E-3</v>
      </c>
      <c r="S63" s="23">
        <f>Computers!D348</f>
        <v>4.9713105347716224E-2</v>
      </c>
      <c r="T63" s="22">
        <f>'Primary Metals'!C348</f>
        <v>5.8136489813020553E-2</v>
      </c>
      <c r="U63" s="23">
        <f>'Primary Metals'!D348</f>
        <v>0.13487248623750148</v>
      </c>
      <c r="V63" s="22">
        <f>'Electrical Equip.'!C348</f>
        <v>4.9471200069924004E-2</v>
      </c>
      <c r="W63" s="23">
        <f>'Electrical Equip.'!D348</f>
        <v>5.5374879142128908E-2</v>
      </c>
    </row>
    <row r="64" spans="2:23" x14ac:dyDescent="0.35">
      <c r="B64" s="17">
        <v>44197</v>
      </c>
      <c r="C64" s="19"/>
      <c r="D64" s="22">
        <f>' New Orders'!C349</f>
        <v>4.6881408065618579E-2</v>
      </c>
      <c r="E64" s="23">
        <f>' New Orders'!D349</f>
        <v>6.9670395865434553E-2</v>
      </c>
      <c r="F64" s="22">
        <f>'New Orders Ex Transport'!C349</f>
        <v>1.5092592592592657E-2</v>
      </c>
      <c r="G64" s="23">
        <f>'New Orders Ex Transport'!D349</f>
        <v>9.3100858155132693E-2</v>
      </c>
      <c r="H64" s="22">
        <f>'Core New Orders'!C349</f>
        <v>2.030281091630215E-2</v>
      </c>
      <c r="I64" s="23">
        <f>'Core New Orders'!D349</f>
        <v>4.9319370032858023E-2</v>
      </c>
      <c r="J64" s="22">
        <f>' Manufacturing'!C349</f>
        <v>6.2444168734491212E-2</v>
      </c>
      <c r="K64" s="23">
        <f>' Manufacturing'!D349</f>
        <v>3.6775611262114705E-2</v>
      </c>
      <c r="L64" s="22">
        <f>'Transportation Equip.'!C349</f>
        <v>0.11832685904550488</v>
      </c>
      <c r="M64" s="23">
        <f>'Transportation Equip.'!D349</f>
        <v>2.4855697103771002E-2</v>
      </c>
      <c r="N64" s="22">
        <f>'Fabricated Metal Products'!C349</f>
        <v>4.1425278764093854E-2</v>
      </c>
      <c r="O64" s="23">
        <f>'Fabricated Metal Products'!D349</f>
        <v>8.3965506062374295E-2</v>
      </c>
      <c r="P64" s="22">
        <f>Machinery!C349</f>
        <v>-1.599068741575782E-2</v>
      </c>
      <c r="Q64" s="23">
        <f>Machinery!D349</f>
        <v>3.1270065493771648E-2</v>
      </c>
      <c r="R64" s="22">
        <f>Computers!C349</f>
        <v>-4.9457757565156579E-2</v>
      </c>
      <c r="S64" s="23">
        <f>Computers!D349</f>
        <v>-1.5158474965548674E-3</v>
      </c>
      <c r="T64" s="22">
        <f>'Primary Metals'!C349</f>
        <v>8.4838885314062251E-2</v>
      </c>
      <c r="U64" s="23">
        <f>'Primary Metals'!D349</f>
        <v>0.24783648371669331</v>
      </c>
      <c r="V64" s="22">
        <f>'Electrical Equip.'!C349</f>
        <v>2.348629965853255E-2</v>
      </c>
      <c r="W64" s="23">
        <f>'Electrical Equip.'!D349</f>
        <v>9.3619293405713178E-2</v>
      </c>
    </row>
    <row r="65" spans="2:23" x14ac:dyDescent="0.35">
      <c r="B65" s="17">
        <v>44228</v>
      </c>
      <c r="C65" s="19"/>
      <c r="D65" s="22">
        <f>' New Orders'!C350</f>
        <v>6.6924024908796564E-3</v>
      </c>
      <c r="E65" s="23">
        <f>' New Orders'!D350</f>
        <v>4.453900709219849E-2</v>
      </c>
      <c r="F65" s="22">
        <f>'New Orders Ex Transport'!C350</f>
        <v>1.0234424883699633E-2</v>
      </c>
      <c r="G65" s="23">
        <f>'New Orders Ex Transport'!D350</f>
        <v>0.10624413176802761</v>
      </c>
      <c r="H65" s="22">
        <f>'Core New Orders'!C350</f>
        <v>5.1212439069536764E-3</v>
      </c>
      <c r="I65" s="23">
        <f>'Core New Orders'!D350</f>
        <v>6.4253748407539391E-2</v>
      </c>
      <c r="J65" s="22">
        <f>' Manufacturing'!C350</f>
        <v>3.0169444022748237E-2</v>
      </c>
      <c r="K65" s="23">
        <f>' Manufacturing'!D350</f>
        <v>3.8219821346608729E-2</v>
      </c>
      <c r="L65" s="22">
        <f>'Transportation Equip.'!C350</f>
        <v>-5.3343919413462171E-4</v>
      </c>
      <c r="M65" s="23">
        <f>'Transportation Equip.'!D350</f>
        <v>-6.3207832375991257E-2</v>
      </c>
      <c r="N65" s="22">
        <f>'Fabricated Metal Products'!C350</f>
        <v>1.1693982533795833E-2</v>
      </c>
      <c r="O65" s="23">
        <f>'Fabricated Metal Products'!D350</f>
        <v>0.11079368206744822</v>
      </c>
      <c r="P65" s="22">
        <f>Machinery!C350</f>
        <v>3.0477554324139122E-2</v>
      </c>
      <c r="Q65" s="23">
        <f>Machinery!D350</f>
        <v>6.9291898178059252E-2</v>
      </c>
      <c r="R65" s="22">
        <f>Computers!C350</f>
        <v>1.0489027924736716E-2</v>
      </c>
      <c r="S65" s="23">
        <f>Computers!D350</f>
        <v>-9.097111667045743E-4</v>
      </c>
      <c r="T65" s="22">
        <f>'Primary Metals'!C350</f>
        <v>2.3360861431765301E-2</v>
      </c>
      <c r="U65" s="23">
        <f>'Primary Metals'!D350</f>
        <v>0.26853684746337869</v>
      </c>
      <c r="V65" s="22">
        <f>'Electrical Equip.'!C350</f>
        <v>1.4484498331841511E-2</v>
      </c>
      <c r="W65" s="23">
        <f>'Electrical Equip.'!D350</f>
        <v>0.10660394106160131</v>
      </c>
    </row>
    <row r="66" spans="2:23" x14ac:dyDescent="0.35">
      <c r="B66" s="17">
        <v>44256</v>
      </c>
      <c r="C66" s="19"/>
      <c r="D66" s="22">
        <f>' New Orders'!C351</f>
        <v>9.9151175140053116E-3</v>
      </c>
      <c r="E66" s="23">
        <f>' New Orders'!D351</f>
        <v>0.23805501031132748</v>
      </c>
      <c r="F66" s="22">
        <f>'New Orders Ex Transport'!C351</f>
        <v>1.2412115958778669E-2</v>
      </c>
      <c r="G66" s="23">
        <f>'New Orders Ex Transport'!D351</f>
        <v>0.15438996266198113</v>
      </c>
      <c r="H66" s="22">
        <f>'Core New Orders'!C351</f>
        <v>2.0441988950276269E-2</v>
      </c>
      <c r="I66" s="23">
        <f>'Core New Orders'!D351</f>
        <v>9.6431633797242844E-2</v>
      </c>
      <c r="J66" s="22">
        <f>' Manufacturing'!C351</f>
        <v>7.1641926396990296E-3</v>
      </c>
      <c r="K66" s="23">
        <f>' Manufacturing'!D351</f>
        <v>0.22852125578147575</v>
      </c>
      <c r="L66" s="22">
        <f>'Transportation Equip.'!C351</f>
        <v>4.766278579053207E-3</v>
      </c>
      <c r="M66" s="23">
        <f>'Transportation Equip.'!D351</f>
        <v>0.4575343452348799</v>
      </c>
      <c r="N66" s="22">
        <f>'Fabricated Metal Products'!C351</f>
        <v>5.223637922369706E-2</v>
      </c>
      <c r="O66" s="23">
        <f>'Fabricated Metal Products'!D351</f>
        <v>0.23934540389972137</v>
      </c>
      <c r="P66" s="22">
        <f>Machinery!C351</f>
        <v>3.1992991148303673E-2</v>
      </c>
      <c r="Q66" s="23">
        <f>Machinery!D351</f>
        <v>0.11107497154008783</v>
      </c>
      <c r="R66" s="22">
        <f>Computers!C351</f>
        <v>-7.1932620077396203E-3</v>
      </c>
      <c r="S66" s="23">
        <f>Computers!D351</f>
        <v>1.1315679636414222E-2</v>
      </c>
      <c r="T66" s="22">
        <f>'Primary Metals'!C351</f>
        <v>-7.4323420571581478E-2</v>
      </c>
      <c r="U66" s="23">
        <f>'Primary Metals'!D351</f>
        <v>0.30866687677277027</v>
      </c>
      <c r="V66" s="22">
        <f>'Electrical Equip.'!C351</f>
        <v>-2.9678350846234047E-2</v>
      </c>
      <c r="W66" s="23">
        <f>'Electrical Equip.'!D351</f>
        <v>5.9374726333304206E-2</v>
      </c>
    </row>
    <row r="67" spans="2:23" x14ac:dyDescent="0.35">
      <c r="B67" s="17">
        <v>44287</v>
      </c>
      <c r="C67" s="19"/>
      <c r="D67" s="22">
        <f>' New Orders'!C352</f>
        <v>-6.9840250461588038E-3</v>
      </c>
      <c r="E67" s="23">
        <f>' New Orders'!D352</f>
        <v>0.53625474258108174</v>
      </c>
      <c r="F67" s="22">
        <f>'New Orders Ex Transport'!C352</f>
        <v>2.1463820678994106E-2</v>
      </c>
      <c r="G67" s="23">
        <f>'New Orders Ex Transport'!D352</f>
        <v>0.30767708444336184</v>
      </c>
      <c r="H67" s="22">
        <f>'Core New Orders'!C352</f>
        <v>2.2634301870901652E-2</v>
      </c>
      <c r="I67" s="23">
        <f>'Core New Orders'!D352</f>
        <v>0.23691630436759858</v>
      </c>
      <c r="J67" s="22">
        <f>' Manufacturing'!C352</f>
        <v>5.3968271833513271E-3</v>
      </c>
      <c r="K67" s="23">
        <f>' Manufacturing'!D352</f>
        <v>0.45188580344735119</v>
      </c>
      <c r="L67" s="22">
        <f>'Transportation Equip.'!C352</f>
        <v>-6.6090179122915371E-2</v>
      </c>
      <c r="M67" s="23">
        <f>'Transportation Equip.'!D352</f>
        <v>1.5486296059063478</v>
      </c>
      <c r="N67" s="22">
        <f>'Fabricated Metal Products'!C352</f>
        <v>1.9553857391695129E-2</v>
      </c>
      <c r="O67" s="23">
        <f>'Fabricated Metal Products'!D352</f>
        <v>0.47784655481348759</v>
      </c>
      <c r="P67" s="22">
        <f>Machinery!C352</f>
        <v>1.5485948477751865E-2</v>
      </c>
      <c r="Q67" s="23">
        <f>Machinery!D352</f>
        <v>0.27504962140704259</v>
      </c>
      <c r="R67" s="22">
        <f>Computers!C352</f>
        <v>1.4444903012793997E-2</v>
      </c>
      <c r="S67" s="23">
        <f>Computers!D352</f>
        <v>2.8786680928242658E-2</v>
      </c>
      <c r="T67" s="22">
        <f>'Primary Metals'!C352</f>
        <v>5.1247471341874684E-2</v>
      </c>
      <c r="U67" s="23">
        <f>'Primary Metals'!D352</f>
        <v>0.64476262245666915</v>
      </c>
      <c r="V67" s="22">
        <f>'Electrical Equip.'!C352</f>
        <v>2.5543523187567141E-2</v>
      </c>
      <c r="W67" s="23">
        <f>'Electrical Equip.'!D352</f>
        <v>0.23246572620703354</v>
      </c>
    </row>
    <row r="68" spans="2:23" x14ac:dyDescent="0.35">
      <c r="B68" s="17">
        <v>44317</v>
      </c>
      <c r="C68" s="19"/>
      <c r="D68" s="22">
        <f>' New Orders'!C353</f>
        <v>3.4721099434114056E-3</v>
      </c>
      <c r="E68" s="23">
        <f>' New Orders'!D353</f>
        <v>0.37764767903221341</v>
      </c>
      <c r="F68" s="22">
        <f>'New Orders Ex Transport'!C353</f>
        <v>-9.3131548311986556E-4</v>
      </c>
      <c r="G68" s="23">
        <f>'New Orders Ex Transport'!D353</f>
        <v>0.26063134391938547</v>
      </c>
      <c r="H68" s="22">
        <f>'Core New Orders'!C353</f>
        <v>-2.4868744209303406E-2</v>
      </c>
      <c r="I68" s="23">
        <f>'Core New Orders'!D353</f>
        <v>0.184268338423619</v>
      </c>
      <c r="J68" s="22">
        <f>' Manufacturing'!C353</f>
        <v>-1.1530539136664908E-3</v>
      </c>
      <c r="K68" s="23">
        <f>' Manufacturing'!D353</f>
        <v>0.29600848270052005</v>
      </c>
      <c r="L68" s="22">
        <f>'Transportation Equip.'!C353</f>
        <v>1.3478835978836035E-2</v>
      </c>
      <c r="M68" s="23">
        <f>'Transportation Equip.'!D353</f>
        <v>0.7393248734421467</v>
      </c>
      <c r="N68" s="22">
        <f>'Fabricated Metal Products'!C353</f>
        <v>-6.5941030586938565E-2</v>
      </c>
      <c r="O68" s="23">
        <f>'Fabricated Metal Products'!D353</f>
        <v>0.30358035611275613</v>
      </c>
      <c r="P68" s="22">
        <f>Machinery!C353</f>
        <v>-3.7764132722188926E-3</v>
      </c>
      <c r="Q68" s="23">
        <f>Machinery!D353</f>
        <v>0.22881627137929805</v>
      </c>
      <c r="R68" s="22">
        <f>Computers!C353</f>
        <v>-3.4806979477443045E-3</v>
      </c>
      <c r="S68" s="23">
        <f>Computers!D353</f>
        <v>2.4919801013529197E-2</v>
      </c>
      <c r="T68" s="22">
        <f>'Primary Metals'!C353</f>
        <v>7.7384770457252783E-2</v>
      </c>
      <c r="U68" s="23">
        <f>'Primary Metals'!D353</f>
        <v>0.65691939120631337</v>
      </c>
      <c r="V68" s="22">
        <f>'Electrical Equip.'!C353</f>
        <v>1.7894567144929763E-2</v>
      </c>
      <c r="W68" s="23">
        <f>'Electrical Equip.'!D353</f>
        <v>0.22305084745762715</v>
      </c>
    </row>
    <row r="69" spans="2:23" x14ac:dyDescent="0.35">
      <c r="B69" s="17">
        <v>44348</v>
      </c>
      <c r="C69" s="19"/>
      <c r="D69" s="22">
        <f>' New Orders'!C354</f>
        <v>4.2133417116800853E-3</v>
      </c>
      <c r="E69" s="23">
        <f>' New Orders'!D354</f>
        <v>0.27031805721157265</v>
      </c>
      <c r="F69" s="22">
        <f>'New Orders Ex Transport'!C354</f>
        <v>1.1908646003262691E-2</v>
      </c>
      <c r="G69" s="23">
        <f>'New Orders Ex Transport'!D354</f>
        <v>0.21243682461675917</v>
      </c>
      <c r="H69" s="22">
        <f>'Core New Orders'!C354</f>
        <v>2.4145627846650308E-2</v>
      </c>
      <c r="I69" s="23">
        <f>'Core New Orders'!D354</f>
        <v>0.16530528194392002</v>
      </c>
      <c r="J69" s="22">
        <f>' Manufacturing'!C354</f>
        <v>8.0862986831045092E-3</v>
      </c>
      <c r="K69" s="23">
        <f>' Manufacturing'!D354</f>
        <v>0.34658512485777582</v>
      </c>
      <c r="L69" s="22">
        <f>'Transportation Equip.'!C354</f>
        <v>-1.3025489761025355E-2</v>
      </c>
      <c r="M69" s="23">
        <f>'Transportation Equip.'!D354</f>
        <v>0.42675748084977916</v>
      </c>
      <c r="N69" s="22">
        <f>'Fabricated Metal Products'!C354</f>
        <v>2.9943652830634049E-2</v>
      </c>
      <c r="O69" s="23">
        <f>'Fabricated Metal Products'!D354</f>
        <v>0.21742162708791013</v>
      </c>
      <c r="P69" s="22">
        <f>Machinery!C354</f>
        <v>8.2180681752417328E-3</v>
      </c>
      <c r="Q69" s="23">
        <f>Machinery!D354</f>
        <v>0.20041343669250655</v>
      </c>
      <c r="R69" s="22">
        <f>Computers!C354</f>
        <v>3.1753232025402145E-3</v>
      </c>
      <c r="S69" s="23">
        <f>Computers!D354</f>
        <v>2.3463532025175926E-2</v>
      </c>
      <c r="T69" s="22">
        <f>'Primary Metals'!C354</f>
        <v>1.9732085902615326E-2</v>
      </c>
      <c r="U69" s="23">
        <f>'Primary Metals'!D354</f>
        <v>0.56725490196078421</v>
      </c>
      <c r="V69" s="22">
        <f>'Electrical Equip.'!C354</f>
        <v>8.0772885650934878E-3</v>
      </c>
      <c r="W69" s="23">
        <f>'Electrical Equip.'!D354</f>
        <v>0.21019108280254772</v>
      </c>
    </row>
    <row r="70" spans="2:23" x14ac:dyDescent="0.35">
      <c r="B70" s="17">
        <v>44378</v>
      </c>
      <c r="C70" s="19"/>
      <c r="D70" s="22">
        <f>' New Orders'!C355</f>
        <v>1.7909789214014982E-2</v>
      </c>
      <c r="E70" s="23">
        <f>' New Orders'!D355</f>
        <v>0.15986873377454391</v>
      </c>
      <c r="F70" s="22">
        <f>'New Orders Ex Transport'!C355</f>
        <v>7.1969784205798693E-3</v>
      </c>
      <c r="G70" s="23">
        <f>'New Orders Ex Transport'!D355</f>
        <v>0.18630688792290839</v>
      </c>
      <c r="H70" s="22">
        <f>'Core New Orders'!C355</f>
        <v>3.3722591190894491E-3</v>
      </c>
      <c r="I70" s="23">
        <f>'Core New Orders'!D355</f>
        <v>0.14805641207096998</v>
      </c>
      <c r="J70" s="22">
        <f>' Manufacturing'!C355</f>
        <v>5.09747460990706E-3</v>
      </c>
      <c r="K70" s="23">
        <f>' Manufacturing'!D355</f>
        <v>0.2338442221342687</v>
      </c>
      <c r="L70" s="22">
        <f>'Transportation Equip.'!C355</f>
        <v>4.2514645402732087E-2</v>
      </c>
      <c r="M70" s="23">
        <f>'Transportation Equip.'!D355</f>
        <v>0.10521372194417578</v>
      </c>
      <c r="N70" s="22">
        <f>'Fabricated Metal Products'!C355</f>
        <v>-2.3315765352887263E-2</v>
      </c>
      <c r="O70" s="23">
        <f>'Fabricated Metal Products'!D355</f>
        <v>0.14288587229763694</v>
      </c>
      <c r="P70" s="22">
        <f>Machinery!C355</f>
        <v>2.6577119568337082E-2</v>
      </c>
      <c r="Q70" s="23">
        <f>Machinery!D355</f>
        <v>0.20756245779878468</v>
      </c>
      <c r="R70" s="22">
        <f>Computers!C355</f>
        <v>-6.5114175898711713E-3</v>
      </c>
      <c r="S70" s="23">
        <f>Computers!D355</f>
        <v>8.3528385882785106E-3</v>
      </c>
      <c r="T70" s="22">
        <f>'Primary Metals'!C355</f>
        <v>5.5757120814045713E-2</v>
      </c>
      <c r="U70" s="23">
        <f>'Primary Metals'!D355</f>
        <v>0.61567426128023484</v>
      </c>
      <c r="V70" s="22">
        <f>'Electrical Equip.'!C355</f>
        <v>-1.531814611154747E-2</v>
      </c>
      <c r="W70" s="23">
        <f>'Electrical Equip.'!D355</f>
        <v>0.11531275024468379</v>
      </c>
    </row>
    <row r="71" spans="2:23" x14ac:dyDescent="0.35">
      <c r="B71" s="17">
        <v>44409</v>
      </c>
      <c r="C71" s="19"/>
      <c r="D71" s="22">
        <f>' New Orders'!C356</f>
        <v>2.5456121684990451E-2</v>
      </c>
      <c r="E71" s="23">
        <f>' New Orders'!D356</f>
        <v>0.16652695657631078</v>
      </c>
      <c r="F71" s="22">
        <f>'New Orders Ex Transport'!C356</f>
        <v>1.6549098517155025E-2</v>
      </c>
      <c r="G71" s="23">
        <f>'New Orders Ex Transport'!D356</f>
        <v>0.1913005031050492</v>
      </c>
      <c r="H71" s="22">
        <f>'Core New Orders'!C356</f>
        <v>1.0552424562639384E-2</v>
      </c>
      <c r="I71" s="23">
        <f>'Core New Orders'!D356</f>
        <v>0.14588360598445638</v>
      </c>
      <c r="J71" s="22">
        <f>' Manufacturing'!C356</f>
        <v>4.7735191637630736E-2</v>
      </c>
      <c r="K71" s="23">
        <f>' Manufacturing'!D356</f>
        <v>0.24592072292484657</v>
      </c>
      <c r="L71" s="22">
        <f>'Transportation Equip.'!C356</f>
        <v>4.5220457658937452E-2</v>
      </c>
      <c r="M71" s="23">
        <f>'Transportation Equip.'!D356</f>
        <v>0.11642369390851948</v>
      </c>
      <c r="N71" s="22">
        <f>'Fabricated Metal Products'!C356</f>
        <v>4.4782685201478101E-2</v>
      </c>
      <c r="O71" s="23">
        <f>'Fabricated Metal Products'!D356</f>
        <v>0.2084054136562532</v>
      </c>
      <c r="P71" s="22">
        <f>Machinery!C356</f>
        <v>-4.7528517110262403E-4</v>
      </c>
      <c r="Q71" s="23">
        <f>Machinery!D356</f>
        <v>0.18955879417049304</v>
      </c>
      <c r="R71" s="22">
        <f>Computers!C356</f>
        <v>3.0995403031268465E-2</v>
      </c>
      <c r="S71" s="23">
        <f>Computers!D356</f>
        <v>2.7394775036284402E-2</v>
      </c>
      <c r="T71" s="22">
        <f>'Primary Metals'!C356</f>
        <v>2.7729499130984436E-2</v>
      </c>
      <c r="U71" s="23">
        <f>'Primary Metals'!D356</f>
        <v>0.56161094772222553</v>
      </c>
      <c r="V71" s="22">
        <f>'Electrical Equip.'!C356</f>
        <v>8.3765456721180964E-3</v>
      </c>
      <c r="W71" s="23">
        <f>'Electrical Equip.'!D356</f>
        <v>0.14048542813317688</v>
      </c>
    </row>
    <row r="72" spans="2:23" x14ac:dyDescent="0.35">
      <c r="B72" s="17">
        <v>44440</v>
      </c>
      <c r="C72" s="19"/>
      <c r="D72" s="22">
        <f>' New Orders'!C357</f>
        <v>-3.4427237443799719E-2</v>
      </c>
      <c r="E72" s="23">
        <f>' New Orders'!D357</f>
        <v>0.12255738525183402</v>
      </c>
      <c r="F72" s="22">
        <f>'New Orders Ex Transport'!C357</f>
        <v>2.1031440316259253E-3</v>
      </c>
      <c r="G72" s="23">
        <f>'New Orders Ex Transport'!D357</f>
        <v>0.16242343594058828</v>
      </c>
      <c r="H72" s="22">
        <f>'Core New Orders'!C357</f>
        <v>-9.4401278048072967E-4</v>
      </c>
      <c r="I72" s="23">
        <f>'Core New Orders'!D357</f>
        <v>0.11764610310484325</v>
      </c>
      <c r="J72" s="22">
        <f>' Manufacturing'!C357</f>
        <v>-4.2847113349274935E-2</v>
      </c>
      <c r="K72" s="23">
        <f>' Manufacturing'!D357</f>
        <v>0.19460292780625355</v>
      </c>
      <c r="L72" s="22">
        <f>'Transportation Equip.'!C357</f>
        <v>-0.11326318855353701</v>
      </c>
      <c r="M72" s="23">
        <f>'Transportation Equip.'!D357</f>
        <v>3.5911249734174477E-2</v>
      </c>
      <c r="N72" s="22">
        <f>'Fabricated Metal Products'!C357</f>
        <v>1.2912280701753431E-3</v>
      </c>
      <c r="O72" s="23">
        <f>'Fabricated Metal Products'!D357</f>
        <v>0.14297157871126909</v>
      </c>
      <c r="P72" s="22">
        <f>Machinery!C357</f>
        <v>-2.3216133814438766E-3</v>
      </c>
      <c r="Q72" s="23">
        <f>Machinery!D357</f>
        <v>0.16035004391814955</v>
      </c>
      <c r="R72" s="22">
        <f>Computers!C357</f>
        <v>-1.7879215963270356E-2</v>
      </c>
      <c r="S72" s="23">
        <f>Computers!D357</f>
        <v>1.1227272727272641E-2</v>
      </c>
      <c r="T72" s="22">
        <f>'Primary Metals'!C357</f>
        <v>9.0322084710585671E-3</v>
      </c>
      <c r="U72" s="23">
        <f>'Primary Metals'!D357</f>
        <v>0.46566547565877614</v>
      </c>
      <c r="V72" s="22">
        <f>'Electrical Equip.'!C357</f>
        <v>1.32911392405064E-2</v>
      </c>
      <c r="W72" s="23">
        <f>'Electrical Equip.'!D357</f>
        <v>0.14051647373107756</v>
      </c>
    </row>
    <row r="73" spans="2:23" x14ac:dyDescent="0.35">
      <c r="B73" s="17">
        <v>44470</v>
      </c>
      <c r="C73" s="19"/>
      <c r="D73" s="22">
        <f>' New Orders'!C358</f>
        <v>2.6290339911887894E-2</v>
      </c>
      <c r="E73" s="23">
        <f>' New Orders'!D358</f>
        <v>0.11613805162653001</v>
      </c>
      <c r="F73" s="22">
        <f>'New Orders Ex Transport'!C358</f>
        <v>5.7350325190934637E-3</v>
      </c>
      <c r="G73" s="23">
        <f>'New Orders Ex Transport'!D358</f>
        <v>0.15123972250770823</v>
      </c>
      <c r="H73" s="22">
        <f>'Core New Orders'!C358</f>
        <v>1.7299026021224018E-2</v>
      </c>
      <c r="I73" s="23">
        <f>'Core New Orders'!D358</f>
        <v>0.12428507165349267</v>
      </c>
      <c r="J73" s="22">
        <f>' Manufacturing'!C358</f>
        <v>2.4723699013919909E-2</v>
      </c>
      <c r="K73" s="23">
        <f>' Manufacturing'!D358</f>
        <v>0.16317664218954442</v>
      </c>
      <c r="L73" s="22">
        <f>'Transportation Equip.'!C358</f>
        <v>7.6421963102863089E-2</v>
      </c>
      <c r="M73" s="23">
        <f>'Transportation Equip.'!D358</f>
        <v>4.3628257523486091E-2</v>
      </c>
      <c r="N73" s="22">
        <f>'Fabricated Metal Products'!C358</f>
        <v>-6.2515769112163611E-3</v>
      </c>
      <c r="O73" s="23">
        <f>'Fabricated Metal Products'!D358</f>
        <v>0.13805059714909462</v>
      </c>
      <c r="P73" s="22">
        <f>Machinery!C358</f>
        <v>2.2008523045867534E-2</v>
      </c>
      <c r="Q73" s="23">
        <f>Machinery!D358</f>
        <v>0.17223526385181853</v>
      </c>
      <c r="R73" s="22">
        <f>Computers!C358</f>
        <v>2.8318424956172983E-3</v>
      </c>
      <c r="S73" s="23">
        <f>Computers!D358</f>
        <v>-2.7038813781072868E-2</v>
      </c>
      <c r="T73" s="22">
        <f>'Primary Metals'!C358</f>
        <v>1.4893535976840733E-2</v>
      </c>
      <c r="U73" s="23">
        <f>'Primary Metals'!D358</f>
        <v>0.47171895713654433</v>
      </c>
      <c r="V73" s="22">
        <f>'Electrical Equip.'!C358</f>
        <v>1.4756402248594647E-2</v>
      </c>
      <c r="W73" s="23">
        <f>'Electrical Equip.'!D358</f>
        <v>0.14936328263176502</v>
      </c>
    </row>
    <row r="74" spans="2:23" x14ac:dyDescent="0.35">
      <c r="B74" s="17">
        <v>44501</v>
      </c>
      <c r="C74" s="19"/>
      <c r="D74" s="22">
        <f>' New Orders'!C359</f>
        <v>2.2312963156853938E-2</v>
      </c>
      <c r="E74" s="23">
        <f>' New Orders'!D359</f>
        <v>0.1382539614006304</v>
      </c>
      <c r="F74" s="22">
        <f>'New Orders Ex Transport'!C359</f>
        <v>9.5912958571626739E-3</v>
      </c>
      <c r="G74" s="23">
        <f>'New Orders Ex Transport'!D359</f>
        <v>0.15401639082878926</v>
      </c>
      <c r="H74" s="22">
        <f>'Core New Orders'!C359</f>
        <v>3.2580737353529177E-3</v>
      </c>
      <c r="I74" s="23">
        <f>'Core New Orders'!D359</f>
        <v>0.12745900981195102</v>
      </c>
      <c r="J74" s="22">
        <f>' Manufacturing'!C359</f>
        <v>2.1603061240965005E-2</v>
      </c>
      <c r="K74" s="23">
        <f>' Manufacturing'!D359</f>
        <v>0.19053323465586236</v>
      </c>
      <c r="L74" s="22">
        <f>'Transportation Equip.'!C359</f>
        <v>5.1301937649392171E-2</v>
      </c>
      <c r="M74" s="23">
        <f>'Transportation Equip.'!D359</f>
        <v>0.10521954153578839</v>
      </c>
      <c r="N74" s="22">
        <f>'Fabricated Metal Products'!C359</f>
        <v>-7.5039494470774404E-3</v>
      </c>
      <c r="O74" s="23">
        <f>'Fabricated Metal Products'!D359</f>
        <v>0.1339521691484562</v>
      </c>
      <c r="P74" s="22">
        <f>Machinery!C359</f>
        <v>-3.1273146243107064E-3</v>
      </c>
      <c r="Q74" s="23">
        <f>Machinery!D359</f>
        <v>0.17655248332577878</v>
      </c>
      <c r="R74" s="22">
        <f>Computers!C359</f>
        <v>4.2536978933213732E-2</v>
      </c>
      <c r="S74" s="23">
        <f>Computers!D359</f>
        <v>2.3723591549295708E-2</v>
      </c>
      <c r="T74" s="22">
        <f>'Primary Metals'!C359</f>
        <v>-1.2760846719711783E-2</v>
      </c>
      <c r="U74" s="23">
        <f>'Primary Metals'!D359</f>
        <v>0.37767768292044201</v>
      </c>
      <c r="V74" s="22">
        <f>'Electrical Equip.'!C359</f>
        <v>2.1543433099946219E-2</v>
      </c>
      <c r="W74" s="23">
        <f>'Electrical Equip.'!D359</f>
        <v>0.16047548291233293</v>
      </c>
    </row>
    <row r="75" spans="2:23" x14ac:dyDescent="0.35">
      <c r="B75" s="17">
        <v>44531</v>
      </c>
      <c r="C75" s="19"/>
      <c r="D75" s="22">
        <f>' New Orders'!C360</f>
        <v>1.2377148362673562E-2</v>
      </c>
      <c r="E75" s="23">
        <f>' New Orders'!D360</f>
        <v>0.14018284347231713</v>
      </c>
      <c r="F75" s="22">
        <f>'New Orders Ex Transport'!C360</f>
        <v>2.5991466973207089E-2</v>
      </c>
      <c r="G75" s="23">
        <f>'New Orders Ex Transport'!D360</f>
        <v>0.14596913580246906</v>
      </c>
      <c r="H75" s="22">
        <f>'Core New Orders'!C360</f>
        <v>1.4072470373746482E-2</v>
      </c>
      <c r="I75" s="23">
        <f>'Core New Orders'!D360</f>
        <v>0.12052629922251246</v>
      </c>
      <c r="J75" s="22">
        <f>' Manufacturing'!C360</f>
        <v>7.9337902550298267E-3</v>
      </c>
      <c r="K75" s="23">
        <f>' Manufacturing'!D360</f>
        <v>0.18689205955334987</v>
      </c>
      <c r="L75" s="22">
        <f>'Transportation Equip.'!C360</f>
        <v>-1.7415071292948059E-2</v>
      </c>
      <c r="M75" s="23">
        <f>'Transportation Equip.'!D360</f>
        <v>0.12717813540510536</v>
      </c>
      <c r="N75" s="22">
        <f>'Fabricated Metal Products'!C360</f>
        <v>5.0736171906088368E-2</v>
      </c>
      <c r="O75" s="23">
        <f>'Fabricated Metal Products'!D360</f>
        <v>0.15140472185884257</v>
      </c>
      <c r="P75" s="22">
        <f>Machinery!C360</f>
        <v>1.4282176174358119E-2</v>
      </c>
      <c r="Q75" s="23">
        <f>Machinery!D360</f>
        <v>0.12908957235632879</v>
      </c>
      <c r="R75" s="22">
        <f>Computers!C360</f>
        <v>-3.9124639924330573E-3</v>
      </c>
      <c r="S75" s="23">
        <f>Computers!D360</f>
        <v>1.3118768584922114E-2</v>
      </c>
      <c r="T75" s="22">
        <f>'Primary Metals'!C360</f>
        <v>8.3333333333333259E-2</v>
      </c>
      <c r="U75" s="23">
        <f>'Primary Metals'!D360</f>
        <v>0.41048359154581004</v>
      </c>
      <c r="V75" s="22">
        <f>'Electrical Equip.'!C360</f>
        <v>2.5608194622279701E-3</v>
      </c>
      <c r="W75" s="23">
        <f>'Electrical Equip.'!D360</f>
        <v>0.10860331473307228</v>
      </c>
    </row>
    <row r="76" spans="2:23" x14ac:dyDescent="0.35">
      <c r="B76" s="17">
        <v>44562</v>
      </c>
      <c r="C76" s="19"/>
      <c r="D76" s="22">
        <f>' New Orders'!C361</f>
        <v>2.9273794090537875E-2</v>
      </c>
      <c r="E76" s="23">
        <f>' New Orders'!D361</f>
        <v>0.12100598235490945</v>
      </c>
      <c r="F76" s="22">
        <f>'New Orders Ex Transport'!C361</f>
        <v>-1.3773451765985989E-2</v>
      </c>
      <c r="G76" s="23">
        <f>'New Orders Ex Transport'!D361</f>
        <v>0.1133813737115752</v>
      </c>
      <c r="H76" s="22">
        <f>'Core New Orders'!C361</f>
        <v>-7.1071408506095946E-3</v>
      </c>
      <c r="I76" s="23">
        <f>'Core New Orders'!D361</f>
        <v>9.0423890911334626E-2</v>
      </c>
      <c r="J76" s="22">
        <f>' Manufacturing'!C361</f>
        <v>4.0574513790526234E-2</v>
      </c>
      <c r="K76" s="23">
        <f>' Manufacturing'!D361</f>
        <v>0.16246073359569335</v>
      </c>
      <c r="L76" s="22">
        <f>'Transportation Equip.'!C361</f>
        <v>0.12763548192548657</v>
      </c>
      <c r="M76" s="23">
        <f>'Transportation Equip.'!D361</f>
        <v>0.13656043369847048</v>
      </c>
      <c r="N76" s="22">
        <f>'Fabricated Metal Products'!C361</f>
        <v>-2.7294614115291993E-2</v>
      </c>
      <c r="O76" s="23">
        <f>'Fabricated Metal Products'!D361</f>
        <v>7.5427682737169599E-2</v>
      </c>
      <c r="P76" s="22">
        <f>Machinery!C361</f>
        <v>-8.3292636605349912E-3</v>
      </c>
      <c r="Q76" s="23">
        <f>Machinery!D361</f>
        <v>0.13788058028765326</v>
      </c>
      <c r="R76" s="22">
        <f>Computers!C361</f>
        <v>1.0920234806629736E-2</v>
      </c>
      <c r="S76" s="23">
        <f>Computers!D361</f>
        <v>7.7471592216037166E-2</v>
      </c>
      <c r="T76" s="22">
        <f>'Primary Metals'!C361</f>
        <v>-4.9410443571027529E-2</v>
      </c>
      <c r="U76" s="23">
        <f>'Primary Metals'!D361</f>
        <v>0.23593557512433261</v>
      </c>
      <c r="V76" s="22">
        <f>'Electrical Equip.'!C361</f>
        <v>-2.494177747727444E-2</v>
      </c>
      <c r="W76" s="23">
        <f>'Electrical Equip.'!D361</f>
        <v>5.6147774432419251E-2</v>
      </c>
    </row>
    <row r="77" spans="2:23" x14ac:dyDescent="0.35">
      <c r="B77" s="17">
        <v>44593</v>
      </c>
      <c r="C77" s="19"/>
      <c r="D77" s="22">
        <f>' New Orders'!C362</f>
        <v>-1.1972756427757525E-2</v>
      </c>
      <c r="E77" s="23">
        <f>' New Orders'!D362</f>
        <v>0.10022132682594642</v>
      </c>
      <c r="F77" s="22">
        <f>'New Orders Ex Transport'!C362</f>
        <v>3.348080179146784E-3</v>
      </c>
      <c r="G77" s="23">
        <f>'New Orders Ex Transport'!D362</f>
        <v>0.10579191948377153</v>
      </c>
      <c r="H77" s="22">
        <f>'Core New Orders'!C362</f>
        <v>5.8848493421983505E-3</v>
      </c>
      <c r="I77" s="23">
        <f>'Core New Orders'!D362</f>
        <v>9.1252302025782717E-2</v>
      </c>
      <c r="J77" s="22">
        <f>' Manufacturing'!C362</f>
        <v>-2.0392787181676586E-2</v>
      </c>
      <c r="K77" s="23">
        <f>' Manufacturing'!D362</f>
        <v>0.10540545136113999</v>
      </c>
      <c r="L77" s="22">
        <f>'Transportation Equip.'!C362</f>
        <v>-4.2590348952705304E-2</v>
      </c>
      <c r="M77" s="23">
        <f>'Transportation Equip.'!D362</f>
        <v>8.8734701983467001E-2</v>
      </c>
      <c r="N77" s="22">
        <f>'Fabricated Metal Products'!C362</f>
        <v>2.9478836420269161E-3</v>
      </c>
      <c r="O77" s="23">
        <f>'Fabricated Metal Products'!D362</f>
        <v>6.6130605729151304E-2</v>
      </c>
      <c r="P77" s="22">
        <f>Machinery!C362</f>
        <v>6.1557823315367965E-3</v>
      </c>
      <c r="Q77" s="23">
        <f>Machinery!D362</f>
        <v>0.11102383613788103</v>
      </c>
      <c r="R77" s="22">
        <f>Computers!C362</f>
        <v>-1.0674181290295515E-3</v>
      </c>
      <c r="S77" s="23">
        <f>Computers!D362</f>
        <v>6.5149100842249119E-2</v>
      </c>
      <c r="T77" s="22">
        <f>'Primary Metals'!C362</f>
        <v>-1.4102185469580641E-2</v>
      </c>
      <c r="U77" s="23">
        <f>'Primary Metals'!D362</f>
        <v>0.19069062374604306</v>
      </c>
      <c r="V77" s="22">
        <f>'Electrical Equip.'!C362</f>
        <v>1.3868556899607754E-3</v>
      </c>
      <c r="W77" s="23">
        <f>'Electrical Equip.'!D362</f>
        <v>4.2512232293254293E-2</v>
      </c>
    </row>
    <row r="78" spans="2:23" x14ac:dyDescent="0.35">
      <c r="B78" s="17">
        <v>44621</v>
      </c>
      <c r="C78" s="19"/>
      <c r="D78" s="22">
        <f>' New Orders'!C363</f>
        <v>-1.5216382111724602E-3</v>
      </c>
      <c r="E78" s="23">
        <f>' New Orders'!D363</f>
        <v>8.7761900939230975E-2</v>
      </c>
      <c r="F78" s="22">
        <f>'New Orders Ex Transport'!C363</f>
        <v>9.3847133688615969E-3</v>
      </c>
      <c r="G78" s="23">
        <f>'New Orders Ex Transport'!D363</f>
        <v>0.10248528449967309</v>
      </c>
      <c r="H78" s="22">
        <f>'Core New Orders'!C363</f>
        <v>1.2755604309059754E-2</v>
      </c>
      <c r="I78" s="23">
        <f>'Core New Orders'!D363</f>
        <v>8.3032545268603819E-2</v>
      </c>
      <c r="J78" s="22">
        <f>' Manufacturing'!C363</f>
        <v>-1.3095421217248604E-2</v>
      </c>
      <c r="K78" s="23">
        <f>' Manufacturing'!D363</f>
        <v>8.3169665216632715E-2</v>
      </c>
      <c r="L78" s="22">
        <f>'Transportation Equip.'!C363</f>
        <v>-2.4362993786695597E-2</v>
      </c>
      <c r="M78" s="23">
        <f>'Transportation Equip.'!D363</f>
        <v>5.7171093267448958E-2</v>
      </c>
      <c r="N78" s="22">
        <f>'Fabricated Metal Products'!C363</f>
        <v>-3.161047027506636E-3</v>
      </c>
      <c r="O78" s="23">
        <f>'Fabricated Metal Products'!D363</f>
        <v>1.0001685677361261E-2</v>
      </c>
      <c r="P78" s="22">
        <f>Machinery!C363</f>
        <v>7.1242114422449543E-3</v>
      </c>
      <c r="Q78" s="23">
        <f>Machinery!D363</f>
        <v>8.4250585480093676E-2</v>
      </c>
      <c r="R78" s="22">
        <f>Computers!C363</f>
        <v>2.9492220892459731E-3</v>
      </c>
      <c r="S78" s="23">
        <f>Computers!D363</f>
        <v>7.6030632365754025E-2</v>
      </c>
      <c r="T78" s="22">
        <f>'Primary Metals'!C363</f>
        <v>3.5385306672657935E-2</v>
      </c>
      <c r="U78" s="23">
        <f>'Primary Metals'!D363</f>
        <v>0.33180811097196794</v>
      </c>
      <c r="V78" s="22">
        <f>'Electrical Equip.'!C363</f>
        <v>3.9855351234900471E-2</v>
      </c>
      <c r="W78" s="23">
        <f>'Electrical Equip.'!D363</f>
        <v>0.11721914524262211</v>
      </c>
    </row>
    <row r="79" spans="2:23" x14ac:dyDescent="0.35">
      <c r="B79" s="17">
        <v>44652</v>
      </c>
      <c r="C79" s="19"/>
      <c r="D79" s="22">
        <f>' New Orders'!C364</f>
        <v>7.3135182007713073E-3</v>
      </c>
      <c r="E79" s="23">
        <f>' New Orders'!D364</f>
        <v>0.10342360549717067</v>
      </c>
      <c r="F79" s="22">
        <f>'New Orders Ex Transport'!C364</f>
        <v>8.6287326009704124E-4</v>
      </c>
      <c r="G79" s="23">
        <f>'New Orders Ex Transport'!D364</f>
        <v>8.0250291036088495E-2</v>
      </c>
      <c r="H79" s="22">
        <f>'Core New Orders'!C364</f>
        <v>-1.8607751378223458E-3</v>
      </c>
      <c r="I79" s="23">
        <f>'Core New Orders'!D364</f>
        <v>5.7090754003853217E-2</v>
      </c>
      <c r="J79" s="22">
        <f>' Manufacturing'!C364</f>
        <v>9.1699744383715309E-3</v>
      </c>
      <c r="K79" s="23">
        <f>' Manufacturing'!D364</f>
        <v>8.7234685652874733E-2</v>
      </c>
      <c r="L79" s="22">
        <f>'Transportation Equip.'!C364</f>
        <v>2.1290518591226659E-2</v>
      </c>
      <c r="M79" s="23">
        <f>'Transportation Equip.'!D364</f>
        <v>0.15608465608465605</v>
      </c>
      <c r="N79" s="22">
        <f>'Fabricated Metal Products'!C364</f>
        <v>-2.2253129346314626E-3</v>
      </c>
      <c r="O79" s="23">
        <f>'Fabricated Metal Products'!D364</f>
        <v>-1.1573436208321852E-2</v>
      </c>
      <c r="P79" s="22">
        <f>Machinery!C364</f>
        <v>1.6739564771315329E-3</v>
      </c>
      <c r="Q79" s="23">
        <f>Machinery!D364</f>
        <v>6.9503300758165354E-2</v>
      </c>
      <c r="R79" s="22">
        <f>Computers!C364</f>
        <v>9.1625825697847496E-3</v>
      </c>
      <c r="S79" s="23">
        <f>Computers!D364</f>
        <v>7.0427628605008508E-2</v>
      </c>
      <c r="T79" s="22">
        <f>'Primary Metals'!C364</f>
        <v>-5.0631080250262972E-4</v>
      </c>
      <c r="U79" s="23">
        <f>'Primary Metals'!D364</f>
        <v>0.266242096582058</v>
      </c>
      <c r="V79" s="22">
        <f>'Electrical Equip.'!C364</f>
        <v>-5.7713651498335627E-3</v>
      </c>
      <c r="W79" s="23">
        <f>'Electrical Equip.'!D364</f>
        <v>8.3104949218120172E-2</v>
      </c>
    </row>
    <row r="80" spans="2:23" x14ac:dyDescent="0.35">
      <c r="B80" s="17">
        <v>44682</v>
      </c>
      <c r="C80" s="19"/>
      <c r="D80" s="22">
        <f>' New Orders'!C365</f>
        <v>-5.4178404099829436E-3</v>
      </c>
      <c r="E80" s="23">
        <f>' New Orders'!D365</f>
        <v>9.3648165826818008E-2</v>
      </c>
      <c r="F80" s="22">
        <f>'New Orders Ex Transport'!C365</f>
        <v>2.8450268607176366E-3</v>
      </c>
      <c r="G80" s="23">
        <f>'New Orders Ex Transport'!D365</f>
        <v>8.4333488697273307E-2</v>
      </c>
      <c r="H80" s="22">
        <f>'Core New Orders'!C365</f>
        <v>5.578819961323811E-3</v>
      </c>
      <c r="I80" s="23">
        <f>'Core New Orders'!D365</f>
        <v>9.0097427080505499E-2</v>
      </c>
      <c r="J80" s="22">
        <f>' Manufacturing'!C365</f>
        <v>-5.8329600856668051E-3</v>
      </c>
      <c r="K80" s="23">
        <f>' Manufacturing'!D365</f>
        <v>8.2140655645839278E-2</v>
      </c>
      <c r="L80" s="22">
        <f>'Transportation Equip.'!C365</f>
        <v>-2.2963386727688828E-2</v>
      </c>
      <c r="M80" s="23">
        <f>'Transportation Equip.'!D365</f>
        <v>0.11451467651626879</v>
      </c>
      <c r="N80" s="22">
        <f>'Fabricated Metal Products'!C365</f>
        <v>-6.5793141901310248E-3</v>
      </c>
      <c r="O80" s="23">
        <f>'Fabricated Metal Products'!D365</f>
        <v>5.1243472873705675E-2</v>
      </c>
      <c r="P80" s="22">
        <f>Machinery!C365</f>
        <v>7.439353099730539E-3</v>
      </c>
      <c r="Q80" s="23">
        <f>Machinery!D365</f>
        <v>8.1544070837432647E-2</v>
      </c>
      <c r="R80" s="22">
        <f>Computers!C365</f>
        <v>5.5743243243242535E-3</v>
      </c>
      <c r="S80" s="23">
        <f>Computers!D365</f>
        <v>8.015422998412336E-2</v>
      </c>
      <c r="T80" s="22">
        <f>'Primary Metals'!C365</f>
        <v>1.5414118753844575E-2</v>
      </c>
      <c r="U80" s="23">
        <f>'Primary Metals'!D365</f>
        <v>0.19340846268339362</v>
      </c>
      <c r="V80" s="22">
        <f>'Electrical Equip.'!C365</f>
        <v>-1.1237627446602616E-2</v>
      </c>
      <c r="W80" s="23">
        <f>'Electrical Equip.'!D365</f>
        <v>5.2106430155210548E-2</v>
      </c>
    </row>
    <row r="81" spans="2:23" x14ac:dyDescent="0.35">
      <c r="B81" s="17">
        <v>44713</v>
      </c>
      <c r="C81" s="19"/>
      <c r="D81" s="22">
        <f>' New Orders'!C366</f>
        <v>2.4235013332940536E-3</v>
      </c>
      <c r="E81" s="23">
        <f>' New Orders'!D366</f>
        <v>9.1698923005956612E-2</v>
      </c>
      <c r="F81" s="22">
        <f>'New Orders Ex Transport'!C366</f>
        <v>-5.6416731590680502E-4</v>
      </c>
      <c r="G81" s="23">
        <f>'New Orders Ex Transport'!D366</f>
        <v>7.0967964809654394E-2</v>
      </c>
      <c r="H81" s="22">
        <f>'Core New Orders'!C366</f>
        <v>7.4294410625346252E-3</v>
      </c>
      <c r="I81" s="23">
        <f>'Core New Orders'!D366</f>
        <v>7.230476975864053E-2</v>
      </c>
      <c r="J81" s="22">
        <f>' Manufacturing'!C366</f>
        <v>-8.078381009590796E-4</v>
      </c>
      <c r="K81" s="23">
        <f>' Manufacturing'!D366</f>
        <v>7.2593152596265531E-2</v>
      </c>
      <c r="L81" s="22">
        <f>'Transportation Equip.'!C366</f>
        <v>8.9351586195589583E-3</v>
      </c>
      <c r="M81" s="23">
        <f>'Transportation Equip.'!D366</f>
        <v>0.13931315375358699</v>
      </c>
      <c r="N81" s="22">
        <f>'Fabricated Metal Products'!C366</f>
        <v>-2.6379300667901395E-3</v>
      </c>
      <c r="O81" s="23">
        <f>'Fabricated Metal Products'!D366</f>
        <v>1.7988084326306053E-2</v>
      </c>
      <c r="P81" s="22">
        <f>Machinery!C366</f>
        <v>1.5250428082191902E-3</v>
      </c>
      <c r="Q81" s="23">
        <f>Machinery!D366</f>
        <v>7.4364273003845849E-2</v>
      </c>
      <c r="R81" s="22">
        <f>Computers!C366</f>
        <v>2.5197379472530201E-4</v>
      </c>
      <c r="S81" s="23">
        <f>Computers!D366</f>
        <v>7.7006556635767609E-2</v>
      </c>
      <c r="T81" s="22">
        <f>'Primary Metals'!C366</f>
        <v>-9.4430388768128593E-3</v>
      </c>
      <c r="U81" s="23">
        <f>'Primary Metals'!D366</f>
        <v>0.15926435631177283</v>
      </c>
      <c r="V81" s="22">
        <f>'Electrical Equip.'!C366</f>
        <v>1.5053439710974059E-2</v>
      </c>
      <c r="W81" s="23">
        <f>'Electrical Equip.'!D366</f>
        <v>5.9387274155538128E-2</v>
      </c>
    </row>
    <row r="82" spans="2:23" x14ac:dyDescent="0.35">
      <c r="B82" s="17">
        <v>44743</v>
      </c>
      <c r="C82" s="19"/>
      <c r="D82" s="22">
        <f>' New Orders'!C367</f>
        <v>1.5042290366908517E-2</v>
      </c>
      <c r="E82" s="23">
        <f>' New Orders'!D367</f>
        <v>8.8623556763998801E-2</v>
      </c>
      <c r="F82" s="22">
        <f>'New Orders Ex Transport'!C367</f>
        <v>-3.0105908284501215E-3</v>
      </c>
      <c r="G82" s="23">
        <f>'New Orders Ex Transport'!D367</f>
        <v>6.0114100174923024E-2</v>
      </c>
      <c r="H82" s="22">
        <f>'Core New Orders'!C367</f>
        <v>2.2522213219440257E-3</v>
      </c>
      <c r="I82" s="23">
        <f>'Core New Orders'!D367</f>
        <v>7.1107784431137633E-2</v>
      </c>
      <c r="J82" s="22">
        <f>' Manufacturing'!C367</f>
        <v>2.1414652348770602E-2</v>
      </c>
      <c r="K82" s="23">
        <f>' Manufacturing'!D367</f>
        <v>9.000608373430663E-2</v>
      </c>
      <c r="L82" s="22">
        <f>'Transportation Equip.'!C367</f>
        <v>5.4018292399832912E-2</v>
      </c>
      <c r="M82" s="23">
        <f>'Transportation Equip.'!D367</f>
        <v>0.15188492566847622</v>
      </c>
      <c r="N82" s="22">
        <f>'Fabricated Metal Products'!C367</f>
        <v>1.1536297129994377E-2</v>
      </c>
      <c r="O82" s="23">
        <f>'Fabricated Metal Products'!D367</f>
        <v>5.4314036013842548E-2</v>
      </c>
      <c r="P82" s="22">
        <f>Machinery!C367</f>
        <v>-1.6562925760692515E-3</v>
      </c>
      <c r="Q82" s="23">
        <f>Machinery!D367</f>
        <v>4.4816595839856754E-2</v>
      </c>
      <c r="R82" s="22">
        <f>Computers!C367</f>
        <v>1.79276177680745E-2</v>
      </c>
      <c r="S82" s="23">
        <f>Computers!D367</f>
        <v>0.1035000682718128</v>
      </c>
      <c r="T82" s="22">
        <f>'Primary Metals'!C367</f>
        <v>-3.7448737319231595E-2</v>
      </c>
      <c r="U82" s="23">
        <f>'Primary Metals'!D367</f>
        <v>5.6920524569442188E-2</v>
      </c>
      <c r="V82" s="22">
        <f>'Electrical Equip.'!C367</f>
        <v>-8.0083049087943392E-3</v>
      </c>
      <c r="W82" s="23">
        <f>'Electrical Equip.'!D367</f>
        <v>6.7251695253290888E-2</v>
      </c>
    </row>
    <row r="83" spans="2:23" x14ac:dyDescent="0.35">
      <c r="B83" s="17">
        <v>44774</v>
      </c>
      <c r="C83" s="19"/>
      <c r="D83" s="22">
        <f>' New Orders'!C368</f>
        <v>1.3103598059798216E-3</v>
      </c>
      <c r="E83" s="23">
        <f>' New Orders'!D368</f>
        <v>6.2990431541328773E-2</v>
      </c>
      <c r="F83" s="22">
        <f>'New Orders Ex Transport'!C368</f>
        <v>-6.7403612833649706E-4</v>
      </c>
      <c r="G83" s="23">
        <f>'New Orders Ex Transport'!D368</f>
        <v>4.2152854708737086E-2</v>
      </c>
      <c r="H83" s="22">
        <f>'Core New Orders'!C368</f>
        <v>1.2564914155739126E-2</v>
      </c>
      <c r="I83" s="23">
        <f>'Core New Orders'!D368</f>
        <v>7.3240868491758038E-2</v>
      </c>
      <c r="J83" s="22">
        <f>' Manufacturing'!C368</f>
        <v>2.1259970367963898E-3</v>
      </c>
      <c r="K83" s="23">
        <f>' Manufacturing'!D368</f>
        <v>4.2556785489941351E-2</v>
      </c>
      <c r="L83" s="22">
        <f>'Transportation Equip.'!C368</f>
        <v>5.3628455015968246E-3</v>
      </c>
      <c r="M83" s="23">
        <f>'Transportation Equip.'!D368</f>
        <v>0.10795985485613047</v>
      </c>
      <c r="N83" s="22">
        <f>'Fabricated Metal Products'!C368</f>
        <v>-9.0403337969402475E-3</v>
      </c>
      <c r="O83" s="23">
        <f>'Fabricated Metal Products'!D368</f>
        <v>0</v>
      </c>
      <c r="P83" s="22">
        <f>Machinery!C368</f>
        <v>1.1987905060073301E-2</v>
      </c>
      <c r="Q83" s="23">
        <f>Machinery!D368</f>
        <v>5.7844535817179965E-2</v>
      </c>
      <c r="R83" s="22">
        <f>Computers!C368</f>
        <v>1.1961229119406003E-3</v>
      </c>
      <c r="S83" s="23">
        <f>Computers!D368</f>
        <v>7.1605156277591453E-2</v>
      </c>
      <c r="T83" s="22">
        <f>'Primary Metals'!C368</f>
        <v>-2.8478528983069906E-2</v>
      </c>
      <c r="U83" s="23">
        <f>'Primary Metals'!D368</f>
        <v>-8.8400338227379027E-4</v>
      </c>
      <c r="V83" s="22">
        <f>'Electrical Equip.'!C368</f>
        <v>2.1079384063387607E-2</v>
      </c>
      <c r="W83" s="23">
        <f>'Electrical Equip.'!D368</f>
        <v>8.0696202531645556E-2</v>
      </c>
    </row>
    <row r="84" spans="2:23" x14ac:dyDescent="0.35">
      <c r="B84" s="17">
        <v>44805</v>
      </c>
      <c r="C84" s="19"/>
      <c r="D84" s="22">
        <f>' New Orders'!C369</f>
        <v>-1.6903933888121725E-2</v>
      </c>
      <c r="E84" s="23">
        <f>' New Orders'!D369</f>
        <v>8.2281679939189223E-2</v>
      </c>
      <c r="F84" s="22">
        <f>'New Orders Ex Transport'!C369</f>
        <v>-3.7933360312963904E-3</v>
      </c>
      <c r="G84" s="23">
        <f>'New Orders Ex Transport'!D369</f>
        <v>3.6020717945264735E-2</v>
      </c>
      <c r="H84" s="22">
        <f>'Core New Orders'!C369</f>
        <v>-1.6225066984221548E-2</v>
      </c>
      <c r="I84" s="23">
        <f>'Core New Orders'!D369</f>
        <v>5.6825119930222323E-2</v>
      </c>
      <c r="J84" s="22">
        <f>' Manufacturing'!C369</f>
        <v>-3.2596973210533564E-2</v>
      </c>
      <c r="K84" s="23">
        <f>' Manufacturing'!D369</f>
        <v>5.3721515077981952E-2</v>
      </c>
      <c r="L84" s="22">
        <f>'Transportation Equip.'!C369</f>
        <v>-4.3517311631269373E-2</v>
      </c>
      <c r="M84" s="23">
        <f>'Transportation Equip.'!D369</f>
        <v>0.19510592872392829</v>
      </c>
      <c r="N84" s="22">
        <f>'Fabricated Metal Products'!C369</f>
        <v>-1.1677192982456175E-2</v>
      </c>
      <c r="O84" s="23">
        <f>'Fabricated Metal Products'!D369</f>
        <v>-1.2951697457318279E-2</v>
      </c>
      <c r="P84" s="22">
        <f>Machinery!C369</f>
        <v>-1.3961236415558353E-2</v>
      </c>
      <c r="Q84" s="23">
        <f>Machinery!D369</f>
        <v>4.5502971851519636E-2</v>
      </c>
      <c r="R84" s="22">
        <f>Computers!C369</f>
        <v>-1.4212737908873674E-2</v>
      </c>
      <c r="S84" s="23">
        <f>Computers!D369</f>
        <v>7.5605699644895941E-2</v>
      </c>
      <c r="T84" s="22">
        <f>'Primary Metals'!C369</f>
        <v>3.8892094633583341E-2</v>
      </c>
      <c r="U84" s="23">
        <f>'Primary Metals'!D369</f>
        <v>2.8682436292995162E-2</v>
      </c>
      <c r="V84" s="22">
        <f>'Electrical Equip.'!C369</f>
        <v>-1.918008784773062E-2</v>
      </c>
      <c r="W84" s="23">
        <f>'Electrical Equip.'!D369</f>
        <v>4.6064959400374805E-2</v>
      </c>
    </row>
    <row r="85" spans="2:23" x14ac:dyDescent="0.35">
      <c r="B85" s="17">
        <v>44835</v>
      </c>
      <c r="C85" s="19"/>
      <c r="D85" s="22">
        <f>' New Orders'!C370</f>
        <v>2.8251932368926091E-2</v>
      </c>
      <c r="E85" s="23">
        <f>' New Orders'!D370</f>
        <v>8.4350291030219848E-2</v>
      </c>
      <c r="F85" s="22">
        <f>'New Orders Ex Transport'!C370</f>
        <v>9.6954859117537318E-4</v>
      </c>
      <c r="G85" s="23">
        <f>'New Orders Ex Transport'!D370</f>
        <v>3.1111731064304537E-2</v>
      </c>
      <c r="H85" s="22">
        <f>'Core New Orders'!C370</f>
        <v>5.8460226413017402E-3</v>
      </c>
      <c r="I85" s="23">
        <f>'Core New Orders'!D370</f>
        <v>4.492712203486704E-2</v>
      </c>
      <c r="J85" s="22">
        <f>' Manufacturing'!C370</f>
        <v>4.1394289901342418E-2</v>
      </c>
      <c r="K85" s="23">
        <f>' Manufacturing'!D370</f>
        <v>7.086385335321066E-2</v>
      </c>
      <c r="L85" s="22">
        <f>'Transportation Equip.'!C370</f>
        <v>8.5932847785259447E-2</v>
      </c>
      <c r="M85" s="23">
        <f>'Transportation Equip.'!D370</f>
        <v>0.20566546305243349</v>
      </c>
      <c r="N85" s="22">
        <f>'Fabricated Metal Products'!C370</f>
        <v>1.9029225482121159E-3</v>
      </c>
      <c r="O85" s="23">
        <f>'Fabricated Metal Products'!D370</f>
        <v>-4.8521778379598812E-3</v>
      </c>
      <c r="P85" s="22">
        <f>Machinery!C370</f>
        <v>1.1021426081360142E-2</v>
      </c>
      <c r="Q85" s="23">
        <f>Machinery!D370</f>
        <v>3.4263297945299476E-2</v>
      </c>
      <c r="R85" s="22">
        <f>Computers!C370</f>
        <v>-6.7700279994985513E-3</v>
      </c>
      <c r="S85" s="23">
        <f>Computers!D370</f>
        <v>6.530703720304798E-2</v>
      </c>
      <c r="T85" s="22">
        <f>'Primary Metals'!C370</f>
        <v>-1.4219062430571028E-2</v>
      </c>
      <c r="U85" s="23">
        <f>'Primary Metals'!D370</f>
        <v>-8.2570184656960421E-4</v>
      </c>
      <c r="V85" s="22">
        <f>'Electrical Equip.'!C370</f>
        <v>1.1046424839528335E-2</v>
      </c>
      <c r="W85" s="23">
        <f>'Electrical Equip.'!D370</f>
        <v>4.2240517042394288E-2</v>
      </c>
    </row>
    <row r="86" spans="2:23" x14ac:dyDescent="0.35">
      <c r="B86" s="17">
        <v>44866</v>
      </c>
      <c r="C86" s="19"/>
      <c r="D86" s="22">
        <f>' New Orders'!C371</f>
        <v>-2.3348794295298458E-2</v>
      </c>
      <c r="E86" s="23">
        <f>' New Orders'!D371</f>
        <v>3.5917627289658638E-2</v>
      </c>
      <c r="F86" s="22">
        <f>'New Orders Ex Transport'!C371</f>
        <v>-4.7781126725504608E-3</v>
      </c>
      <c r="G86" s="23">
        <f>'New Orders Ex Transport'!D371</f>
        <v>1.6436024405340977E-2</v>
      </c>
      <c r="H86" s="22">
        <f>'Core New Orders'!C371</f>
        <v>-7.0154805535802556E-3</v>
      </c>
      <c r="I86" s="23">
        <f>'Core New Orders'!D371</f>
        <v>3.4226868732907922E-2</v>
      </c>
      <c r="J86" s="22">
        <f>' Manufacturing'!C371</f>
        <v>-3.2149929136470079E-2</v>
      </c>
      <c r="K86" s="23">
        <f>' Manufacturing'!D371</f>
        <v>1.4518941529124918E-2</v>
      </c>
      <c r="L86" s="22">
        <f>'Transportation Equip.'!C371</f>
        <v>-5.9539376555447721E-2</v>
      </c>
      <c r="M86" s="23">
        <f>'Transportation Equip.'!D371</f>
        <v>7.8549227810901456E-2</v>
      </c>
      <c r="N86" s="22">
        <f>'Fabricated Metal Products'!C371</f>
        <v>-3.5151377707223208E-3</v>
      </c>
      <c r="O86" s="23">
        <f>'Fabricated Metal Products'!D371</f>
        <v>-8.5270877153087454E-4</v>
      </c>
      <c r="P86" s="22">
        <f>Machinery!C371</f>
        <v>6.2861386663837227E-3</v>
      </c>
      <c r="Q86" s="23">
        <f>Machinery!D371</f>
        <v>4.4029830209967313E-2</v>
      </c>
      <c r="R86" s="22">
        <f>Computers!C371</f>
        <v>2.8190347961458695E-3</v>
      </c>
      <c r="S86" s="23">
        <f>Computers!D371</f>
        <v>2.4721613139000009E-2</v>
      </c>
      <c r="T86" s="22">
        <f>'Primary Metals'!C371</f>
        <v>-1.7617008489219432E-2</v>
      </c>
      <c r="U86" s="23">
        <f>'Primary Metals'!D371</f>
        <v>-5.7405717761557229E-3</v>
      </c>
      <c r="V86" s="22">
        <f>'Electrical Equip.'!C371</f>
        <v>-3.1669865642994233E-2</v>
      </c>
      <c r="W86" s="23">
        <f>'Electrical Equip.'!D371</f>
        <v>-1.2050915116366689E-2</v>
      </c>
    </row>
    <row r="87" spans="2:23" x14ac:dyDescent="0.35">
      <c r="B87" s="17">
        <v>44896</v>
      </c>
      <c r="C87" s="19"/>
      <c r="D87" s="22">
        <f>' New Orders'!C372</f>
        <v>2.0098864884657619E-2</v>
      </c>
      <c r="E87" s="23">
        <f>' New Orders'!D372</f>
        <v>4.3818894392530394E-2</v>
      </c>
      <c r="F87" s="22">
        <f>'New Orders Ex Transport'!C372</f>
        <v>1.5115431877250618E-3</v>
      </c>
      <c r="G87" s="23">
        <f>'New Orders Ex Transport'!D372</f>
        <v>-7.8159086869166172E-3</v>
      </c>
      <c r="H87" s="22">
        <f>'Core New Orders'!C372</f>
        <v>4.4208177824296424E-3</v>
      </c>
      <c r="I87" s="23">
        <f>'Core New Orders'!D372</f>
        <v>2.4383392325411535E-2</v>
      </c>
      <c r="J87" s="22">
        <f>' Manufacturing'!C372</f>
        <v>2.5247044039527156E-2</v>
      </c>
      <c r="K87" s="23">
        <f>' Manufacturing'!D372</f>
        <v>3.1945308294176966E-2</v>
      </c>
      <c r="L87" s="22">
        <f>'Transportation Equip.'!C372</f>
        <v>5.8431073535018196E-2</v>
      </c>
      <c r="M87" s="23">
        <f>'Transportation Equip.'!D372</f>
        <v>0.16180289733774789</v>
      </c>
      <c r="N87" s="22">
        <f>'Fabricated Metal Products'!C372</f>
        <v>-2.3896222121073674E-3</v>
      </c>
      <c r="O87" s="23">
        <f>'Fabricated Metal Products'!D372</f>
        <v>-5.1370140936510933E-2</v>
      </c>
      <c r="P87" s="22">
        <f>Machinery!C372</f>
        <v>-1.9215055747383913E-2</v>
      </c>
      <c r="Q87" s="23">
        <f>Machinery!D372</f>
        <v>9.5501655000271857E-3</v>
      </c>
      <c r="R87" s="22">
        <f>Computers!C372</f>
        <v>9.2305110346568853E-4</v>
      </c>
      <c r="S87" s="23">
        <f>Computers!D372</f>
        <v>2.9696132596685132E-2</v>
      </c>
      <c r="T87" s="22">
        <f>'Primary Metals'!C372</f>
        <v>5.7354796772837169E-3</v>
      </c>
      <c r="U87" s="23">
        <f>'Primary Metals'!D372</f>
        <v>-7.6958169567658663E-2</v>
      </c>
      <c r="V87" s="22">
        <f>'Electrical Equip.'!C372</f>
        <v>3.5068994434703127E-2</v>
      </c>
      <c r="W87" s="23">
        <f>'Electrical Equip.'!D372</f>
        <v>1.9983472316129625E-2</v>
      </c>
    </row>
    <row r="88" spans="2:23" x14ac:dyDescent="0.35">
      <c r="B88" s="17">
        <v>44927</v>
      </c>
      <c r="C88" s="19"/>
      <c r="D88" s="22">
        <f>' New Orders'!C373</f>
        <v>8.0943612274713139E-3</v>
      </c>
      <c r="E88" s="23">
        <f>' New Orders'!D373</f>
        <v>2.2340166067846834E-2</v>
      </c>
      <c r="F88" s="22">
        <f>'New Orders Ex Transport'!C373</f>
        <v>6.2922104714542293E-3</v>
      </c>
      <c r="G88" s="23">
        <f>'New Orders Ex Transport'!D373</f>
        <v>1.2370965099131492E-2</v>
      </c>
      <c r="H88" s="22">
        <f>'Core New Orders'!C373</f>
        <v>1.1682114846706559E-2</v>
      </c>
      <c r="I88" s="23">
        <f>'Core New Orders'!D373</f>
        <v>4.376856698260001E-2</v>
      </c>
      <c r="J88" s="22">
        <f>' Manufacturing'!C373</f>
        <v>8.2607792786633105E-3</v>
      </c>
      <c r="K88" s="23">
        <f>' Manufacturing'!D373</f>
        <v>-1.0045707971273465E-4</v>
      </c>
      <c r="L88" s="22">
        <f>'Transportation Equip.'!C373</f>
        <v>1.1611030478954953E-2</v>
      </c>
      <c r="M88" s="23">
        <f>'Transportation Equip.'!D373</f>
        <v>4.2262898806989968E-2</v>
      </c>
      <c r="N88" s="22">
        <f>'Fabricated Metal Products'!C373</f>
        <v>3.9922436409260964E-3</v>
      </c>
      <c r="O88" s="23">
        <f>'Fabricated Metal Products'!D373</f>
        <v>-2.0857667278491587E-2</v>
      </c>
      <c r="P88" s="22">
        <f>Machinery!C373</f>
        <v>4.1924213920989661E-3</v>
      </c>
      <c r="Q88" s="23">
        <f>Machinery!D373</f>
        <v>2.2297611556455266E-2</v>
      </c>
      <c r="R88" s="22">
        <f>Computers!C373</f>
        <v>-4.6948356807511304E-3</v>
      </c>
      <c r="S88" s="23">
        <f>Computers!D373</f>
        <v>1.379104222706129E-2</v>
      </c>
      <c r="T88" s="22">
        <f>'Primary Metals'!C373</f>
        <v>1.3306466942934358E-2</v>
      </c>
      <c r="U88" s="23">
        <f>'Primary Metals'!D373</f>
        <v>-1.6058771411695205E-2</v>
      </c>
      <c r="V88" s="22">
        <f>'Electrical Equip.'!C373</f>
        <v>3.6090447079619947E-2</v>
      </c>
      <c r="W88" s="23">
        <f>'Electrical Equip.'!D373</f>
        <v>8.3827721704291536E-2</v>
      </c>
    </row>
    <row r="89" spans="2:23" x14ac:dyDescent="0.35">
      <c r="B89" s="17">
        <v>44958</v>
      </c>
      <c r="C89" s="19"/>
      <c r="D89" s="22">
        <f>' New Orders'!C374</f>
        <v>-2.3251342382247797E-2</v>
      </c>
      <c r="E89" s="23">
        <f>' New Orders'!D374</f>
        <v>1.0669889248318132E-2</v>
      </c>
      <c r="F89" s="22">
        <f>'New Orders Ex Transport'!C374</f>
        <v>-1.9476140379272033E-3</v>
      </c>
      <c r="G89" s="23">
        <f>'New Orders Ex Transport'!D374</f>
        <v>7.0276478881672322E-3</v>
      </c>
      <c r="H89" s="22">
        <f>'Core New Orders'!C374</f>
        <v>-4.8113412121869592E-3</v>
      </c>
      <c r="I89" s="23">
        <f>'Core New Orders'!D374</f>
        <v>3.2669535622873003E-2</v>
      </c>
      <c r="J89" s="22">
        <f>' Manufacturing'!C374</f>
        <v>-2.7829406741347262E-2</v>
      </c>
      <c r="K89" s="23">
        <f>' Manufacturing'!D374</f>
        <v>-7.6911244423935043E-3</v>
      </c>
      <c r="L89" s="22">
        <f>'Transportation Equip.'!C374</f>
        <v>-6.4604299971724455E-2</v>
      </c>
      <c r="M89" s="23">
        <f>'Transportation Equip.'!D374</f>
        <v>1.829789659693315E-2</v>
      </c>
      <c r="N89" s="22">
        <f>'Fabricated Metal Products'!C374</f>
        <v>-2.6130424903431093E-3</v>
      </c>
      <c r="O89" s="23">
        <f>'Fabricated Metal Products'!D374</f>
        <v>-2.6286601597160564E-2</v>
      </c>
      <c r="P89" s="22">
        <f>Machinery!C374</f>
        <v>-2.7297543221109777E-3</v>
      </c>
      <c r="Q89" s="23">
        <f>Machinery!D374</f>
        <v>1.3269523602349453E-2</v>
      </c>
      <c r="R89" s="22">
        <f>Computers!C374</f>
        <v>9.5181940700808099E-3</v>
      </c>
      <c r="S89" s="23">
        <f>Computers!D374</f>
        <v>2.4534108394597354E-2</v>
      </c>
      <c r="T89" s="22">
        <f>'Primary Metals'!C374</f>
        <v>1.0880576295351219E-3</v>
      </c>
      <c r="U89" s="23">
        <f>'Primary Metals'!D374</f>
        <v>-8.9867445517866074E-4</v>
      </c>
      <c r="V89" s="22">
        <f>'Electrical Equip.'!C374</f>
        <v>3.554418141751281E-4</v>
      </c>
      <c r="W89" s="23">
        <f>'Electrical Equip.'!D374</f>
        <v>8.2711394937293292E-2</v>
      </c>
    </row>
    <row r="90" spans="2:23" x14ac:dyDescent="0.35">
      <c r="B90" s="17">
        <v>44986</v>
      </c>
      <c r="C90" s="19"/>
      <c r="D90" s="22">
        <f>' New Orders'!C375</f>
        <v>2.3345509161034395E-2</v>
      </c>
      <c r="E90" s="23">
        <f>' New Orders'!D375</f>
        <v>3.5840667146362692E-2</v>
      </c>
      <c r="F90" s="22">
        <f>'New Orders Ex Transport'!C375</f>
        <v>4.1190525098111497E-3</v>
      </c>
      <c r="G90" s="23">
        <f>'New Orders Ex Transport'!D375</f>
        <v>1.7742831410743065E-3</v>
      </c>
      <c r="H90" s="22">
        <f>'Core New Orders'!C375</f>
        <v>-5.2431600593770833E-3</v>
      </c>
      <c r="I90" s="23">
        <f>'Core New Orders'!D375</f>
        <v>1.431685945593153E-2</v>
      </c>
      <c r="J90" s="22">
        <f>' Manufacturing'!C375</f>
        <v>3.3633028471037996E-2</v>
      </c>
      <c r="K90" s="23">
        <f>' Manufacturing'!D375</f>
        <v>3.9293210582098448E-2</v>
      </c>
      <c r="L90" s="22">
        <f>'Transportation Equip.'!C375</f>
        <v>6.316614420062705E-2</v>
      </c>
      <c r="M90" s="23">
        <f>'Transportation Equip.'!D375</f>
        <v>0.1096543504171632</v>
      </c>
      <c r="N90" s="22">
        <f>'Fabricated Metal Products'!C375</f>
        <v>7.1192618749287284E-3</v>
      </c>
      <c r="O90" s="23">
        <f>'Fabricated Metal Products'!D375</f>
        <v>-1.6244784422809411E-2</v>
      </c>
      <c r="P90" s="22">
        <f>Machinery!C375</f>
        <v>-2.5225418634606811E-3</v>
      </c>
      <c r="Q90" s="23">
        <f>Machinery!D375</f>
        <v>3.5639073384092779E-3</v>
      </c>
      <c r="R90" s="22">
        <f>Computers!C375</f>
        <v>1.7021276595744705E-2</v>
      </c>
      <c r="S90" s="23">
        <f>Computers!D375</f>
        <v>3.8909013424248906E-2</v>
      </c>
      <c r="T90" s="22">
        <f>'Primary Metals'!C375</f>
        <v>7.458211528371228E-3</v>
      </c>
      <c r="U90" s="23">
        <f>'Primary Metals'!D375</f>
        <v>-2.7847094137644191E-2</v>
      </c>
      <c r="V90" s="22">
        <f>'Electrical Equip.'!C375</f>
        <v>1.3501989766913081E-2</v>
      </c>
      <c r="W90" s="23">
        <f>'Electrical Equip.'!D375</f>
        <v>5.5271920088790338E-2</v>
      </c>
    </row>
    <row r="91" spans="2:23" x14ac:dyDescent="0.35">
      <c r="B91" s="17">
        <v>45017</v>
      </c>
      <c r="C91" s="19"/>
      <c r="D91" s="22">
        <f>' New Orders'!C376</f>
        <v>2.1519817040588807E-2</v>
      </c>
      <c r="E91" s="23">
        <f>' New Orders'!D376</f>
        <v>5.0449288793971814E-2</v>
      </c>
      <c r="F91" s="22">
        <f>'New Orders Ex Transport'!C376</f>
        <v>-5.0604018174379428E-3</v>
      </c>
      <c r="G91" s="23">
        <f>'New Orders Ex Transport'!D376</f>
        <v>-4.1543858136615652E-3</v>
      </c>
      <c r="H91" s="22">
        <f>'Core New Orders'!C376</f>
        <v>8.7892229341219874E-3</v>
      </c>
      <c r="I91" s="23">
        <f>'Core New Orders'!D376</f>
        <v>2.513947049903309E-2</v>
      </c>
      <c r="J91" s="22">
        <f>' Manufacturing'!C376</f>
        <v>3.1463864546413367E-2</v>
      </c>
      <c r="K91" s="23">
        <f>' Manufacturing'!D376</f>
        <v>6.2252562538290146E-2</v>
      </c>
      <c r="L91" s="22">
        <f>'Transportation Equip.'!C376</f>
        <v>7.3513615972704782E-2</v>
      </c>
      <c r="M91" s="23">
        <f>'Transportation Equip.'!D376</f>
        <v>0.16639588100686509</v>
      </c>
      <c r="N91" s="22">
        <f>'Fabricated Metal Products'!C376</f>
        <v>-3.2234349375106497E-3</v>
      </c>
      <c r="O91" s="23">
        <f>'Fabricated Metal Products'!D376</f>
        <v>-1.7228882074156626E-2</v>
      </c>
      <c r="P91" s="22">
        <f>Machinery!C376</f>
        <v>3.0669895076673725E-3</v>
      </c>
      <c r="Q91" s="23">
        <f>Machinery!D376</f>
        <v>4.9595687331536187E-3</v>
      </c>
      <c r="R91" s="22">
        <f>Computers!C376</f>
        <v>-1.1116580523422792E-2</v>
      </c>
      <c r="S91" s="23">
        <f>Computers!D376</f>
        <v>1.803209459459465E-2</v>
      </c>
      <c r="T91" s="22">
        <f>'Primary Metals'!C376</f>
        <v>-1.2536735984524428E-2</v>
      </c>
      <c r="U91" s="23">
        <f>'Primary Metals'!D376</f>
        <v>-3.9548431450591615E-2</v>
      </c>
      <c r="V91" s="22">
        <f>'Electrical Equip.'!C376</f>
        <v>-2.1525732716309087E-2</v>
      </c>
      <c r="W91" s="23">
        <f>'Electrical Equip.'!D376</f>
        <v>3.8550271638014388E-2</v>
      </c>
    </row>
    <row r="92" spans="2:23" x14ac:dyDescent="0.35">
      <c r="B92" s="17">
        <v>45047</v>
      </c>
      <c r="C92" s="19"/>
      <c r="D92" s="22">
        <f>' New Orders'!C377</f>
        <v>1.862190898977989E-3</v>
      </c>
      <c r="E92" s="23">
        <f>' New Orders'!D377</f>
        <v>5.8138250069979414E-2</v>
      </c>
      <c r="F92" s="22">
        <f>'New Orders Ex Transport'!C377</f>
        <v>4.4801315903384431E-3</v>
      </c>
      <c r="G92" s="23">
        <f>'New Orders Ex Transport'!D377</f>
        <v>-2.530693388496319E-3</v>
      </c>
      <c r="H92" s="22">
        <f>'Core New Orders'!C377</f>
        <v>-1.4928208886355598E-4</v>
      </c>
      <c r="I92" s="23">
        <f>'Core New Orders'!D377</f>
        <v>1.9299944659656898E-2</v>
      </c>
      <c r="J92" s="22">
        <f>' Manufacturing'!C377</f>
        <v>-4.7980691406609433E-3</v>
      </c>
      <c r="K92" s="23">
        <f>' Manufacturing'!D377</f>
        <v>6.3358327982268925E-2</v>
      </c>
      <c r="L92" s="22">
        <f>'Transportation Equip.'!C377</f>
        <v>-2.8839645684353155E-3</v>
      </c>
      <c r="M92" s="23">
        <f>'Transportation Equip.'!D377</f>
        <v>0.19036689189980449</v>
      </c>
      <c r="N92" s="22">
        <f>'Fabricated Metal Products'!C377</f>
        <v>-1.5034607965505042E-3</v>
      </c>
      <c r="O92" s="23">
        <f>'Fabricated Metal Products'!D377</f>
        <v>-1.2207442330358642E-2</v>
      </c>
      <c r="P92" s="22">
        <f>Machinery!C377</f>
        <v>9.575152880592297E-3</v>
      </c>
      <c r="Q92" s="23">
        <f>Machinery!D377</f>
        <v>7.0901113013699391E-3</v>
      </c>
      <c r="R92" s="22">
        <f>Computers!C377</f>
        <v>7.8815281868327425E-4</v>
      </c>
      <c r="S92" s="23">
        <f>Computers!D377</f>
        <v>1.3186628590626581E-2</v>
      </c>
      <c r="T92" s="22">
        <f>'Primary Metals'!C377</f>
        <v>1.1603375527426074E-2</v>
      </c>
      <c r="U92" s="23">
        <f>'Primary Metals'!D377</f>
        <v>-4.3152905961586385E-2</v>
      </c>
      <c r="V92" s="22">
        <f>'Electrical Equip.'!C377</f>
        <v>9.3156574704411632E-4</v>
      </c>
      <c r="W92" s="23">
        <f>'Electrical Equip.'!D377</f>
        <v>5.1332229414421171E-2</v>
      </c>
    </row>
    <row r="93" spans="2:23" x14ac:dyDescent="0.35">
      <c r="B93" s="17">
        <v>45078</v>
      </c>
      <c r="C93" s="19"/>
      <c r="D93" s="22">
        <f>' New Orders'!C378</f>
        <v>2.6328521753053558E-2</v>
      </c>
      <c r="E93" s="23">
        <f>' New Orders'!D378</f>
        <v>8.3371912729731212E-2</v>
      </c>
      <c r="F93" s="22">
        <f>'New Orders Ex Transport'!C378</f>
        <v>4.1423369459825388E-3</v>
      </c>
      <c r="G93" s="23">
        <f>'New Orders Ex Transport'!D378</f>
        <v>2.1665501854739588E-3</v>
      </c>
      <c r="H93" s="22">
        <f>'Core New Orders'!C378</f>
        <v>8.4153376314888284E-4</v>
      </c>
      <c r="I93" s="23">
        <f>'Core New Orders'!D378</f>
        <v>1.2634412293832442E-2</v>
      </c>
      <c r="J93" s="22">
        <f>' Manufacturing'!C378</f>
        <v>3.8574482694808232E-2</v>
      </c>
      <c r="K93" s="23">
        <f>' Manufacturing'!D378</f>
        <v>0.1052697043824371</v>
      </c>
      <c r="L93" s="22">
        <f>'Transportation Equip.'!C378</f>
        <v>6.6847681728300357E-2</v>
      </c>
      <c r="M93" s="23">
        <f>'Transportation Equip.'!D378</f>
        <v>0.25869353266168349</v>
      </c>
      <c r="N93" s="22">
        <f>'Fabricated Metal Products'!C378</f>
        <v>8.6650188925820881E-3</v>
      </c>
      <c r="O93" s="23">
        <f>'Fabricated Metal Products'!D378</f>
        <v>-1.0129431626336727E-3</v>
      </c>
      <c r="P93" s="22">
        <f>Machinery!C378</f>
        <v>-1.0626710236178671E-2</v>
      </c>
      <c r="Q93" s="23">
        <f>Machinery!D378</f>
        <v>-5.1291641065369653E-3</v>
      </c>
      <c r="R93" s="22">
        <f>Computers!C378</f>
        <v>2.1221918262455342E-2</v>
      </c>
      <c r="S93" s="23">
        <f>Computers!D378</f>
        <v>3.4427743723234538E-2</v>
      </c>
      <c r="T93" s="22">
        <f>'Primary Metals'!C378</f>
        <v>6.5544465961566711E-3</v>
      </c>
      <c r="U93" s="23">
        <f>'Primary Metals'!D378</f>
        <v>-2.7699834520469091E-2</v>
      </c>
      <c r="V93" s="22">
        <f>'Electrical Equip.'!C378</f>
        <v>1.7253722794959847E-2</v>
      </c>
      <c r="W93" s="23">
        <f>'Electrical Equip.'!D378</f>
        <v>5.3611152306095144E-2</v>
      </c>
    </row>
    <row r="94" spans="2:23" x14ac:dyDescent="0.35">
      <c r="B94" s="17">
        <v>45108</v>
      </c>
      <c r="C94" s="19"/>
      <c r="D94" s="22">
        <f>' New Orders'!C379</f>
        <v>-3.062501483770097E-2</v>
      </c>
      <c r="E94" s="23">
        <f>' New Orders'!D379</f>
        <v>3.4630420618258162E-2</v>
      </c>
      <c r="F94" s="22">
        <f>'New Orders Ex Transport'!C379</f>
        <v>-1.1265308749925929E-3</v>
      </c>
      <c r="G94" s="23">
        <f>'New Orders Ex Transport'!D379</f>
        <v>4.0603936370988691E-3</v>
      </c>
      <c r="H94" s="22">
        <f>'Core New Orders'!C379</f>
        <v>-8.7337428970530873E-3</v>
      </c>
      <c r="I94" s="23">
        <f>'Core New Orders'!D379</f>
        <v>1.5346460037544141E-3</v>
      </c>
      <c r="J94" s="22">
        <f>' Manufacturing'!C379</f>
        <v>-4.5300660214569688E-2</v>
      </c>
      <c r="K94" s="23">
        <f>' Manufacturing'!D379</f>
        <v>3.3077266546244211E-2</v>
      </c>
      <c r="L94" s="22">
        <f>'Transportation Equip.'!C379</f>
        <v>-8.1332300542215297E-2</v>
      </c>
      <c r="M94" s="23">
        <f>'Transportation Equip.'!D379</f>
        <v>9.705979517674268E-2</v>
      </c>
      <c r="N94" s="22">
        <f>'Fabricated Metal Products'!C379</f>
        <v>7.1822893195132576E-3</v>
      </c>
      <c r="O94" s="23">
        <f>'Fabricated Metal Products'!D379</f>
        <v>-5.3129346314325643E-3</v>
      </c>
      <c r="P94" s="22">
        <f>Machinery!C379</f>
        <v>2.8731774119921116E-3</v>
      </c>
      <c r="Q94" s="23">
        <f>Machinery!D379</f>
        <v>-6.1545048299482819E-4</v>
      </c>
      <c r="R94" s="22">
        <f>Computers!C379</f>
        <v>-8.969883919149324E-3</v>
      </c>
      <c r="S94" s="23">
        <f>Computers!D379</f>
        <v>7.0942462363374759E-3</v>
      </c>
      <c r="T94" s="22">
        <f>'Primary Metals'!C379</f>
        <v>-4.2548468255142469E-3</v>
      </c>
      <c r="U94" s="23">
        <f>'Primary Metals'!D379</f>
        <v>5.8302500280300595E-3</v>
      </c>
      <c r="V94" s="22">
        <f>'Electrical Equip.'!C379</f>
        <v>1.0556689422196452E-3</v>
      </c>
      <c r="W94" s="23">
        <f>'Electrical Equip.'!D379</f>
        <v>6.3238152190163044E-2</v>
      </c>
    </row>
    <row r="95" spans="2:23" x14ac:dyDescent="0.35">
      <c r="B95" s="17">
        <v>45139</v>
      </c>
      <c r="C95" s="19"/>
      <c r="D95" s="22">
        <f>' New Orders'!C380</f>
        <v>-1.7842960951904852E-3</v>
      </c>
      <c r="E95" s="23">
        <f>' New Orders'!D380</f>
        <v>3.1432785534050156E-2</v>
      </c>
      <c r="F95" s="22">
        <f>'New Orders Ex Transport'!C380</f>
        <v>2.5241268937665762E-3</v>
      </c>
      <c r="G95" s="23">
        <f>'New Orders Ex Transport'!D380</f>
        <v>7.2737083501956956E-3</v>
      </c>
      <c r="H95" s="22">
        <f>'Core New Orders'!C380</f>
        <v>9.1664044436539083E-3</v>
      </c>
      <c r="I95" s="23">
        <f>'Core New Orders'!D380</f>
        <v>-1.8268424043952347E-3</v>
      </c>
      <c r="J95" s="22">
        <f>' Manufacturing'!C380</f>
        <v>-3.3791250620078817E-3</v>
      </c>
      <c r="K95" s="23">
        <f>' Manufacturing'!D380</f>
        <v>2.7402115410905203E-2</v>
      </c>
      <c r="L95" s="22">
        <f>'Transportation Equip.'!C380</f>
        <v>-9.8369870713884699E-3</v>
      </c>
      <c r="M95" s="23">
        <f>'Transportation Equip.'!D380</f>
        <v>8.0473619067439328E-2</v>
      </c>
      <c r="N95" s="22">
        <f>'Fabricated Metal Products'!C380</f>
        <v>8.7250762045918417E-3</v>
      </c>
      <c r="O95" s="23">
        <f>'Fabricated Metal Products'!D380</f>
        <v>1.251929824561393E-2</v>
      </c>
      <c r="P95" s="22">
        <f>Machinery!C380</f>
        <v>1.1218806897290268E-2</v>
      </c>
      <c r="Q95" s="23">
        <f>Machinery!D380</f>
        <v>-1.3749702530474472E-3</v>
      </c>
      <c r="R95" s="22">
        <f>Computers!C380</f>
        <v>5.7337101199994578E-4</v>
      </c>
      <c r="S95" s="23">
        <f>Computers!D380</f>
        <v>6.467825657081594E-3</v>
      </c>
      <c r="T95" s="22">
        <f>'Primary Metals'!C380</f>
        <v>-1.467692193363801E-2</v>
      </c>
      <c r="U95" s="23">
        <f>'Primary Metals'!D380</f>
        <v>2.011925370263512E-2</v>
      </c>
      <c r="V95" s="22">
        <f>'Electrical Equip.'!C380</f>
        <v>-3.3042744656918144E-3</v>
      </c>
      <c r="W95" s="23">
        <f>'Electrical Equip.'!D380</f>
        <v>3.7847730600292895E-2</v>
      </c>
    </row>
    <row r="96" spans="2:23" x14ac:dyDescent="0.35">
      <c r="B96" s="17">
        <v>45170</v>
      </c>
      <c r="C96" s="19"/>
      <c r="D96" s="22">
        <f>' New Orders'!C381</f>
        <v>1.9508126049271546E-2</v>
      </c>
      <c r="E96" s="23">
        <f>' New Orders'!D381</f>
        <v>6.9635148154413073E-2</v>
      </c>
      <c r="F96" s="22">
        <f>'New Orders Ex Transport'!C381</f>
        <v>3.4177411837812421E-3</v>
      </c>
      <c r="G96" s="23">
        <f>'New Orders Ex Transport'!D381</f>
        <v>1.4564894757937763E-2</v>
      </c>
      <c r="H96" s="22">
        <f>'Core New Orders'!C381</f>
        <v>2.711386467470156E-3</v>
      </c>
      <c r="I96" s="23">
        <f>'Core New Orders'!D381</f>
        <v>1.7386759102601124E-2</v>
      </c>
      <c r="J96" s="22">
        <f>' Manufacturing'!C381</f>
        <v>3.1540300125668441E-2</v>
      </c>
      <c r="K96" s="23">
        <f>' Manufacturing'!D381</f>
        <v>9.5517232355481152E-2</v>
      </c>
      <c r="L96" s="22">
        <f>'Transportation Equip.'!C381</f>
        <v>4.9957422651149663E-2</v>
      </c>
      <c r="M96" s="23">
        <f>'Transportation Equip.'!D381</f>
        <v>0.18606568640923449</v>
      </c>
      <c r="N96" s="22">
        <f>'Fabricated Metal Products'!C381</f>
        <v>3.6317263175404957E-3</v>
      </c>
      <c r="O96" s="23">
        <f>'Fabricated Metal Products'!D381</f>
        <v>2.8203016274248149E-2</v>
      </c>
      <c r="P96" s="22">
        <f>Machinery!C381</f>
        <v>2.0388169566023517E-3</v>
      </c>
      <c r="Q96" s="23">
        <f>Machinery!D381</f>
        <v>1.4829315384409014E-2</v>
      </c>
      <c r="R96" s="22">
        <f>Computers!C381</f>
        <v>1.3057181449797284E-2</v>
      </c>
      <c r="S96" s="23">
        <f>Computers!D381</f>
        <v>3.430983325671777E-2</v>
      </c>
      <c r="T96" s="22">
        <f>'Primary Metals'!C381</f>
        <v>3.6956029866506146E-3</v>
      </c>
      <c r="U96" s="23">
        <f>'Primary Metals'!D381</f>
        <v>-1.4441235281048681E-2</v>
      </c>
      <c r="V96" s="22">
        <f>'Electrical Equip.'!C381</f>
        <v>4.725964590533982E-3</v>
      </c>
      <c r="W96" s="23">
        <f>'Electrical Equip.'!D381</f>
        <v>6.3143752798925146E-2</v>
      </c>
    </row>
    <row r="97" spans="2:23" x14ac:dyDescent="0.35">
      <c r="B97" s="17">
        <v>45200</v>
      </c>
      <c r="C97" s="19"/>
      <c r="D97" s="22">
        <f>' New Orders'!C382</f>
        <v>-4.0779282391889549E-2</v>
      </c>
      <c r="E97" s="23">
        <f>' New Orders'!D382</f>
        <v>-2.1743095315578387E-3</v>
      </c>
      <c r="F97" s="22">
        <f>'New Orders Ex Transport'!C382</f>
        <v>-2.8829059692169201E-3</v>
      </c>
      <c r="G97" s="23">
        <f>'New Orders Ex Transport'!D382</f>
        <v>1.0660115475565668E-2</v>
      </c>
      <c r="H97" s="22">
        <f>'Core New Orders'!C382</f>
        <v>-1.0005002501250582E-2</v>
      </c>
      <c r="I97" s="23">
        <f>'Core New Orders'!D382</f>
        <v>1.3538646682347277E-3</v>
      </c>
      <c r="J97" s="22">
        <f>' Manufacturing'!C382</f>
        <v>-4.0111793230298787E-2</v>
      </c>
      <c r="K97" s="23">
        <f>' Manufacturing'!D382</f>
        <v>9.7751465015529782E-3</v>
      </c>
      <c r="L97" s="22">
        <f>'Transportation Equip.'!C382</f>
        <v>-0.10931525895029548</v>
      </c>
      <c r="M97" s="23">
        <f>'Transportation Equip.'!D382</f>
        <v>-2.7186063188087917E-2</v>
      </c>
      <c r="N97" s="22">
        <f>'Fabricated Metal Products'!C382</f>
        <v>9.640351361803301E-3</v>
      </c>
      <c r="O97" s="23">
        <f>'Fabricated Metal Products'!D382</f>
        <v>3.6143553690894725E-2</v>
      </c>
      <c r="P97" s="22">
        <f>Machinery!C382</f>
        <v>-1.5537469612091792E-2</v>
      </c>
      <c r="Q97" s="23">
        <f>Machinery!D382</f>
        <v>-1.1829611161211617E-2</v>
      </c>
      <c r="R97" s="22">
        <f>Computers!C382</f>
        <v>-2.1010101010100479E-3</v>
      </c>
      <c r="S97" s="23">
        <f>Computers!D382</f>
        <v>3.9171961122564936E-2</v>
      </c>
      <c r="T97" s="22">
        <f>'Primary Metals'!C382</f>
        <v>-5.4102795311090635E-3</v>
      </c>
      <c r="U97" s="23">
        <f>'Primary Metals'!D382</f>
        <v>-5.63443768311922E-3</v>
      </c>
      <c r="V97" s="22">
        <f>'Electrical Equip.'!C382</f>
        <v>-1.7761864644762704E-2</v>
      </c>
      <c r="W97" s="23">
        <f>'Electrical Equip.'!D382</f>
        <v>3.2851026133175809E-2</v>
      </c>
    </row>
    <row r="98" spans="2:23" x14ac:dyDescent="0.35">
      <c r="B98" s="17">
        <v>45231</v>
      </c>
      <c r="C98" s="19"/>
      <c r="D98" s="22">
        <f>' New Orders'!C383</f>
        <v>7.7478039287365519E-2</v>
      </c>
      <c r="E98" s="23">
        <f>' New Orders'!D383</f>
        <v>0.10083852068839261</v>
      </c>
      <c r="F98" s="22">
        <f>'New Orders Ex Transport'!C383</f>
        <v>0</v>
      </c>
      <c r="G98" s="23">
        <f>'New Orders Ex Transport'!D383</f>
        <v>1.5512347894170331E-2</v>
      </c>
      <c r="H98" s="22">
        <f>'Core New Orders'!C383</f>
        <v>4.0834164128757955E-3</v>
      </c>
      <c r="I98" s="23">
        <f>'Core New Orders'!D383</f>
        <v>1.2546308410571472E-2</v>
      </c>
      <c r="J98" s="22">
        <f>' Manufacturing'!C383</f>
        <v>9.7671200832176064E-2</v>
      </c>
      <c r="K98" s="23">
        <f>' Manufacturing'!D383</f>
        <v>0.14521983414426431</v>
      </c>
      <c r="L98" s="22">
        <f>'Transportation Equip.'!C383</f>
        <v>0.23434146341463413</v>
      </c>
      <c r="M98" s="23">
        <f>'Transportation Equip.'!D383</f>
        <v>0.27680473638178116</v>
      </c>
      <c r="N98" s="22">
        <f>'Fabricated Metal Products'!C383</f>
        <v>-7.1133484719980711E-3</v>
      </c>
      <c r="O98" s="23">
        <f>'Fabricated Metal Products'!D383</f>
        <v>3.2402139280837572E-2</v>
      </c>
      <c r="P98" s="22">
        <f>Machinery!C383</f>
        <v>-1.6373201631951773E-3</v>
      </c>
      <c r="Q98" s="23">
        <f>Machinery!D383</f>
        <v>-1.9610427264819874E-2</v>
      </c>
      <c r="R98" s="22">
        <f>Computers!C383</f>
        <v>5.2635840958781266E-4</v>
      </c>
      <c r="S98" s="23">
        <f>Computers!D383</f>
        <v>3.6796173533607535E-2</v>
      </c>
      <c r="T98" s="22">
        <f>'Primary Metals'!C383</f>
        <v>3.7775763070513335E-5</v>
      </c>
      <c r="U98" s="23">
        <f>'Primary Metals'!D383</f>
        <v>1.2235689978205233E-2</v>
      </c>
      <c r="V98" s="22">
        <f>'Electrical Equip.'!C383</f>
        <v>5.432063469373194E-3</v>
      </c>
      <c r="W98" s="23">
        <f>'Electrical Equip.'!D383</f>
        <v>7.2425097202104105E-2</v>
      </c>
    </row>
    <row r="99" spans="2:23" x14ac:dyDescent="0.35">
      <c r="B99" s="17">
        <v>45261</v>
      </c>
      <c r="C99" s="19"/>
      <c r="D99" s="22">
        <f>' New Orders'!C384</f>
        <v>-4.4046181633121462E-2</v>
      </c>
      <c r="E99" s="23">
        <f>' New Orders'!D384</f>
        <v>3.1616467268987591E-2</v>
      </c>
      <c r="F99" s="22">
        <f>'New Orders Ex Transport'!C384</f>
        <v>6.4785218261935729E-3</v>
      </c>
      <c r="G99" s="23">
        <f>'New Orders Ex Transport'!D384</f>
        <v>2.0548763273903869E-2</v>
      </c>
      <c r="H99" s="22">
        <f>'Core New Orders'!C384</f>
        <v>6.3926443785533582E-3</v>
      </c>
      <c r="I99" s="23">
        <f>'Core New Orders'!D384</f>
        <v>1.4534086546371894E-2</v>
      </c>
      <c r="J99" s="22">
        <f>' Manufacturing'!C384</f>
        <v>-6.0201411969547869E-2</v>
      </c>
      <c r="K99" s="23">
        <f>' Manufacturing'!D384</f>
        <v>4.977233474642806E-2</v>
      </c>
      <c r="L99" s="22">
        <f>'Transportation Equip.'!C384</f>
        <v>-0.12691888853760491</v>
      </c>
      <c r="M99" s="23">
        <f>'Transportation Equip.'!D384</f>
        <v>5.3213691693239973E-2</v>
      </c>
      <c r="N99" s="22">
        <f>'Fabricated Metal Products'!C384</f>
        <v>6.5305447631645031E-3</v>
      </c>
      <c r="O99" s="23">
        <f>'Fabricated Metal Products'!D384</f>
        <v>4.1633397969659036E-2</v>
      </c>
      <c r="P99" s="22">
        <f>Machinery!C384</f>
        <v>2.9842720795805189E-3</v>
      </c>
      <c r="Q99" s="23">
        <f>Machinery!D384</f>
        <v>2.5799516259070732E-3</v>
      </c>
      <c r="R99" s="22">
        <f>Computers!C384</f>
        <v>1.0562097851159358E-2</v>
      </c>
      <c r="S99" s="23">
        <f>Computers!D384</f>
        <v>4.6780684104627657E-2</v>
      </c>
      <c r="T99" s="22">
        <f>'Primary Metals'!C384</f>
        <v>1.7338420277263733E-2</v>
      </c>
      <c r="U99" s="23">
        <f>'Primary Metals'!D384</f>
        <v>2.3913622020301784E-2</v>
      </c>
      <c r="V99" s="22">
        <f>'Electrical Equip.'!C384</f>
        <v>1.798535579725602E-2</v>
      </c>
      <c r="W99" s="23">
        <f>'Electrical Equip.'!D384</f>
        <v>5.4724902408485043E-2</v>
      </c>
    </row>
    <row r="100" spans="2:23" x14ac:dyDescent="0.35">
      <c r="B100" s="17">
        <v>45292</v>
      </c>
      <c r="C100" s="19"/>
      <c r="D100" s="22">
        <f>' New Orders'!C385</f>
        <v>-3.7783971301022623E-2</v>
      </c>
      <c r="E100" s="23">
        <f>' New Orders'!D385</f>
        <v>-1.5332355328937064E-2</v>
      </c>
      <c r="F100" s="22">
        <f>'New Orders Ex Transport'!C385</f>
        <v>-8.1018826370750086E-3</v>
      </c>
      <c r="G100" s="23">
        <f>'New Orders Ex Transport'!D385</f>
        <v>5.9507431685144052E-3</v>
      </c>
      <c r="H100" s="22">
        <f>'Core New Orders'!C385</f>
        <v>-6.2844631852092547E-3</v>
      </c>
      <c r="I100" s="23">
        <f>'Core New Orders'!D385</f>
        <v>-3.4831399761465764E-3</v>
      </c>
      <c r="J100" s="22">
        <f>' Manufacturing'!C385</f>
        <v>-5.2599075584032096E-2</v>
      </c>
      <c r="K100" s="23">
        <f>' Manufacturing'!D385</f>
        <v>-1.3593208419149017E-2</v>
      </c>
      <c r="L100" s="22">
        <f>'Transportation Equip.'!C385</f>
        <v>-9.3908425203186652E-2</v>
      </c>
      <c r="M100" s="23">
        <f>'Transportation Equip.'!D385</f>
        <v>-5.6645268041345065E-2</v>
      </c>
      <c r="N100" s="22">
        <f>'Fabricated Metal Products'!C385</f>
        <v>-1.4153526062198885E-2</v>
      </c>
      <c r="O100" s="23">
        <f>'Fabricated Metal Products'!D385</f>
        <v>2.2807316518973053E-2</v>
      </c>
      <c r="P100" s="22">
        <f>Machinery!C385</f>
        <v>-8.8993727550528146E-3</v>
      </c>
      <c r="Q100" s="23">
        <f>Machinery!D385</f>
        <v>-1.0490820532034428E-2</v>
      </c>
      <c r="R100" s="22">
        <f>Computers!C385</f>
        <v>2.4026910139363089E-4</v>
      </c>
      <c r="S100" s="23">
        <f>Computers!D385</f>
        <v>5.1971024258760101E-2</v>
      </c>
      <c r="T100" s="22">
        <f>'Primary Metals'!C385</f>
        <v>-1.8193969998514747E-2</v>
      </c>
      <c r="U100" s="23">
        <f>'Primary Metals'!D385</f>
        <v>-7.9165572355832659E-3</v>
      </c>
      <c r="V100" s="22">
        <f>'Electrical Equip.'!C385</f>
        <v>1.829608938547489E-2</v>
      </c>
      <c r="W100" s="23">
        <f>'Electrical Equip.'!D385</f>
        <v>3.6610506860027092E-2</v>
      </c>
    </row>
    <row r="101" spans="2:23" x14ac:dyDescent="0.35">
      <c r="B101" s="17">
        <v>45323</v>
      </c>
      <c r="C101" s="19"/>
      <c r="D101" s="22">
        <f>' New Orders'!C386</f>
        <v>1.2030896296349791E-2</v>
      </c>
      <c r="E101" s="23">
        <f>' New Orders'!D386</f>
        <v>2.0235934002639233E-2</v>
      </c>
      <c r="F101" s="22">
        <f>'New Orders Ex Transport'!C386</f>
        <v>3.9848115929592698E-3</v>
      </c>
      <c r="G101" s="23">
        <f>'New Orders Ex Transport'!D386</f>
        <v>1.1930116652431932E-2</v>
      </c>
      <c r="H101" s="22">
        <f>'Core New Orders'!C386</f>
        <v>5.4673793300419327E-3</v>
      </c>
      <c r="I101" s="23">
        <f>'Core New Orders'!D386</f>
        <v>6.8092987784118542E-3</v>
      </c>
      <c r="J101" s="22">
        <f>' Manufacturing'!C386</f>
        <v>9.3245197694078463E-3</v>
      </c>
      <c r="K101" s="23">
        <f>' Manufacturing'!D386</f>
        <v>2.4104789955045725E-2</v>
      </c>
      <c r="L101" s="22">
        <f>'Transportation Equip.'!C386</f>
        <v>2.8685612788632353E-2</v>
      </c>
      <c r="M101" s="23">
        <f>'Transportation Equip.'!D386</f>
        <v>3.743842364532024E-2</v>
      </c>
      <c r="N101" s="22">
        <f>'Fabricated Metal Products'!C386</f>
        <v>6.0814751048290372E-3</v>
      </c>
      <c r="O101" s="23">
        <f>'Fabricated Metal Products'!D386</f>
        <v>3.1723430914682771E-2</v>
      </c>
      <c r="P101" s="22">
        <f>Machinery!C386</f>
        <v>1.6849678152215164E-2</v>
      </c>
      <c r="Q101" s="23">
        <f>Machinery!D386</f>
        <v>8.9362387290683465E-3</v>
      </c>
      <c r="R101" s="22">
        <f>Computers!C386</f>
        <v>-1.2010569300984875E-2</v>
      </c>
      <c r="S101" s="23">
        <f>Computers!D386</f>
        <v>2.9536921151439355E-2</v>
      </c>
      <c r="T101" s="22">
        <f>'Primary Metals'!C386</f>
        <v>5.6727932834133021E-4</v>
      </c>
      <c r="U101" s="23">
        <f>'Primary Metals'!D386</f>
        <v>-8.4326512255452624E-3</v>
      </c>
      <c r="V101" s="22">
        <f>'Electrical Equip.'!C386</f>
        <v>-2.023042106706896E-2</v>
      </c>
      <c r="W101" s="23">
        <f>'Electrical Equip.'!D386</f>
        <v>1.5278567367822626E-2</v>
      </c>
    </row>
    <row r="102" spans="2:23" x14ac:dyDescent="0.35">
      <c r="B102" s="17">
        <v>45352</v>
      </c>
      <c r="C102" s="19"/>
      <c r="D102" s="22">
        <f>' New Orders'!C387</f>
        <v>7.9717006413806413E-3</v>
      </c>
      <c r="E102" s="23">
        <f>' New Orders'!D387</f>
        <v>4.9088409008328782E-3</v>
      </c>
      <c r="F102" s="22">
        <f>'New Orders Ex Transport'!C387</f>
        <v>-5.5555258786010864E-4</v>
      </c>
      <c r="G102" s="23">
        <f>'New Orders Ex Transport'!D387</f>
        <v>7.2191476991321224E-3</v>
      </c>
      <c r="H102" s="22">
        <f>'Core New Orders'!C387</f>
        <v>-2.0966062032490296E-3</v>
      </c>
      <c r="I102" s="23">
        <f>'Core New Orders'!D387</f>
        <v>9.9939762335030657E-3</v>
      </c>
      <c r="J102" s="22">
        <f>' Manufacturing'!C387</f>
        <v>2.6438608441181621E-3</v>
      </c>
      <c r="K102" s="23">
        <f>' Manufacturing'!D387</f>
        <v>-6.5987132509160995E-3</v>
      </c>
      <c r="L102" s="22">
        <f>'Transportation Equip.'!C387</f>
        <v>2.5198566865233474E-2</v>
      </c>
      <c r="M102" s="23">
        <f>'Transportation Equip.'!D387</f>
        <v>3.8962953602483807E-4</v>
      </c>
      <c r="N102" s="22">
        <f>'Fabricated Metal Products'!C387</f>
        <v>-3.1465636213082737E-3</v>
      </c>
      <c r="O102" s="23">
        <f>'Fabricated Metal Products'!D387</f>
        <v>2.1206808799411947E-2</v>
      </c>
      <c r="P102" s="22">
        <f>Machinery!C387</f>
        <v>-4.1492672287682941E-3</v>
      </c>
      <c r="Q102" s="23">
        <f>Machinery!D387</f>
        <v>7.2908259348938298E-3</v>
      </c>
      <c r="R102" s="22">
        <f>Computers!C387</f>
        <v>3.5254072453196894E-3</v>
      </c>
      <c r="S102" s="23">
        <f>Computers!D387</f>
        <v>1.5874969234555669E-2</v>
      </c>
      <c r="T102" s="22">
        <f>'Primary Metals'!C387</f>
        <v>4.989227803605889E-3</v>
      </c>
      <c r="U102" s="23">
        <f>'Primary Metals'!D387</f>
        <v>-1.0862691120122059E-2</v>
      </c>
      <c r="V102" s="22">
        <f>'Electrical Equip.'!C387</f>
        <v>-1.847833694967449E-2</v>
      </c>
      <c r="W102" s="23">
        <f>'Electrical Equip.'!D387</f>
        <v>-1.6757817977843259E-2</v>
      </c>
    </row>
    <row r="103" spans="2:23" x14ac:dyDescent="0.35">
      <c r="B103" s="17">
        <v>45383</v>
      </c>
      <c r="C103" s="19"/>
      <c r="D103" s="22">
        <f>' New Orders'!C388</f>
        <v>2.4176166978617797E-3</v>
      </c>
      <c r="E103" s="23">
        <f>' New Orders'!D388</f>
        <v>-1.3882737769346343E-2</v>
      </c>
      <c r="F103" s="22">
        <f>'New Orders Ex Transport'!C388</f>
        <v>4.2437879816352719E-3</v>
      </c>
      <c r="G103" s="23">
        <f>'New Orders Ex Transport'!D388</f>
        <v>1.6638169855423879E-2</v>
      </c>
      <c r="H103" s="22">
        <f>'Core New Orders'!C388</f>
        <v>2.6296527231817191E-3</v>
      </c>
      <c r="I103" s="23">
        <f>'Core New Orders'!D388</f>
        <v>3.827049914502112E-3</v>
      </c>
      <c r="J103" s="22">
        <f>' Manufacturing'!C388</f>
        <v>-3.4219173808236469E-4</v>
      </c>
      <c r="K103" s="23">
        <f>' Manufacturing'!D388</f>
        <v>-3.7231077917734945E-2</v>
      </c>
      <c r="L103" s="22">
        <f>'Transportation Equip.'!C388</f>
        <v>-1.1789597785240025E-3</v>
      </c>
      <c r="M103" s="23">
        <f>'Transportation Equip.'!D388</f>
        <v>-6.9215149642447238E-2</v>
      </c>
      <c r="N103" s="22">
        <f>'Fabricated Metal Products'!C388</f>
        <v>1.9105105770296227E-3</v>
      </c>
      <c r="O103" s="23">
        <f>'Fabricated Metal Products'!D388</f>
        <v>2.6466583456257853E-2</v>
      </c>
      <c r="P103" s="22">
        <f>Machinery!C388</f>
        <v>5.1013594722362221E-3</v>
      </c>
      <c r="Q103" s="23">
        <f>Machinery!D388</f>
        <v>9.3337624718377032E-3</v>
      </c>
      <c r="R103" s="22">
        <f>Computers!C388</f>
        <v>5.693519079345899E-3</v>
      </c>
      <c r="S103" s="23">
        <f>Computers!D388</f>
        <v>3.3143900112000635E-2</v>
      </c>
      <c r="T103" s="22">
        <f>'Primary Metals'!C388</f>
        <v>1.165895671142203E-2</v>
      </c>
      <c r="U103" s="23">
        <f>'Primary Metals'!D388</f>
        <v>1.3374020494273609E-2</v>
      </c>
      <c r="V103" s="22">
        <f>'Electrical Equip.'!C388</f>
        <v>8.7713042858161838E-3</v>
      </c>
      <c r="W103" s="23">
        <f>'Electrical Equip.'!D388</f>
        <v>1.3686850591186017E-2</v>
      </c>
    </row>
    <row r="104" spans="2:23" ht="12" thickBot="1" x14ac:dyDescent="0.4">
      <c r="B104" s="17">
        <v>45413</v>
      </c>
      <c r="C104" s="19"/>
      <c r="D104" s="24">
        <f>' New Orders'!C389</f>
        <v>1.0679755850879769E-3</v>
      </c>
      <c r="E104" s="25">
        <f>' New Orders'!D389</f>
        <v>-1.4664471462931594E-2</v>
      </c>
      <c r="F104" s="24">
        <f>'New Orders Ex Transport'!C389</f>
        <v>-1.2241139809783252E-3</v>
      </c>
      <c r="G104" s="25">
        <f>'New Orders Ex Transport'!D389</f>
        <v>1.0864881170412177E-2</v>
      </c>
      <c r="H104" s="24">
        <f>'Core New Orders'!C389</f>
        <v>-5.6105342850962803E-3</v>
      </c>
      <c r="I104" s="25">
        <f>'Core New Orders'!D389</f>
        <v>-1.6559212758737729E-3</v>
      </c>
      <c r="J104" s="24">
        <f>' Manufacturing'!C389</f>
        <v>3.9264841354946789E-4</v>
      </c>
      <c r="K104" s="25">
        <f>' Manufacturing'!D389</f>
        <v>-3.2209522603643626E-2</v>
      </c>
      <c r="L104" s="24">
        <f>'Transportation Equip.'!C389</f>
        <v>5.6066689852138918E-3</v>
      </c>
      <c r="M104" s="25">
        <f>'Transportation Equip.'!D389</f>
        <v>-6.1289338803136251E-2</v>
      </c>
      <c r="N104" s="24">
        <f>'Fabricated Metal Products'!C389</f>
        <v>3.4268343236147913E-3</v>
      </c>
      <c r="O104" s="25">
        <f>'Fabricated Metal Products'!D389</f>
        <v>3.1534986789397479E-2</v>
      </c>
      <c r="P104" s="24">
        <f>Machinery!C389</f>
        <v>-4.5440051020407823E-3</v>
      </c>
      <c r="Q104" s="25">
        <f>Machinery!D389</f>
        <v>-4.782019606280441E-3</v>
      </c>
      <c r="R104" s="24">
        <f>Computers!C389</f>
        <v>1.1242270938729426E-3</v>
      </c>
      <c r="S104" s="25">
        <f>Computers!D389</f>
        <v>3.349083975793743E-2</v>
      </c>
      <c r="T104" s="24">
        <f>'Primary Metals'!C389</f>
        <v>-4.4611323841035055E-3</v>
      </c>
      <c r="U104" s="25">
        <f>'Primary Metals'!D389</f>
        <v>-2.7186056904513478E-3</v>
      </c>
      <c r="V104" s="24">
        <f>'Electrical Equip.'!C389</f>
        <v>-3.5345680757811193E-3</v>
      </c>
      <c r="W104" s="25">
        <f>'Electrical Equip.'!D389</f>
        <v>9.1638029782359354E-3</v>
      </c>
    </row>
  </sheetData>
  <mergeCells count="10">
    <mergeCell ref="P2:Q2"/>
    <mergeCell ref="R2:S2"/>
    <mergeCell ref="T2:U2"/>
    <mergeCell ref="V2:W2"/>
    <mergeCell ref="D2:E2"/>
    <mergeCell ref="F2:G2"/>
    <mergeCell ref="H2:I2"/>
    <mergeCell ref="J2:K2"/>
    <mergeCell ref="L2:M2"/>
    <mergeCell ref="N2:O2"/>
  </mergeCells>
  <conditionalFormatting sqref="D2:D1048576">
    <cfRule type="colorScale" priority="20">
      <colorScale>
        <cfvo type="num" val="-8.5000000000000006E-2"/>
        <cfvo type="percentile" val="50"/>
        <cfvo type="num" val="8.5000000000000006E-2"/>
        <color rgb="FFF8696B"/>
        <color rgb="FFFFEB84"/>
        <color rgb="FF63BE7B"/>
      </colorScale>
    </cfRule>
  </conditionalFormatting>
  <conditionalFormatting sqref="E2:E1048576">
    <cfRule type="colorScale" priority="19">
      <colorScale>
        <cfvo type="num" val="-0.2"/>
        <cfvo type="percentile" val="50"/>
        <cfvo type="num" val="0.2"/>
        <color rgb="FFF8696B"/>
        <color rgb="FFFFEB84"/>
        <color rgb="FF63BE7B"/>
      </colorScale>
    </cfRule>
  </conditionalFormatting>
  <conditionalFormatting sqref="F2:F1048576">
    <cfRule type="colorScale" priority="18">
      <colorScale>
        <cfvo type="num" val="-0.03"/>
        <cfvo type="percentile" val="50"/>
        <cfvo type="num" val="0.03"/>
        <color rgb="FFF8696B"/>
        <color rgb="FFFFEB84"/>
        <color rgb="FF63BE7B"/>
      </colorScale>
    </cfRule>
  </conditionalFormatting>
  <conditionalFormatting sqref="G2:G1048576">
    <cfRule type="colorScale" priority="17">
      <colorScale>
        <cfvo type="num" val="-0.14000000000000001"/>
        <cfvo type="percentile" val="50"/>
        <cfvo type="num" val="0.14000000000000001"/>
        <color rgb="FFF8696B"/>
        <color rgb="FFFFEB84"/>
        <color rgb="FF63BE7B"/>
      </colorScale>
    </cfRule>
  </conditionalFormatting>
  <conditionalFormatting sqref="H2:H1048576">
    <cfRule type="colorScale" priority="16">
      <colorScale>
        <cfvo type="num" val="-3.5000000000000003E-2"/>
        <cfvo type="percentile" val="50"/>
        <cfvo type="num" val="3.5000000000000003E-2"/>
        <color rgb="FFF8696B"/>
        <color rgb="FFFFEB84"/>
        <color rgb="FF63BE7B"/>
      </colorScale>
    </cfRule>
  </conditionalFormatting>
  <conditionalFormatting sqref="I2:I1048576">
    <cfRule type="colorScale" priority="15">
      <colorScale>
        <cfvo type="num" val="-0.14000000000000001"/>
        <cfvo type="percentile" val="50"/>
        <cfvo type="num" val="0.14000000000000001"/>
        <color rgb="FFF8696B"/>
        <color rgb="FFFFEB84"/>
        <color rgb="FF63BE7B"/>
      </colorScale>
    </cfRule>
  </conditionalFormatting>
  <conditionalFormatting sqref="J2:J1048576">
    <cfRule type="colorScale" priority="14">
      <colorScale>
        <cfvo type="num" val="-0.1"/>
        <cfvo type="percentile" val="50"/>
        <cfvo type="num" val="0.1"/>
        <color rgb="FFF8696B"/>
        <color rgb="FFFFEB84"/>
        <color rgb="FF63BE7B"/>
      </colorScale>
    </cfRule>
  </conditionalFormatting>
  <conditionalFormatting sqref="K2:K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405D-642F-4368-A113-8F6DA78B6EBE}">
  <sheetPr>
    <tabColor rgb="FFFF0000"/>
  </sheetPr>
  <dimension ref="A1:D389"/>
  <sheetViews>
    <sheetView workbookViewId="0">
      <pane ySplit="1" topLeftCell="A366" activePane="bottomLeft" state="frozen"/>
      <selection pane="bottomLeft" activeCell="C389" sqref="C389"/>
    </sheetView>
  </sheetViews>
  <sheetFormatPr baseColWidth="10" defaultRowHeight="11.65" x14ac:dyDescent="0.45"/>
  <cols>
    <col min="1" max="1" width="17.796875" style="4" customWidth="1"/>
    <col min="2" max="2" width="16.53125" style="3" customWidth="1"/>
    <col min="3" max="16384" width="10.6640625" style="3"/>
  </cols>
  <sheetData>
    <row r="1" spans="1:4" ht="40.5" customHeight="1" x14ac:dyDescent="0.45">
      <c r="A1" s="5" t="s">
        <v>21</v>
      </c>
      <c r="B1" s="6" t="s">
        <v>20</v>
      </c>
      <c r="C1" s="6" t="s">
        <v>22</v>
      </c>
      <c r="D1" s="6" t="s">
        <v>23</v>
      </c>
    </row>
    <row r="2" spans="1:4" x14ac:dyDescent="0.45">
      <c r="A2" s="7">
        <v>33635</v>
      </c>
      <c r="B2" s="8">
        <v>33857</v>
      </c>
      <c r="C2" s="9"/>
      <c r="D2" s="9"/>
    </row>
    <row r="3" spans="1:4" x14ac:dyDescent="0.45">
      <c r="A3" s="7">
        <v>33664</v>
      </c>
      <c r="B3" s="8">
        <v>35258</v>
      </c>
      <c r="C3" s="10">
        <f>B3/B2-1</f>
        <v>4.1379921434267608E-2</v>
      </c>
      <c r="D3" s="9"/>
    </row>
    <row r="4" spans="1:4" x14ac:dyDescent="0.45">
      <c r="A4" s="7">
        <v>33695</v>
      </c>
      <c r="B4" s="8">
        <v>35992</v>
      </c>
      <c r="C4" s="10">
        <f t="shared" ref="C4:C67" si="0">B4/B3-1</f>
        <v>2.0817970389698681E-2</v>
      </c>
      <c r="D4" s="9"/>
    </row>
    <row r="5" spans="1:4" x14ac:dyDescent="0.45">
      <c r="A5" s="7">
        <v>33725</v>
      </c>
      <c r="B5" s="8">
        <v>36811</v>
      </c>
      <c r="C5" s="10">
        <f t="shared" si="0"/>
        <v>2.2755056679262031E-2</v>
      </c>
      <c r="D5" s="9"/>
    </row>
    <row r="6" spans="1:4" x14ac:dyDescent="0.45">
      <c r="A6" s="7">
        <v>33756</v>
      </c>
      <c r="B6" s="8">
        <v>36666</v>
      </c>
      <c r="C6" s="10">
        <f t="shared" si="0"/>
        <v>-3.9390399608812965E-3</v>
      </c>
      <c r="D6" s="9"/>
    </row>
    <row r="7" spans="1:4" x14ac:dyDescent="0.45">
      <c r="A7" s="7">
        <v>33786</v>
      </c>
      <c r="B7" s="8">
        <v>36629</v>
      </c>
      <c r="C7" s="10">
        <f t="shared" si="0"/>
        <v>-1.0091092565319704E-3</v>
      </c>
      <c r="D7" s="9"/>
    </row>
    <row r="8" spans="1:4" x14ac:dyDescent="0.45">
      <c r="A8" s="7">
        <v>33817</v>
      </c>
      <c r="B8" s="8">
        <v>36131</v>
      </c>
      <c r="C8" s="10">
        <f t="shared" si="0"/>
        <v>-1.3595784760708773E-2</v>
      </c>
      <c r="D8" s="9"/>
    </row>
    <row r="9" spans="1:4" x14ac:dyDescent="0.45">
      <c r="A9" s="7">
        <v>33848</v>
      </c>
      <c r="B9" s="8">
        <v>37629</v>
      </c>
      <c r="C9" s="10">
        <f t="shared" si="0"/>
        <v>4.1460241897539607E-2</v>
      </c>
      <c r="D9" s="9"/>
    </row>
    <row r="10" spans="1:4" x14ac:dyDescent="0.45">
      <c r="A10" s="7">
        <v>33878</v>
      </c>
      <c r="B10" s="8">
        <v>36668</v>
      </c>
      <c r="C10" s="10">
        <f t="shared" si="0"/>
        <v>-2.5538813149432626E-2</v>
      </c>
      <c r="D10" s="9"/>
    </row>
    <row r="11" spans="1:4" x14ac:dyDescent="0.45">
      <c r="A11" s="7">
        <v>33909</v>
      </c>
      <c r="B11" s="8">
        <v>37573</v>
      </c>
      <c r="C11" s="10">
        <f t="shared" si="0"/>
        <v>2.4680920693793018E-2</v>
      </c>
      <c r="D11" s="9"/>
    </row>
    <row r="12" spans="1:4" x14ac:dyDescent="0.45">
      <c r="A12" s="7">
        <v>33939</v>
      </c>
      <c r="B12" s="8">
        <v>38374</v>
      </c>
      <c r="C12" s="10">
        <f t="shared" si="0"/>
        <v>2.1318499986692663E-2</v>
      </c>
      <c r="D12" s="9"/>
    </row>
    <row r="13" spans="1:4" x14ac:dyDescent="0.45">
      <c r="A13" s="7">
        <v>33970</v>
      </c>
      <c r="B13" s="8">
        <v>37041</v>
      </c>
      <c r="C13" s="10">
        <f t="shared" si="0"/>
        <v>-3.4737061552092552E-2</v>
      </c>
      <c r="D13" s="9"/>
    </row>
    <row r="14" spans="1:4" x14ac:dyDescent="0.45">
      <c r="A14" s="7">
        <v>34001</v>
      </c>
      <c r="B14" s="8">
        <v>36962</v>
      </c>
      <c r="C14" s="10">
        <f t="shared" si="0"/>
        <v>-2.1327717934180868E-3</v>
      </c>
      <c r="D14" s="10">
        <f>B14/B2-1</f>
        <v>9.1709247718344766E-2</v>
      </c>
    </row>
    <row r="15" spans="1:4" x14ac:dyDescent="0.45">
      <c r="A15" s="7">
        <v>34029</v>
      </c>
      <c r="B15" s="8">
        <v>36895</v>
      </c>
      <c r="C15" s="10">
        <f t="shared" si="0"/>
        <v>-1.8126724744331746E-3</v>
      </c>
      <c r="D15" s="10">
        <f t="shared" ref="D15:D78" si="1">B15/B3-1</f>
        <v>4.6429179193374637E-2</v>
      </c>
    </row>
    <row r="16" spans="1:4" x14ac:dyDescent="0.45">
      <c r="A16" s="7">
        <v>34060</v>
      </c>
      <c r="B16" s="8">
        <v>37729</v>
      </c>
      <c r="C16" s="10">
        <f t="shared" si="0"/>
        <v>2.2604688982246879E-2</v>
      </c>
      <c r="D16" s="10">
        <f t="shared" si="1"/>
        <v>4.826072460546782E-2</v>
      </c>
    </row>
    <row r="17" spans="1:4" x14ac:dyDescent="0.45">
      <c r="A17" s="7">
        <v>34090</v>
      </c>
      <c r="B17" s="8">
        <v>37869</v>
      </c>
      <c r="C17" s="10">
        <f t="shared" si="0"/>
        <v>3.7106734872378588E-3</v>
      </c>
      <c r="D17" s="10">
        <f t="shared" si="1"/>
        <v>2.8741408818016456E-2</v>
      </c>
    </row>
    <row r="18" spans="1:4" x14ac:dyDescent="0.45">
      <c r="A18" s="7">
        <v>34121</v>
      </c>
      <c r="B18" s="8">
        <v>38381</v>
      </c>
      <c r="C18" s="10">
        <f t="shared" si="0"/>
        <v>1.3520293643877634E-2</v>
      </c>
      <c r="D18" s="10">
        <f t="shared" si="1"/>
        <v>4.6773577701412661E-2</v>
      </c>
    </row>
    <row r="19" spans="1:4" x14ac:dyDescent="0.45">
      <c r="A19" s="7">
        <v>34151</v>
      </c>
      <c r="B19" s="8">
        <v>38915</v>
      </c>
      <c r="C19" s="10">
        <f t="shared" si="0"/>
        <v>1.3913134102811364E-2</v>
      </c>
      <c r="D19" s="10">
        <f t="shared" si="1"/>
        <v>6.2409566190723131E-2</v>
      </c>
    </row>
    <row r="20" spans="1:4" x14ac:dyDescent="0.45">
      <c r="A20" s="7">
        <v>34182</v>
      </c>
      <c r="B20" s="8">
        <v>39309</v>
      </c>
      <c r="C20" s="10">
        <f t="shared" si="0"/>
        <v>1.0124630605164997E-2</v>
      </c>
      <c r="D20" s="10">
        <f t="shared" si="1"/>
        <v>8.7957709446181864E-2</v>
      </c>
    </row>
    <row r="21" spans="1:4" x14ac:dyDescent="0.45">
      <c r="A21" s="7">
        <v>34213</v>
      </c>
      <c r="B21" s="8">
        <v>39307</v>
      </c>
      <c r="C21" s="10">
        <f t="shared" si="0"/>
        <v>-5.0878933577580554E-5</v>
      </c>
      <c r="D21" s="10">
        <f t="shared" si="1"/>
        <v>4.459326583220391E-2</v>
      </c>
    </row>
    <row r="22" spans="1:4" x14ac:dyDescent="0.45">
      <c r="A22" s="7">
        <v>34243</v>
      </c>
      <c r="B22" s="8">
        <v>40550</v>
      </c>
      <c r="C22" s="10">
        <f t="shared" si="0"/>
        <v>3.1622866156155283E-2</v>
      </c>
      <c r="D22" s="10">
        <f t="shared" si="1"/>
        <v>0.10586887749536378</v>
      </c>
    </row>
    <row r="23" spans="1:4" x14ac:dyDescent="0.45">
      <c r="A23" s="7">
        <v>34274</v>
      </c>
      <c r="B23" s="8">
        <v>40301</v>
      </c>
      <c r="C23" s="10">
        <f t="shared" si="0"/>
        <v>-6.1405672009864354E-3</v>
      </c>
      <c r="D23" s="10">
        <f t="shared" si="1"/>
        <v>7.2605328294253813E-2</v>
      </c>
    </row>
    <row r="24" spans="1:4" x14ac:dyDescent="0.45">
      <c r="A24" s="7">
        <v>34304</v>
      </c>
      <c r="B24" s="8">
        <v>43296</v>
      </c>
      <c r="C24" s="10">
        <f t="shared" si="0"/>
        <v>7.431577380213894E-2</v>
      </c>
      <c r="D24" s="10">
        <f t="shared" si="1"/>
        <v>0.12826392870172509</v>
      </c>
    </row>
    <row r="25" spans="1:4" x14ac:dyDescent="0.45">
      <c r="A25" s="7">
        <v>34335</v>
      </c>
      <c r="B25" s="8">
        <v>39801</v>
      </c>
      <c r="C25" s="10">
        <f t="shared" si="0"/>
        <v>-8.0723392461197307E-2</v>
      </c>
      <c r="D25" s="10">
        <f t="shared" si="1"/>
        <v>7.4512027213088139E-2</v>
      </c>
    </row>
    <row r="26" spans="1:4" x14ac:dyDescent="0.45">
      <c r="A26" s="7">
        <v>34366</v>
      </c>
      <c r="B26" s="8">
        <v>41736</v>
      </c>
      <c r="C26" s="10">
        <f t="shared" si="0"/>
        <v>4.861686892289141E-2</v>
      </c>
      <c r="D26" s="10">
        <f t="shared" si="1"/>
        <v>0.12915967750662838</v>
      </c>
    </row>
    <row r="27" spans="1:4" x14ac:dyDescent="0.45">
      <c r="A27" s="7">
        <v>34394</v>
      </c>
      <c r="B27" s="8">
        <v>41245</v>
      </c>
      <c r="C27" s="10">
        <f t="shared" si="0"/>
        <v>-1.1764423998466556E-2</v>
      </c>
      <c r="D27" s="10">
        <f t="shared" si="1"/>
        <v>0.11790215476351817</v>
      </c>
    </row>
    <row r="28" spans="1:4" x14ac:dyDescent="0.45">
      <c r="A28" s="7">
        <v>34425</v>
      </c>
      <c r="B28" s="8">
        <v>42992</v>
      </c>
      <c r="C28" s="10">
        <f t="shared" si="0"/>
        <v>4.2356649290823167E-2</v>
      </c>
      <c r="D28" s="10">
        <f t="shared" si="1"/>
        <v>0.13949481830952326</v>
      </c>
    </row>
    <row r="29" spans="1:4" x14ac:dyDescent="0.45">
      <c r="A29" s="7">
        <v>34455</v>
      </c>
      <c r="B29" s="8">
        <v>42849</v>
      </c>
      <c r="C29" s="10">
        <f t="shared" si="0"/>
        <v>-3.3262002232973265E-3</v>
      </c>
      <c r="D29" s="10">
        <f t="shared" si="1"/>
        <v>0.13150598114552792</v>
      </c>
    </row>
    <row r="30" spans="1:4" x14ac:dyDescent="0.45">
      <c r="A30" s="7">
        <v>34486</v>
      </c>
      <c r="B30" s="8">
        <v>44555</v>
      </c>
      <c r="C30" s="10">
        <f t="shared" si="0"/>
        <v>3.9814231370627118E-2</v>
      </c>
      <c r="D30" s="10">
        <f t="shared" si="1"/>
        <v>0.16086084260441358</v>
      </c>
    </row>
    <row r="31" spans="1:4" x14ac:dyDescent="0.45">
      <c r="A31" s="7">
        <v>34516</v>
      </c>
      <c r="B31" s="8">
        <v>44016</v>
      </c>
      <c r="C31" s="10">
        <f t="shared" si="0"/>
        <v>-1.2097407698350326E-2</v>
      </c>
      <c r="D31" s="10">
        <f t="shared" si="1"/>
        <v>0.13108056019529735</v>
      </c>
    </row>
    <row r="32" spans="1:4" x14ac:dyDescent="0.45">
      <c r="A32" s="7">
        <v>34547</v>
      </c>
      <c r="B32" s="8">
        <v>44406</v>
      </c>
      <c r="C32" s="10">
        <f t="shared" si="0"/>
        <v>8.8604143947654812E-3</v>
      </c>
      <c r="D32" s="10">
        <f t="shared" si="1"/>
        <v>0.12966496222239177</v>
      </c>
    </row>
    <row r="33" spans="1:4" x14ac:dyDescent="0.45">
      <c r="A33" s="7">
        <v>34578</v>
      </c>
      <c r="B33" s="8">
        <v>44507</v>
      </c>
      <c r="C33" s="10">
        <f t="shared" si="0"/>
        <v>2.2744674143133636E-3</v>
      </c>
      <c r="D33" s="10">
        <f t="shared" si="1"/>
        <v>0.13229195817538852</v>
      </c>
    </row>
    <row r="34" spans="1:4" x14ac:dyDescent="0.45">
      <c r="A34" s="7">
        <v>34608</v>
      </c>
      <c r="B34" s="8">
        <v>45959</v>
      </c>
      <c r="C34" s="10">
        <f t="shared" si="0"/>
        <v>3.2624081605140853E-2</v>
      </c>
      <c r="D34" s="10">
        <f t="shared" si="1"/>
        <v>0.13339087546239203</v>
      </c>
    </row>
    <row r="35" spans="1:4" x14ac:dyDescent="0.45">
      <c r="A35" s="7">
        <v>34639</v>
      </c>
      <c r="B35" s="8">
        <v>45942</v>
      </c>
      <c r="C35" s="10">
        <f t="shared" si="0"/>
        <v>-3.6989490632954869E-4</v>
      </c>
      <c r="D35" s="10">
        <f t="shared" si="1"/>
        <v>0.13997171286072296</v>
      </c>
    </row>
    <row r="36" spans="1:4" x14ac:dyDescent="0.45">
      <c r="A36" s="7">
        <v>34669</v>
      </c>
      <c r="B36" s="8">
        <v>46186</v>
      </c>
      <c r="C36" s="10">
        <f t="shared" si="0"/>
        <v>5.3110443602804036E-3</v>
      </c>
      <c r="D36" s="10">
        <f t="shared" si="1"/>
        <v>6.6749815225424891E-2</v>
      </c>
    </row>
    <row r="37" spans="1:4" x14ac:dyDescent="0.45">
      <c r="A37" s="7">
        <v>34700</v>
      </c>
      <c r="B37" s="8">
        <v>47317</v>
      </c>
      <c r="C37" s="10">
        <f t="shared" si="0"/>
        <v>2.4487940068419034E-2</v>
      </c>
      <c r="D37" s="10">
        <f t="shared" si="1"/>
        <v>0.18883947639506538</v>
      </c>
    </row>
    <row r="38" spans="1:4" x14ac:dyDescent="0.45">
      <c r="A38" s="7">
        <v>34731</v>
      </c>
      <c r="B38" s="8">
        <v>46200</v>
      </c>
      <c r="C38" s="10">
        <f t="shared" si="0"/>
        <v>-2.3606737536192024E-2</v>
      </c>
      <c r="D38" s="10">
        <f t="shared" si="1"/>
        <v>0.10695802185163883</v>
      </c>
    </row>
    <row r="39" spans="1:4" x14ac:dyDescent="0.45">
      <c r="A39" s="7">
        <v>34759</v>
      </c>
      <c r="B39" s="8">
        <v>46095</v>
      </c>
      <c r="C39" s="10">
        <f t="shared" si="0"/>
        <v>-2.2727272727273151E-3</v>
      </c>
      <c r="D39" s="10">
        <f t="shared" si="1"/>
        <v>0.11759001091041332</v>
      </c>
    </row>
    <row r="40" spans="1:4" x14ac:dyDescent="0.45">
      <c r="A40" s="7">
        <v>34790</v>
      </c>
      <c r="B40" s="8">
        <v>46776</v>
      </c>
      <c r="C40" s="10">
        <f t="shared" si="0"/>
        <v>1.4773836641718274E-2</v>
      </c>
      <c r="D40" s="10">
        <f t="shared" si="1"/>
        <v>8.8016375139560843E-2</v>
      </c>
    </row>
    <row r="41" spans="1:4" x14ac:dyDescent="0.45">
      <c r="A41" s="7">
        <v>34820</v>
      </c>
      <c r="B41" s="8">
        <v>48401</v>
      </c>
      <c r="C41" s="10">
        <f t="shared" si="0"/>
        <v>3.4740037626133091E-2</v>
      </c>
      <c r="D41" s="10">
        <f t="shared" si="1"/>
        <v>0.12957128521085681</v>
      </c>
    </row>
    <row r="42" spans="1:4" x14ac:dyDescent="0.45">
      <c r="A42" s="7">
        <v>34851</v>
      </c>
      <c r="B42" s="8">
        <v>47970</v>
      </c>
      <c r="C42" s="10">
        <f t="shared" si="0"/>
        <v>-8.904774694737716E-3</v>
      </c>
      <c r="D42" s="10">
        <f t="shared" si="1"/>
        <v>7.6646840983054743E-2</v>
      </c>
    </row>
    <row r="43" spans="1:4" x14ac:dyDescent="0.45">
      <c r="A43" s="7">
        <v>34881</v>
      </c>
      <c r="B43" s="8">
        <v>45962</v>
      </c>
      <c r="C43" s="10">
        <f t="shared" si="0"/>
        <v>-4.1859495518032142E-2</v>
      </c>
      <c r="D43" s="10">
        <f t="shared" si="1"/>
        <v>4.4211195928753222E-2</v>
      </c>
    </row>
    <row r="44" spans="1:4" x14ac:dyDescent="0.45">
      <c r="A44" s="7">
        <v>34912</v>
      </c>
      <c r="B44" s="8">
        <v>47502</v>
      </c>
      <c r="C44" s="10">
        <f t="shared" si="0"/>
        <v>3.3505939689308484E-2</v>
      </c>
      <c r="D44" s="10">
        <f t="shared" si="1"/>
        <v>6.9720308066477443E-2</v>
      </c>
    </row>
    <row r="45" spans="1:4" x14ac:dyDescent="0.45">
      <c r="A45" s="7">
        <v>34943</v>
      </c>
      <c r="B45" s="8">
        <v>49431</v>
      </c>
      <c r="C45" s="10">
        <f t="shared" si="0"/>
        <v>4.0608816470885545E-2</v>
      </c>
      <c r="D45" s="10">
        <f t="shared" si="1"/>
        <v>0.11063428224773642</v>
      </c>
    </row>
    <row r="46" spans="1:4" x14ac:dyDescent="0.45">
      <c r="A46" s="7">
        <v>34973</v>
      </c>
      <c r="B46" s="8">
        <v>50283</v>
      </c>
      <c r="C46" s="10">
        <f t="shared" si="0"/>
        <v>1.7236147356921805E-2</v>
      </c>
      <c r="D46" s="10">
        <f t="shared" si="1"/>
        <v>9.408385735111735E-2</v>
      </c>
    </row>
    <row r="47" spans="1:4" x14ac:dyDescent="0.45">
      <c r="A47" s="7">
        <v>35004</v>
      </c>
      <c r="B47" s="8">
        <v>49798</v>
      </c>
      <c r="C47" s="10">
        <f t="shared" si="0"/>
        <v>-9.6454069964003741E-3</v>
      </c>
      <c r="D47" s="10">
        <f t="shared" si="1"/>
        <v>8.393191415262713E-2</v>
      </c>
    </row>
    <row r="48" spans="1:4" x14ac:dyDescent="0.45">
      <c r="A48" s="7">
        <v>35034</v>
      </c>
      <c r="B48" s="8">
        <v>51221</v>
      </c>
      <c r="C48" s="10">
        <f t="shared" si="0"/>
        <v>2.857544479697971E-2</v>
      </c>
      <c r="D48" s="10">
        <f t="shared" si="1"/>
        <v>0.10901571904906238</v>
      </c>
    </row>
    <row r="49" spans="1:4" x14ac:dyDescent="0.45">
      <c r="A49" s="7">
        <v>35065</v>
      </c>
      <c r="B49" s="8">
        <v>47931</v>
      </c>
      <c r="C49" s="10">
        <f t="shared" si="0"/>
        <v>-6.4231467562132716E-2</v>
      </c>
      <c r="D49" s="10">
        <f t="shared" si="1"/>
        <v>1.2976308726250663E-2</v>
      </c>
    </row>
    <row r="50" spans="1:4" x14ac:dyDescent="0.45">
      <c r="A50" s="7">
        <v>35096</v>
      </c>
      <c r="B50" s="8">
        <v>49183</v>
      </c>
      <c r="C50" s="10">
        <f t="shared" si="0"/>
        <v>2.6120882101354104E-2</v>
      </c>
      <c r="D50" s="10">
        <f t="shared" si="1"/>
        <v>6.4567099567099495E-2</v>
      </c>
    </row>
    <row r="51" spans="1:4" x14ac:dyDescent="0.45">
      <c r="A51" s="7">
        <v>35125</v>
      </c>
      <c r="B51" s="8">
        <v>49780</v>
      </c>
      <c r="C51" s="10">
        <f t="shared" si="0"/>
        <v>1.2138340483500487E-2</v>
      </c>
      <c r="D51" s="10">
        <f t="shared" si="1"/>
        <v>7.9943594749972924E-2</v>
      </c>
    </row>
    <row r="52" spans="1:4" x14ac:dyDescent="0.45">
      <c r="A52" s="7">
        <v>35156</v>
      </c>
      <c r="B52" s="8">
        <v>48102</v>
      </c>
      <c r="C52" s="10">
        <f t="shared" si="0"/>
        <v>-3.3708316593009213E-2</v>
      </c>
      <c r="D52" s="10">
        <f t="shared" si="1"/>
        <v>2.8347870702924549E-2</v>
      </c>
    </row>
    <row r="53" spans="1:4" x14ac:dyDescent="0.45">
      <c r="A53" s="7">
        <v>35186</v>
      </c>
      <c r="B53" s="8">
        <v>50505</v>
      </c>
      <c r="C53" s="10">
        <f t="shared" si="0"/>
        <v>4.9956342771610318E-2</v>
      </c>
      <c r="D53" s="10">
        <f t="shared" si="1"/>
        <v>4.3470176236028113E-2</v>
      </c>
    </row>
    <row r="54" spans="1:4" x14ac:dyDescent="0.45">
      <c r="A54" s="7">
        <v>35217</v>
      </c>
      <c r="B54" s="8">
        <v>51556</v>
      </c>
      <c r="C54" s="10">
        <f t="shared" si="0"/>
        <v>2.0809820809820856E-2</v>
      </c>
      <c r="D54" s="10">
        <f t="shared" si="1"/>
        <v>7.4755055242860191E-2</v>
      </c>
    </row>
    <row r="55" spans="1:4" x14ac:dyDescent="0.45">
      <c r="A55" s="7">
        <v>35247</v>
      </c>
      <c r="B55" s="8">
        <v>51047</v>
      </c>
      <c r="C55" s="10">
        <f t="shared" si="0"/>
        <v>-9.8727597175886084E-3</v>
      </c>
      <c r="D55" s="10">
        <f t="shared" si="1"/>
        <v>0.11063487228580127</v>
      </c>
    </row>
    <row r="56" spans="1:4" x14ac:dyDescent="0.45">
      <c r="A56" s="7">
        <v>35278</v>
      </c>
      <c r="B56" s="8">
        <v>50780</v>
      </c>
      <c r="C56" s="10">
        <f t="shared" si="0"/>
        <v>-5.2304738770152515E-3</v>
      </c>
      <c r="D56" s="10">
        <f t="shared" si="1"/>
        <v>6.9007620731758701E-2</v>
      </c>
    </row>
    <row r="57" spans="1:4" x14ac:dyDescent="0.45">
      <c r="A57" s="7">
        <v>35309</v>
      </c>
      <c r="B57" s="8">
        <v>49824</v>
      </c>
      <c r="C57" s="10">
        <f t="shared" si="0"/>
        <v>-1.8826309570697086E-2</v>
      </c>
      <c r="D57" s="10">
        <f t="shared" si="1"/>
        <v>7.9504764216786761E-3</v>
      </c>
    </row>
    <row r="58" spans="1:4" x14ac:dyDescent="0.45">
      <c r="A58" s="7">
        <v>35339</v>
      </c>
      <c r="B58" s="8">
        <v>52556</v>
      </c>
      <c r="C58" s="10">
        <f t="shared" si="0"/>
        <v>5.4833012202954334E-2</v>
      </c>
      <c r="D58" s="10">
        <f t="shared" si="1"/>
        <v>4.5204144541892921E-2</v>
      </c>
    </row>
    <row r="59" spans="1:4" x14ac:dyDescent="0.45">
      <c r="A59" s="7">
        <v>35370</v>
      </c>
      <c r="B59" s="8">
        <v>52664</v>
      </c>
      <c r="C59" s="10">
        <f t="shared" si="0"/>
        <v>2.0549509095060259E-3</v>
      </c>
      <c r="D59" s="10">
        <f t="shared" si="1"/>
        <v>5.7552512149082302E-2</v>
      </c>
    </row>
    <row r="60" spans="1:4" x14ac:dyDescent="0.45">
      <c r="A60" s="7">
        <v>35400</v>
      </c>
      <c r="B60" s="8">
        <v>50765</v>
      </c>
      <c r="C60" s="10">
        <f t="shared" si="0"/>
        <v>-3.6058787786723334E-2</v>
      </c>
      <c r="D60" s="10">
        <f t="shared" si="1"/>
        <v>-8.9025985435661203E-3</v>
      </c>
    </row>
    <row r="61" spans="1:4" x14ac:dyDescent="0.45">
      <c r="A61" s="7">
        <v>35431</v>
      </c>
      <c r="B61" s="8">
        <v>51958</v>
      </c>
      <c r="C61" s="10">
        <f t="shared" si="0"/>
        <v>2.3500443218753109E-2</v>
      </c>
      <c r="D61" s="10">
        <f t="shared" si="1"/>
        <v>8.4016607206192306E-2</v>
      </c>
    </row>
    <row r="62" spans="1:4" x14ac:dyDescent="0.45">
      <c r="A62" s="7">
        <v>35462</v>
      </c>
      <c r="B62" s="8">
        <v>54285</v>
      </c>
      <c r="C62" s="10">
        <f t="shared" si="0"/>
        <v>4.4786173447784794E-2</v>
      </c>
      <c r="D62" s="10">
        <f t="shared" si="1"/>
        <v>0.10373503039668175</v>
      </c>
    </row>
    <row r="63" spans="1:4" x14ac:dyDescent="0.45">
      <c r="A63" s="7">
        <v>35490</v>
      </c>
      <c r="B63" s="8">
        <v>54195</v>
      </c>
      <c r="C63" s="10">
        <f t="shared" si="0"/>
        <v>-1.6579165515335781E-3</v>
      </c>
      <c r="D63" s="10">
        <f t="shared" si="1"/>
        <v>8.8690237042989173E-2</v>
      </c>
    </row>
    <row r="64" spans="1:4" x14ac:dyDescent="0.45">
      <c r="A64" s="7">
        <v>35521</v>
      </c>
      <c r="B64" s="8">
        <v>55044</v>
      </c>
      <c r="C64" s="10">
        <f t="shared" si="0"/>
        <v>1.5665651812897918E-2</v>
      </c>
      <c r="D64" s="10">
        <f t="shared" si="1"/>
        <v>0.14431832356242991</v>
      </c>
    </row>
    <row r="65" spans="1:4" x14ac:dyDescent="0.45">
      <c r="A65" s="7">
        <v>35551</v>
      </c>
      <c r="B65" s="8">
        <v>53924</v>
      </c>
      <c r="C65" s="10">
        <f t="shared" si="0"/>
        <v>-2.0347358476854871E-2</v>
      </c>
      <c r="D65" s="10">
        <f t="shared" si="1"/>
        <v>6.7696267696267798E-2</v>
      </c>
    </row>
    <row r="66" spans="1:4" x14ac:dyDescent="0.45">
      <c r="A66" s="7">
        <v>35582</v>
      </c>
      <c r="B66" s="8">
        <v>55972</v>
      </c>
      <c r="C66" s="10">
        <f t="shared" si="0"/>
        <v>3.7979378384392914E-2</v>
      </c>
      <c r="D66" s="10">
        <f t="shared" si="1"/>
        <v>8.5654434013499925E-2</v>
      </c>
    </row>
    <row r="67" spans="1:4" x14ac:dyDescent="0.45">
      <c r="A67" s="7">
        <v>35612</v>
      </c>
      <c r="B67" s="8">
        <v>58969</v>
      </c>
      <c r="C67" s="10">
        <f t="shared" si="0"/>
        <v>5.3544629457585868E-2</v>
      </c>
      <c r="D67" s="10">
        <f t="shared" si="1"/>
        <v>0.15519031480792211</v>
      </c>
    </row>
    <row r="68" spans="1:4" x14ac:dyDescent="0.45">
      <c r="A68" s="7">
        <v>35643</v>
      </c>
      <c r="B68" s="8">
        <v>58232</v>
      </c>
      <c r="C68" s="10">
        <f t="shared" ref="C68:C131" si="2">B68/B67-1</f>
        <v>-1.2498092217945067E-2</v>
      </c>
      <c r="D68" s="10">
        <f t="shared" si="1"/>
        <v>0.14675068924773527</v>
      </c>
    </row>
    <row r="69" spans="1:4" x14ac:dyDescent="0.45">
      <c r="A69" s="7">
        <v>35674</v>
      </c>
      <c r="B69" s="8">
        <v>60143</v>
      </c>
      <c r="C69" s="10">
        <f t="shared" si="2"/>
        <v>3.2817007830745926E-2</v>
      </c>
      <c r="D69" s="10">
        <f t="shared" si="1"/>
        <v>0.20710902376364815</v>
      </c>
    </row>
    <row r="70" spans="1:4" x14ac:dyDescent="0.45">
      <c r="A70" s="7">
        <v>35704</v>
      </c>
      <c r="B70" s="8">
        <v>57582</v>
      </c>
      <c r="C70" s="10">
        <f t="shared" si="2"/>
        <v>-4.2581846598939155E-2</v>
      </c>
      <c r="D70" s="10">
        <f t="shared" si="1"/>
        <v>9.5631326584975973E-2</v>
      </c>
    </row>
    <row r="71" spans="1:4" x14ac:dyDescent="0.45">
      <c r="A71" s="7">
        <v>35735</v>
      </c>
      <c r="B71" s="8">
        <v>57967</v>
      </c>
      <c r="C71" s="10">
        <f t="shared" si="2"/>
        <v>6.6861171893994875E-3</v>
      </c>
      <c r="D71" s="10">
        <f t="shared" si="1"/>
        <v>0.10069497189731136</v>
      </c>
    </row>
    <row r="72" spans="1:4" x14ac:dyDescent="0.45">
      <c r="A72" s="7">
        <v>35765</v>
      </c>
      <c r="B72" s="8">
        <v>58401</v>
      </c>
      <c r="C72" s="10">
        <f t="shared" si="2"/>
        <v>7.4870184760293945E-3</v>
      </c>
      <c r="D72" s="10">
        <f t="shared" si="1"/>
        <v>0.15041859548901804</v>
      </c>
    </row>
    <row r="73" spans="1:4" x14ac:dyDescent="0.45">
      <c r="A73" s="7">
        <v>35796</v>
      </c>
      <c r="B73" s="8">
        <v>56811</v>
      </c>
      <c r="C73" s="10">
        <f t="shared" si="2"/>
        <v>-2.7225561206143722E-2</v>
      </c>
      <c r="D73" s="10">
        <f t="shared" si="1"/>
        <v>9.3402363447399717E-2</v>
      </c>
    </row>
    <row r="74" spans="1:4" x14ac:dyDescent="0.45">
      <c r="A74" s="7">
        <v>35827</v>
      </c>
      <c r="B74" s="8">
        <v>59362</v>
      </c>
      <c r="C74" s="10">
        <f t="shared" si="2"/>
        <v>4.4903275774057949E-2</v>
      </c>
      <c r="D74" s="10">
        <f t="shared" si="1"/>
        <v>9.3524914801510484E-2</v>
      </c>
    </row>
    <row r="75" spans="1:4" x14ac:dyDescent="0.45">
      <c r="A75" s="7">
        <v>35855</v>
      </c>
      <c r="B75" s="8">
        <v>57672</v>
      </c>
      <c r="C75" s="10">
        <f t="shared" si="2"/>
        <v>-2.8469391193019056E-2</v>
      </c>
      <c r="D75" s="10">
        <f t="shared" si="1"/>
        <v>6.4157210074730076E-2</v>
      </c>
    </row>
    <row r="76" spans="1:4" x14ac:dyDescent="0.45">
      <c r="A76" s="7">
        <v>35886</v>
      </c>
      <c r="B76" s="8">
        <v>55909</v>
      </c>
      <c r="C76" s="10">
        <f t="shared" si="2"/>
        <v>-3.0569427105007652E-2</v>
      </c>
      <c r="D76" s="10">
        <f t="shared" si="1"/>
        <v>1.5714700966499517E-2</v>
      </c>
    </row>
    <row r="77" spans="1:4" x14ac:dyDescent="0.45">
      <c r="A77" s="7">
        <v>35916</v>
      </c>
      <c r="B77" s="8">
        <v>58575</v>
      </c>
      <c r="C77" s="10">
        <f t="shared" si="2"/>
        <v>4.7684630381512827E-2</v>
      </c>
      <c r="D77" s="10">
        <f t="shared" si="1"/>
        <v>8.6251019954009411E-2</v>
      </c>
    </row>
    <row r="78" spans="1:4" x14ac:dyDescent="0.45">
      <c r="A78" s="7">
        <v>35947</v>
      </c>
      <c r="B78" s="8">
        <v>59020</v>
      </c>
      <c r="C78" s="10">
        <f t="shared" si="2"/>
        <v>7.597097737942704E-3</v>
      </c>
      <c r="D78" s="10">
        <f t="shared" si="1"/>
        <v>5.4455799328235521E-2</v>
      </c>
    </row>
    <row r="79" spans="1:4" x14ac:dyDescent="0.45">
      <c r="A79" s="7">
        <v>35977</v>
      </c>
      <c r="B79" s="8">
        <v>56670</v>
      </c>
      <c r="C79" s="10">
        <f t="shared" si="2"/>
        <v>-3.9817011182649908E-2</v>
      </c>
      <c r="D79" s="10">
        <f t="shared" ref="D79:D142" si="3">B79/B67-1</f>
        <v>-3.8986586172395699E-2</v>
      </c>
    </row>
    <row r="80" spans="1:4" x14ac:dyDescent="0.45">
      <c r="A80" s="7">
        <v>36008</v>
      </c>
      <c r="B80" s="8">
        <v>57658</v>
      </c>
      <c r="C80" s="10">
        <f t="shared" si="2"/>
        <v>1.7434268572436906E-2</v>
      </c>
      <c r="D80" s="10">
        <f t="shared" si="3"/>
        <v>-9.8571232312131274E-3</v>
      </c>
    </row>
    <row r="81" spans="1:4" x14ac:dyDescent="0.45">
      <c r="A81" s="7">
        <v>36039</v>
      </c>
      <c r="B81" s="8">
        <v>60257</v>
      </c>
      <c r="C81" s="10">
        <f t="shared" si="2"/>
        <v>4.507613861042703E-2</v>
      </c>
      <c r="D81" s="10">
        <f t="shared" si="3"/>
        <v>1.8954824335333242E-3</v>
      </c>
    </row>
    <row r="82" spans="1:4" x14ac:dyDescent="0.45">
      <c r="A82" s="7">
        <v>36069</v>
      </c>
      <c r="B82" s="8">
        <v>56319</v>
      </c>
      <c r="C82" s="10">
        <f t="shared" si="2"/>
        <v>-6.5353402924141601E-2</v>
      </c>
      <c r="D82" s="10">
        <f t="shared" si="3"/>
        <v>-2.1933937688861094E-2</v>
      </c>
    </row>
    <row r="83" spans="1:4" x14ac:dyDescent="0.45">
      <c r="A83" s="7">
        <v>36100</v>
      </c>
      <c r="B83" s="8">
        <v>58162</v>
      </c>
      <c r="C83" s="10">
        <f t="shared" si="2"/>
        <v>3.2724302633214464E-2</v>
      </c>
      <c r="D83" s="10">
        <f t="shared" si="3"/>
        <v>3.3639829558196332E-3</v>
      </c>
    </row>
    <row r="84" spans="1:4" x14ac:dyDescent="0.45">
      <c r="A84" s="7">
        <v>36130</v>
      </c>
      <c r="B84" s="8">
        <v>60818</v>
      </c>
      <c r="C84" s="10">
        <f t="shared" si="2"/>
        <v>4.5665554829613875E-2</v>
      </c>
      <c r="D84" s="10">
        <f t="shared" si="3"/>
        <v>4.1386277632232238E-2</v>
      </c>
    </row>
    <row r="85" spans="1:4" x14ac:dyDescent="0.45">
      <c r="A85" s="7">
        <v>36161</v>
      </c>
      <c r="B85" s="8">
        <v>57160</v>
      </c>
      <c r="C85" s="10">
        <f t="shared" si="2"/>
        <v>-6.0146667105133389E-2</v>
      </c>
      <c r="D85" s="10">
        <f t="shared" si="3"/>
        <v>6.143176497509284E-3</v>
      </c>
    </row>
    <row r="86" spans="1:4" x14ac:dyDescent="0.45">
      <c r="A86" s="7">
        <v>36192</v>
      </c>
      <c r="B86" s="8">
        <v>58576</v>
      </c>
      <c r="C86" s="10">
        <f t="shared" si="2"/>
        <v>2.4772568229531222E-2</v>
      </c>
      <c r="D86" s="10">
        <f t="shared" si="3"/>
        <v>-1.3240793773794723E-2</v>
      </c>
    </row>
    <row r="87" spans="1:4" x14ac:dyDescent="0.45">
      <c r="A87" s="7">
        <v>36220</v>
      </c>
      <c r="B87" s="8">
        <v>59657</v>
      </c>
      <c r="C87" s="10">
        <f t="shared" si="2"/>
        <v>1.8454657197487068E-2</v>
      </c>
      <c r="D87" s="10">
        <f t="shared" si="3"/>
        <v>3.441878207795801E-2</v>
      </c>
    </row>
    <row r="88" spans="1:4" x14ac:dyDescent="0.45">
      <c r="A88" s="7">
        <v>36251</v>
      </c>
      <c r="B88" s="8">
        <v>58929</v>
      </c>
      <c r="C88" s="10">
        <f t="shared" si="2"/>
        <v>-1.2203094356068811E-2</v>
      </c>
      <c r="D88" s="10">
        <f t="shared" si="3"/>
        <v>5.4016347994061853E-2</v>
      </c>
    </row>
    <row r="89" spans="1:4" x14ac:dyDescent="0.45">
      <c r="A89" s="7">
        <v>36281</v>
      </c>
      <c r="B89" s="8">
        <v>59814</v>
      </c>
      <c r="C89" s="10">
        <f t="shared" si="2"/>
        <v>1.5018072595835763E-2</v>
      </c>
      <c r="D89" s="10">
        <f t="shared" si="3"/>
        <v>2.1152368758002638E-2</v>
      </c>
    </row>
    <row r="90" spans="1:4" x14ac:dyDescent="0.45">
      <c r="A90" s="7">
        <v>36312</v>
      </c>
      <c r="B90" s="8">
        <v>59045</v>
      </c>
      <c r="C90" s="10">
        <f t="shared" si="2"/>
        <v>-1.2856521884508698E-2</v>
      </c>
      <c r="D90" s="10">
        <f t="shared" si="3"/>
        <v>4.2358522534735599E-4</v>
      </c>
    </row>
    <row r="91" spans="1:4" x14ac:dyDescent="0.45">
      <c r="A91" s="7">
        <v>36342</v>
      </c>
      <c r="B91" s="8">
        <v>62074</v>
      </c>
      <c r="C91" s="10">
        <f t="shared" si="2"/>
        <v>5.1299856042001934E-2</v>
      </c>
      <c r="D91" s="10">
        <f t="shared" si="3"/>
        <v>9.5359096523733866E-2</v>
      </c>
    </row>
    <row r="92" spans="1:4" x14ac:dyDescent="0.45">
      <c r="A92" s="7">
        <v>36373</v>
      </c>
      <c r="B92" s="8">
        <v>61732</v>
      </c>
      <c r="C92" s="10">
        <f t="shared" si="2"/>
        <v>-5.5095531140252341E-3</v>
      </c>
      <c r="D92" s="10">
        <f t="shared" si="3"/>
        <v>7.0658017968018294E-2</v>
      </c>
    </row>
    <row r="93" spans="1:4" x14ac:dyDescent="0.45">
      <c r="A93" s="7">
        <v>36404</v>
      </c>
      <c r="B93" s="8">
        <v>63231</v>
      </c>
      <c r="C93" s="10">
        <f t="shared" si="2"/>
        <v>2.4282381908896422E-2</v>
      </c>
      <c r="D93" s="10">
        <f t="shared" si="3"/>
        <v>4.9355261629354219E-2</v>
      </c>
    </row>
    <row r="94" spans="1:4" x14ac:dyDescent="0.45">
      <c r="A94" s="7">
        <v>36434</v>
      </c>
      <c r="B94" s="8">
        <v>61451</v>
      </c>
      <c r="C94" s="10">
        <f t="shared" si="2"/>
        <v>-2.8150748841549222E-2</v>
      </c>
      <c r="D94" s="10">
        <f t="shared" si="3"/>
        <v>9.1123777055700517E-2</v>
      </c>
    </row>
    <row r="95" spans="1:4" x14ac:dyDescent="0.45">
      <c r="A95" s="7">
        <v>36465</v>
      </c>
      <c r="B95" s="8">
        <v>61849</v>
      </c>
      <c r="C95" s="10">
        <f t="shared" si="2"/>
        <v>6.4767050170053686E-3</v>
      </c>
      <c r="D95" s="10">
        <f t="shared" si="3"/>
        <v>6.3391905367765844E-2</v>
      </c>
    </row>
    <row r="96" spans="1:4" x14ac:dyDescent="0.45">
      <c r="A96" s="7">
        <v>36495</v>
      </c>
      <c r="B96" s="8">
        <v>65451</v>
      </c>
      <c r="C96" s="10">
        <f t="shared" si="2"/>
        <v>5.8238613397144645E-2</v>
      </c>
      <c r="D96" s="10">
        <f t="shared" si="3"/>
        <v>7.6178105166233578E-2</v>
      </c>
    </row>
    <row r="97" spans="1:4" x14ac:dyDescent="0.45">
      <c r="A97" s="7">
        <v>36526</v>
      </c>
      <c r="B97" s="8">
        <v>63975</v>
      </c>
      <c r="C97" s="10">
        <f t="shared" si="2"/>
        <v>-2.2551221524499288E-2</v>
      </c>
      <c r="D97" s="10">
        <f t="shared" si="3"/>
        <v>0.1192267319804059</v>
      </c>
    </row>
    <row r="98" spans="1:4" x14ac:dyDescent="0.45">
      <c r="A98" s="7">
        <v>36557</v>
      </c>
      <c r="B98" s="8">
        <v>58497</v>
      </c>
      <c r="C98" s="10">
        <f t="shared" si="2"/>
        <v>-8.5627198124267334E-2</v>
      </c>
      <c r="D98" s="10">
        <f t="shared" si="3"/>
        <v>-1.348675225348317E-3</v>
      </c>
    </row>
    <row r="99" spans="1:4" x14ac:dyDescent="0.45">
      <c r="A99" s="7">
        <v>36586</v>
      </c>
      <c r="B99" s="8">
        <v>63642</v>
      </c>
      <c r="C99" s="10">
        <f t="shared" si="2"/>
        <v>8.7953228370685643E-2</v>
      </c>
      <c r="D99" s="10">
        <f t="shared" si="3"/>
        <v>6.6798531605679168E-2</v>
      </c>
    </row>
    <row r="100" spans="1:4" x14ac:dyDescent="0.45">
      <c r="A100" s="7">
        <v>36617</v>
      </c>
      <c r="B100" s="8">
        <v>64414</v>
      </c>
      <c r="C100" s="10">
        <f t="shared" si="2"/>
        <v>1.2130354168630841E-2</v>
      </c>
      <c r="D100" s="10">
        <f t="shared" si="3"/>
        <v>9.3078110947071968E-2</v>
      </c>
    </row>
    <row r="101" spans="1:4" x14ac:dyDescent="0.45">
      <c r="A101" s="7">
        <v>36647</v>
      </c>
      <c r="B101" s="8">
        <v>63753</v>
      </c>
      <c r="C101" s="10">
        <f t="shared" si="2"/>
        <v>-1.0261744341292234E-2</v>
      </c>
      <c r="D101" s="10">
        <f t="shared" si="3"/>
        <v>6.5854147858360967E-2</v>
      </c>
    </row>
    <row r="102" spans="1:4" x14ac:dyDescent="0.45">
      <c r="A102" s="7">
        <v>36678</v>
      </c>
      <c r="B102" s="8">
        <v>68292</v>
      </c>
      <c r="C102" s="10">
        <f t="shared" si="2"/>
        <v>7.1196649569432058E-2</v>
      </c>
      <c r="D102" s="10">
        <f t="shared" si="3"/>
        <v>0.15660936573799655</v>
      </c>
    </row>
    <row r="103" spans="1:4" x14ac:dyDescent="0.45">
      <c r="A103" s="7">
        <v>36708</v>
      </c>
      <c r="B103" s="8">
        <v>63581</v>
      </c>
      <c r="C103" s="10">
        <f t="shared" si="2"/>
        <v>-6.8983189831898328E-2</v>
      </c>
      <c r="D103" s="10">
        <f t="shared" si="3"/>
        <v>2.4277475271450299E-2</v>
      </c>
    </row>
    <row r="104" spans="1:4" x14ac:dyDescent="0.45">
      <c r="A104" s="7">
        <v>36739</v>
      </c>
      <c r="B104" s="8">
        <v>64759</v>
      </c>
      <c r="C104" s="10">
        <f t="shared" si="2"/>
        <v>1.8527547537786404E-2</v>
      </c>
      <c r="D104" s="10">
        <f t="shared" si="3"/>
        <v>4.9034536383075311E-2</v>
      </c>
    </row>
    <row r="105" spans="1:4" x14ac:dyDescent="0.45">
      <c r="A105" s="7">
        <v>36770</v>
      </c>
      <c r="B105" s="8">
        <v>66733</v>
      </c>
      <c r="C105" s="10">
        <f t="shared" si="2"/>
        <v>3.048224957148804E-2</v>
      </c>
      <c r="D105" s="10">
        <f t="shared" si="3"/>
        <v>5.5384226091632183E-2</v>
      </c>
    </row>
    <row r="106" spans="1:4" x14ac:dyDescent="0.45">
      <c r="A106" s="7">
        <v>36800</v>
      </c>
      <c r="B106" s="8">
        <v>63580</v>
      </c>
      <c r="C106" s="10">
        <f t="shared" si="2"/>
        <v>-4.7247988251689521E-2</v>
      </c>
      <c r="D106" s="10">
        <f t="shared" si="3"/>
        <v>3.4645489902523918E-2</v>
      </c>
    </row>
    <row r="107" spans="1:4" x14ac:dyDescent="0.45">
      <c r="A107" s="7">
        <v>36831</v>
      </c>
      <c r="B107" s="8">
        <v>62569</v>
      </c>
      <c r="C107" s="10">
        <f t="shared" si="2"/>
        <v>-1.5901226800880797E-2</v>
      </c>
      <c r="D107" s="10">
        <f t="shared" si="3"/>
        <v>1.1641255315364862E-2</v>
      </c>
    </row>
    <row r="108" spans="1:4" x14ac:dyDescent="0.45">
      <c r="A108" s="7">
        <v>36861</v>
      </c>
      <c r="B108" s="8">
        <v>62554</v>
      </c>
      <c r="C108" s="10">
        <f t="shared" si="2"/>
        <v>-2.3973533219323606E-4</v>
      </c>
      <c r="D108" s="10">
        <f t="shared" si="3"/>
        <v>-4.4262119753708862E-2</v>
      </c>
    </row>
    <row r="109" spans="1:4" x14ac:dyDescent="0.45">
      <c r="A109" s="7">
        <v>36892</v>
      </c>
      <c r="B109" s="8">
        <v>60808</v>
      </c>
      <c r="C109" s="10">
        <f t="shared" si="2"/>
        <v>-2.7911884132109877E-2</v>
      </c>
      <c r="D109" s="10">
        <f t="shared" si="3"/>
        <v>-4.9503712387651388E-2</v>
      </c>
    </row>
    <row r="110" spans="1:4" x14ac:dyDescent="0.45">
      <c r="A110" s="7">
        <v>36923</v>
      </c>
      <c r="B110" s="8">
        <v>60697</v>
      </c>
      <c r="C110" s="10">
        <f t="shared" si="2"/>
        <v>-1.8254177081963308E-3</v>
      </c>
      <c r="D110" s="10">
        <f t="shared" si="3"/>
        <v>3.7608766261517657E-2</v>
      </c>
    </row>
    <row r="111" spans="1:4" x14ac:dyDescent="0.45">
      <c r="A111" s="7">
        <v>36951</v>
      </c>
      <c r="B111" s="8">
        <v>58146</v>
      </c>
      <c r="C111" s="10">
        <f t="shared" si="2"/>
        <v>-4.2028436331284946E-2</v>
      </c>
      <c r="D111" s="10">
        <f t="shared" si="3"/>
        <v>-8.6358065428490671E-2</v>
      </c>
    </row>
    <row r="112" spans="1:4" x14ac:dyDescent="0.45">
      <c r="A112" s="7">
        <v>36982</v>
      </c>
      <c r="B112" s="8">
        <v>54841</v>
      </c>
      <c r="C112" s="10">
        <f t="shared" si="2"/>
        <v>-5.6839679427647671E-2</v>
      </c>
      <c r="D112" s="10">
        <f t="shared" si="3"/>
        <v>-0.14861676033160498</v>
      </c>
    </row>
    <row r="113" spans="1:4" x14ac:dyDescent="0.45">
      <c r="A113" s="7">
        <v>37012</v>
      </c>
      <c r="B113" s="8">
        <v>56599</v>
      </c>
      <c r="C113" s="10">
        <f t="shared" si="2"/>
        <v>3.2056308236538378E-2</v>
      </c>
      <c r="D113" s="10">
        <f t="shared" si="3"/>
        <v>-0.11221432716891755</v>
      </c>
    </row>
    <row r="114" spans="1:4" x14ac:dyDescent="0.45">
      <c r="A114" s="7">
        <v>37043</v>
      </c>
      <c r="B114" s="8">
        <v>55428</v>
      </c>
      <c r="C114" s="10">
        <f t="shared" si="2"/>
        <v>-2.0689411473700958E-2</v>
      </c>
      <c r="D114" s="10">
        <f t="shared" si="3"/>
        <v>-0.18836759796169389</v>
      </c>
    </row>
    <row r="115" spans="1:4" x14ac:dyDescent="0.45">
      <c r="A115" s="7">
        <v>37073</v>
      </c>
      <c r="B115" s="8">
        <v>53436</v>
      </c>
      <c r="C115" s="10">
        <f t="shared" si="2"/>
        <v>-3.5938514830049839E-2</v>
      </c>
      <c r="D115" s="10">
        <f t="shared" si="3"/>
        <v>-0.15956024598543594</v>
      </c>
    </row>
    <row r="116" spans="1:4" x14ac:dyDescent="0.45">
      <c r="A116" s="7">
        <v>37104</v>
      </c>
      <c r="B116" s="8">
        <v>54169</v>
      </c>
      <c r="C116" s="10">
        <f t="shared" si="2"/>
        <v>1.3717344112583296E-2</v>
      </c>
      <c r="D116" s="10">
        <f t="shared" si="3"/>
        <v>-0.16352939359780105</v>
      </c>
    </row>
    <row r="117" spans="1:4" x14ac:dyDescent="0.45">
      <c r="A117" s="7">
        <v>37135</v>
      </c>
      <c r="B117" s="8">
        <v>50735</v>
      </c>
      <c r="C117" s="10">
        <f t="shared" si="2"/>
        <v>-6.3394192250179948E-2</v>
      </c>
      <c r="D117" s="10">
        <f t="shared" si="3"/>
        <v>-0.23973146719014582</v>
      </c>
    </row>
    <row r="118" spans="1:4" x14ac:dyDescent="0.45">
      <c r="A118" s="7">
        <v>37165</v>
      </c>
      <c r="B118" s="8">
        <v>49736</v>
      </c>
      <c r="C118" s="10">
        <f t="shared" si="2"/>
        <v>-1.9690548930718421E-2</v>
      </c>
      <c r="D118" s="10">
        <f t="shared" si="3"/>
        <v>-0.217741428122051</v>
      </c>
    </row>
    <row r="119" spans="1:4" x14ac:dyDescent="0.45">
      <c r="A119" s="7">
        <v>37196</v>
      </c>
      <c r="B119" s="8">
        <v>51335</v>
      </c>
      <c r="C119" s="10">
        <f t="shared" si="2"/>
        <v>3.2149750683609479E-2</v>
      </c>
      <c r="D119" s="10">
        <f t="shared" si="3"/>
        <v>-0.17954578145727118</v>
      </c>
    </row>
    <row r="120" spans="1:4" x14ac:dyDescent="0.45">
      <c r="A120" s="7">
        <v>37226</v>
      </c>
      <c r="B120" s="8">
        <v>51290</v>
      </c>
      <c r="C120" s="10">
        <f t="shared" si="2"/>
        <v>-8.7659491574954007E-4</v>
      </c>
      <c r="D120" s="10">
        <f t="shared" si="3"/>
        <v>-0.18006842088435593</v>
      </c>
    </row>
    <row r="121" spans="1:4" x14ac:dyDescent="0.45">
      <c r="A121" s="7">
        <v>37257</v>
      </c>
      <c r="B121" s="8">
        <v>47643</v>
      </c>
      <c r="C121" s="10">
        <f t="shared" si="2"/>
        <v>-7.1105478650809073E-2</v>
      </c>
      <c r="D121" s="10">
        <f t="shared" si="3"/>
        <v>-0.21650111827391127</v>
      </c>
    </row>
    <row r="122" spans="1:4" x14ac:dyDescent="0.45">
      <c r="A122" s="7">
        <v>37288</v>
      </c>
      <c r="B122" s="8">
        <v>50422</v>
      </c>
      <c r="C122" s="10">
        <f t="shared" si="2"/>
        <v>5.8329660180928888E-2</v>
      </c>
      <c r="D122" s="10">
        <f t="shared" si="3"/>
        <v>-0.16928349012307031</v>
      </c>
    </row>
    <row r="123" spans="1:4" x14ac:dyDescent="0.45">
      <c r="A123" s="7">
        <v>37316</v>
      </c>
      <c r="B123" s="8">
        <v>47371</v>
      </c>
      <c r="C123" s="10">
        <f t="shared" si="2"/>
        <v>-6.0509301495379031E-2</v>
      </c>
      <c r="D123" s="10">
        <f t="shared" si="3"/>
        <v>-0.18530939359543219</v>
      </c>
    </row>
    <row r="124" spans="1:4" x14ac:dyDescent="0.45">
      <c r="A124" s="7">
        <v>37347</v>
      </c>
      <c r="B124" s="8">
        <v>49964</v>
      </c>
      <c r="C124" s="10">
        <f t="shared" si="2"/>
        <v>5.4738130923982942E-2</v>
      </c>
      <c r="D124" s="10">
        <f t="shared" si="3"/>
        <v>-8.8929815284185199E-2</v>
      </c>
    </row>
    <row r="125" spans="1:4" x14ac:dyDescent="0.45">
      <c r="A125" s="7">
        <v>37377</v>
      </c>
      <c r="B125" s="8">
        <v>50680</v>
      </c>
      <c r="C125" s="10">
        <f t="shared" si="2"/>
        <v>1.4330317828836758E-2</v>
      </c>
      <c r="D125" s="10">
        <f t="shared" si="3"/>
        <v>-0.10457781939610244</v>
      </c>
    </row>
    <row r="126" spans="1:4" x14ac:dyDescent="0.45">
      <c r="A126" s="7">
        <v>37408</v>
      </c>
      <c r="B126" s="8">
        <v>48847</v>
      </c>
      <c r="C126" s="10">
        <f t="shared" si="2"/>
        <v>-3.6168113654301504E-2</v>
      </c>
      <c r="D126" s="10">
        <f t="shared" si="3"/>
        <v>-0.11873060547015946</v>
      </c>
    </row>
    <row r="127" spans="1:4" x14ac:dyDescent="0.45">
      <c r="A127" s="7">
        <v>37438</v>
      </c>
      <c r="B127" s="8">
        <v>49531</v>
      </c>
      <c r="C127" s="10">
        <f t="shared" si="2"/>
        <v>1.4002907036256174E-2</v>
      </c>
      <c r="D127" s="10">
        <f t="shared" si="3"/>
        <v>-7.3078074706190543E-2</v>
      </c>
    </row>
    <row r="128" spans="1:4" x14ac:dyDescent="0.45">
      <c r="A128" s="7">
        <v>37469</v>
      </c>
      <c r="B128" s="8">
        <v>51112</v>
      </c>
      <c r="C128" s="10">
        <f t="shared" si="2"/>
        <v>3.1919404009610242E-2</v>
      </c>
      <c r="D128" s="10">
        <f t="shared" si="3"/>
        <v>-5.6434492052650054E-2</v>
      </c>
    </row>
    <row r="129" spans="1:4" x14ac:dyDescent="0.45">
      <c r="A129" s="7">
        <v>37500</v>
      </c>
      <c r="B129" s="8">
        <v>48089</v>
      </c>
      <c r="C129" s="10">
        <f t="shared" si="2"/>
        <v>-5.9144623571763977E-2</v>
      </c>
      <c r="D129" s="10">
        <f t="shared" si="3"/>
        <v>-5.2153345816497443E-2</v>
      </c>
    </row>
    <row r="130" spans="1:4" x14ac:dyDescent="0.45">
      <c r="A130" s="7">
        <v>37530</v>
      </c>
      <c r="B130" s="8">
        <v>49106</v>
      </c>
      <c r="C130" s="10">
        <f t="shared" si="2"/>
        <v>2.1148287550167399E-2</v>
      </c>
      <c r="D130" s="10">
        <f t="shared" si="3"/>
        <v>-1.2666881132379015E-2</v>
      </c>
    </row>
    <row r="131" spans="1:4" x14ac:dyDescent="0.45">
      <c r="A131" s="7">
        <v>37561</v>
      </c>
      <c r="B131" s="8">
        <v>49620</v>
      </c>
      <c r="C131" s="10">
        <f t="shared" si="2"/>
        <v>1.0467152690099013E-2</v>
      </c>
      <c r="D131" s="10">
        <f t="shared" si="3"/>
        <v>-3.3408006233563881E-2</v>
      </c>
    </row>
    <row r="132" spans="1:4" x14ac:dyDescent="0.45">
      <c r="A132" s="7">
        <v>37591</v>
      </c>
      <c r="B132" s="8">
        <v>48744</v>
      </c>
      <c r="C132" s="10">
        <f t="shared" ref="C132:C195" si="4">B132/B131-1</f>
        <v>-1.7654171704957644E-2</v>
      </c>
      <c r="D132" s="10">
        <f t="shared" si="3"/>
        <v>-4.9639305907584363E-2</v>
      </c>
    </row>
    <row r="133" spans="1:4" x14ac:dyDescent="0.45">
      <c r="A133" s="7">
        <v>37622</v>
      </c>
      <c r="B133" s="8">
        <v>48896</v>
      </c>
      <c r="C133" s="10">
        <f t="shared" si="4"/>
        <v>3.1183325127195349E-3</v>
      </c>
      <c r="D133" s="10">
        <f t="shared" si="3"/>
        <v>2.629977121507876E-2</v>
      </c>
    </row>
    <row r="134" spans="1:4" x14ac:dyDescent="0.45">
      <c r="A134" s="7">
        <v>37653</v>
      </c>
      <c r="B134" s="8">
        <v>49128</v>
      </c>
      <c r="C134" s="10">
        <f t="shared" si="4"/>
        <v>4.7447643979057208E-3</v>
      </c>
      <c r="D134" s="10">
        <f t="shared" si="3"/>
        <v>-2.5663400896434041E-2</v>
      </c>
    </row>
    <row r="135" spans="1:4" x14ac:dyDescent="0.45">
      <c r="A135" s="7">
        <v>37681</v>
      </c>
      <c r="B135" s="8">
        <v>51757</v>
      </c>
      <c r="C135" s="10">
        <f t="shared" si="4"/>
        <v>5.3513271454160627E-2</v>
      </c>
      <c r="D135" s="10">
        <f t="shared" si="3"/>
        <v>9.2588292415190621E-2</v>
      </c>
    </row>
    <row r="136" spans="1:4" x14ac:dyDescent="0.45">
      <c r="A136" s="7">
        <v>37712</v>
      </c>
      <c r="B136" s="8">
        <v>49199</v>
      </c>
      <c r="C136" s="10">
        <f t="shared" si="4"/>
        <v>-4.9423266418069045E-2</v>
      </c>
      <c r="D136" s="10">
        <f t="shared" si="3"/>
        <v>-1.5311023937234824E-2</v>
      </c>
    </row>
    <row r="137" spans="1:4" x14ac:dyDescent="0.45">
      <c r="A137" s="7">
        <v>37742</v>
      </c>
      <c r="B137" s="8">
        <v>50849</v>
      </c>
      <c r="C137" s="10">
        <f t="shared" si="4"/>
        <v>3.3537267017622385E-2</v>
      </c>
      <c r="D137" s="10">
        <f t="shared" si="3"/>
        <v>3.3346487766376942E-3</v>
      </c>
    </row>
    <row r="138" spans="1:4" x14ac:dyDescent="0.45">
      <c r="A138" s="7">
        <v>37773</v>
      </c>
      <c r="B138" s="8">
        <v>49941</v>
      </c>
      <c r="C138" s="10">
        <f t="shared" si="4"/>
        <v>-1.7856791677319128E-2</v>
      </c>
      <c r="D138" s="10">
        <f t="shared" si="3"/>
        <v>2.2396462423485586E-2</v>
      </c>
    </row>
    <row r="139" spans="1:4" x14ac:dyDescent="0.45">
      <c r="A139" s="7">
        <v>37803</v>
      </c>
      <c r="B139" s="8">
        <v>49408</v>
      </c>
      <c r="C139" s="10">
        <f t="shared" si="4"/>
        <v>-1.0672593660519425E-2</v>
      </c>
      <c r="D139" s="10">
        <f t="shared" si="3"/>
        <v>-2.483293291070221E-3</v>
      </c>
    </row>
    <row r="140" spans="1:4" x14ac:dyDescent="0.45">
      <c r="A140" s="7">
        <v>37834</v>
      </c>
      <c r="B140" s="8">
        <v>50447</v>
      </c>
      <c r="C140" s="10">
        <f t="shared" si="4"/>
        <v>2.102898316062185E-2</v>
      </c>
      <c r="D140" s="10">
        <f t="shared" si="3"/>
        <v>-1.3010643293160151E-2</v>
      </c>
    </row>
    <row r="141" spans="1:4" x14ac:dyDescent="0.45">
      <c r="A141" s="7">
        <v>37865</v>
      </c>
      <c r="B141" s="8">
        <v>51971</v>
      </c>
      <c r="C141" s="10">
        <f t="shared" si="4"/>
        <v>3.0209923285824836E-2</v>
      </c>
      <c r="D141" s="10">
        <f t="shared" si="3"/>
        <v>8.072532179916414E-2</v>
      </c>
    </row>
    <row r="142" spans="1:4" x14ac:dyDescent="0.45">
      <c r="A142" s="7">
        <v>37895</v>
      </c>
      <c r="B142" s="8">
        <v>51088</v>
      </c>
      <c r="C142" s="10">
        <f t="shared" si="4"/>
        <v>-1.699024455946585E-2</v>
      </c>
      <c r="D142" s="10">
        <f t="shared" si="3"/>
        <v>4.0361666598786261E-2</v>
      </c>
    </row>
    <row r="143" spans="1:4" x14ac:dyDescent="0.45">
      <c r="A143" s="7">
        <v>37926</v>
      </c>
      <c r="B143" s="8">
        <v>52318</v>
      </c>
      <c r="C143" s="10">
        <f t="shared" si="4"/>
        <v>2.4076103977450636E-2</v>
      </c>
      <c r="D143" s="10">
        <f t="shared" ref="D143:D206" si="5">B143/B131-1</f>
        <v>5.4373236598145969E-2</v>
      </c>
    </row>
    <row r="144" spans="1:4" x14ac:dyDescent="0.45">
      <c r="A144" s="7">
        <v>37956</v>
      </c>
      <c r="B144" s="8">
        <v>53325</v>
      </c>
      <c r="C144" s="10">
        <f t="shared" si="4"/>
        <v>1.9247677663519314E-2</v>
      </c>
      <c r="D144" s="10">
        <f t="shared" si="5"/>
        <v>9.3980797636632252E-2</v>
      </c>
    </row>
    <row r="145" spans="1:4" x14ac:dyDescent="0.45">
      <c r="A145" s="7">
        <v>37987</v>
      </c>
      <c r="B145" s="8">
        <v>50190</v>
      </c>
      <c r="C145" s="10">
        <f t="shared" si="4"/>
        <v>-5.8790436005625835E-2</v>
      </c>
      <c r="D145" s="10">
        <f t="shared" si="5"/>
        <v>2.6464332460732987E-2</v>
      </c>
    </row>
    <row r="146" spans="1:4" x14ac:dyDescent="0.45">
      <c r="A146" s="7">
        <v>38018</v>
      </c>
      <c r="B146" s="8">
        <v>51210</v>
      </c>
      <c r="C146" s="10">
        <f t="shared" si="4"/>
        <v>2.0322773460848875E-2</v>
      </c>
      <c r="D146" s="10">
        <f t="shared" si="5"/>
        <v>4.2379091353199838E-2</v>
      </c>
    </row>
    <row r="147" spans="1:4" x14ac:dyDescent="0.45">
      <c r="A147" s="7">
        <v>38047</v>
      </c>
      <c r="B147" s="8">
        <v>54995</v>
      </c>
      <c r="C147" s="10">
        <f t="shared" si="4"/>
        <v>7.3911345440343723E-2</v>
      </c>
      <c r="D147" s="10">
        <f t="shared" si="5"/>
        <v>6.2561585872442427E-2</v>
      </c>
    </row>
    <row r="148" spans="1:4" x14ac:dyDescent="0.45">
      <c r="A148" s="7">
        <v>38078</v>
      </c>
      <c r="B148" s="8">
        <v>52065</v>
      </c>
      <c r="C148" s="10">
        <f t="shared" si="4"/>
        <v>-5.3277570688244347E-2</v>
      </c>
      <c r="D148" s="10">
        <f t="shared" si="5"/>
        <v>5.825321652879123E-2</v>
      </c>
    </row>
    <row r="149" spans="1:4" x14ac:dyDescent="0.45">
      <c r="A149" s="7">
        <v>38108</v>
      </c>
      <c r="B149" s="8">
        <v>52405</v>
      </c>
      <c r="C149" s="10">
        <f t="shared" si="4"/>
        <v>6.5302986651301076E-3</v>
      </c>
      <c r="D149" s="10">
        <f t="shared" si="5"/>
        <v>3.0600405121044671E-2</v>
      </c>
    </row>
    <row r="150" spans="1:4" x14ac:dyDescent="0.45">
      <c r="A150" s="7">
        <v>38139</v>
      </c>
      <c r="B150" s="8">
        <v>53213</v>
      </c>
      <c r="C150" s="10">
        <f t="shared" si="4"/>
        <v>1.5418376109149978E-2</v>
      </c>
      <c r="D150" s="10">
        <f t="shared" si="5"/>
        <v>6.5517310426302933E-2</v>
      </c>
    </row>
    <row r="151" spans="1:4" x14ac:dyDescent="0.45">
      <c r="A151" s="7">
        <v>38169</v>
      </c>
      <c r="B151" s="8">
        <v>53699</v>
      </c>
      <c r="C151" s="10">
        <f t="shared" si="4"/>
        <v>9.1331065717024096E-3</v>
      </c>
      <c r="D151" s="10">
        <f t="shared" si="5"/>
        <v>8.6848283678756522E-2</v>
      </c>
    </row>
    <row r="152" spans="1:4" x14ac:dyDescent="0.45">
      <c r="A152" s="7">
        <v>38200</v>
      </c>
      <c r="B152" s="8">
        <v>51950</v>
      </c>
      <c r="C152" s="10">
        <f t="shared" si="4"/>
        <v>-3.2570438928099188E-2</v>
      </c>
      <c r="D152" s="10">
        <f t="shared" si="5"/>
        <v>2.979364481535085E-2</v>
      </c>
    </row>
    <row r="153" spans="1:4" x14ac:dyDescent="0.45">
      <c r="A153" s="7">
        <v>38231</v>
      </c>
      <c r="B153" s="8">
        <v>56227</v>
      </c>
      <c r="C153" s="10">
        <f t="shared" si="4"/>
        <v>8.2329162656400445E-2</v>
      </c>
      <c r="D153" s="10">
        <f t="shared" si="5"/>
        <v>8.189182428662134E-2</v>
      </c>
    </row>
    <row r="154" spans="1:4" x14ac:dyDescent="0.45">
      <c r="A154" s="7">
        <v>38261</v>
      </c>
      <c r="B154" s="8">
        <v>53948</v>
      </c>
      <c r="C154" s="10">
        <f t="shared" si="4"/>
        <v>-4.0532128692621017E-2</v>
      </c>
      <c r="D154" s="10">
        <f t="shared" si="5"/>
        <v>5.5981835264641511E-2</v>
      </c>
    </row>
    <row r="155" spans="1:4" x14ac:dyDescent="0.45">
      <c r="A155" s="7">
        <v>38292</v>
      </c>
      <c r="B155" s="8">
        <v>55318</v>
      </c>
      <c r="C155" s="10">
        <f t="shared" si="4"/>
        <v>2.5394824645955438E-2</v>
      </c>
      <c r="D155" s="10">
        <f t="shared" si="5"/>
        <v>5.7341641500057383E-2</v>
      </c>
    </row>
    <row r="156" spans="1:4" x14ac:dyDescent="0.45">
      <c r="A156" s="7">
        <v>38322</v>
      </c>
      <c r="B156" s="8">
        <v>56631</v>
      </c>
      <c r="C156" s="10">
        <f t="shared" si="4"/>
        <v>2.3735492967930982E-2</v>
      </c>
      <c r="D156" s="10">
        <f t="shared" si="5"/>
        <v>6.1997187060478298E-2</v>
      </c>
    </row>
    <row r="157" spans="1:4" x14ac:dyDescent="0.45">
      <c r="A157" s="7">
        <v>38353</v>
      </c>
      <c r="B157" s="8">
        <v>57884</v>
      </c>
      <c r="C157" s="10">
        <f t="shared" si="4"/>
        <v>2.2125690876021897E-2</v>
      </c>
      <c r="D157" s="10">
        <f t="shared" si="5"/>
        <v>0.1532974696154612</v>
      </c>
    </row>
    <row r="158" spans="1:4" x14ac:dyDescent="0.45">
      <c r="A158" s="7">
        <v>38384</v>
      </c>
      <c r="B158" s="8">
        <v>57580</v>
      </c>
      <c r="C158" s="10">
        <f t="shared" si="4"/>
        <v>-5.2518830764978208E-3</v>
      </c>
      <c r="D158" s="10">
        <f t="shared" si="5"/>
        <v>0.12438976762351106</v>
      </c>
    </row>
    <row r="159" spans="1:4" x14ac:dyDescent="0.45">
      <c r="A159" s="7">
        <v>38412</v>
      </c>
      <c r="B159" s="8">
        <v>56576</v>
      </c>
      <c r="C159" s="10">
        <f t="shared" si="4"/>
        <v>-1.7436609934004865E-2</v>
      </c>
      <c r="D159" s="10">
        <f t="shared" si="5"/>
        <v>2.8748068006182459E-2</v>
      </c>
    </row>
    <row r="160" spans="1:4" x14ac:dyDescent="0.45">
      <c r="A160" s="7">
        <v>38443</v>
      </c>
      <c r="B160" s="8">
        <v>58138</v>
      </c>
      <c r="C160" s="10">
        <f t="shared" si="4"/>
        <v>2.7608880090497667E-2</v>
      </c>
      <c r="D160" s="10">
        <f t="shared" si="5"/>
        <v>0.11664265821569186</v>
      </c>
    </row>
    <row r="161" spans="1:4" x14ac:dyDescent="0.45">
      <c r="A161" s="7">
        <v>38473</v>
      </c>
      <c r="B161" s="8">
        <v>57105</v>
      </c>
      <c r="C161" s="10">
        <f t="shared" si="4"/>
        <v>-1.7768069077023663E-2</v>
      </c>
      <c r="D161" s="10">
        <f t="shared" si="5"/>
        <v>8.9686098654708557E-2</v>
      </c>
    </row>
    <row r="162" spans="1:4" x14ac:dyDescent="0.45">
      <c r="A162" s="7">
        <v>38504</v>
      </c>
      <c r="B162" s="8">
        <v>58903</v>
      </c>
      <c r="C162" s="10">
        <f t="shared" si="4"/>
        <v>3.1485859381840564E-2</v>
      </c>
      <c r="D162" s="10">
        <f t="shared" si="5"/>
        <v>0.10692875801026069</v>
      </c>
    </row>
    <row r="163" spans="1:4" x14ac:dyDescent="0.45">
      <c r="A163" s="7">
        <v>38534</v>
      </c>
      <c r="B163" s="8">
        <v>57606</v>
      </c>
      <c r="C163" s="10">
        <f t="shared" si="4"/>
        <v>-2.2019251990560762E-2</v>
      </c>
      <c r="D163" s="10">
        <f t="shared" si="5"/>
        <v>7.2757407028063881E-2</v>
      </c>
    </row>
    <row r="164" spans="1:4" x14ac:dyDescent="0.45">
      <c r="A164" s="7">
        <v>38565</v>
      </c>
      <c r="B164" s="8">
        <v>60352</v>
      </c>
      <c r="C164" s="10">
        <f t="shared" si="4"/>
        <v>4.766864562719153E-2</v>
      </c>
      <c r="D164" s="10">
        <f t="shared" si="5"/>
        <v>0.16173243503368617</v>
      </c>
    </row>
    <row r="165" spans="1:4" x14ac:dyDescent="0.45">
      <c r="A165" s="7">
        <v>38596</v>
      </c>
      <c r="B165" s="8">
        <v>58344</v>
      </c>
      <c r="C165" s="10">
        <f t="shared" si="4"/>
        <v>-3.3271474019088032E-2</v>
      </c>
      <c r="D165" s="10">
        <f t="shared" si="5"/>
        <v>3.7650950610916389E-2</v>
      </c>
    </row>
    <row r="166" spans="1:4" x14ac:dyDescent="0.45">
      <c r="A166" s="7">
        <v>38626</v>
      </c>
      <c r="B166" s="8">
        <v>59751</v>
      </c>
      <c r="C166" s="10">
        <f t="shared" si="4"/>
        <v>2.4115590292060896E-2</v>
      </c>
      <c r="D166" s="10">
        <f t="shared" si="5"/>
        <v>0.10756654556239331</v>
      </c>
    </row>
    <row r="167" spans="1:4" x14ac:dyDescent="0.45">
      <c r="A167" s="7">
        <v>38657</v>
      </c>
      <c r="B167" s="8">
        <v>60459</v>
      </c>
      <c r="C167" s="10">
        <f t="shared" si="4"/>
        <v>1.1849174072400492E-2</v>
      </c>
      <c r="D167" s="10">
        <f t="shared" si="5"/>
        <v>9.2935391735059047E-2</v>
      </c>
    </row>
    <row r="168" spans="1:4" x14ac:dyDescent="0.45">
      <c r="A168" s="7">
        <v>38687</v>
      </c>
      <c r="B168" s="8">
        <v>61271</v>
      </c>
      <c r="C168" s="10">
        <f t="shared" si="4"/>
        <v>1.3430589324997078E-2</v>
      </c>
      <c r="D168" s="10">
        <f t="shared" si="5"/>
        <v>8.1933923116314311E-2</v>
      </c>
    </row>
    <row r="169" spans="1:4" x14ac:dyDescent="0.45">
      <c r="A169" s="7">
        <v>38718</v>
      </c>
      <c r="B169" s="8">
        <v>62469</v>
      </c>
      <c r="C169" s="10">
        <f t="shared" si="4"/>
        <v>1.9552479966052472E-2</v>
      </c>
      <c r="D169" s="10">
        <f t="shared" si="5"/>
        <v>7.9210144426784534E-2</v>
      </c>
    </row>
    <row r="170" spans="1:4" x14ac:dyDescent="0.45">
      <c r="A170" s="7">
        <v>38749</v>
      </c>
      <c r="B170" s="8">
        <v>62592</v>
      </c>
      <c r="C170" s="10">
        <f t="shared" si="4"/>
        <v>1.9689766123998087E-3</v>
      </c>
      <c r="D170" s="10">
        <f t="shared" si="5"/>
        <v>8.7044112539075957E-2</v>
      </c>
    </row>
    <row r="171" spans="1:4" x14ac:dyDescent="0.45">
      <c r="A171" s="7">
        <v>38777</v>
      </c>
      <c r="B171" s="8">
        <v>65096</v>
      </c>
      <c r="C171" s="10">
        <f t="shared" si="4"/>
        <v>4.000511247443761E-2</v>
      </c>
      <c r="D171" s="10">
        <f t="shared" si="5"/>
        <v>0.15059389140271495</v>
      </c>
    </row>
    <row r="172" spans="1:4" x14ac:dyDescent="0.45">
      <c r="A172" s="7">
        <v>38808</v>
      </c>
      <c r="B172" s="8">
        <v>63272</v>
      </c>
      <c r="C172" s="10">
        <f t="shared" si="4"/>
        <v>-2.8020154848224177E-2</v>
      </c>
      <c r="D172" s="10">
        <f t="shared" si="5"/>
        <v>8.8307131308266618E-2</v>
      </c>
    </row>
    <row r="173" spans="1:4" x14ac:dyDescent="0.45">
      <c r="A173" s="7">
        <v>38838</v>
      </c>
      <c r="B173" s="8">
        <v>64145</v>
      </c>
      <c r="C173" s="10">
        <f t="shared" si="4"/>
        <v>1.3797572385889412E-2</v>
      </c>
      <c r="D173" s="10">
        <f t="shared" si="5"/>
        <v>0.12328167410909718</v>
      </c>
    </row>
    <row r="174" spans="1:4" x14ac:dyDescent="0.45">
      <c r="A174" s="7">
        <v>38869</v>
      </c>
      <c r="B174" s="8">
        <v>63601</v>
      </c>
      <c r="C174" s="10">
        <f t="shared" si="4"/>
        <v>-8.4807857198534453E-3</v>
      </c>
      <c r="D174" s="10">
        <f t="shared" si="5"/>
        <v>7.9758246608831573E-2</v>
      </c>
    </row>
    <row r="175" spans="1:4" x14ac:dyDescent="0.45">
      <c r="A175" s="7">
        <v>38899</v>
      </c>
      <c r="B175" s="8">
        <v>63922</v>
      </c>
      <c r="C175" s="10">
        <f t="shared" si="4"/>
        <v>5.0470904545525386E-3</v>
      </c>
      <c r="D175" s="10">
        <f t="shared" si="5"/>
        <v>0.10964135680311071</v>
      </c>
    </row>
    <row r="176" spans="1:4" x14ac:dyDescent="0.45">
      <c r="A176" s="7">
        <v>38930</v>
      </c>
      <c r="B176" s="8">
        <v>64379</v>
      </c>
      <c r="C176" s="10">
        <f t="shared" si="4"/>
        <v>7.1493382559995045E-3</v>
      </c>
      <c r="D176" s="10">
        <f t="shared" si="5"/>
        <v>6.6725212089077335E-2</v>
      </c>
    </row>
    <row r="177" spans="1:4" x14ac:dyDescent="0.45">
      <c r="A177" s="7">
        <v>38961</v>
      </c>
      <c r="B177" s="8">
        <v>66981</v>
      </c>
      <c r="C177" s="10">
        <f t="shared" si="4"/>
        <v>4.0416906133987851E-2</v>
      </c>
      <c r="D177" s="10">
        <f t="shared" si="5"/>
        <v>0.14803578774167003</v>
      </c>
    </row>
    <row r="178" spans="1:4" x14ac:dyDescent="0.45">
      <c r="A178" s="7">
        <v>38991</v>
      </c>
      <c r="B178" s="8">
        <v>66492</v>
      </c>
      <c r="C178" s="10">
        <f t="shared" si="4"/>
        <v>-7.300577775787187E-3</v>
      </c>
      <c r="D178" s="10">
        <f t="shared" si="5"/>
        <v>0.11281819551137229</v>
      </c>
    </row>
    <row r="179" spans="1:4" x14ac:dyDescent="0.45">
      <c r="A179" s="7">
        <v>39022</v>
      </c>
      <c r="B179" s="8">
        <v>66484</v>
      </c>
      <c r="C179" s="10">
        <f t="shared" si="4"/>
        <v>-1.2031522589184274E-4</v>
      </c>
      <c r="D179" s="10">
        <f t="shared" si="5"/>
        <v>9.9654311186093025E-2</v>
      </c>
    </row>
    <row r="180" spans="1:4" x14ac:dyDescent="0.45">
      <c r="A180" s="7">
        <v>39052</v>
      </c>
      <c r="B180" s="8">
        <v>65935</v>
      </c>
      <c r="C180" s="10">
        <f t="shared" si="4"/>
        <v>-8.2576258949521586E-3</v>
      </c>
      <c r="D180" s="10">
        <f t="shared" si="5"/>
        <v>7.6120840201726825E-2</v>
      </c>
    </row>
    <row r="181" spans="1:4" x14ac:dyDescent="0.45">
      <c r="A181" s="7">
        <v>39083</v>
      </c>
      <c r="B181" s="8">
        <v>64155</v>
      </c>
      <c r="C181" s="10">
        <f t="shared" si="4"/>
        <v>-2.6996284219306887E-2</v>
      </c>
      <c r="D181" s="10">
        <f t="shared" si="5"/>
        <v>2.6989386735821075E-2</v>
      </c>
    </row>
    <row r="182" spans="1:4" x14ac:dyDescent="0.45">
      <c r="A182" s="7">
        <v>39114</v>
      </c>
      <c r="B182" s="8">
        <v>63735</v>
      </c>
      <c r="C182" s="10">
        <f t="shared" si="4"/>
        <v>-6.5466448445171688E-3</v>
      </c>
      <c r="D182" s="10">
        <f t="shared" si="5"/>
        <v>1.8261119631901801E-2</v>
      </c>
    </row>
    <row r="183" spans="1:4" x14ac:dyDescent="0.45">
      <c r="A183" s="7">
        <v>39142</v>
      </c>
      <c r="B183" s="8">
        <v>66936</v>
      </c>
      <c r="C183" s="10">
        <f t="shared" si="4"/>
        <v>5.0223582019298663E-2</v>
      </c>
      <c r="D183" s="10">
        <f t="shared" si="5"/>
        <v>2.8265945680226112E-2</v>
      </c>
    </row>
    <row r="184" spans="1:4" x14ac:dyDescent="0.45">
      <c r="A184" s="7">
        <v>39173</v>
      </c>
      <c r="B184" s="8">
        <v>66118</v>
      </c>
      <c r="C184" s="10">
        <f t="shared" si="4"/>
        <v>-1.2220628660212784E-2</v>
      </c>
      <c r="D184" s="10">
        <f t="shared" si="5"/>
        <v>4.4980402073587111E-2</v>
      </c>
    </row>
    <row r="185" spans="1:4" x14ac:dyDescent="0.45">
      <c r="A185" s="7">
        <v>39203</v>
      </c>
      <c r="B185" s="8">
        <v>64975</v>
      </c>
      <c r="C185" s="10">
        <f t="shared" si="4"/>
        <v>-1.728727426721921E-2</v>
      </c>
      <c r="D185" s="10">
        <f t="shared" si="5"/>
        <v>1.2939434094629387E-2</v>
      </c>
    </row>
    <row r="186" spans="1:4" x14ac:dyDescent="0.45">
      <c r="A186" s="7">
        <v>39234</v>
      </c>
      <c r="B186" s="8">
        <v>64874</v>
      </c>
      <c r="C186" s="10">
        <f t="shared" si="4"/>
        <v>-1.5544440169296125E-3</v>
      </c>
      <c r="D186" s="10">
        <f t="shared" si="5"/>
        <v>2.0015408562758408E-2</v>
      </c>
    </row>
    <row r="187" spans="1:4" x14ac:dyDescent="0.45">
      <c r="A187" s="7">
        <v>39264</v>
      </c>
      <c r="B187" s="8">
        <v>64902</v>
      </c>
      <c r="C187" s="10">
        <f t="shared" si="4"/>
        <v>4.3160588217161511E-4</v>
      </c>
      <c r="D187" s="10">
        <f t="shared" si="5"/>
        <v>1.5331184881574478E-2</v>
      </c>
    </row>
    <row r="188" spans="1:4" x14ac:dyDescent="0.45">
      <c r="A188" s="7">
        <v>39295</v>
      </c>
      <c r="B188" s="8">
        <v>66265</v>
      </c>
      <c r="C188" s="10">
        <f t="shared" si="4"/>
        <v>2.1000893655049202E-2</v>
      </c>
      <c r="D188" s="10">
        <f t="shared" si="5"/>
        <v>2.929526709020025E-2</v>
      </c>
    </row>
    <row r="189" spans="1:4" x14ac:dyDescent="0.45">
      <c r="A189" s="7">
        <v>39326</v>
      </c>
      <c r="B189" s="8">
        <v>65393</v>
      </c>
      <c r="C189" s="10">
        <f t="shared" si="4"/>
        <v>-1.3159284690258843E-2</v>
      </c>
      <c r="D189" s="10">
        <f t="shared" si="5"/>
        <v>-2.3708215762679008E-2</v>
      </c>
    </row>
    <row r="190" spans="1:4" x14ac:dyDescent="0.45">
      <c r="A190" s="7">
        <v>39356</v>
      </c>
      <c r="B190" s="8">
        <v>64974</v>
      </c>
      <c r="C190" s="10">
        <f t="shared" si="4"/>
        <v>-6.4074136375452673E-3</v>
      </c>
      <c r="D190" s="10">
        <f t="shared" si="5"/>
        <v>-2.2829814112976021E-2</v>
      </c>
    </row>
    <row r="191" spans="1:4" x14ac:dyDescent="0.45">
      <c r="A191" s="7">
        <v>39387</v>
      </c>
      <c r="B191" s="8">
        <v>65466</v>
      </c>
      <c r="C191" s="10">
        <f t="shared" si="4"/>
        <v>7.5722596731000458E-3</v>
      </c>
      <c r="D191" s="10">
        <f t="shared" si="5"/>
        <v>-1.5311954756031532E-2</v>
      </c>
    </row>
    <row r="192" spans="1:4" x14ac:dyDescent="0.45">
      <c r="A192" s="7">
        <v>39417</v>
      </c>
      <c r="B192" s="8">
        <v>68096</v>
      </c>
      <c r="C192" s="10">
        <f t="shared" si="4"/>
        <v>4.0173525188647474E-2</v>
      </c>
      <c r="D192" s="10">
        <f t="shared" si="5"/>
        <v>3.2774702358383312E-2</v>
      </c>
    </row>
    <row r="193" spans="1:4" x14ac:dyDescent="0.45">
      <c r="A193" s="7">
        <v>39448</v>
      </c>
      <c r="B193" s="8">
        <v>68408</v>
      </c>
      <c r="C193" s="10">
        <f t="shared" si="4"/>
        <v>4.581766917293173E-3</v>
      </c>
      <c r="D193" s="10">
        <f t="shared" si="5"/>
        <v>6.6292572675551442E-2</v>
      </c>
    </row>
    <row r="194" spans="1:4" x14ac:dyDescent="0.45">
      <c r="A194" s="7">
        <v>39479</v>
      </c>
      <c r="B194" s="8">
        <v>66568</v>
      </c>
      <c r="C194" s="10">
        <f t="shared" si="4"/>
        <v>-2.6897438896035575E-2</v>
      </c>
      <c r="D194" s="10">
        <f t="shared" si="5"/>
        <v>4.4449674433199915E-2</v>
      </c>
    </row>
    <row r="195" spans="1:4" x14ac:dyDescent="0.45">
      <c r="A195" s="7">
        <v>39508</v>
      </c>
      <c r="B195" s="8">
        <v>66526</v>
      </c>
      <c r="C195" s="10">
        <f t="shared" si="4"/>
        <v>-6.3093378199741146E-4</v>
      </c>
      <c r="D195" s="10">
        <f t="shared" si="5"/>
        <v>-6.1252539739452549E-3</v>
      </c>
    </row>
    <row r="196" spans="1:4" x14ac:dyDescent="0.45">
      <c r="A196" s="7">
        <v>39539</v>
      </c>
      <c r="B196" s="8">
        <v>69373</v>
      </c>
      <c r="C196" s="10">
        <f t="shared" ref="C196:C259" si="6">B196/B195-1</f>
        <v>4.2795298078946553E-2</v>
      </c>
      <c r="D196" s="10">
        <f t="shared" si="5"/>
        <v>4.9230164251792274E-2</v>
      </c>
    </row>
    <row r="197" spans="1:4" x14ac:dyDescent="0.45">
      <c r="A197" s="7">
        <v>39569</v>
      </c>
      <c r="B197" s="8">
        <v>68443</v>
      </c>
      <c r="C197" s="10">
        <f t="shared" si="6"/>
        <v>-1.3405791878684736E-2</v>
      </c>
      <c r="D197" s="10">
        <f t="shared" si="5"/>
        <v>5.3374374759523002E-2</v>
      </c>
    </row>
    <row r="198" spans="1:4" x14ac:dyDescent="0.45">
      <c r="A198" s="7">
        <v>39600</v>
      </c>
      <c r="B198" s="8">
        <v>67754</v>
      </c>
      <c r="C198" s="10">
        <f t="shared" si="6"/>
        <v>-1.006677088964536E-2</v>
      </c>
      <c r="D198" s="10">
        <f t="shared" si="5"/>
        <v>4.4393747880506762E-2</v>
      </c>
    </row>
    <row r="199" spans="1:4" x14ac:dyDescent="0.45">
      <c r="A199" s="7">
        <v>39630</v>
      </c>
      <c r="B199" s="8">
        <v>67856</v>
      </c>
      <c r="C199" s="10">
        <f t="shared" si="6"/>
        <v>1.5054461729195889E-3</v>
      </c>
      <c r="D199" s="10">
        <f t="shared" si="5"/>
        <v>4.5514776124002232E-2</v>
      </c>
    </row>
    <row r="200" spans="1:4" x14ac:dyDescent="0.45">
      <c r="A200" s="7">
        <v>39661</v>
      </c>
      <c r="B200" s="8">
        <v>66142</v>
      </c>
      <c r="C200" s="10">
        <f t="shared" si="6"/>
        <v>-2.5259372789436463E-2</v>
      </c>
      <c r="D200" s="10">
        <f t="shared" si="5"/>
        <v>-1.8561835056213338E-3</v>
      </c>
    </row>
    <row r="201" spans="1:4" x14ac:dyDescent="0.45">
      <c r="A201" s="7">
        <v>39692</v>
      </c>
      <c r="B201" s="8">
        <v>63854</v>
      </c>
      <c r="C201" s="10">
        <f t="shared" si="6"/>
        <v>-3.459224093616764E-2</v>
      </c>
      <c r="D201" s="10">
        <f t="shared" si="5"/>
        <v>-2.3534629088740378E-2</v>
      </c>
    </row>
    <row r="202" spans="1:4" x14ac:dyDescent="0.45">
      <c r="A202" s="7">
        <v>39722</v>
      </c>
      <c r="B202" s="8">
        <v>59330</v>
      </c>
      <c r="C202" s="10">
        <f t="shared" si="6"/>
        <v>-7.0849124565414812E-2</v>
      </c>
      <c r="D202" s="10">
        <f t="shared" si="5"/>
        <v>-8.6865515436943985E-2</v>
      </c>
    </row>
    <row r="203" spans="1:4" x14ac:dyDescent="0.45">
      <c r="A203" s="7">
        <v>39753</v>
      </c>
      <c r="B203" s="8">
        <v>60759</v>
      </c>
      <c r="C203" s="10">
        <f t="shared" si="6"/>
        <v>2.4085622787797023E-2</v>
      </c>
      <c r="D203" s="10">
        <f t="shared" si="5"/>
        <v>-7.1899917514434919E-2</v>
      </c>
    </row>
    <row r="204" spans="1:4" x14ac:dyDescent="0.45">
      <c r="A204" s="7">
        <v>39783</v>
      </c>
      <c r="B204" s="8">
        <v>55512</v>
      </c>
      <c r="C204" s="10">
        <f t="shared" si="6"/>
        <v>-8.6357576655310297E-2</v>
      </c>
      <c r="D204" s="10">
        <f t="shared" si="5"/>
        <v>-0.18479793233082709</v>
      </c>
    </row>
    <row r="205" spans="1:4" x14ac:dyDescent="0.45">
      <c r="A205" s="7">
        <v>39814</v>
      </c>
      <c r="B205" s="8">
        <v>49530</v>
      </c>
      <c r="C205" s="10">
        <f t="shared" si="6"/>
        <v>-0.10776048421962814</v>
      </c>
      <c r="D205" s="10">
        <f t="shared" si="5"/>
        <v>-0.27596187580399956</v>
      </c>
    </row>
    <row r="206" spans="1:4" x14ac:dyDescent="0.45">
      <c r="A206" s="7">
        <v>39845</v>
      </c>
      <c r="B206" s="8">
        <v>50163</v>
      </c>
      <c r="C206" s="10">
        <f t="shared" si="6"/>
        <v>1.27801332525741E-2</v>
      </c>
      <c r="D206" s="10">
        <f t="shared" si="5"/>
        <v>-0.24643973080158632</v>
      </c>
    </row>
    <row r="207" spans="1:4" x14ac:dyDescent="0.45">
      <c r="A207" s="7">
        <v>39873</v>
      </c>
      <c r="B207" s="8">
        <v>49254</v>
      </c>
      <c r="C207" s="10">
        <f t="shared" si="6"/>
        <v>-1.8120925781950792E-2</v>
      </c>
      <c r="D207" s="10">
        <f t="shared" ref="D207:D270" si="7">B207/B195-1</f>
        <v>-0.25962781468899376</v>
      </c>
    </row>
    <row r="208" spans="1:4" x14ac:dyDescent="0.45">
      <c r="A208" s="7">
        <v>39904</v>
      </c>
      <c r="B208" s="8">
        <v>47096</v>
      </c>
      <c r="C208" s="10">
        <f t="shared" si="6"/>
        <v>-4.3813700410119005E-2</v>
      </c>
      <c r="D208" s="10">
        <f t="shared" si="7"/>
        <v>-0.32111916739942048</v>
      </c>
    </row>
    <row r="209" spans="1:4" x14ac:dyDescent="0.45">
      <c r="A209" s="7">
        <v>39934</v>
      </c>
      <c r="B209" s="8">
        <v>48652</v>
      </c>
      <c r="C209" s="10">
        <f t="shared" si="6"/>
        <v>3.3038899269576927E-2</v>
      </c>
      <c r="D209" s="10">
        <f t="shared" si="7"/>
        <v>-0.28916032318863871</v>
      </c>
    </row>
    <row r="210" spans="1:4" x14ac:dyDescent="0.45">
      <c r="A210" s="7">
        <v>39965</v>
      </c>
      <c r="B210" s="8">
        <v>50533</v>
      </c>
      <c r="C210" s="10">
        <f t="shared" si="6"/>
        <v>3.8662336594590174E-2</v>
      </c>
      <c r="D210" s="10">
        <f t="shared" si="7"/>
        <v>-0.25416949552793933</v>
      </c>
    </row>
    <row r="211" spans="1:4" x14ac:dyDescent="0.45">
      <c r="A211" s="7">
        <v>39995</v>
      </c>
      <c r="B211" s="8">
        <v>50984</v>
      </c>
      <c r="C211" s="10">
        <f t="shared" si="6"/>
        <v>8.9248609819325697E-3</v>
      </c>
      <c r="D211" s="10">
        <f t="shared" si="7"/>
        <v>-0.24864418769158214</v>
      </c>
    </row>
    <row r="212" spans="1:4" x14ac:dyDescent="0.45">
      <c r="A212" s="7">
        <v>40026</v>
      </c>
      <c r="B212" s="8">
        <v>49900</v>
      </c>
      <c r="C212" s="10">
        <f t="shared" si="6"/>
        <v>-2.1261572257963324E-2</v>
      </c>
      <c r="D212" s="10">
        <f t="shared" si="7"/>
        <v>-0.24556257748480537</v>
      </c>
    </row>
    <row r="213" spans="1:4" x14ac:dyDescent="0.45">
      <c r="A213" s="7">
        <v>40057</v>
      </c>
      <c r="B213" s="8">
        <v>53034</v>
      </c>
      <c r="C213" s="10">
        <f t="shared" si="6"/>
        <v>6.2805611222444879E-2</v>
      </c>
      <c r="D213" s="10">
        <f t="shared" si="7"/>
        <v>-0.16944905565822033</v>
      </c>
    </row>
    <row r="214" spans="1:4" x14ac:dyDescent="0.45">
      <c r="A214" s="7">
        <v>40087</v>
      </c>
      <c r="B214" s="8">
        <v>51978</v>
      </c>
      <c r="C214" s="10">
        <f t="shared" si="6"/>
        <v>-1.9911754723385022E-2</v>
      </c>
      <c r="D214" s="10">
        <f t="shared" si="7"/>
        <v>-0.12391707399292096</v>
      </c>
    </row>
    <row r="215" spans="1:4" x14ac:dyDescent="0.45">
      <c r="A215" s="7">
        <v>40118</v>
      </c>
      <c r="B215" s="8">
        <v>52771</v>
      </c>
      <c r="C215" s="10">
        <f t="shared" si="6"/>
        <v>1.5256454653892026E-2</v>
      </c>
      <c r="D215" s="10">
        <f t="shared" si="7"/>
        <v>-0.1314702348623249</v>
      </c>
    </row>
    <row r="216" spans="1:4" x14ac:dyDescent="0.45">
      <c r="A216" s="7">
        <v>40148</v>
      </c>
      <c r="B216" s="8">
        <v>54616</v>
      </c>
      <c r="C216" s="10">
        <f t="shared" si="6"/>
        <v>3.4962384643080435E-2</v>
      </c>
      <c r="D216" s="10">
        <f t="shared" si="7"/>
        <v>-1.6140654272949972E-2</v>
      </c>
    </row>
    <row r="217" spans="1:4" x14ac:dyDescent="0.45">
      <c r="A217" s="7">
        <v>40179</v>
      </c>
      <c r="B217" s="8">
        <v>52331</v>
      </c>
      <c r="C217" s="10">
        <f t="shared" si="6"/>
        <v>-4.1837556759923844E-2</v>
      </c>
      <c r="D217" s="10">
        <f t="shared" si="7"/>
        <v>5.6551584898041574E-2</v>
      </c>
    </row>
    <row r="218" spans="1:4" x14ac:dyDescent="0.45">
      <c r="A218" s="7">
        <v>40210</v>
      </c>
      <c r="B218" s="8">
        <v>53488</v>
      </c>
      <c r="C218" s="10">
        <f t="shared" si="6"/>
        <v>2.2109266018230045E-2</v>
      </c>
      <c r="D218" s="10">
        <f t="shared" si="7"/>
        <v>6.6283914438929115E-2</v>
      </c>
    </row>
    <row r="219" spans="1:4" x14ac:dyDescent="0.45">
      <c r="A219" s="7">
        <v>40238</v>
      </c>
      <c r="B219" s="8">
        <v>56487</v>
      </c>
      <c r="C219" s="10">
        <f t="shared" si="6"/>
        <v>5.6068650912354245E-2</v>
      </c>
      <c r="D219" s="10">
        <f t="shared" si="7"/>
        <v>0.14685101717627003</v>
      </c>
    </row>
    <row r="220" spans="1:4" x14ac:dyDescent="0.45">
      <c r="A220" s="7">
        <v>40269</v>
      </c>
      <c r="B220" s="8">
        <v>52283</v>
      </c>
      <c r="C220" s="10">
        <f t="shared" si="6"/>
        <v>-7.4424203799104194E-2</v>
      </c>
      <c r="D220" s="10">
        <f t="shared" si="7"/>
        <v>0.1101367419738406</v>
      </c>
    </row>
    <row r="221" spans="1:4" x14ac:dyDescent="0.45">
      <c r="A221" s="7">
        <v>40299</v>
      </c>
      <c r="B221" s="8">
        <v>57262</v>
      </c>
      <c r="C221" s="10">
        <f t="shared" si="6"/>
        <v>9.5231719679436999E-2</v>
      </c>
      <c r="D221" s="10">
        <f t="shared" si="7"/>
        <v>0.17697114198799646</v>
      </c>
    </row>
    <row r="222" spans="1:4" x14ac:dyDescent="0.45">
      <c r="A222" s="7">
        <v>40330</v>
      </c>
      <c r="B222" s="8">
        <v>59605</v>
      </c>
      <c r="C222" s="10">
        <f t="shared" si="6"/>
        <v>4.09171876637211E-2</v>
      </c>
      <c r="D222" s="10">
        <f t="shared" si="7"/>
        <v>0.17952625017315427</v>
      </c>
    </row>
    <row r="223" spans="1:4" x14ac:dyDescent="0.45">
      <c r="A223" s="7">
        <v>40360</v>
      </c>
      <c r="B223" s="8">
        <v>56474</v>
      </c>
      <c r="C223" s="10">
        <f t="shared" si="6"/>
        <v>-5.2529150239073896E-2</v>
      </c>
      <c r="D223" s="10">
        <f t="shared" si="7"/>
        <v>0.10768084104817199</v>
      </c>
    </row>
    <row r="224" spans="1:4" x14ac:dyDescent="0.45">
      <c r="A224" s="7">
        <v>40391</v>
      </c>
      <c r="B224" s="8">
        <v>58224</v>
      </c>
      <c r="C224" s="10">
        <f t="shared" si="6"/>
        <v>3.098771115911747E-2</v>
      </c>
      <c r="D224" s="10">
        <f t="shared" si="7"/>
        <v>0.1668136272545091</v>
      </c>
    </row>
    <row r="225" spans="1:4" x14ac:dyDescent="0.45">
      <c r="A225" s="7">
        <v>40422</v>
      </c>
      <c r="B225" s="8">
        <v>60134</v>
      </c>
      <c r="C225" s="10">
        <f t="shared" si="6"/>
        <v>3.2804341852157082E-2</v>
      </c>
      <c r="D225" s="10">
        <f t="shared" si="7"/>
        <v>0.13387638118942569</v>
      </c>
    </row>
    <row r="226" spans="1:4" x14ac:dyDescent="0.45">
      <c r="A226" s="7">
        <v>40452</v>
      </c>
      <c r="B226" s="8">
        <v>57479</v>
      </c>
      <c r="C226" s="10">
        <f t="shared" si="6"/>
        <v>-4.41513952173479E-2</v>
      </c>
      <c r="D226" s="10">
        <f t="shared" si="7"/>
        <v>0.10583323713878956</v>
      </c>
    </row>
    <row r="227" spans="1:4" x14ac:dyDescent="0.45">
      <c r="A227" s="7">
        <v>40483</v>
      </c>
      <c r="B227" s="8">
        <v>60405</v>
      </c>
      <c r="C227" s="10">
        <f t="shared" si="6"/>
        <v>5.0905548113223897E-2</v>
      </c>
      <c r="D227" s="10">
        <f t="shared" si="7"/>
        <v>0.14466278827386247</v>
      </c>
    </row>
    <row r="228" spans="1:4" x14ac:dyDescent="0.45">
      <c r="A228" s="7">
        <v>40513</v>
      </c>
      <c r="B228" s="8">
        <v>61939</v>
      </c>
      <c r="C228" s="10">
        <f t="shared" si="6"/>
        <v>2.5395248737687171E-2</v>
      </c>
      <c r="D228" s="10">
        <f t="shared" si="7"/>
        <v>0.13408158781309498</v>
      </c>
    </row>
    <row r="229" spans="1:4" x14ac:dyDescent="0.45">
      <c r="A229" s="7">
        <v>40544</v>
      </c>
      <c r="B229" s="8">
        <v>60963</v>
      </c>
      <c r="C229" s="10">
        <f t="shared" si="6"/>
        <v>-1.5757438770403143E-2</v>
      </c>
      <c r="D229" s="10">
        <f t="shared" si="7"/>
        <v>0.16495002961915506</v>
      </c>
    </row>
    <row r="230" spans="1:4" x14ac:dyDescent="0.45">
      <c r="A230" s="7">
        <v>40575</v>
      </c>
      <c r="B230" s="8">
        <v>59078</v>
      </c>
      <c r="C230" s="10">
        <f t="shared" si="6"/>
        <v>-3.0920394337549006E-2</v>
      </c>
      <c r="D230" s="10">
        <f t="shared" si="7"/>
        <v>0.10450942267424468</v>
      </c>
    </row>
    <row r="231" spans="1:4" x14ac:dyDescent="0.45">
      <c r="A231" s="7">
        <v>40603</v>
      </c>
      <c r="B231" s="8">
        <v>62497</v>
      </c>
      <c r="C231" s="10">
        <f t="shared" si="6"/>
        <v>5.7872642946612984E-2</v>
      </c>
      <c r="D231" s="10">
        <f t="shared" si="7"/>
        <v>0.106396161948767</v>
      </c>
    </row>
    <row r="232" spans="1:4" x14ac:dyDescent="0.45">
      <c r="A232" s="7">
        <v>40634</v>
      </c>
      <c r="B232" s="8">
        <v>61562</v>
      </c>
      <c r="C232" s="10">
        <f t="shared" si="6"/>
        <v>-1.4960718114469529E-2</v>
      </c>
      <c r="D232" s="10">
        <f t="shared" si="7"/>
        <v>0.1774764263718609</v>
      </c>
    </row>
    <row r="233" spans="1:4" x14ac:dyDescent="0.45">
      <c r="A233" s="7">
        <v>40664</v>
      </c>
      <c r="B233" s="8">
        <v>63711</v>
      </c>
      <c r="C233" s="10">
        <f t="shared" si="6"/>
        <v>3.490789772911862E-2</v>
      </c>
      <c r="D233" s="10">
        <f t="shared" si="7"/>
        <v>0.11262268170863754</v>
      </c>
    </row>
    <row r="234" spans="1:4" x14ac:dyDescent="0.45">
      <c r="A234" s="7">
        <v>40695</v>
      </c>
      <c r="B234" s="8">
        <v>63751</v>
      </c>
      <c r="C234" s="10">
        <f t="shared" si="6"/>
        <v>6.2783506772778885E-4</v>
      </c>
      <c r="D234" s="10">
        <f t="shared" si="7"/>
        <v>6.9557922993037424E-2</v>
      </c>
    </row>
    <row r="235" spans="1:4" x14ac:dyDescent="0.45">
      <c r="A235" s="7">
        <v>40725</v>
      </c>
      <c r="B235" s="8">
        <v>64756</v>
      </c>
      <c r="C235" s="10">
        <f t="shared" si="6"/>
        <v>1.5764458596727815E-2</v>
      </c>
      <c r="D235" s="10">
        <f t="shared" si="7"/>
        <v>0.1466515564684634</v>
      </c>
    </row>
    <row r="236" spans="1:4" x14ac:dyDescent="0.45">
      <c r="A236" s="7">
        <v>40756</v>
      </c>
      <c r="B236" s="8">
        <v>64464</v>
      </c>
      <c r="C236" s="10">
        <f t="shared" si="6"/>
        <v>-4.5092346655136728E-3</v>
      </c>
      <c r="D236" s="10">
        <f t="shared" si="7"/>
        <v>0.10717230008244027</v>
      </c>
    </row>
    <row r="237" spans="1:4" x14ac:dyDescent="0.45">
      <c r="A237" s="7">
        <v>40787</v>
      </c>
      <c r="B237" s="8">
        <v>65581</v>
      </c>
      <c r="C237" s="10">
        <f t="shared" si="6"/>
        <v>1.7327500620501368E-2</v>
      </c>
      <c r="D237" s="10">
        <f t="shared" si="7"/>
        <v>9.058103568696585E-2</v>
      </c>
    </row>
    <row r="238" spans="1:4" x14ac:dyDescent="0.45">
      <c r="A238" s="7">
        <v>40817</v>
      </c>
      <c r="B238" s="8">
        <v>67427</v>
      </c>
      <c r="C238" s="10">
        <f t="shared" si="6"/>
        <v>2.8148396639270601E-2</v>
      </c>
      <c r="D238" s="10">
        <f t="shared" si="7"/>
        <v>0.17307190452165133</v>
      </c>
    </row>
    <row r="239" spans="1:4" x14ac:dyDescent="0.45">
      <c r="A239" s="7">
        <v>40848</v>
      </c>
      <c r="B239" s="8">
        <v>64660</v>
      </c>
      <c r="C239" s="10">
        <f t="shared" si="6"/>
        <v>-4.1036973319293457E-2</v>
      </c>
      <c r="D239" s="10">
        <f t="shared" si="7"/>
        <v>7.0441188643324271E-2</v>
      </c>
    </row>
    <row r="240" spans="1:4" x14ac:dyDescent="0.45">
      <c r="A240" s="7">
        <v>40878</v>
      </c>
      <c r="B240" s="8">
        <v>68881</v>
      </c>
      <c r="C240" s="10">
        <f t="shared" si="6"/>
        <v>6.5279925765542757E-2</v>
      </c>
      <c r="D240" s="10">
        <f t="shared" si="7"/>
        <v>0.11207801223784686</v>
      </c>
    </row>
    <row r="241" spans="1:4" x14ac:dyDescent="0.45">
      <c r="A241" s="7">
        <v>40909</v>
      </c>
      <c r="B241" s="8">
        <v>67759</v>
      </c>
      <c r="C241" s="10">
        <f t="shared" si="6"/>
        <v>-1.628896212308184E-2</v>
      </c>
      <c r="D241" s="10">
        <f t="shared" si="7"/>
        <v>0.11147745353739147</v>
      </c>
    </row>
    <row r="242" spans="1:4" x14ac:dyDescent="0.45">
      <c r="A242" s="7">
        <v>40940</v>
      </c>
      <c r="B242" s="8">
        <v>69871</v>
      </c>
      <c r="C242" s="10">
        <f t="shared" si="6"/>
        <v>3.1169291164273361E-2</v>
      </c>
      <c r="D242" s="10">
        <f t="shared" si="7"/>
        <v>0.18269068011781031</v>
      </c>
    </row>
    <row r="243" spans="1:4" x14ac:dyDescent="0.45">
      <c r="A243" s="7">
        <v>40969</v>
      </c>
      <c r="B243" s="8">
        <v>69588</v>
      </c>
      <c r="C243" s="10">
        <f t="shared" si="6"/>
        <v>-4.0503213064074783E-3</v>
      </c>
      <c r="D243" s="10">
        <f t="shared" si="7"/>
        <v>0.11346144614941522</v>
      </c>
    </row>
    <row r="244" spans="1:4" x14ac:dyDescent="0.45">
      <c r="A244" s="7">
        <v>41000</v>
      </c>
      <c r="B244" s="8">
        <v>67748</v>
      </c>
      <c r="C244" s="10">
        <f t="shared" si="6"/>
        <v>-2.6441340460998997E-2</v>
      </c>
      <c r="D244" s="10">
        <f t="shared" si="7"/>
        <v>0.10048406484519679</v>
      </c>
    </row>
    <row r="245" spans="1:4" x14ac:dyDescent="0.45">
      <c r="A245" s="7">
        <v>41030</v>
      </c>
      <c r="B245" s="8">
        <v>69366</v>
      </c>
      <c r="C245" s="10">
        <f t="shared" si="6"/>
        <v>2.3882623841294137E-2</v>
      </c>
      <c r="D245" s="10">
        <f t="shared" si="7"/>
        <v>8.8760182700004631E-2</v>
      </c>
    </row>
    <row r="246" spans="1:4" x14ac:dyDescent="0.45">
      <c r="A246" s="7">
        <v>41061</v>
      </c>
      <c r="B246" s="8">
        <v>67472</v>
      </c>
      <c r="C246" s="10">
        <f t="shared" si="6"/>
        <v>-2.7304443098924547E-2</v>
      </c>
      <c r="D246" s="10">
        <f t="shared" si="7"/>
        <v>5.8367711879029338E-2</v>
      </c>
    </row>
    <row r="247" spans="1:4" x14ac:dyDescent="0.45">
      <c r="A247" s="7">
        <v>41091</v>
      </c>
      <c r="B247" s="8">
        <v>64632</v>
      </c>
      <c r="C247" s="10">
        <f t="shared" si="6"/>
        <v>-4.2091534266065933E-2</v>
      </c>
      <c r="D247" s="10">
        <f t="shared" si="7"/>
        <v>-1.9148804743961412E-3</v>
      </c>
    </row>
    <row r="248" spans="1:4" x14ac:dyDescent="0.45">
      <c r="A248" s="7">
        <v>41122</v>
      </c>
      <c r="B248" s="8">
        <v>63442</v>
      </c>
      <c r="C248" s="10">
        <f t="shared" si="6"/>
        <v>-1.8411932169822953E-2</v>
      </c>
      <c r="D248" s="10">
        <f t="shared" si="7"/>
        <v>-1.5853809878381697E-2</v>
      </c>
    </row>
    <row r="249" spans="1:4" x14ac:dyDescent="0.45">
      <c r="A249" s="7">
        <v>41153</v>
      </c>
      <c r="B249" s="8">
        <v>63889</v>
      </c>
      <c r="C249" s="10">
        <f t="shared" si="6"/>
        <v>7.0458056177296058E-3</v>
      </c>
      <c r="D249" s="10">
        <f t="shared" si="7"/>
        <v>-2.5800155532852531E-2</v>
      </c>
    </row>
    <row r="250" spans="1:4" x14ac:dyDescent="0.45">
      <c r="A250" s="7">
        <v>41183</v>
      </c>
      <c r="B250" s="8">
        <v>66105</v>
      </c>
      <c r="C250" s="10">
        <f t="shared" si="6"/>
        <v>3.4685157069292094E-2</v>
      </c>
      <c r="D250" s="10">
        <f t="shared" si="7"/>
        <v>-1.9606389131950119E-2</v>
      </c>
    </row>
    <row r="251" spans="1:4" x14ac:dyDescent="0.45">
      <c r="A251" s="7">
        <v>41214</v>
      </c>
      <c r="B251" s="8">
        <v>66517</v>
      </c>
      <c r="C251" s="10">
        <f t="shared" si="6"/>
        <v>6.2325088873762535E-3</v>
      </c>
      <c r="D251" s="10">
        <f t="shared" si="7"/>
        <v>2.8719455613980927E-2</v>
      </c>
    </row>
    <row r="252" spans="1:4" x14ac:dyDescent="0.45">
      <c r="A252" s="7">
        <v>41244</v>
      </c>
      <c r="B252" s="8">
        <v>66461</v>
      </c>
      <c r="C252" s="10">
        <f t="shared" si="6"/>
        <v>-8.4189004314683125E-4</v>
      </c>
      <c r="D252" s="10">
        <f t="shared" si="7"/>
        <v>-3.5133055559588233E-2</v>
      </c>
    </row>
    <row r="253" spans="1:4" x14ac:dyDescent="0.45">
      <c r="A253" s="7">
        <v>41275</v>
      </c>
      <c r="B253" s="8">
        <v>69997</v>
      </c>
      <c r="C253" s="10">
        <f t="shared" si="6"/>
        <v>5.3204134755721499E-2</v>
      </c>
      <c r="D253" s="10">
        <f t="shared" si="7"/>
        <v>3.3028822739414654E-2</v>
      </c>
    </row>
    <row r="254" spans="1:4" x14ac:dyDescent="0.45">
      <c r="A254" s="7">
        <v>41306</v>
      </c>
      <c r="B254" s="8">
        <v>66200</v>
      </c>
      <c r="C254" s="10">
        <f t="shared" si="6"/>
        <v>-5.4245181936368736E-2</v>
      </c>
      <c r="D254" s="10">
        <f t="shared" si="7"/>
        <v>-5.2539680267922328E-2</v>
      </c>
    </row>
    <row r="255" spans="1:4" x14ac:dyDescent="0.45">
      <c r="A255" s="7">
        <v>41334</v>
      </c>
      <c r="B255" s="8">
        <v>65912</v>
      </c>
      <c r="C255" s="10">
        <f t="shared" si="6"/>
        <v>-4.350453172205393E-3</v>
      </c>
      <c r="D255" s="10">
        <f t="shared" si="7"/>
        <v>-5.2825199747082885E-2</v>
      </c>
    </row>
    <row r="256" spans="1:4" x14ac:dyDescent="0.45">
      <c r="A256" s="7">
        <v>41365</v>
      </c>
      <c r="B256" s="8">
        <v>68004</v>
      </c>
      <c r="C256" s="10">
        <f t="shared" si="6"/>
        <v>3.173928874863452E-2</v>
      </c>
      <c r="D256" s="10">
        <f t="shared" si="7"/>
        <v>3.7787093345929001E-3</v>
      </c>
    </row>
    <row r="257" spans="1:4" x14ac:dyDescent="0.45">
      <c r="A257" s="7">
        <v>41395</v>
      </c>
      <c r="B257" s="8">
        <v>69403</v>
      </c>
      <c r="C257" s="10">
        <f t="shared" si="6"/>
        <v>2.0572319275336648E-2</v>
      </c>
      <c r="D257" s="10">
        <f t="shared" si="7"/>
        <v>5.3340253149958272E-4</v>
      </c>
    </row>
    <row r="258" spans="1:4" x14ac:dyDescent="0.45">
      <c r="A258" s="7">
        <v>41426</v>
      </c>
      <c r="B258" s="8">
        <v>69488</v>
      </c>
      <c r="C258" s="10">
        <f t="shared" si="6"/>
        <v>1.2247309194126643E-3</v>
      </c>
      <c r="D258" s="10">
        <f t="shared" si="7"/>
        <v>2.9879060943798885E-2</v>
      </c>
    </row>
    <row r="259" spans="1:4" x14ac:dyDescent="0.45">
      <c r="A259" s="7">
        <v>41456</v>
      </c>
      <c r="B259" s="8">
        <v>66145</v>
      </c>
      <c r="C259" s="10">
        <f t="shared" si="6"/>
        <v>-4.8109026018881007E-2</v>
      </c>
      <c r="D259" s="10">
        <f t="shared" si="7"/>
        <v>2.3409456615917756E-2</v>
      </c>
    </row>
    <row r="260" spans="1:4" x14ac:dyDescent="0.45">
      <c r="A260" s="7">
        <v>41487</v>
      </c>
      <c r="B260" s="8">
        <v>65823</v>
      </c>
      <c r="C260" s="10">
        <f t="shared" ref="C260:C323" si="8">B260/B259-1</f>
        <v>-4.8680928263663548E-3</v>
      </c>
      <c r="D260" s="10">
        <f t="shared" si="7"/>
        <v>3.7530342675199391E-2</v>
      </c>
    </row>
    <row r="261" spans="1:4" x14ac:dyDescent="0.45">
      <c r="A261" s="7">
        <v>41518</v>
      </c>
      <c r="B261" s="8">
        <v>66407</v>
      </c>
      <c r="C261" s="10">
        <f t="shared" si="8"/>
        <v>8.8722786867811987E-3</v>
      </c>
      <c r="D261" s="10">
        <f t="shared" si="7"/>
        <v>3.9412105370251638E-2</v>
      </c>
    </row>
    <row r="262" spans="1:4" x14ac:dyDescent="0.45">
      <c r="A262" s="7">
        <v>41548</v>
      </c>
      <c r="B262" s="8">
        <v>64938</v>
      </c>
      <c r="C262" s="10">
        <f t="shared" si="8"/>
        <v>-2.2121161925700572E-2</v>
      </c>
      <c r="D262" s="10">
        <f t="shared" si="7"/>
        <v>-1.765373269798054E-2</v>
      </c>
    </row>
    <row r="263" spans="1:4" x14ac:dyDescent="0.45">
      <c r="A263" s="7">
        <v>41579</v>
      </c>
      <c r="B263" s="8">
        <v>68543</v>
      </c>
      <c r="C263" s="10">
        <f t="shared" si="8"/>
        <v>5.5514490745018241E-2</v>
      </c>
      <c r="D263" s="10">
        <f t="shared" si="7"/>
        <v>3.0458379060992025E-2</v>
      </c>
    </row>
    <row r="264" spans="1:4" x14ac:dyDescent="0.45">
      <c r="A264" s="7">
        <v>41609</v>
      </c>
      <c r="B264" s="8">
        <v>67450</v>
      </c>
      <c r="C264" s="10">
        <f t="shared" si="8"/>
        <v>-1.5946194359744981E-2</v>
      </c>
      <c r="D264" s="10">
        <f t="shared" si="7"/>
        <v>1.488090759994587E-2</v>
      </c>
    </row>
    <row r="265" spans="1:4" x14ac:dyDescent="0.45">
      <c r="A265" s="7">
        <v>41640</v>
      </c>
      <c r="B265" s="8">
        <v>68220</v>
      </c>
      <c r="C265" s="10">
        <f t="shared" si="8"/>
        <v>1.1415863602668663E-2</v>
      </c>
      <c r="D265" s="10">
        <f t="shared" si="7"/>
        <v>-2.5386802291526789E-2</v>
      </c>
    </row>
    <row r="266" spans="1:4" x14ac:dyDescent="0.45">
      <c r="A266" s="7">
        <v>41671</v>
      </c>
      <c r="B266" s="8">
        <v>67242</v>
      </c>
      <c r="C266" s="10">
        <f t="shared" si="8"/>
        <v>-1.4335971855760743E-2</v>
      </c>
      <c r="D266" s="10">
        <f t="shared" si="7"/>
        <v>1.5740181268882214E-2</v>
      </c>
    </row>
    <row r="267" spans="1:4" x14ac:dyDescent="0.45">
      <c r="A267" s="7">
        <v>41699</v>
      </c>
      <c r="B267" s="8">
        <v>68307</v>
      </c>
      <c r="C267" s="10">
        <f t="shared" si="8"/>
        <v>1.5838315338627673E-2</v>
      </c>
      <c r="D267" s="10">
        <f t="shared" si="7"/>
        <v>3.6336327224177678E-2</v>
      </c>
    </row>
    <row r="268" spans="1:4" x14ac:dyDescent="0.45">
      <c r="A268" s="7">
        <v>41730</v>
      </c>
      <c r="B268" s="8">
        <v>66609</v>
      </c>
      <c r="C268" s="10">
        <f t="shared" si="8"/>
        <v>-2.4858360050946438E-2</v>
      </c>
      <c r="D268" s="10">
        <f t="shared" si="7"/>
        <v>-2.0513499205929042E-2</v>
      </c>
    </row>
    <row r="269" spans="1:4" x14ac:dyDescent="0.45">
      <c r="A269" s="7">
        <v>41760</v>
      </c>
      <c r="B269" s="8">
        <v>66190</v>
      </c>
      <c r="C269" s="10">
        <f t="shared" si="8"/>
        <v>-6.2904412316654446E-3</v>
      </c>
      <c r="D269" s="10">
        <f t="shared" si="7"/>
        <v>-4.629482875380031E-2</v>
      </c>
    </row>
    <row r="270" spans="1:4" x14ac:dyDescent="0.45">
      <c r="A270" s="7">
        <v>41791</v>
      </c>
      <c r="B270" s="8">
        <v>69601</v>
      </c>
      <c r="C270" s="10">
        <f t="shared" si="8"/>
        <v>5.1533464269527096E-2</v>
      </c>
      <c r="D270" s="10">
        <f t="shared" si="7"/>
        <v>1.6261800598664777E-3</v>
      </c>
    </row>
    <row r="271" spans="1:4" x14ac:dyDescent="0.45">
      <c r="A271" s="7">
        <v>41821</v>
      </c>
      <c r="B271" s="8">
        <v>67576</v>
      </c>
      <c r="C271" s="10">
        <f t="shared" si="8"/>
        <v>-2.9094409563080958E-2</v>
      </c>
      <c r="D271" s="10">
        <f t="shared" ref="D271:D334" si="9">B271/B259-1</f>
        <v>2.1634288305994342E-2</v>
      </c>
    </row>
    <row r="272" spans="1:4" x14ac:dyDescent="0.45">
      <c r="A272" s="7">
        <v>41852</v>
      </c>
      <c r="B272" s="8">
        <v>68308</v>
      </c>
      <c r="C272" s="10">
        <f t="shared" si="8"/>
        <v>1.0832248135432598E-2</v>
      </c>
      <c r="D272" s="10">
        <f t="shared" si="9"/>
        <v>3.7752761192896056E-2</v>
      </c>
    </row>
    <row r="273" spans="1:4" x14ac:dyDescent="0.45">
      <c r="A273" s="7">
        <v>41883</v>
      </c>
      <c r="B273" s="8">
        <v>69348</v>
      </c>
      <c r="C273" s="10">
        <f t="shared" si="8"/>
        <v>1.5225156643438487E-2</v>
      </c>
      <c r="D273" s="10">
        <f t="shared" si="9"/>
        <v>4.4287499811766828E-2</v>
      </c>
    </row>
    <row r="274" spans="1:4" x14ac:dyDescent="0.45">
      <c r="A274" s="7">
        <v>41913</v>
      </c>
      <c r="B274" s="8">
        <v>65795</v>
      </c>
      <c r="C274" s="10">
        <f t="shared" si="8"/>
        <v>-5.1234354271211813E-2</v>
      </c>
      <c r="D274" s="10">
        <f t="shared" si="9"/>
        <v>1.319720348640252E-2</v>
      </c>
    </row>
    <row r="275" spans="1:4" x14ac:dyDescent="0.45">
      <c r="A275" s="7">
        <v>41944</v>
      </c>
      <c r="B275" s="8">
        <v>63881</v>
      </c>
      <c r="C275" s="10">
        <f t="shared" si="8"/>
        <v>-2.9090356410061524E-2</v>
      </c>
      <c r="D275" s="10">
        <f t="shared" si="9"/>
        <v>-6.80156981748683E-2</v>
      </c>
    </row>
    <row r="276" spans="1:4" x14ac:dyDescent="0.45">
      <c r="A276" s="7">
        <v>41974</v>
      </c>
      <c r="B276" s="8">
        <v>65942</v>
      </c>
      <c r="C276" s="10">
        <f t="shared" si="8"/>
        <v>3.2263114228017642E-2</v>
      </c>
      <c r="D276" s="10">
        <f t="shared" si="9"/>
        <v>-2.2357301704966637E-2</v>
      </c>
    </row>
    <row r="277" spans="1:4" x14ac:dyDescent="0.45">
      <c r="A277" s="7">
        <v>42005</v>
      </c>
      <c r="B277" s="8">
        <v>65003</v>
      </c>
      <c r="C277" s="10">
        <f t="shared" si="8"/>
        <v>-1.4239786479027017E-2</v>
      </c>
      <c r="D277" s="10">
        <f t="shared" si="9"/>
        <v>-4.7156259161536207E-2</v>
      </c>
    </row>
    <row r="278" spans="1:4" x14ac:dyDescent="0.45">
      <c r="A278" s="7">
        <v>42036</v>
      </c>
      <c r="B278" s="8">
        <v>64079</v>
      </c>
      <c r="C278" s="10">
        <f t="shared" si="8"/>
        <v>-1.421472855098993E-2</v>
      </c>
      <c r="D278" s="10">
        <f t="shared" si="9"/>
        <v>-4.7039052972844386E-2</v>
      </c>
    </row>
    <row r="279" spans="1:4" x14ac:dyDescent="0.45">
      <c r="A279" s="7">
        <v>42064</v>
      </c>
      <c r="B279" s="8">
        <v>64697</v>
      </c>
      <c r="C279" s="10">
        <f t="shared" si="8"/>
        <v>9.6443452613179659E-3</v>
      </c>
      <c r="D279" s="10">
        <f t="shared" si="9"/>
        <v>-5.2849634737288986E-2</v>
      </c>
    </row>
    <row r="280" spans="1:4" x14ac:dyDescent="0.45">
      <c r="A280" s="7">
        <v>42095</v>
      </c>
      <c r="B280" s="8">
        <v>64277</v>
      </c>
      <c r="C280" s="10">
        <f t="shared" si="8"/>
        <v>-6.4918002380326412E-3</v>
      </c>
      <c r="D280" s="10">
        <f t="shared" si="9"/>
        <v>-3.5010283895569705E-2</v>
      </c>
    </row>
    <row r="281" spans="1:4" x14ac:dyDescent="0.45">
      <c r="A281" s="7">
        <v>42125</v>
      </c>
      <c r="B281" s="8">
        <v>62586</v>
      </c>
      <c r="C281" s="10">
        <f t="shared" si="8"/>
        <v>-2.6308010641442503E-2</v>
      </c>
      <c r="D281" s="10">
        <f t="shared" si="9"/>
        <v>-5.4449312584982645E-2</v>
      </c>
    </row>
    <row r="282" spans="1:4" x14ac:dyDescent="0.45">
      <c r="A282" s="7">
        <v>42156</v>
      </c>
      <c r="B282" s="8">
        <v>63781</v>
      </c>
      <c r="C282" s="10">
        <f t="shared" si="8"/>
        <v>1.9093727031604502E-2</v>
      </c>
      <c r="D282" s="10">
        <f t="shared" si="9"/>
        <v>-8.3619488225743832E-2</v>
      </c>
    </row>
    <row r="283" spans="1:4" x14ac:dyDescent="0.45">
      <c r="A283" s="7">
        <v>42186</v>
      </c>
      <c r="B283" s="8">
        <v>63488</v>
      </c>
      <c r="C283" s="10">
        <f t="shared" si="8"/>
        <v>-4.5938445618600721E-3</v>
      </c>
      <c r="D283" s="10">
        <f t="shared" si="9"/>
        <v>-6.0494850242689746E-2</v>
      </c>
    </row>
    <row r="284" spans="1:4" x14ac:dyDescent="0.45">
      <c r="A284" s="7">
        <v>42217</v>
      </c>
      <c r="B284" s="8">
        <v>63085</v>
      </c>
      <c r="C284" s="10">
        <f t="shared" si="8"/>
        <v>-6.34765625E-3</v>
      </c>
      <c r="D284" s="10">
        <f t="shared" si="9"/>
        <v>-7.6462493412191801E-2</v>
      </c>
    </row>
    <row r="285" spans="1:4" x14ac:dyDescent="0.45">
      <c r="A285" s="7">
        <v>42248</v>
      </c>
      <c r="B285" s="8">
        <v>63266</v>
      </c>
      <c r="C285" s="10">
        <f t="shared" si="8"/>
        <v>2.8691448046287427E-3</v>
      </c>
      <c r="D285" s="10">
        <f t="shared" si="9"/>
        <v>-8.7702601372786515E-2</v>
      </c>
    </row>
    <row r="286" spans="1:4" x14ac:dyDescent="0.45">
      <c r="A286" s="7">
        <v>42278</v>
      </c>
      <c r="B286" s="8">
        <v>63436</v>
      </c>
      <c r="C286" s="10">
        <f t="shared" si="8"/>
        <v>2.6870673031327286E-3</v>
      </c>
      <c r="D286" s="10">
        <f t="shared" si="9"/>
        <v>-3.5853788281784316E-2</v>
      </c>
    </row>
    <row r="287" spans="1:4" x14ac:dyDescent="0.45">
      <c r="A287" s="7">
        <v>42309</v>
      </c>
      <c r="B287" s="8">
        <v>62050</v>
      </c>
      <c r="C287" s="10">
        <f t="shared" si="8"/>
        <v>-2.1848792483763146E-2</v>
      </c>
      <c r="D287" s="10">
        <f t="shared" si="9"/>
        <v>-2.8662669651383088E-2</v>
      </c>
    </row>
    <row r="288" spans="1:4" x14ac:dyDescent="0.45">
      <c r="A288" s="7">
        <v>42339</v>
      </c>
      <c r="B288" s="8">
        <v>60173</v>
      </c>
      <c r="C288" s="10">
        <f t="shared" si="8"/>
        <v>-3.0249798549556783E-2</v>
      </c>
      <c r="D288" s="10">
        <f t="shared" si="9"/>
        <v>-8.7485972521306632E-2</v>
      </c>
    </row>
    <row r="289" spans="1:4" x14ac:dyDescent="0.45">
      <c r="A289" s="7">
        <v>42370</v>
      </c>
      <c r="B289" s="8">
        <v>61843</v>
      </c>
      <c r="C289" s="10">
        <f t="shared" si="8"/>
        <v>2.7753311285792615E-2</v>
      </c>
      <c r="D289" s="10">
        <f t="shared" si="9"/>
        <v>-4.8613140931957011E-2</v>
      </c>
    </row>
    <row r="290" spans="1:4" x14ac:dyDescent="0.45">
      <c r="A290" s="7">
        <v>42401</v>
      </c>
      <c r="B290" s="8">
        <v>61082</v>
      </c>
      <c r="C290" s="10">
        <f t="shared" si="8"/>
        <v>-1.2305353879986436E-2</v>
      </c>
      <c r="D290" s="10">
        <f t="shared" si="9"/>
        <v>-4.6770392796391946E-2</v>
      </c>
    </row>
    <row r="291" spans="1:4" x14ac:dyDescent="0.45">
      <c r="A291" s="7">
        <v>42430</v>
      </c>
      <c r="B291" s="8">
        <v>60644</v>
      </c>
      <c r="C291" s="10">
        <f t="shared" si="8"/>
        <v>-7.1706885825612021E-3</v>
      </c>
      <c r="D291" s="10">
        <f t="shared" si="9"/>
        <v>-6.2645872297015348E-2</v>
      </c>
    </row>
    <row r="292" spans="1:4" x14ac:dyDescent="0.45">
      <c r="A292" s="7">
        <v>42461</v>
      </c>
      <c r="B292" s="8">
        <v>61212</v>
      </c>
      <c r="C292" s="10">
        <f t="shared" si="8"/>
        <v>9.3661367983641775E-3</v>
      </c>
      <c r="D292" s="10">
        <f t="shared" si="9"/>
        <v>-4.7684241641644753E-2</v>
      </c>
    </row>
    <row r="293" spans="1:4" x14ac:dyDescent="0.45">
      <c r="A293" s="7">
        <v>42491</v>
      </c>
      <c r="B293" s="8">
        <v>59387</v>
      </c>
      <c r="C293" s="10">
        <f t="shared" si="8"/>
        <v>-2.9814415474090028E-2</v>
      </c>
      <c r="D293" s="10">
        <f t="shared" si="9"/>
        <v>-5.1113667593391532E-2</v>
      </c>
    </row>
    <row r="294" spans="1:4" x14ac:dyDescent="0.45">
      <c r="A294" s="7">
        <v>42522</v>
      </c>
      <c r="B294" s="8">
        <v>59332</v>
      </c>
      <c r="C294" s="10">
        <f t="shared" si="8"/>
        <v>-9.2612861400642732E-4</v>
      </c>
      <c r="D294" s="10">
        <f t="shared" si="9"/>
        <v>-6.9754315548517631E-2</v>
      </c>
    </row>
    <row r="295" spans="1:4" x14ac:dyDescent="0.45">
      <c r="A295" s="7">
        <v>42552</v>
      </c>
      <c r="B295" s="8">
        <v>59776</v>
      </c>
      <c r="C295" s="10">
        <f t="shared" si="8"/>
        <v>7.4833142317805024E-3</v>
      </c>
      <c r="D295" s="10">
        <f t="shared" si="9"/>
        <v>-5.8467741935483875E-2</v>
      </c>
    </row>
    <row r="296" spans="1:4" x14ac:dyDescent="0.45">
      <c r="A296" s="7">
        <v>42583</v>
      </c>
      <c r="B296" s="8">
        <v>61486</v>
      </c>
      <c r="C296" s="10">
        <f t="shared" si="8"/>
        <v>2.8606798715203441E-2</v>
      </c>
      <c r="D296" s="10">
        <f t="shared" si="9"/>
        <v>-2.5346754379012459E-2</v>
      </c>
    </row>
    <row r="297" spans="1:4" x14ac:dyDescent="0.45">
      <c r="A297" s="7">
        <v>42614</v>
      </c>
      <c r="B297" s="8">
        <v>59489</v>
      </c>
      <c r="C297" s="10">
        <f t="shared" si="8"/>
        <v>-3.2478938294896453E-2</v>
      </c>
      <c r="D297" s="10">
        <f t="shared" si="9"/>
        <v>-5.9700312964309443E-2</v>
      </c>
    </row>
    <row r="298" spans="1:4" x14ac:dyDescent="0.45">
      <c r="A298" s="7">
        <v>42644</v>
      </c>
      <c r="B298" s="8">
        <v>59280</v>
      </c>
      <c r="C298" s="10">
        <f t="shared" si="8"/>
        <v>-3.5132545512616131E-3</v>
      </c>
      <c r="D298" s="10">
        <f t="shared" si="9"/>
        <v>-6.5514849612207549E-2</v>
      </c>
    </row>
    <row r="299" spans="1:4" x14ac:dyDescent="0.45">
      <c r="A299" s="7">
        <v>42675</v>
      </c>
      <c r="B299" s="8">
        <v>59445</v>
      </c>
      <c r="C299" s="10">
        <f t="shared" si="8"/>
        <v>2.7834008097165075E-3</v>
      </c>
      <c r="D299" s="10">
        <f t="shared" si="9"/>
        <v>-4.1982272360999162E-2</v>
      </c>
    </row>
    <row r="300" spans="1:4" x14ac:dyDescent="0.45">
      <c r="A300" s="7">
        <v>42705</v>
      </c>
      <c r="B300" s="8">
        <v>59590</v>
      </c>
      <c r="C300" s="10">
        <f t="shared" si="8"/>
        <v>2.4392295399109365E-3</v>
      </c>
      <c r="D300" s="10">
        <f t="shared" si="9"/>
        <v>-9.6887308261179861E-3</v>
      </c>
    </row>
    <row r="301" spans="1:4" x14ac:dyDescent="0.45">
      <c r="A301" s="7">
        <v>42736</v>
      </c>
      <c r="B301" s="8">
        <v>60577</v>
      </c>
      <c r="C301" s="10">
        <f t="shared" si="8"/>
        <v>1.6563181741902966E-2</v>
      </c>
      <c r="D301" s="10">
        <f t="shared" si="9"/>
        <v>-2.0471193182736935E-2</v>
      </c>
    </row>
    <row r="302" spans="1:4" x14ac:dyDescent="0.45">
      <c r="A302" s="7">
        <v>42767</v>
      </c>
      <c r="B302" s="8">
        <v>60784</v>
      </c>
      <c r="C302" s="10">
        <f t="shared" si="8"/>
        <v>3.4171385179193603E-3</v>
      </c>
      <c r="D302" s="10">
        <f t="shared" si="9"/>
        <v>-4.878687665760828E-3</v>
      </c>
    </row>
    <row r="303" spans="1:4" x14ac:dyDescent="0.45">
      <c r="A303" s="7">
        <v>42795</v>
      </c>
      <c r="B303" s="8">
        <v>61217</v>
      </c>
      <c r="C303" s="10">
        <f t="shared" si="8"/>
        <v>7.1235851539879214E-3</v>
      </c>
      <c r="D303" s="10">
        <f t="shared" si="9"/>
        <v>9.448585185673819E-3</v>
      </c>
    </row>
    <row r="304" spans="1:4" x14ac:dyDescent="0.45">
      <c r="A304" s="7">
        <v>42826</v>
      </c>
      <c r="B304" s="8">
        <v>61377</v>
      </c>
      <c r="C304" s="10">
        <f t="shared" si="8"/>
        <v>2.6136530702256522E-3</v>
      </c>
      <c r="D304" s="10">
        <f t="shared" si="9"/>
        <v>2.6955498921779064E-3</v>
      </c>
    </row>
    <row r="305" spans="1:4" x14ac:dyDescent="0.45">
      <c r="A305" s="7">
        <v>42856</v>
      </c>
      <c r="B305" s="8">
        <v>61264</v>
      </c>
      <c r="C305" s="10">
        <f t="shared" si="8"/>
        <v>-1.8410805350538295E-3</v>
      </c>
      <c r="D305" s="10">
        <f t="shared" si="9"/>
        <v>3.1606243790728517E-2</v>
      </c>
    </row>
    <row r="306" spans="1:4" x14ac:dyDescent="0.45">
      <c r="A306" s="7">
        <v>42887</v>
      </c>
      <c r="B306" s="8">
        <v>60282</v>
      </c>
      <c r="C306" s="10">
        <f t="shared" si="8"/>
        <v>-1.602898929224339E-2</v>
      </c>
      <c r="D306" s="10">
        <f t="shared" si="9"/>
        <v>1.601159576619704E-2</v>
      </c>
    </row>
    <row r="307" spans="1:4" x14ac:dyDescent="0.45">
      <c r="A307" s="7">
        <v>42917</v>
      </c>
      <c r="B307" s="8">
        <v>61172</v>
      </c>
      <c r="C307" s="10">
        <f t="shared" si="8"/>
        <v>1.4763942802163088E-2</v>
      </c>
      <c r="D307" s="10">
        <f t="shared" si="9"/>
        <v>2.3353854389721596E-2</v>
      </c>
    </row>
    <row r="308" spans="1:4" x14ac:dyDescent="0.45">
      <c r="A308" s="7">
        <v>42948</v>
      </c>
      <c r="B308" s="8">
        <v>61455</v>
      </c>
      <c r="C308" s="10">
        <f t="shared" si="8"/>
        <v>4.6262996142025781E-3</v>
      </c>
      <c r="D308" s="10">
        <f t="shared" si="9"/>
        <v>-5.0417981329087258E-4</v>
      </c>
    </row>
    <row r="309" spans="1:4" x14ac:dyDescent="0.45">
      <c r="A309" s="7">
        <v>42979</v>
      </c>
      <c r="B309" s="8">
        <v>63738</v>
      </c>
      <c r="C309" s="10">
        <f t="shared" si="8"/>
        <v>3.7149133512326182E-2</v>
      </c>
      <c r="D309" s="10">
        <f t="shared" si="9"/>
        <v>7.1424969322059439E-2</v>
      </c>
    </row>
    <row r="310" spans="1:4" x14ac:dyDescent="0.45">
      <c r="A310" s="7">
        <v>43009</v>
      </c>
      <c r="B310" s="8">
        <v>63809</v>
      </c>
      <c r="C310" s="10">
        <f t="shared" si="8"/>
        <v>1.1139351721107804E-3</v>
      </c>
      <c r="D310" s="10">
        <f t="shared" si="9"/>
        <v>7.6400134952766541E-2</v>
      </c>
    </row>
    <row r="311" spans="1:4" x14ac:dyDescent="0.45">
      <c r="A311" s="7">
        <v>43040</v>
      </c>
      <c r="B311" s="8">
        <v>63830</v>
      </c>
      <c r="C311" s="10">
        <f t="shared" si="8"/>
        <v>3.2910717923795296E-4</v>
      </c>
      <c r="D311" s="10">
        <f t="shared" si="9"/>
        <v>7.3765665741441611E-2</v>
      </c>
    </row>
    <row r="312" spans="1:4" x14ac:dyDescent="0.45">
      <c r="A312" s="7">
        <v>43070</v>
      </c>
      <c r="B312" s="8">
        <v>63706</v>
      </c>
      <c r="C312" s="10">
        <f t="shared" si="8"/>
        <v>-1.9426601911326502E-3</v>
      </c>
      <c r="D312" s="10">
        <f t="shared" si="9"/>
        <v>6.9071991944957167E-2</v>
      </c>
    </row>
    <row r="313" spans="1:4" x14ac:dyDescent="0.45">
      <c r="A313" s="7">
        <v>43101</v>
      </c>
      <c r="B313" s="8">
        <v>63684</v>
      </c>
      <c r="C313" s="10">
        <f t="shared" si="8"/>
        <v>-3.4533638903710973E-4</v>
      </c>
      <c r="D313" s="10">
        <f t="shared" si="9"/>
        <v>5.1290093599881237E-2</v>
      </c>
    </row>
    <row r="314" spans="1:4" x14ac:dyDescent="0.45">
      <c r="A314" s="7">
        <v>43132</v>
      </c>
      <c r="B314" s="8">
        <v>65569</v>
      </c>
      <c r="C314" s="10">
        <f t="shared" si="8"/>
        <v>2.9599271402550142E-2</v>
      </c>
      <c r="D314" s="10">
        <f t="shared" si="9"/>
        <v>7.8721374045801484E-2</v>
      </c>
    </row>
    <row r="315" spans="1:4" x14ac:dyDescent="0.45">
      <c r="A315" s="7">
        <v>43160</v>
      </c>
      <c r="B315" s="8">
        <v>64151</v>
      </c>
      <c r="C315" s="10">
        <f t="shared" si="8"/>
        <v>-2.1626073296832304E-2</v>
      </c>
      <c r="D315" s="10">
        <f t="shared" si="9"/>
        <v>4.7927863175261765E-2</v>
      </c>
    </row>
    <row r="316" spans="1:4" x14ac:dyDescent="0.45">
      <c r="A316" s="7">
        <v>43191</v>
      </c>
      <c r="B316" s="8">
        <v>65251</v>
      </c>
      <c r="C316" s="10">
        <f t="shared" si="8"/>
        <v>1.7147043693785058E-2</v>
      </c>
      <c r="D316" s="10">
        <f t="shared" si="9"/>
        <v>6.3118106130961138E-2</v>
      </c>
    </row>
    <row r="317" spans="1:4" x14ac:dyDescent="0.45">
      <c r="A317" s="7">
        <v>43221</v>
      </c>
      <c r="B317" s="8">
        <v>66616</v>
      </c>
      <c r="C317" s="10">
        <f t="shared" si="8"/>
        <v>2.0919219628817931E-2</v>
      </c>
      <c r="D317" s="10">
        <f t="shared" si="9"/>
        <v>8.7359623922695251E-2</v>
      </c>
    </row>
    <row r="318" spans="1:4" x14ac:dyDescent="0.45">
      <c r="A318" s="7">
        <v>43252</v>
      </c>
      <c r="B318" s="8">
        <v>67716</v>
      </c>
      <c r="C318" s="10">
        <f t="shared" si="8"/>
        <v>1.651254953764858E-2</v>
      </c>
      <c r="D318" s="10">
        <f t="shared" si="9"/>
        <v>0.12332039414750673</v>
      </c>
    </row>
    <row r="319" spans="1:4" x14ac:dyDescent="0.45">
      <c r="A319" s="7">
        <v>43282</v>
      </c>
      <c r="B319" s="8">
        <v>68233</v>
      </c>
      <c r="C319" s="10">
        <f t="shared" si="8"/>
        <v>7.6348278102664757E-3</v>
      </c>
      <c r="D319" s="10">
        <f t="shared" si="9"/>
        <v>0.11542862747662319</v>
      </c>
    </row>
    <row r="320" spans="1:4" x14ac:dyDescent="0.45">
      <c r="A320" s="7">
        <v>43313</v>
      </c>
      <c r="B320" s="8">
        <v>67133</v>
      </c>
      <c r="C320" s="10">
        <f t="shared" si="8"/>
        <v>-1.6121231662099E-2</v>
      </c>
      <c r="D320" s="10">
        <f t="shared" si="9"/>
        <v>9.2392807745504735E-2</v>
      </c>
    </row>
    <row r="321" spans="1:4" x14ac:dyDescent="0.45">
      <c r="A321" s="7">
        <v>43344</v>
      </c>
      <c r="B321" s="8">
        <v>67190</v>
      </c>
      <c r="C321" s="10">
        <f t="shared" si="8"/>
        <v>8.4906081956703794E-4</v>
      </c>
      <c r="D321" s="10">
        <f t="shared" si="9"/>
        <v>5.4159214283473034E-2</v>
      </c>
    </row>
    <row r="322" spans="1:4" x14ac:dyDescent="0.45">
      <c r="A322" s="7">
        <v>43374</v>
      </c>
      <c r="B322" s="8">
        <v>67696</v>
      </c>
      <c r="C322" s="10">
        <f t="shared" si="8"/>
        <v>7.530882571811226E-3</v>
      </c>
      <c r="D322" s="10">
        <f t="shared" si="9"/>
        <v>6.0916171699916921E-2</v>
      </c>
    </row>
    <row r="323" spans="1:4" x14ac:dyDescent="0.45">
      <c r="A323" s="7">
        <v>43405</v>
      </c>
      <c r="B323" s="8">
        <v>65849</v>
      </c>
      <c r="C323" s="10">
        <f t="shared" si="8"/>
        <v>-2.7283739068778012E-2</v>
      </c>
      <c r="D323" s="10">
        <f t="shared" si="9"/>
        <v>3.1630894563684731E-2</v>
      </c>
    </row>
    <row r="324" spans="1:4" x14ac:dyDescent="0.45">
      <c r="A324" s="7">
        <v>43435</v>
      </c>
      <c r="B324" s="8">
        <v>65602</v>
      </c>
      <c r="C324" s="10">
        <f t="shared" ref="C324:C387" si="10">B324/B323-1</f>
        <v>-3.7510060896900344E-3</v>
      </c>
      <c r="D324" s="10">
        <f t="shared" si="9"/>
        <v>2.9761717891564343E-2</v>
      </c>
    </row>
    <row r="325" spans="1:4" x14ac:dyDescent="0.45">
      <c r="A325" s="7">
        <v>43466</v>
      </c>
      <c r="B325" s="8">
        <v>66871</v>
      </c>
      <c r="C325" s="10">
        <f t="shared" si="10"/>
        <v>1.9343922441388939E-2</v>
      </c>
      <c r="D325" s="10">
        <f t="shared" si="9"/>
        <v>5.004396708749459E-2</v>
      </c>
    </row>
    <row r="326" spans="1:4" x14ac:dyDescent="0.45">
      <c r="A326" s="7">
        <v>43497</v>
      </c>
      <c r="B326" s="8">
        <v>67105</v>
      </c>
      <c r="C326" s="10">
        <f t="shared" si="10"/>
        <v>3.4992747229740662E-3</v>
      </c>
      <c r="D326" s="10">
        <f t="shared" si="9"/>
        <v>2.3425704219981913E-2</v>
      </c>
    </row>
    <row r="327" spans="1:4" x14ac:dyDescent="0.45">
      <c r="A327" s="7">
        <v>43525</v>
      </c>
      <c r="B327" s="8">
        <v>67592</v>
      </c>
      <c r="C327" s="10">
        <f t="shared" si="10"/>
        <v>7.2572833618955723E-3</v>
      </c>
      <c r="D327" s="10">
        <f t="shared" si="9"/>
        <v>5.3639070318467263E-2</v>
      </c>
    </row>
    <row r="328" spans="1:4" x14ac:dyDescent="0.45">
      <c r="A328" s="7">
        <v>43556</v>
      </c>
      <c r="B328" s="8">
        <v>66858</v>
      </c>
      <c r="C328" s="10">
        <f t="shared" si="10"/>
        <v>-1.0859273286779492E-2</v>
      </c>
      <c r="D328" s="10">
        <f t="shared" si="9"/>
        <v>2.4627975050190765E-2</v>
      </c>
    </row>
    <row r="329" spans="1:4" x14ac:dyDescent="0.45">
      <c r="A329" s="7">
        <v>43586</v>
      </c>
      <c r="B329" s="8">
        <v>66531</v>
      </c>
      <c r="C329" s="10">
        <f t="shared" si="10"/>
        <v>-4.8909629363725893E-3</v>
      </c>
      <c r="D329" s="10">
        <f t="shared" si="9"/>
        <v>-1.275969737000171E-3</v>
      </c>
    </row>
    <row r="330" spans="1:4" x14ac:dyDescent="0.45">
      <c r="A330" s="7">
        <v>43617</v>
      </c>
      <c r="B330" s="8">
        <v>66127</v>
      </c>
      <c r="C330" s="10">
        <f t="shared" si="10"/>
        <v>-6.0723572469976173E-3</v>
      </c>
      <c r="D330" s="10">
        <f t="shared" si="9"/>
        <v>-2.3465650658633153E-2</v>
      </c>
    </row>
    <row r="331" spans="1:4" x14ac:dyDescent="0.45">
      <c r="A331" s="7">
        <v>43647</v>
      </c>
      <c r="B331" s="8">
        <v>65540</v>
      </c>
      <c r="C331" s="10">
        <f t="shared" si="10"/>
        <v>-8.8768581668607904E-3</v>
      </c>
      <c r="D331" s="10">
        <f t="shared" si="9"/>
        <v>-3.9467706241847811E-2</v>
      </c>
    </row>
    <row r="332" spans="1:4" x14ac:dyDescent="0.45">
      <c r="A332" s="7">
        <v>43678</v>
      </c>
      <c r="B332" s="8">
        <v>65802</v>
      </c>
      <c r="C332" s="10">
        <f t="shared" si="10"/>
        <v>3.9975587427525383E-3</v>
      </c>
      <c r="D332" s="10">
        <f t="shared" si="9"/>
        <v>-1.9826314927085087E-2</v>
      </c>
    </row>
    <row r="333" spans="1:4" x14ac:dyDescent="0.45">
      <c r="A333" s="7">
        <v>43709</v>
      </c>
      <c r="B333" s="8">
        <v>64927</v>
      </c>
      <c r="C333" s="10">
        <f t="shared" si="10"/>
        <v>-1.3297468162061898E-2</v>
      </c>
      <c r="D333" s="10">
        <f t="shared" si="9"/>
        <v>-3.3680607233219195E-2</v>
      </c>
    </row>
    <row r="334" spans="1:4" x14ac:dyDescent="0.45">
      <c r="A334" s="7">
        <v>43739</v>
      </c>
      <c r="B334" s="8">
        <v>64707</v>
      </c>
      <c r="C334" s="10">
        <f t="shared" si="10"/>
        <v>-3.3884208418685224E-3</v>
      </c>
      <c r="D334" s="10">
        <f t="shared" si="9"/>
        <v>-4.4153273457811393E-2</v>
      </c>
    </row>
    <row r="335" spans="1:4" x14ac:dyDescent="0.45">
      <c r="A335" s="7">
        <v>43770</v>
      </c>
      <c r="B335" s="8">
        <v>63883</v>
      </c>
      <c r="C335" s="10">
        <f t="shared" si="10"/>
        <v>-1.2734325498014121E-2</v>
      </c>
      <c r="D335" s="10">
        <f t="shared" ref="D335:D389" si="11">B335/B323-1</f>
        <v>-2.9856186122796058E-2</v>
      </c>
    </row>
    <row r="336" spans="1:4" x14ac:dyDescent="0.45">
      <c r="A336" s="7">
        <v>43800</v>
      </c>
      <c r="B336" s="8">
        <v>62742</v>
      </c>
      <c r="C336" s="10">
        <f t="shared" si="10"/>
        <v>-1.7860776732464001E-2</v>
      </c>
      <c r="D336" s="10">
        <f t="shared" si="11"/>
        <v>-4.3596231822200515E-2</v>
      </c>
    </row>
    <row r="337" spans="1:4" x14ac:dyDescent="0.45">
      <c r="A337" s="7">
        <v>43831</v>
      </c>
      <c r="B337" s="8">
        <v>61781</v>
      </c>
      <c r="C337" s="10">
        <f t="shared" si="10"/>
        <v>-1.5316693761754485E-2</v>
      </c>
      <c r="D337" s="10">
        <f t="shared" si="11"/>
        <v>-7.611670230742773E-2</v>
      </c>
    </row>
    <row r="338" spans="1:4" x14ac:dyDescent="0.45">
      <c r="A338" s="7">
        <v>43862</v>
      </c>
      <c r="B338" s="8">
        <v>61226</v>
      </c>
      <c r="C338" s="10">
        <f t="shared" si="10"/>
        <v>-8.9833443939074664E-3</v>
      </c>
      <c r="D338" s="10">
        <f t="shared" si="11"/>
        <v>-8.7608971015572634E-2</v>
      </c>
    </row>
    <row r="339" spans="1:4" x14ac:dyDescent="0.45">
      <c r="A339" s="7">
        <v>43891</v>
      </c>
      <c r="B339" s="8">
        <v>60644</v>
      </c>
      <c r="C339" s="10">
        <f t="shared" si="10"/>
        <v>-9.5057655244503714E-3</v>
      </c>
      <c r="D339" s="10">
        <f t="shared" si="11"/>
        <v>-0.10279322996804352</v>
      </c>
    </row>
    <row r="340" spans="1:4" x14ac:dyDescent="0.45">
      <c r="A340" s="7">
        <v>43922</v>
      </c>
      <c r="B340" s="8">
        <v>54973</v>
      </c>
      <c r="C340" s="10">
        <f t="shared" si="10"/>
        <v>-9.3512960886485086E-2</v>
      </c>
      <c r="D340" s="10">
        <f t="shared" si="11"/>
        <v>-0.17776481498100449</v>
      </c>
    </row>
    <row r="341" spans="1:4" x14ac:dyDescent="0.45">
      <c r="A341" s="7">
        <v>43952</v>
      </c>
      <c r="B341" s="8">
        <v>55989</v>
      </c>
      <c r="C341" s="10">
        <f t="shared" si="10"/>
        <v>1.8481800156440409E-2</v>
      </c>
      <c r="D341" s="10">
        <f t="shared" si="11"/>
        <v>-0.15845245073725034</v>
      </c>
    </row>
    <row r="342" spans="1:4" x14ac:dyDescent="0.45">
      <c r="A342" s="7">
        <v>43983</v>
      </c>
      <c r="B342" s="8">
        <v>58274</v>
      </c>
      <c r="C342" s="10">
        <f t="shared" si="10"/>
        <v>4.0811587990498222E-2</v>
      </c>
      <c r="D342" s="10">
        <f t="shared" si="11"/>
        <v>-0.11875633251168205</v>
      </c>
    </row>
    <row r="343" spans="1:4" x14ac:dyDescent="0.45">
      <c r="A343" s="7">
        <v>44013</v>
      </c>
      <c r="B343" s="8">
        <v>59349</v>
      </c>
      <c r="C343" s="10">
        <f t="shared" si="10"/>
        <v>1.8447335003603627E-2</v>
      </c>
      <c r="D343" s="10">
        <f t="shared" si="11"/>
        <v>-9.4461397619774234E-2</v>
      </c>
    </row>
    <row r="344" spans="1:4" x14ac:dyDescent="0.45">
      <c r="A344" s="7">
        <v>44044</v>
      </c>
      <c r="B344" s="8">
        <v>60089</v>
      </c>
      <c r="C344" s="10">
        <f t="shared" si="10"/>
        <v>1.2468617836863372E-2</v>
      </c>
      <c r="D344" s="10">
        <f t="shared" si="11"/>
        <v>-8.6821069268411266E-2</v>
      </c>
    </row>
    <row r="345" spans="1:4" x14ac:dyDescent="0.45">
      <c r="A345" s="7">
        <v>44075</v>
      </c>
      <c r="B345" s="8">
        <v>61549</v>
      </c>
      <c r="C345" s="10">
        <f t="shared" si="10"/>
        <v>2.4297292349681365E-2</v>
      </c>
      <c r="D345" s="10">
        <f t="shared" si="11"/>
        <v>-5.2027661835600036E-2</v>
      </c>
    </row>
    <row r="346" spans="1:4" x14ac:dyDescent="0.45">
      <c r="A346" s="7">
        <v>44105</v>
      </c>
      <c r="B346" s="8">
        <v>62244</v>
      </c>
      <c r="C346" s="10">
        <f t="shared" si="10"/>
        <v>1.1291816276462585E-2</v>
      </c>
      <c r="D346" s="10">
        <f t="shared" si="11"/>
        <v>-3.8063887987389355E-2</v>
      </c>
    </row>
    <row r="347" spans="1:4" x14ac:dyDescent="0.45">
      <c r="A347" s="7">
        <v>44136</v>
      </c>
      <c r="B347" s="8">
        <v>62271</v>
      </c>
      <c r="C347" s="10">
        <f t="shared" si="10"/>
        <v>4.3377674956612822E-4</v>
      </c>
      <c r="D347" s="10">
        <f t="shared" si="11"/>
        <v>-2.5233630230264703E-2</v>
      </c>
    </row>
    <row r="348" spans="1:4" x14ac:dyDescent="0.45">
      <c r="A348" s="7">
        <v>44166</v>
      </c>
      <c r="B348" s="8">
        <v>63538</v>
      </c>
      <c r="C348" s="10">
        <f t="shared" si="10"/>
        <v>2.0346549758314403E-2</v>
      </c>
      <c r="D348" s="10">
        <f t="shared" si="11"/>
        <v>1.268687641452293E-2</v>
      </c>
    </row>
    <row r="349" spans="1:4" x14ac:dyDescent="0.45">
      <c r="A349" s="7">
        <v>44197</v>
      </c>
      <c r="B349" s="8">
        <v>64828</v>
      </c>
      <c r="C349" s="10">
        <f t="shared" si="10"/>
        <v>2.030281091630215E-2</v>
      </c>
      <c r="D349" s="10">
        <f t="shared" si="11"/>
        <v>4.9319370032858023E-2</v>
      </c>
    </row>
    <row r="350" spans="1:4" x14ac:dyDescent="0.45">
      <c r="A350" s="7">
        <v>44228</v>
      </c>
      <c r="B350" s="8">
        <v>65160</v>
      </c>
      <c r="C350" s="10">
        <f t="shared" si="10"/>
        <v>5.1212439069536764E-3</v>
      </c>
      <c r="D350" s="10">
        <f t="shared" si="11"/>
        <v>6.4253748407539391E-2</v>
      </c>
    </row>
    <row r="351" spans="1:4" x14ac:dyDescent="0.45">
      <c r="A351" s="7">
        <v>44256</v>
      </c>
      <c r="B351" s="8">
        <v>66492</v>
      </c>
      <c r="C351" s="10">
        <f t="shared" si="10"/>
        <v>2.0441988950276269E-2</v>
      </c>
      <c r="D351" s="10">
        <f t="shared" si="11"/>
        <v>9.6431633797242844E-2</v>
      </c>
    </row>
    <row r="352" spans="1:4" x14ac:dyDescent="0.45">
      <c r="A352" s="7">
        <v>44287</v>
      </c>
      <c r="B352" s="8">
        <v>67997</v>
      </c>
      <c r="C352" s="10">
        <f t="shared" si="10"/>
        <v>2.2634301870901652E-2</v>
      </c>
      <c r="D352" s="10">
        <f t="shared" si="11"/>
        <v>0.23691630436759858</v>
      </c>
    </row>
    <row r="353" spans="1:4" x14ac:dyDescent="0.45">
      <c r="A353" s="7">
        <v>44317</v>
      </c>
      <c r="B353" s="8">
        <v>66306</v>
      </c>
      <c r="C353" s="10">
        <f t="shared" si="10"/>
        <v>-2.4868744209303406E-2</v>
      </c>
      <c r="D353" s="10">
        <f t="shared" si="11"/>
        <v>0.184268338423619</v>
      </c>
    </row>
    <row r="354" spans="1:4" x14ac:dyDescent="0.45">
      <c r="A354" s="7">
        <v>44348</v>
      </c>
      <c r="B354" s="8">
        <v>67907</v>
      </c>
      <c r="C354" s="10">
        <f t="shared" si="10"/>
        <v>2.4145627846650308E-2</v>
      </c>
      <c r="D354" s="10">
        <f t="shared" si="11"/>
        <v>0.16530528194392002</v>
      </c>
    </row>
    <row r="355" spans="1:4" x14ac:dyDescent="0.45">
      <c r="A355" s="7">
        <v>44378</v>
      </c>
      <c r="B355" s="8">
        <v>68136</v>
      </c>
      <c r="C355" s="10">
        <f t="shared" si="10"/>
        <v>3.3722591190894491E-3</v>
      </c>
      <c r="D355" s="10">
        <f t="shared" si="11"/>
        <v>0.14805641207096998</v>
      </c>
    </row>
    <row r="356" spans="1:4" x14ac:dyDescent="0.45">
      <c r="A356" s="7">
        <v>44409</v>
      </c>
      <c r="B356" s="8">
        <v>68855</v>
      </c>
      <c r="C356" s="10">
        <f t="shared" si="10"/>
        <v>1.0552424562639384E-2</v>
      </c>
      <c r="D356" s="10">
        <f t="shared" si="11"/>
        <v>0.14588360598445638</v>
      </c>
    </row>
    <row r="357" spans="1:4" x14ac:dyDescent="0.45">
      <c r="A357" s="7">
        <v>44440</v>
      </c>
      <c r="B357" s="8">
        <v>68790</v>
      </c>
      <c r="C357" s="10">
        <f t="shared" si="10"/>
        <v>-9.4401278048072967E-4</v>
      </c>
      <c r="D357" s="10">
        <f t="shared" si="11"/>
        <v>0.11764610310484325</v>
      </c>
    </row>
    <row r="358" spans="1:4" x14ac:dyDescent="0.45">
      <c r="A358" s="7">
        <v>44470</v>
      </c>
      <c r="B358" s="8">
        <v>69980</v>
      </c>
      <c r="C358" s="10">
        <f t="shared" si="10"/>
        <v>1.7299026021224018E-2</v>
      </c>
      <c r="D358" s="10">
        <f t="shared" si="11"/>
        <v>0.12428507165349267</v>
      </c>
    </row>
    <row r="359" spans="1:4" x14ac:dyDescent="0.45">
      <c r="A359" s="7">
        <v>44501</v>
      </c>
      <c r="B359" s="8">
        <v>70208</v>
      </c>
      <c r="C359" s="10">
        <f t="shared" si="10"/>
        <v>3.2580737353529177E-3</v>
      </c>
      <c r="D359" s="10">
        <f t="shared" si="11"/>
        <v>0.12745900981195102</v>
      </c>
    </row>
    <row r="360" spans="1:4" x14ac:dyDescent="0.45">
      <c r="A360" s="7">
        <v>44531</v>
      </c>
      <c r="B360" s="8">
        <v>71196</v>
      </c>
      <c r="C360" s="10">
        <f t="shared" si="10"/>
        <v>1.4072470373746482E-2</v>
      </c>
      <c r="D360" s="10">
        <f t="shared" si="11"/>
        <v>0.12052629922251246</v>
      </c>
    </row>
    <row r="361" spans="1:4" x14ac:dyDescent="0.45">
      <c r="A361" s="7">
        <v>44562</v>
      </c>
      <c r="B361" s="8">
        <v>70690</v>
      </c>
      <c r="C361" s="10">
        <f t="shared" si="10"/>
        <v>-7.1071408506095946E-3</v>
      </c>
      <c r="D361" s="10">
        <f t="shared" si="11"/>
        <v>9.0423890911334626E-2</v>
      </c>
    </row>
    <row r="362" spans="1:4" x14ac:dyDescent="0.45">
      <c r="A362" s="7">
        <v>44593</v>
      </c>
      <c r="B362" s="8">
        <v>71106</v>
      </c>
      <c r="C362" s="10">
        <f t="shared" si="10"/>
        <v>5.8848493421983505E-3</v>
      </c>
      <c r="D362" s="10">
        <f t="shared" si="11"/>
        <v>9.1252302025782717E-2</v>
      </c>
    </row>
    <row r="363" spans="1:4" x14ac:dyDescent="0.45">
      <c r="A363" s="7">
        <v>44621</v>
      </c>
      <c r="B363" s="8">
        <v>72013</v>
      </c>
      <c r="C363" s="10">
        <f t="shared" si="10"/>
        <v>1.2755604309059754E-2</v>
      </c>
      <c r="D363" s="10">
        <f t="shared" si="11"/>
        <v>8.3032545268603819E-2</v>
      </c>
    </row>
    <row r="364" spans="1:4" x14ac:dyDescent="0.45">
      <c r="A364" s="7">
        <v>44652</v>
      </c>
      <c r="B364" s="8">
        <v>71879</v>
      </c>
      <c r="C364" s="10">
        <f t="shared" si="10"/>
        <v>-1.8607751378223458E-3</v>
      </c>
      <c r="D364" s="10">
        <f t="shared" si="11"/>
        <v>5.7090754003853217E-2</v>
      </c>
    </row>
    <row r="365" spans="1:4" x14ac:dyDescent="0.45">
      <c r="A365" s="7">
        <v>44682</v>
      </c>
      <c r="B365" s="8">
        <v>72280</v>
      </c>
      <c r="C365" s="10">
        <f t="shared" si="10"/>
        <v>5.578819961323811E-3</v>
      </c>
      <c r="D365" s="10">
        <f t="shared" si="11"/>
        <v>9.0097427080505499E-2</v>
      </c>
    </row>
    <row r="366" spans="1:4" x14ac:dyDescent="0.45">
      <c r="A366" s="7">
        <v>44713</v>
      </c>
      <c r="B366" s="8">
        <v>72817</v>
      </c>
      <c r="C366" s="10">
        <f t="shared" si="10"/>
        <v>7.4294410625346252E-3</v>
      </c>
      <c r="D366" s="10">
        <f t="shared" si="11"/>
        <v>7.230476975864053E-2</v>
      </c>
    </row>
    <row r="367" spans="1:4" x14ac:dyDescent="0.45">
      <c r="A367" s="7">
        <v>44743</v>
      </c>
      <c r="B367" s="8">
        <v>72981</v>
      </c>
      <c r="C367" s="10">
        <f t="shared" si="10"/>
        <v>2.2522213219440257E-3</v>
      </c>
      <c r="D367" s="10">
        <f t="shared" si="11"/>
        <v>7.1107784431137633E-2</v>
      </c>
    </row>
    <row r="368" spans="1:4" x14ac:dyDescent="0.45">
      <c r="A368" s="7">
        <v>44774</v>
      </c>
      <c r="B368" s="8">
        <v>73898</v>
      </c>
      <c r="C368" s="10">
        <f t="shared" si="10"/>
        <v>1.2564914155739126E-2</v>
      </c>
      <c r="D368" s="10">
        <f t="shared" si="11"/>
        <v>7.3240868491758038E-2</v>
      </c>
    </row>
    <row r="369" spans="1:4" x14ac:dyDescent="0.45">
      <c r="A369" s="7">
        <v>44805</v>
      </c>
      <c r="B369" s="8">
        <v>72699</v>
      </c>
      <c r="C369" s="10">
        <f t="shared" si="10"/>
        <v>-1.6225066984221548E-2</v>
      </c>
      <c r="D369" s="10">
        <f t="shared" si="11"/>
        <v>5.6825119930222323E-2</v>
      </c>
    </row>
    <row r="370" spans="1:4" x14ac:dyDescent="0.45">
      <c r="A370" s="7">
        <v>44835</v>
      </c>
      <c r="B370" s="8">
        <v>73124</v>
      </c>
      <c r="C370" s="10">
        <f t="shared" si="10"/>
        <v>5.8460226413017402E-3</v>
      </c>
      <c r="D370" s="10">
        <f t="shared" si="11"/>
        <v>4.492712203486704E-2</v>
      </c>
    </row>
    <row r="371" spans="1:4" x14ac:dyDescent="0.45">
      <c r="A371" s="7">
        <v>44866</v>
      </c>
      <c r="B371" s="8">
        <v>72611</v>
      </c>
      <c r="C371" s="10">
        <f t="shared" si="10"/>
        <v>-7.0154805535802556E-3</v>
      </c>
      <c r="D371" s="10">
        <f t="shared" si="11"/>
        <v>3.4226868732907922E-2</v>
      </c>
    </row>
    <row r="372" spans="1:4" x14ac:dyDescent="0.45">
      <c r="A372" s="7">
        <v>44896</v>
      </c>
      <c r="B372" s="8">
        <v>72932</v>
      </c>
      <c r="C372" s="10">
        <f t="shared" si="10"/>
        <v>4.4208177824296424E-3</v>
      </c>
      <c r="D372" s="10">
        <f t="shared" si="11"/>
        <v>2.4383392325411535E-2</v>
      </c>
    </row>
    <row r="373" spans="1:4" x14ac:dyDescent="0.45">
      <c r="A373" s="7">
        <v>44927</v>
      </c>
      <c r="B373" s="8">
        <v>73784</v>
      </c>
      <c r="C373" s="10">
        <f t="shared" si="10"/>
        <v>1.1682114846706559E-2</v>
      </c>
      <c r="D373" s="10">
        <f t="shared" si="11"/>
        <v>4.376856698260001E-2</v>
      </c>
    </row>
    <row r="374" spans="1:4" x14ac:dyDescent="0.45">
      <c r="A374" s="7">
        <v>44958</v>
      </c>
      <c r="B374" s="8">
        <v>73429</v>
      </c>
      <c r="C374" s="10">
        <f t="shared" si="10"/>
        <v>-4.8113412121869592E-3</v>
      </c>
      <c r="D374" s="10">
        <f t="shared" si="11"/>
        <v>3.2669535622873003E-2</v>
      </c>
    </row>
    <row r="375" spans="1:4" x14ac:dyDescent="0.45">
      <c r="A375" s="7">
        <v>44986</v>
      </c>
      <c r="B375" s="8">
        <v>73044</v>
      </c>
      <c r="C375" s="10">
        <f t="shared" si="10"/>
        <v>-5.2431600593770833E-3</v>
      </c>
      <c r="D375" s="10">
        <f t="shared" si="11"/>
        <v>1.431685945593153E-2</v>
      </c>
    </row>
    <row r="376" spans="1:4" x14ac:dyDescent="0.45">
      <c r="A376" s="7">
        <v>45017</v>
      </c>
      <c r="B376" s="8">
        <v>73686</v>
      </c>
      <c r="C376" s="10">
        <f t="shared" si="10"/>
        <v>8.7892229341219874E-3</v>
      </c>
      <c r="D376" s="10">
        <f t="shared" si="11"/>
        <v>2.513947049903309E-2</v>
      </c>
    </row>
    <row r="377" spans="1:4" x14ac:dyDescent="0.45">
      <c r="A377" s="7">
        <v>45047</v>
      </c>
      <c r="B377" s="8">
        <v>73675</v>
      </c>
      <c r="C377" s="10">
        <f t="shared" si="10"/>
        <v>-1.4928208886355598E-4</v>
      </c>
      <c r="D377" s="10">
        <f t="shared" si="11"/>
        <v>1.9299944659656898E-2</v>
      </c>
    </row>
    <row r="378" spans="1:4" x14ac:dyDescent="0.45">
      <c r="A378" s="7">
        <v>45078</v>
      </c>
      <c r="B378" s="8">
        <v>73737</v>
      </c>
      <c r="C378" s="10">
        <f t="shared" si="10"/>
        <v>8.4153376314888284E-4</v>
      </c>
      <c r="D378" s="10">
        <f t="shared" si="11"/>
        <v>1.2634412293832442E-2</v>
      </c>
    </row>
    <row r="379" spans="1:4" x14ac:dyDescent="0.45">
      <c r="A379" s="7">
        <v>45108</v>
      </c>
      <c r="B379" s="8">
        <v>73093</v>
      </c>
      <c r="C379" s="10">
        <f t="shared" si="10"/>
        <v>-8.7337428970530873E-3</v>
      </c>
      <c r="D379" s="10">
        <f t="shared" si="11"/>
        <v>1.5346460037544141E-3</v>
      </c>
    </row>
    <row r="380" spans="1:4" x14ac:dyDescent="0.45">
      <c r="A380" s="7">
        <v>45139</v>
      </c>
      <c r="B380" s="8">
        <v>73763</v>
      </c>
      <c r="C380" s="10">
        <f t="shared" si="10"/>
        <v>9.1664044436539083E-3</v>
      </c>
      <c r="D380" s="10">
        <f t="shared" si="11"/>
        <v>-1.8268424043952347E-3</v>
      </c>
    </row>
    <row r="381" spans="1:4" x14ac:dyDescent="0.45">
      <c r="A381" s="7">
        <v>45170</v>
      </c>
      <c r="B381" s="8">
        <v>73963</v>
      </c>
      <c r="C381" s="10">
        <f t="shared" si="10"/>
        <v>2.711386467470156E-3</v>
      </c>
      <c r="D381" s="10">
        <f t="shared" si="11"/>
        <v>1.7386759102601124E-2</v>
      </c>
    </row>
    <row r="382" spans="1:4" x14ac:dyDescent="0.45">
      <c r="A382" s="7">
        <v>45200</v>
      </c>
      <c r="B382" s="8">
        <v>73223</v>
      </c>
      <c r="C382" s="10">
        <f t="shared" si="10"/>
        <v>-1.0005002501250582E-2</v>
      </c>
      <c r="D382" s="10">
        <f t="shared" si="11"/>
        <v>1.3538646682347277E-3</v>
      </c>
    </row>
    <row r="383" spans="1:4" x14ac:dyDescent="0.45">
      <c r="A383" s="7">
        <v>45231</v>
      </c>
      <c r="B383" s="8">
        <v>73522</v>
      </c>
      <c r="C383" s="10">
        <f t="shared" si="10"/>
        <v>4.0834164128757955E-3</v>
      </c>
      <c r="D383" s="10">
        <f t="shared" si="11"/>
        <v>1.2546308410571472E-2</v>
      </c>
    </row>
    <row r="384" spans="1:4" x14ac:dyDescent="0.45">
      <c r="A384" s="7">
        <v>45261</v>
      </c>
      <c r="B384" s="8">
        <v>73992</v>
      </c>
      <c r="C384" s="10">
        <f t="shared" si="10"/>
        <v>6.3926443785533582E-3</v>
      </c>
      <c r="D384" s="10">
        <f t="shared" si="11"/>
        <v>1.4534086546371894E-2</v>
      </c>
    </row>
    <row r="385" spans="1:4" x14ac:dyDescent="0.45">
      <c r="A385" s="7">
        <v>45292</v>
      </c>
      <c r="B385" s="8">
        <v>73527</v>
      </c>
      <c r="C385" s="10">
        <f t="shared" si="10"/>
        <v>-6.2844631852092547E-3</v>
      </c>
      <c r="D385" s="10">
        <f t="shared" si="11"/>
        <v>-3.4831399761465764E-3</v>
      </c>
    </row>
    <row r="386" spans="1:4" x14ac:dyDescent="0.45">
      <c r="A386" s="7">
        <v>45323</v>
      </c>
      <c r="B386" s="8">
        <v>73929</v>
      </c>
      <c r="C386" s="10">
        <f t="shared" si="10"/>
        <v>5.4673793300419327E-3</v>
      </c>
      <c r="D386" s="10">
        <f t="shared" si="11"/>
        <v>6.8092987784118542E-3</v>
      </c>
    </row>
    <row r="387" spans="1:4" x14ac:dyDescent="0.45">
      <c r="A387" s="7">
        <v>45352</v>
      </c>
      <c r="B387" s="8">
        <v>73774</v>
      </c>
      <c r="C387" s="10">
        <f t="shared" si="10"/>
        <v>-2.0966062032490296E-3</v>
      </c>
      <c r="D387" s="10">
        <f t="shared" si="11"/>
        <v>9.9939762335030657E-3</v>
      </c>
    </row>
    <row r="388" spans="1:4" x14ac:dyDescent="0.45">
      <c r="A388" s="7">
        <v>45383</v>
      </c>
      <c r="B388" s="8">
        <v>73968</v>
      </c>
      <c r="C388" s="10">
        <f t="shared" ref="C388:C389" si="12">B388/B387-1</f>
        <v>2.6296527231817191E-3</v>
      </c>
      <c r="D388" s="10">
        <f t="shared" si="11"/>
        <v>3.827049914502112E-3</v>
      </c>
    </row>
    <row r="389" spans="1:4" x14ac:dyDescent="0.45">
      <c r="A389" s="7">
        <v>45413</v>
      </c>
      <c r="B389" s="8">
        <v>73553</v>
      </c>
      <c r="C389" s="10">
        <f t="shared" si="12"/>
        <v>-5.6105342850962803E-3</v>
      </c>
      <c r="D389" s="10">
        <f t="shared" si="11"/>
        <v>-1.6559212758737729E-3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BCD1-AA3E-400D-988F-0EDAEDEA608C}">
  <dimension ref="A1:D389"/>
  <sheetViews>
    <sheetView topLeftCell="A361" workbookViewId="0">
      <selection activeCell="A389" sqref="A389"/>
    </sheetView>
  </sheetViews>
  <sheetFormatPr baseColWidth="10" defaultRowHeight="11.65" x14ac:dyDescent="0.45"/>
  <cols>
    <col min="1" max="1" width="17.796875" style="4" customWidth="1"/>
    <col min="2" max="2" width="16.53125" style="3" customWidth="1"/>
    <col min="3" max="16384" width="10.6640625" style="3"/>
  </cols>
  <sheetData>
    <row r="1" spans="1:4" x14ac:dyDescent="0.45">
      <c r="A1" s="5" t="s">
        <v>21</v>
      </c>
      <c r="B1" s="6" t="s">
        <v>20</v>
      </c>
      <c r="C1" s="6" t="s">
        <v>22</v>
      </c>
      <c r="D1" s="6" t="s">
        <v>23</v>
      </c>
    </row>
    <row r="2" spans="1:4" x14ac:dyDescent="0.45">
      <c r="A2" s="7">
        <v>33635</v>
      </c>
      <c r="B2" s="8">
        <v>114535</v>
      </c>
      <c r="C2" s="9"/>
      <c r="D2" s="9"/>
    </row>
    <row r="3" spans="1:4" x14ac:dyDescent="0.45">
      <c r="A3" s="7">
        <v>33664</v>
      </c>
      <c r="B3" s="8">
        <v>120025</v>
      </c>
      <c r="C3" s="10">
        <f>B3/B2-1</f>
        <v>4.7932946260968334E-2</v>
      </c>
      <c r="D3" s="9"/>
    </row>
    <row r="4" spans="1:4" x14ac:dyDescent="0.45">
      <c r="A4" s="7">
        <v>33695</v>
      </c>
      <c r="B4" s="8">
        <v>124470</v>
      </c>
      <c r="C4" s="10">
        <f t="shared" ref="C4:C67" si="0">B4/B3-1</f>
        <v>3.7033951260154074E-2</v>
      </c>
      <c r="D4" s="9"/>
    </row>
    <row r="5" spans="1:4" x14ac:dyDescent="0.45">
      <c r="A5" s="7">
        <v>33725</v>
      </c>
      <c r="B5" s="8">
        <v>125822</v>
      </c>
      <c r="C5" s="10">
        <f t="shared" si="0"/>
        <v>1.086205511368199E-2</v>
      </c>
      <c r="D5" s="9"/>
    </row>
    <row r="6" spans="1:4" x14ac:dyDescent="0.45">
      <c r="A6" s="7">
        <v>33756</v>
      </c>
      <c r="B6" s="8">
        <v>122834</v>
      </c>
      <c r="C6" s="10">
        <f t="shared" si="0"/>
        <v>-2.3747834242024424E-2</v>
      </c>
      <c r="D6" s="9"/>
    </row>
    <row r="7" spans="1:4" x14ac:dyDescent="0.45">
      <c r="A7" s="7">
        <v>33786</v>
      </c>
      <c r="B7" s="8">
        <v>122590</v>
      </c>
      <c r="C7" s="10">
        <f t="shared" si="0"/>
        <v>-1.9864206978523757E-3</v>
      </c>
      <c r="D7" s="9"/>
    </row>
    <row r="8" spans="1:4" x14ac:dyDescent="0.45">
      <c r="A8" s="7">
        <v>33817</v>
      </c>
      <c r="B8" s="8">
        <v>120411</v>
      </c>
      <c r="C8" s="10">
        <f t="shared" si="0"/>
        <v>-1.7774696141610202E-2</v>
      </c>
      <c r="D8" s="9"/>
    </row>
    <row r="9" spans="1:4" x14ac:dyDescent="0.45">
      <c r="A9" s="7">
        <v>33848</v>
      </c>
      <c r="B9" s="8">
        <v>120711</v>
      </c>
      <c r="C9" s="10">
        <f t="shared" si="0"/>
        <v>2.4914667264619439E-3</v>
      </c>
      <c r="D9" s="9"/>
    </row>
    <row r="10" spans="1:4" x14ac:dyDescent="0.45">
      <c r="A10" s="7">
        <v>33878</v>
      </c>
      <c r="B10" s="8">
        <v>127392</v>
      </c>
      <c r="C10" s="10">
        <f t="shared" si="0"/>
        <v>5.5347068618435857E-2</v>
      </c>
      <c r="D10" s="9"/>
    </row>
    <row r="11" spans="1:4" x14ac:dyDescent="0.45">
      <c r="A11" s="7">
        <v>33909</v>
      </c>
      <c r="B11" s="8">
        <v>122374</v>
      </c>
      <c r="C11" s="10">
        <f t="shared" si="0"/>
        <v>-3.939022858578245E-2</v>
      </c>
      <c r="D11" s="9"/>
    </row>
    <row r="12" spans="1:4" x14ac:dyDescent="0.45">
      <c r="A12" s="7">
        <v>33939</v>
      </c>
      <c r="B12" s="8">
        <v>126080</v>
      </c>
      <c r="C12" s="10">
        <f t="shared" si="0"/>
        <v>3.0284210698350966E-2</v>
      </c>
      <c r="D12" s="9"/>
    </row>
    <row r="13" spans="1:4" x14ac:dyDescent="0.45">
      <c r="A13" s="7">
        <v>33970</v>
      </c>
      <c r="B13" s="8">
        <v>121637</v>
      </c>
      <c r="C13" s="10">
        <f t="shared" si="0"/>
        <v>-3.5239530456852797E-2</v>
      </c>
      <c r="D13" s="9"/>
    </row>
    <row r="14" spans="1:4" x14ac:dyDescent="0.45">
      <c r="A14" s="7">
        <v>34001</v>
      </c>
      <c r="B14" s="8">
        <v>128854</v>
      </c>
      <c r="C14" s="10">
        <f t="shared" si="0"/>
        <v>5.9332275541159385E-2</v>
      </c>
      <c r="D14" s="10">
        <f>B14/B2-1</f>
        <v>0.12501855328065647</v>
      </c>
    </row>
    <row r="15" spans="1:4" x14ac:dyDescent="0.45">
      <c r="A15" s="7">
        <v>34029</v>
      </c>
      <c r="B15" s="8">
        <v>126762</v>
      </c>
      <c r="C15" s="10">
        <f t="shared" si="0"/>
        <v>-1.6235429245502697E-2</v>
      </c>
      <c r="D15" s="10">
        <f t="shared" ref="D15:D78" si="1">B15/B3-1</f>
        <v>5.6129972922307925E-2</v>
      </c>
    </row>
    <row r="16" spans="1:4" x14ac:dyDescent="0.45">
      <c r="A16" s="7">
        <v>34060</v>
      </c>
      <c r="B16" s="8">
        <v>127395</v>
      </c>
      <c r="C16" s="10">
        <f t="shared" si="0"/>
        <v>4.9936100724192745E-3</v>
      </c>
      <c r="D16" s="10">
        <f t="shared" si="1"/>
        <v>2.3499638467100459E-2</v>
      </c>
    </row>
    <row r="17" spans="1:4" x14ac:dyDescent="0.45">
      <c r="A17" s="7">
        <v>34090</v>
      </c>
      <c r="B17" s="8">
        <v>126529</v>
      </c>
      <c r="C17" s="10">
        <f t="shared" si="0"/>
        <v>-6.7977550139330933E-3</v>
      </c>
      <c r="D17" s="10">
        <f t="shared" si="1"/>
        <v>5.6190491329020098E-3</v>
      </c>
    </row>
    <row r="18" spans="1:4" x14ac:dyDescent="0.45">
      <c r="A18" s="7">
        <v>34121</v>
      </c>
      <c r="B18" s="8">
        <v>130212</v>
      </c>
      <c r="C18" s="10">
        <f t="shared" si="0"/>
        <v>2.910795153680179E-2</v>
      </c>
      <c r="D18" s="10">
        <f t="shared" si="1"/>
        <v>6.0064802904733261E-2</v>
      </c>
    </row>
    <row r="19" spans="1:4" x14ac:dyDescent="0.45">
      <c r="A19" s="7">
        <v>34151</v>
      </c>
      <c r="B19" s="8">
        <v>128111</v>
      </c>
      <c r="C19" s="10">
        <f t="shared" si="0"/>
        <v>-1.6135225632046168E-2</v>
      </c>
      <c r="D19" s="10">
        <f t="shared" si="1"/>
        <v>4.503629986132629E-2</v>
      </c>
    </row>
    <row r="20" spans="1:4" x14ac:dyDescent="0.45">
      <c r="A20" s="7">
        <v>34182</v>
      </c>
      <c r="B20" s="8">
        <v>129378</v>
      </c>
      <c r="C20" s="10">
        <f t="shared" si="0"/>
        <v>9.8898611360460631E-3</v>
      </c>
      <c r="D20" s="10">
        <f t="shared" si="1"/>
        <v>7.4469940453945282E-2</v>
      </c>
    </row>
    <row r="21" spans="1:4" x14ac:dyDescent="0.45">
      <c r="A21" s="7">
        <v>34213</v>
      </c>
      <c r="B21" s="8">
        <v>127233</v>
      </c>
      <c r="C21" s="10">
        <f t="shared" si="0"/>
        <v>-1.6579325696795433E-2</v>
      </c>
      <c r="D21" s="10">
        <f t="shared" si="1"/>
        <v>5.4029873002460427E-2</v>
      </c>
    </row>
    <row r="22" spans="1:4" x14ac:dyDescent="0.45">
      <c r="A22" s="7">
        <v>34243</v>
      </c>
      <c r="B22" s="8">
        <v>133168</v>
      </c>
      <c r="C22" s="10">
        <f t="shared" si="0"/>
        <v>4.6646703292384739E-2</v>
      </c>
      <c r="D22" s="10">
        <f t="shared" si="1"/>
        <v>4.5340366742024685E-2</v>
      </c>
    </row>
    <row r="23" spans="1:4" x14ac:dyDescent="0.45">
      <c r="A23" s="7">
        <v>34274</v>
      </c>
      <c r="B23" s="8">
        <v>130391</v>
      </c>
      <c r="C23" s="10">
        <f t="shared" si="0"/>
        <v>-2.0853358164123481E-2</v>
      </c>
      <c r="D23" s="10">
        <f t="shared" si="1"/>
        <v>6.5512282020690593E-2</v>
      </c>
    </row>
    <row r="24" spans="1:4" x14ac:dyDescent="0.45">
      <c r="A24" s="7">
        <v>34304</v>
      </c>
      <c r="B24" s="8">
        <v>133565</v>
      </c>
      <c r="C24" s="10">
        <f t="shared" si="0"/>
        <v>2.4342170855350398E-2</v>
      </c>
      <c r="D24" s="10">
        <f t="shared" si="1"/>
        <v>5.9367068527918843E-2</v>
      </c>
    </row>
    <row r="25" spans="1:4" x14ac:dyDescent="0.45">
      <c r="A25" s="7">
        <v>34335</v>
      </c>
      <c r="B25" s="8">
        <v>138498</v>
      </c>
      <c r="C25" s="10">
        <f t="shared" si="0"/>
        <v>3.6933328342005689E-2</v>
      </c>
      <c r="D25" s="10">
        <f t="shared" si="1"/>
        <v>0.13861736149362458</v>
      </c>
    </row>
    <row r="26" spans="1:4" x14ac:dyDescent="0.45">
      <c r="A26" s="7">
        <v>34366</v>
      </c>
      <c r="B26" s="8">
        <v>137141</v>
      </c>
      <c r="C26" s="10">
        <f t="shared" si="0"/>
        <v>-9.7979754220277604E-3</v>
      </c>
      <c r="D26" s="10">
        <f t="shared" si="1"/>
        <v>6.4313098545640823E-2</v>
      </c>
    </row>
    <row r="27" spans="1:4" x14ac:dyDescent="0.45">
      <c r="A27" s="7">
        <v>34394</v>
      </c>
      <c r="B27" s="8">
        <v>136548</v>
      </c>
      <c r="C27" s="10">
        <f t="shared" si="0"/>
        <v>-4.3240168877286544E-3</v>
      </c>
      <c r="D27" s="10">
        <f t="shared" si="1"/>
        <v>7.719979173569369E-2</v>
      </c>
    </row>
    <row r="28" spans="1:4" x14ac:dyDescent="0.45">
      <c r="A28" s="7">
        <v>34425</v>
      </c>
      <c r="B28" s="8">
        <v>140336</v>
      </c>
      <c r="C28" s="10">
        <f t="shared" si="0"/>
        <v>2.7741160617511751E-2</v>
      </c>
      <c r="D28" s="10">
        <f t="shared" si="1"/>
        <v>0.10158169472899248</v>
      </c>
    </row>
    <row r="29" spans="1:4" x14ac:dyDescent="0.45">
      <c r="A29" s="7">
        <v>34455</v>
      </c>
      <c r="B29" s="8">
        <v>142630</v>
      </c>
      <c r="C29" s="10">
        <f t="shared" si="0"/>
        <v>1.6346482727169098E-2</v>
      </c>
      <c r="D29" s="10">
        <f t="shared" si="1"/>
        <v>0.12725146013957267</v>
      </c>
    </row>
    <row r="30" spans="1:4" x14ac:dyDescent="0.45">
      <c r="A30" s="7">
        <v>34486</v>
      </c>
      <c r="B30" s="8">
        <v>145063</v>
      </c>
      <c r="C30" s="10">
        <f t="shared" si="0"/>
        <v>1.7058122414639332E-2</v>
      </c>
      <c r="D30" s="10">
        <f t="shared" si="1"/>
        <v>0.11405246828249327</v>
      </c>
    </row>
    <row r="31" spans="1:4" x14ac:dyDescent="0.45">
      <c r="A31" s="7">
        <v>34516</v>
      </c>
      <c r="B31" s="8">
        <v>145013</v>
      </c>
      <c r="C31" s="10">
        <f t="shared" si="0"/>
        <v>-3.4467782963265581E-4</v>
      </c>
      <c r="D31" s="10">
        <f t="shared" si="1"/>
        <v>0.13193246481566767</v>
      </c>
    </row>
    <row r="32" spans="1:4" x14ac:dyDescent="0.45">
      <c r="A32" s="7">
        <v>34547</v>
      </c>
      <c r="B32" s="8">
        <v>145884</v>
      </c>
      <c r="C32" s="10">
        <f t="shared" si="0"/>
        <v>6.0063580506575232E-3</v>
      </c>
      <c r="D32" s="10">
        <f t="shared" si="1"/>
        <v>0.12757965032694885</v>
      </c>
    </row>
    <row r="33" spans="1:4" x14ac:dyDescent="0.45">
      <c r="A33" s="7">
        <v>34578</v>
      </c>
      <c r="B33" s="8">
        <v>145487</v>
      </c>
      <c r="C33" s="10">
        <f t="shared" si="0"/>
        <v>-2.7213402429326905E-3</v>
      </c>
      <c r="D33" s="10">
        <f t="shared" si="1"/>
        <v>0.14346906855925745</v>
      </c>
    </row>
    <row r="34" spans="1:4" x14ac:dyDescent="0.45">
      <c r="A34" s="7">
        <v>34608</v>
      </c>
      <c r="B34" s="8">
        <v>149547</v>
      </c>
      <c r="C34" s="10">
        <f t="shared" si="0"/>
        <v>2.7906273412744875E-2</v>
      </c>
      <c r="D34" s="10">
        <f t="shared" si="1"/>
        <v>0.12299501381713318</v>
      </c>
    </row>
    <row r="35" spans="1:4" x14ac:dyDescent="0.45">
      <c r="A35" s="7">
        <v>34639</v>
      </c>
      <c r="B35" s="8">
        <v>150038</v>
      </c>
      <c r="C35" s="10">
        <f t="shared" si="0"/>
        <v>3.283248744541778E-3</v>
      </c>
      <c r="D35" s="10">
        <f t="shared" si="1"/>
        <v>0.15067757744016075</v>
      </c>
    </row>
    <row r="36" spans="1:4" x14ac:dyDescent="0.45">
      <c r="A36" s="7">
        <v>34669</v>
      </c>
      <c r="B36" s="8">
        <v>152489</v>
      </c>
      <c r="C36" s="10">
        <f t="shared" si="0"/>
        <v>1.6335861581732614E-2</v>
      </c>
      <c r="D36" s="10">
        <f t="shared" si="1"/>
        <v>0.14168382435518279</v>
      </c>
    </row>
    <row r="37" spans="1:4" x14ac:dyDescent="0.45">
      <c r="A37" s="7">
        <v>34700</v>
      </c>
      <c r="B37" s="8">
        <v>150459</v>
      </c>
      <c r="C37" s="10">
        <f t="shared" si="0"/>
        <v>-1.3312435651096188E-2</v>
      </c>
      <c r="D37" s="10">
        <f t="shared" si="1"/>
        <v>8.6362257938742859E-2</v>
      </c>
    </row>
    <row r="38" spans="1:4" x14ac:dyDescent="0.45">
      <c r="A38" s="7">
        <v>34731</v>
      </c>
      <c r="B38" s="8">
        <v>153856</v>
      </c>
      <c r="C38" s="10">
        <f t="shared" si="0"/>
        <v>2.2577579274087878E-2</v>
      </c>
      <c r="D38" s="10">
        <f t="shared" si="1"/>
        <v>0.12188185881683822</v>
      </c>
    </row>
    <row r="39" spans="1:4" x14ac:dyDescent="0.45">
      <c r="A39" s="7">
        <v>34759</v>
      </c>
      <c r="B39" s="8">
        <v>152888</v>
      </c>
      <c r="C39" s="10">
        <f t="shared" si="0"/>
        <v>-6.2915973377704049E-3</v>
      </c>
      <c r="D39" s="10">
        <f t="shared" si="1"/>
        <v>0.11966487974924567</v>
      </c>
    </row>
    <row r="40" spans="1:4" x14ac:dyDescent="0.45">
      <c r="A40" s="7">
        <v>34790</v>
      </c>
      <c r="B40" s="8">
        <v>151401</v>
      </c>
      <c r="C40" s="10">
        <f t="shared" si="0"/>
        <v>-9.7260739888022085E-3</v>
      </c>
      <c r="D40" s="10">
        <f t="shared" si="1"/>
        <v>7.8846482727169098E-2</v>
      </c>
    </row>
    <row r="41" spans="1:4" x14ac:dyDescent="0.45">
      <c r="A41" s="7">
        <v>34820</v>
      </c>
      <c r="B41" s="8">
        <v>152838</v>
      </c>
      <c r="C41" s="10">
        <f t="shared" si="0"/>
        <v>9.4913507836804634E-3</v>
      </c>
      <c r="D41" s="10">
        <f t="shared" si="1"/>
        <v>7.1569795975601203E-2</v>
      </c>
    </row>
    <row r="42" spans="1:4" x14ac:dyDescent="0.45">
      <c r="A42" s="7">
        <v>34851</v>
      </c>
      <c r="B42" s="8">
        <v>150051</v>
      </c>
      <c r="C42" s="10">
        <f t="shared" si="0"/>
        <v>-1.8234993915125841E-2</v>
      </c>
      <c r="D42" s="10">
        <f t="shared" si="1"/>
        <v>3.4385060284152447E-2</v>
      </c>
    </row>
    <row r="43" spans="1:4" x14ac:dyDescent="0.45">
      <c r="A43" s="7">
        <v>34881</v>
      </c>
      <c r="B43" s="8">
        <v>148915</v>
      </c>
      <c r="C43" s="10">
        <f t="shared" si="0"/>
        <v>-7.5707592751798058E-3</v>
      </c>
      <c r="D43" s="10">
        <f t="shared" si="1"/>
        <v>2.6907932392268297E-2</v>
      </c>
    </row>
    <row r="44" spans="1:4" x14ac:dyDescent="0.45">
      <c r="A44" s="7">
        <v>34912</v>
      </c>
      <c r="B44" s="8">
        <v>154372</v>
      </c>
      <c r="C44" s="10">
        <f t="shared" si="0"/>
        <v>3.6645065977235269E-2</v>
      </c>
      <c r="D44" s="10">
        <f t="shared" si="1"/>
        <v>5.8183214060486321E-2</v>
      </c>
    </row>
    <row r="45" spans="1:4" x14ac:dyDescent="0.45">
      <c r="A45" s="7">
        <v>34943</v>
      </c>
      <c r="B45" s="8">
        <v>160175</v>
      </c>
      <c r="C45" s="10">
        <f t="shared" si="0"/>
        <v>3.7591013914440419E-2</v>
      </c>
      <c r="D45" s="10">
        <f t="shared" si="1"/>
        <v>0.10095747386364406</v>
      </c>
    </row>
    <row r="46" spans="1:4" x14ac:dyDescent="0.45">
      <c r="A46" s="7">
        <v>34973</v>
      </c>
      <c r="B46" s="8">
        <v>155473</v>
      </c>
      <c r="C46" s="10">
        <f t="shared" si="0"/>
        <v>-2.9355392539409997E-2</v>
      </c>
      <c r="D46" s="10">
        <f t="shared" si="1"/>
        <v>3.9626338208055056E-2</v>
      </c>
    </row>
    <row r="47" spans="1:4" x14ac:dyDescent="0.45">
      <c r="A47" s="7">
        <v>35004</v>
      </c>
      <c r="B47" s="8">
        <v>156146</v>
      </c>
      <c r="C47" s="10">
        <f t="shared" si="0"/>
        <v>4.3287258880964075E-3</v>
      </c>
      <c r="D47" s="10">
        <f t="shared" si="1"/>
        <v>4.070968687932397E-2</v>
      </c>
    </row>
    <row r="48" spans="1:4" x14ac:dyDescent="0.45">
      <c r="A48" s="7">
        <v>35034</v>
      </c>
      <c r="B48" s="8">
        <v>163279</v>
      </c>
      <c r="C48" s="10">
        <f t="shared" si="0"/>
        <v>4.5681605676738402E-2</v>
      </c>
      <c r="D48" s="10">
        <f t="shared" si="1"/>
        <v>7.0759202303116941E-2</v>
      </c>
    </row>
    <row r="49" spans="1:4" x14ac:dyDescent="0.45">
      <c r="A49" s="7">
        <v>35065</v>
      </c>
      <c r="B49" s="8">
        <v>155806</v>
      </c>
      <c r="C49" s="10">
        <f t="shared" si="0"/>
        <v>-4.5768286184996287E-2</v>
      </c>
      <c r="D49" s="10">
        <f t="shared" si="1"/>
        <v>3.5537920629540309E-2</v>
      </c>
    </row>
    <row r="50" spans="1:4" x14ac:dyDescent="0.45">
      <c r="A50" s="7">
        <v>35096</v>
      </c>
      <c r="B50" s="8">
        <v>150773</v>
      </c>
      <c r="C50" s="10">
        <f t="shared" si="0"/>
        <v>-3.2302992182586032E-2</v>
      </c>
      <c r="D50" s="10">
        <f t="shared" si="1"/>
        <v>-2.0038217554076532E-2</v>
      </c>
    </row>
    <row r="51" spans="1:4" x14ac:dyDescent="0.45">
      <c r="A51" s="7">
        <v>35125</v>
      </c>
      <c r="B51" s="8">
        <v>164976</v>
      </c>
      <c r="C51" s="10">
        <f t="shared" si="0"/>
        <v>9.4201216398161369E-2</v>
      </c>
      <c r="D51" s="10">
        <f t="shared" si="1"/>
        <v>7.9064413165192748E-2</v>
      </c>
    </row>
    <row r="52" spans="1:4" x14ac:dyDescent="0.45">
      <c r="A52" s="7">
        <v>35156</v>
      </c>
      <c r="B52" s="8">
        <v>156830</v>
      </c>
      <c r="C52" s="10">
        <f t="shared" si="0"/>
        <v>-4.937687906119681E-2</v>
      </c>
      <c r="D52" s="10">
        <f t="shared" si="1"/>
        <v>3.5858415730411375E-2</v>
      </c>
    </row>
    <row r="53" spans="1:4" x14ac:dyDescent="0.45">
      <c r="A53" s="7">
        <v>35186</v>
      </c>
      <c r="B53" s="8">
        <v>164502</v>
      </c>
      <c r="C53" s="10">
        <f t="shared" si="0"/>
        <v>4.8919211885481095E-2</v>
      </c>
      <c r="D53" s="10">
        <f t="shared" si="1"/>
        <v>7.6316099399364123E-2</v>
      </c>
    </row>
    <row r="54" spans="1:4" x14ac:dyDescent="0.45">
      <c r="A54" s="7">
        <v>35217</v>
      </c>
      <c r="B54" s="8">
        <v>164599</v>
      </c>
      <c r="C54" s="10">
        <f t="shared" si="0"/>
        <v>5.8965848439540558E-4</v>
      </c>
      <c r="D54" s="10">
        <f t="shared" si="1"/>
        <v>9.6953702407847953E-2</v>
      </c>
    </row>
    <row r="55" spans="1:4" x14ac:dyDescent="0.45">
      <c r="A55" s="7">
        <v>35247</v>
      </c>
      <c r="B55" s="8">
        <v>163588</v>
      </c>
      <c r="C55" s="10">
        <f t="shared" si="0"/>
        <v>-6.1422001348732103E-3</v>
      </c>
      <c r="D55" s="10">
        <f t="shared" si="1"/>
        <v>9.853272000805835E-2</v>
      </c>
    </row>
    <row r="56" spans="1:4" x14ac:dyDescent="0.45">
      <c r="A56" s="7">
        <v>35278</v>
      </c>
      <c r="B56" s="8">
        <v>157310</v>
      </c>
      <c r="C56" s="10">
        <f t="shared" si="0"/>
        <v>-3.8376898060982434E-2</v>
      </c>
      <c r="D56" s="10">
        <f t="shared" si="1"/>
        <v>1.9031948799004939E-2</v>
      </c>
    </row>
    <row r="57" spans="1:4" x14ac:dyDescent="0.45">
      <c r="A57" s="7">
        <v>35309</v>
      </c>
      <c r="B57" s="8">
        <v>165442</v>
      </c>
      <c r="C57" s="10">
        <f t="shared" si="0"/>
        <v>5.1694107176911919E-2</v>
      </c>
      <c r="D57" s="10">
        <f t="shared" si="1"/>
        <v>3.2882784454502989E-2</v>
      </c>
    </row>
    <row r="58" spans="1:4" x14ac:dyDescent="0.45">
      <c r="A58" s="7">
        <v>35339</v>
      </c>
      <c r="B58" s="8">
        <v>165266</v>
      </c>
      <c r="C58" s="10">
        <f t="shared" si="0"/>
        <v>-1.0638169267779274E-3</v>
      </c>
      <c r="D58" s="10">
        <f t="shared" si="1"/>
        <v>6.298842885903011E-2</v>
      </c>
    </row>
    <row r="59" spans="1:4" x14ac:dyDescent="0.45">
      <c r="A59" s="7">
        <v>35370</v>
      </c>
      <c r="B59" s="8">
        <v>170783</v>
      </c>
      <c r="C59" s="10">
        <f t="shared" si="0"/>
        <v>3.3382546924352274E-2</v>
      </c>
      <c r="D59" s="10">
        <f t="shared" si="1"/>
        <v>9.3739192806732152E-2</v>
      </c>
    </row>
    <row r="60" spans="1:4" x14ac:dyDescent="0.45">
      <c r="A60" s="7">
        <v>35400</v>
      </c>
      <c r="B60" s="8">
        <v>162332</v>
      </c>
      <c r="C60" s="10">
        <f t="shared" si="0"/>
        <v>-4.9483847923973645E-2</v>
      </c>
      <c r="D60" s="10">
        <f t="shared" si="1"/>
        <v>-5.7998885343492068E-3</v>
      </c>
    </row>
    <row r="61" spans="1:4" x14ac:dyDescent="0.45">
      <c r="A61" s="7">
        <v>35431</v>
      </c>
      <c r="B61" s="8">
        <v>161827</v>
      </c>
      <c r="C61" s="10">
        <f t="shared" si="0"/>
        <v>-3.1109085084888299E-3</v>
      </c>
      <c r="D61" s="10">
        <f t="shared" si="1"/>
        <v>3.8644211391088978E-2</v>
      </c>
    </row>
    <row r="62" spans="1:4" x14ac:dyDescent="0.45">
      <c r="A62" s="7">
        <v>35462</v>
      </c>
      <c r="B62" s="8">
        <v>170221</v>
      </c>
      <c r="C62" s="10">
        <f t="shared" si="0"/>
        <v>5.1870207072985286E-2</v>
      </c>
      <c r="D62" s="10">
        <f t="shared" si="1"/>
        <v>0.12898861201939349</v>
      </c>
    </row>
    <row r="63" spans="1:4" x14ac:dyDescent="0.45">
      <c r="A63" s="7">
        <v>35490</v>
      </c>
      <c r="B63" s="8">
        <v>167568</v>
      </c>
      <c r="C63" s="10">
        <f t="shared" si="0"/>
        <v>-1.5585621045581921E-2</v>
      </c>
      <c r="D63" s="10">
        <f t="shared" si="1"/>
        <v>1.5711376200174598E-2</v>
      </c>
    </row>
    <row r="64" spans="1:4" x14ac:dyDescent="0.45">
      <c r="A64" s="7">
        <v>35521</v>
      </c>
      <c r="B64" s="8">
        <v>174054</v>
      </c>
      <c r="C64" s="10">
        <f t="shared" si="0"/>
        <v>3.870667430535657E-2</v>
      </c>
      <c r="D64" s="10">
        <f t="shared" si="1"/>
        <v>0.10982592616208642</v>
      </c>
    </row>
    <row r="65" spans="1:4" x14ac:dyDescent="0.45">
      <c r="A65" s="7">
        <v>35551</v>
      </c>
      <c r="B65" s="8">
        <v>168586</v>
      </c>
      <c r="C65" s="10">
        <f t="shared" si="0"/>
        <v>-3.1415537706688701E-2</v>
      </c>
      <c r="D65" s="10">
        <f t="shared" si="1"/>
        <v>2.4826445879077452E-2</v>
      </c>
    </row>
    <row r="66" spans="1:4" x14ac:dyDescent="0.45">
      <c r="A66" s="7">
        <v>35582</v>
      </c>
      <c r="B66" s="8">
        <v>174828</v>
      </c>
      <c r="C66" s="10">
        <f t="shared" si="0"/>
        <v>3.7025613040228667E-2</v>
      </c>
      <c r="D66" s="10">
        <f t="shared" si="1"/>
        <v>6.2144970504073527E-2</v>
      </c>
    </row>
    <row r="67" spans="1:4" x14ac:dyDescent="0.45">
      <c r="A67" s="7">
        <v>35612</v>
      </c>
      <c r="B67" s="8">
        <v>178860</v>
      </c>
      <c r="C67" s="10">
        <f t="shared" si="0"/>
        <v>2.3062667307296225E-2</v>
      </c>
      <c r="D67" s="10">
        <f t="shared" si="1"/>
        <v>9.3356480915470552E-2</v>
      </c>
    </row>
    <row r="68" spans="1:4" x14ac:dyDescent="0.45">
      <c r="A68" s="7">
        <v>35643</v>
      </c>
      <c r="B68" s="8">
        <v>177302</v>
      </c>
      <c r="C68" s="10">
        <f t="shared" ref="C68:C131" si="2">B68/B67-1</f>
        <v>-8.7107234708710957E-3</v>
      </c>
      <c r="D68" s="10">
        <f t="shared" si="1"/>
        <v>0.12708664420570837</v>
      </c>
    </row>
    <row r="69" spans="1:4" x14ac:dyDescent="0.45">
      <c r="A69" s="7">
        <v>35674</v>
      </c>
      <c r="B69" s="8">
        <v>177835</v>
      </c>
      <c r="C69" s="10">
        <f t="shared" si="2"/>
        <v>3.0061702631667409E-3</v>
      </c>
      <c r="D69" s="10">
        <f t="shared" si="1"/>
        <v>7.4908427122496013E-2</v>
      </c>
    </row>
    <row r="70" spans="1:4" x14ac:dyDescent="0.45">
      <c r="A70" s="7">
        <v>35704</v>
      </c>
      <c r="B70" s="8">
        <v>177801</v>
      </c>
      <c r="C70" s="10">
        <f t="shared" si="2"/>
        <v>-1.9118846121402022E-4</v>
      </c>
      <c r="D70" s="10">
        <f t="shared" si="1"/>
        <v>7.5847421732237796E-2</v>
      </c>
    </row>
    <row r="71" spans="1:4" x14ac:dyDescent="0.45">
      <c r="A71" s="7">
        <v>35735</v>
      </c>
      <c r="B71" s="8">
        <v>191187</v>
      </c>
      <c r="C71" s="10">
        <f t="shared" si="2"/>
        <v>7.5286415711947718E-2</v>
      </c>
      <c r="D71" s="10">
        <f t="shared" si="1"/>
        <v>0.11947324967941775</v>
      </c>
    </row>
    <row r="72" spans="1:4" x14ac:dyDescent="0.45">
      <c r="A72" s="7">
        <v>35765</v>
      </c>
      <c r="B72" s="8">
        <v>173770</v>
      </c>
      <c r="C72" s="10">
        <f t="shared" si="2"/>
        <v>-9.1099290223707663E-2</v>
      </c>
      <c r="D72" s="10">
        <f t="shared" si="1"/>
        <v>7.0460537663553646E-2</v>
      </c>
    </row>
    <row r="73" spans="1:4" x14ac:dyDescent="0.45">
      <c r="A73" s="7">
        <v>35796</v>
      </c>
      <c r="B73" s="8">
        <v>174288</v>
      </c>
      <c r="C73" s="10">
        <f t="shared" si="2"/>
        <v>2.9809518328824947E-3</v>
      </c>
      <c r="D73" s="10">
        <f t="shared" si="1"/>
        <v>7.7001983599770174E-2</v>
      </c>
    </row>
    <row r="74" spans="1:4" x14ac:dyDescent="0.45">
      <c r="A74" s="7">
        <v>35827</v>
      </c>
      <c r="B74" s="8">
        <v>181270</v>
      </c>
      <c r="C74" s="10">
        <f t="shared" si="2"/>
        <v>4.0060130358946067E-2</v>
      </c>
      <c r="D74" s="10">
        <f t="shared" si="1"/>
        <v>6.4909734991569712E-2</v>
      </c>
    </row>
    <row r="75" spans="1:4" x14ac:dyDescent="0.45">
      <c r="A75" s="7">
        <v>35855</v>
      </c>
      <c r="B75" s="8">
        <v>176886</v>
      </c>
      <c r="C75" s="10">
        <f t="shared" si="2"/>
        <v>-2.4184917526341887E-2</v>
      </c>
      <c r="D75" s="10">
        <f t="shared" si="1"/>
        <v>5.5607275852191274E-2</v>
      </c>
    </row>
    <row r="76" spans="1:4" x14ac:dyDescent="0.45">
      <c r="A76" s="7">
        <v>35886</v>
      </c>
      <c r="B76" s="8">
        <v>180915</v>
      </c>
      <c r="C76" s="10">
        <f t="shared" si="2"/>
        <v>2.2777382042671546E-2</v>
      </c>
      <c r="D76" s="10">
        <f t="shared" si="1"/>
        <v>3.9418801061739561E-2</v>
      </c>
    </row>
    <row r="77" spans="1:4" x14ac:dyDescent="0.45">
      <c r="A77" s="7">
        <v>35916</v>
      </c>
      <c r="B77" s="8">
        <v>180634</v>
      </c>
      <c r="C77" s="10">
        <f t="shared" si="2"/>
        <v>-1.5532155984854246E-3</v>
      </c>
      <c r="D77" s="10">
        <f t="shared" si="1"/>
        <v>7.1465008956852927E-2</v>
      </c>
    </row>
    <row r="78" spans="1:4" x14ac:dyDescent="0.45">
      <c r="A78" s="7">
        <v>35947</v>
      </c>
      <c r="B78" s="8">
        <v>172189</v>
      </c>
      <c r="C78" s="10">
        <f t="shared" si="2"/>
        <v>-4.6751995748308683E-2</v>
      </c>
      <c r="D78" s="10">
        <f t="shared" si="1"/>
        <v>-1.5094836067449102E-2</v>
      </c>
    </row>
    <row r="79" spans="1:4" x14ac:dyDescent="0.45">
      <c r="A79" s="7">
        <v>35977</v>
      </c>
      <c r="B79" s="8">
        <v>170459</v>
      </c>
      <c r="C79" s="10">
        <f t="shared" si="2"/>
        <v>-1.0047099408208471E-2</v>
      </c>
      <c r="D79" s="10">
        <f t="shared" ref="D79:D142" si="3">B79/B67-1</f>
        <v>-4.6969696969696995E-2</v>
      </c>
    </row>
    <row r="80" spans="1:4" x14ac:dyDescent="0.45">
      <c r="A80" s="7">
        <v>36008</v>
      </c>
      <c r="B80" s="8">
        <v>179033</v>
      </c>
      <c r="C80" s="10">
        <f t="shared" si="2"/>
        <v>5.0299485506778652E-2</v>
      </c>
      <c r="D80" s="10">
        <f t="shared" si="3"/>
        <v>9.7630032374140807E-3</v>
      </c>
    </row>
    <row r="81" spans="1:4" x14ac:dyDescent="0.45">
      <c r="A81" s="7">
        <v>36039</v>
      </c>
      <c r="B81" s="8">
        <v>181422</v>
      </c>
      <c r="C81" s="10">
        <f t="shared" si="2"/>
        <v>1.3343908664882997E-2</v>
      </c>
      <c r="D81" s="10">
        <f t="shared" si="3"/>
        <v>2.0170382658081909E-2</v>
      </c>
    </row>
    <row r="82" spans="1:4" x14ac:dyDescent="0.45">
      <c r="A82" s="7">
        <v>36069</v>
      </c>
      <c r="B82" s="8">
        <v>178527</v>
      </c>
      <c r="C82" s="10">
        <f t="shared" si="2"/>
        <v>-1.5957270893276476E-2</v>
      </c>
      <c r="D82" s="10">
        <f t="shared" si="3"/>
        <v>4.0832166298276906E-3</v>
      </c>
    </row>
    <row r="83" spans="1:4" x14ac:dyDescent="0.45">
      <c r="A83" s="7">
        <v>36100</v>
      </c>
      <c r="B83" s="8">
        <v>182400</v>
      </c>
      <c r="C83" s="10">
        <f t="shared" si="2"/>
        <v>2.1694197516342051E-2</v>
      </c>
      <c r="D83" s="10">
        <f t="shared" si="3"/>
        <v>-4.5960237882282762E-2</v>
      </c>
    </row>
    <row r="84" spans="1:4" x14ac:dyDescent="0.45">
      <c r="A84" s="7">
        <v>36130</v>
      </c>
      <c r="B84" s="8">
        <v>178424</v>
      </c>
      <c r="C84" s="10">
        <f t="shared" si="2"/>
        <v>-2.1798245614035094E-2</v>
      </c>
      <c r="D84" s="10">
        <f t="shared" si="3"/>
        <v>2.6782528629798019E-2</v>
      </c>
    </row>
    <row r="85" spans="1:4" x14ac:dyDescent="0.45">
      <c r="A85" s="7">
        <v>36161</v>
      </c>
      <c r="B85" s="8">
        <v>186527</v>
      </c>
      <c r="C85" s="10">
        <f t="shared" si="2"/>
        <v>4.5414294041160375E-2</v>
      </c>
      <c r="D85" s="10">
        <f t="shared" si="3"/>
        <v>7.0222849536399456E-2</v>
      </c>
    </row>
    <row r="86" spans="1:4" x14ac:dyDescent="0.45">
      <c r="A86" s="7">
        <v>36192</v>
      </c>
      <c r="B86" s="8">
        <v>185546</v>
      </c>
      <c r="C86" s="10">
        <f t="shared" si="2"/>
        <v>-5.2592922204292014E-3</v>
      </c>
      <c r="D86" s="10">
        <f t="shared" si="3"/>
        <v>2.3589121200419338E-2</v>
      </c>
    </row>
    <row r="87" spans="1:4" x14ac:dyDescent="0.45">
      <c r="A87" s="7">
        <v>36220</v>
      </c>
      <c r="B87" s="8">
        <v>184689</v>
      </c>
      <c r="C87" s="10">
        <f t="shared" si="2"/>
        <v>-4.6188007286602772E-3</v>
      </c>
      <c r="D87" s="10">
        <f t="shared" si="3"/>
        <v>4.4113157626946231E-2</v>
      </c>
    </row>
    <row r="88" spans="1:4" x14ac:dyDescent="0.45">
      <c r="A88" s="7">
        <v>36251</v>
      </c>
      <c r="B88" s="8">
        <v>182993</v>
      </c>
      <c r="C88" s="10">
        <f t="shared" si="2"/>
        <v>-9.183004943445483E-3</v>
      </c>
      <c r="D88" s="10">
        <f t="shared" si="3"/>
        <v>1.1486056988088356E-2</v>
      </c>
    </row>
    <row r="89" spans="1:4" x14ac:dyDescent="0.45">
      <c r="A89" s="7">
        <v>36281</v>
      </c>
      <c r="B89" s="8">
        <v>185963</v>
      </c>
      <c r="C89" s="10">
        <f t="shared" si="2"/>
        <v>1.6230129021328699E-2</v>
      </c>
      <c r="D89" s="10">
        <f t="shared" si="3"/>
        <v>2.950164420873147E-2</v>
      </c>
    </row>
    <row r="90" spans="1:4" x14ac:dyDescent="0.45">
      <c r="A90" s="7">
        <v>36312</v>
      </c>
      <c r="B90" s="8">
        <v>182590</v>
      </c>
      <c r="C90" s="10">
        <f t="shared" si="2"/>
        <v>-1.8138016702247239E-2</v>
      </c>
      <c r="D90" s="10">
        <f t="shared" si="3"/>
        <v>6.0404555459407927E-2</v>
      </c>
    </row>
    <row r="91" spans="1:4" x14ac:dyDescent="0.45">
      <c r="A91" s="7">
        <v>36342</v>
      </c>
      <c r="B91" s="8">
        <v>189083</v>
      </c>
      <c r="C91" s="10">
        <f t="shared" si="2"/>
        <v>3.556054548441856E-2</v>
      </c>
      <c r="D91" s="10">
        <f t="shared" si="3"/>
        <v>0.10925794472571115</v>
      </c>
    </row>
    <row r="92" spans="1:4" x14ac:dyDescent="0.45">
      <c r="A92" s="7">
        <v>36373</v>
      </c>
      <c r="B92" s="8">
        <v>189414</v>
      </c>
      <c r="C92" s="10">
        <f t="shared" si="2"/>
        <v>1.7505539895177336E-3</v>
      </c>
      <c r="D92" s="10">
        <f t="shared" si="3"/>
        <v>5.7983723671054976E-2</v>
      </c>
    </row>
    <row r="93" spans="1:4" x14ac:dyDescent="0.45">
      <c r="A93" s="7">
        <v>36404</v>
      </c>
      <c r="B93" s="8">
        <v>188910</v>
      </c>
      <c r="C93" s="10">
        <f t="shared" si="2"/>
        <v>-2.6608381640216283E-3</v>
      </c>
      <c r="D93" s="10">
        <f t="shared" si="3"/>
        <v>4.1273935906339876E-2</v>
      </c>
    </row>
    <row r="94" spans="1:4" x14ac:dyDescent="0.45">
      <c r="A94" s="7">
        <v>36434</v>
      </c>
      <c r="B94" s="8">
        <v>194547</v>
      </c>
      <c r="C94" s="10">
        <f t="shared" si="2"/>
        <v>2.9839606161664367E-2</v>
      </c>
      <c r="D94" s="10">
        <f t="shared" si="3"/>
        <v>8.9734325900284073E-2</v>
      </c>
    </row>
    <row r="95" spans="1:4" x14ac:dyDescent="0.45">
      <c r="A95" s="7">
        <v>36465</v>
      </c>
      <c r="B95" s="8">
        <v>186597</v>
      </c>
      <c r="C95" s="10">
        <f t="shared" si="2"/>
        <v>-4.08641613594658E-2</v>
      </c>
      <c r="D95" s="10">
        <f t="shared" si="3"/>
        <v>2.3009868421052682E-2</v>
      </c>
    </row>
    <row r="96" spans="1:4" x14ac:dyDescent="0.45">
      <c r="A96" s="7">
        <v>36495</v>
      </c>
      <c r="B96" s="8">
        <v>196344</v>
      </c>
      <c r="C96" s="10">
        <f t="shared" si="2"/>
        <v>5.2235566488207263E-2</v>
      </c>
      <c r="D96" s="10">
        <f t="shared" si="3"/>
        <v>0.10043491906918356</v>
      </c>
    </row>
    <row r="97" spans="1:4" x14ac:dyDescent="0.45">
      <c r="A97" s="7">
        <v>36526</v>
      </c>
      <c r="B97" s="8">
        <v>201360</v>
      </c>
      <c r="C97" s="10">
        <f t="shared" si="2"/>
        <v>2.5546999144358873E-2</v>
      </c>
      <c r="D97" s="10">
        <f t="shared" si="3"/>
        <v>7.9521999496051432E-2</v>
      </c>
    </row>
    <row r="98" spans="1:4" x14ac:dyDescent="0.45">
      <c r="A98" s="7">
        <v>36557</v>
      </c>
      <c r="B98" s="8">
        <v>183911</v>
      </c>
      <c r="C98" s="10">
        <f t="shared" si="2"/>
        <v>-8.6655740961462113E-2</v>
      </c>
      <c r="D98" s="10">
        <f t="shared" si="3"/>
        <v>-8.8118310284241996E-3</v>
      </c>
    </row>
    <row r="99" spans="1:4" x14ac:dyDescent="0.45">
      <c r="A99" s="7">
        <v>36586</v>
      </c>
      <c r="B99" s="8">
        <v>192130</v>
      </c>
      <c r="C99" s="10">
        <f t="shared" si="2"/>
        <v>4.4690094665354341E-2</v>
      </c>
      <c r="D99" s="10">
        <f t="shared" si="3"/>
        <v>4.0289351287840613E-2</v>
      </c>
    </row>
    <row r="100" spans="1:4" x14ac:dyDescent="0.45">
      <c r="A100" s="7">
        <v>36617</v>
      </c>
      <c r="B100" s="8">
        <v>195044</v>
      </c>
      <c r="C100" s="10">
        <f t="shared" si="2"/>
        <v>1.5166814136261975E-2</v>
      </c>
      <c r="D100" s="10">
        <f t="shared" si="3"/>
        <v>6.5854978059270097E-2</v>
      </c>
    </row>
    <row r="101" spans="1:4" x14ac:dyDescent="0.45">
      <c r="A101" s="7">
        <v>36647</v>
      </c>
      <c r="B101" s="8">
        <v>188606</v>
      </c>
      <c r="C101" s="10">
        <f t="shared" si="2"/>
        <v>-3.30079366706999E-2</v>
      </c>
      <c r="D101" s="10">
        <f t="shared" si="3"/>
        <v>1.4212504638019485E-2</v>
      </c>
    </row>
    <row r="102" spans="1:4" x14ac:dyDescent="0.45">
      <c r="A102" s="7">
        <v>36678</v>
      </c>
      <c r="B102" s="8">
        <v>219745</v>
      </c>
      <c r="C102" s="10">
        <f t="shared" si="2"/>
        <v>0.16510079212750384</v>
      </c>
      <c r="D102" s="10">
        <f t="shared" si="3"/>
        <v>0.20348869050879026</v>
      </c>
    </row>
    <row r="103" spans="1:4" x14ac:dyDescent="0.45">
      <c r="A103" s="7">
        <v>36708</v>
      </c>
      <c r="B103" s="8">
        <v>189265</v>
      </c>
      <c r="C103" s="10">
        <f t="shared" si="2"/>
        <v>-0.13870622767298457</v>
      </c>
      <c r="D103" s="10">
        <f t="shared" si="3"/>
        <v>9.625402600974553E-4</v>
      </c>
    </row>
    <row r="104" spans="1:4" x14ac:dyDescent="0.45">
      <c r="A104" s="7">
        <v>36739</v>
      </c>
      <c r="B104" s="8">
        <v>188730</v>
      </c>
      <c r="C104" s="10">
        <f t="shared" si="2"/>
        <v>-2.8267244339946762E-3</v>
      </c>
      <c r="D104" s="10">
        <f t="shared" si="3"/>
        <v>-3.6111375083150987E-3</v>
      </c>
    </row>
    <row r="105" spans="1:4" x14ac:dyDescent="0.45">
      <c r="A105" s="7">
        <v>36770</v>
      </c>
      <c r="B105" s="8">
        <v>199947</v>
      </c>
      <c r="C105" s="10">
        <f t="shared" si="2"/>
        <v>5.9434112223811786E-2</v>
      </c>
      <c r="D105" s="10">
        <f t="shared" si="3"/>
        <v>5.8424646657138313E-2</v>
      </c>
    </row>
    <row r="106" spans="1:4" x14ac:dyDescent="0.45">
      <c r="A106" s="7">
        <v>36800</v>
      </c>
      <c r="B106" s="8">
        <v>186158</v>
      </c>
      <c r="C106" s="10">
        <f t="shared" si="2"/>
        <v>-6.8963275267945989E-2</v>
      </c>
      <c r="D106" s="10">
        <f t="shared" si="3"/>
        <v>-4.3120685489881572E-2</v>
      </c>
    </row>
    <row r="107" spans="1:4" x14ac:dyDescent="0.45">
      <c r="A107" s="7">
        <v>36831</v>
      </c>
      <c r="B107" s="8">
        <v>189392</v>
      </c>
      <c r="C107" s="10">
        <f t="shared" si="2"/>
        <v>1.737233962547946E-2</v>
      </c>
      <c r="D107" s="10">
        <f t="shared" si="3"/>
        <v>1.4978804589570016E-2</v>
      </c>
    </row>
    <row r="108" spans="1:4" x14ac:dyDescent="0.45">
      <c r="A108" s="7">
        <v>36861</v>
      </c>
      <c r="B108" s="8">
        <v>188659</v>
      </c>
      <c r="C108" s="10">
        <f t="shared" si="2"/>
        <v>-3.8702796316634203E-3</v>
      </c>
      <c r="D108" s="10">
        <f t="shared" si="3"/>
        <v>-3.9140488122886397E-2</v>
      </c>
    </row>
    <row r="109" spans="1:4" x14ac:dyDescent="0.45">
      <c r="A109" s="7">
        <v>36892</v>
      </c>
      <c r="B109" s="8">
        <v>177056</v>
      </c>
      <c r="C109" s="10">
        <f t="shared" si="2"/>
        <v>-6.1502499218166085E-2</v>
      </c>
      <c r="D109" s="10">
        <f t="shared" si="3"/>
        <v>-0.12069924513309493</v>
      </c>
    </row>
    <row r="110" spans="1:4" x14ac:dyDescent="0.45">
      <c r="A110" s="7">
        <v>36923</v>
      </c>
      <c r="B110" s="8">
        <v>180276</v>
      </c>
      <c r="C110" s="10">
        <f t="shared" si="2"/>
        <v>1.8186336526296865E-2</v>
      </c>
      <c r="D110" s="10">
        <f t="shared" si="3"/>
        <v>-1.9764995024767362E-2</v>
      </c>
    </row>
    <row r="111" spans="1:4" x14ac:dyDescent="0.45">
      <c r="A111" s="7">
        <v>36951</v>
      </c>
      <c r="B111" s="8">
        <v>182209</v>
      </c>
      <c r="C111" s="10">
        <f t="shared" si="2"/>
        <v>1.0722447802258728E-2</v>
      </c>
      <c r="D111" s="10">
        <f t="shared" si="3"/>
        <v>-5.1636912507156629E-2</v>
      </c>
    </row>
    <row r="112" spans="1:4" x14ac:dyDescent="0.45">
      <c r="A112" s="7">
        <v>36982</v>
      </c>
      <c r="B112" s="8">
        <v>171850</v>
      </c>
      <c r="C112" s="10">
        <f t="shared" si="2"/>
        <v>-5.6852295989770041E-2</v>
      </c>
      <c r="D112" s="10">
        <f t="shared" si="3"/>
        <v>-0.11891675724451922</v>
      </c>
    </row>
    <row r="113" spans="1:4" x14ac:dyDescent="0.45">
      <c r="A113" s="7">
        <v>37012</v>
      </c>
      <c r="B113" s="8">
        <v>177749</v>
      </c>
      <c r="C113" s="10">
        <f t="shared" si="2"/>
        <v>3.4326447483270295E-2</v>
      </c>
      <c r="D113" s="10">
        <f t="shared" si="3"/>
        <v>-5.7564446518138301E-2</v>
      </c>
    </row>
    <row r="114" spans="1:4" x14ac:dyDescent="0.45">
      <c r="A114" s="7">
        <v>37043</v>
      </c>
      <c r="B114" s="8">
        <v>176350</v>
      </c>
      <c r="C114" s="10">
        <f t="shared" si="2"/>
        <v>-7.8706490613168478E-3</v>
      </c>
      <c r="D114" s="10">
        <f t="shared" si="3"/>
        <v>-0.19747889599308288</v>
      </c>
    </row>
    <row r="115" spans="1:4" x14ac:dyDescent="0.45">
      <c r="A115" s="7">
        <v>37073</v>
      </c>
      <c r="B115" s="8">
        <v>170129</v>
      </c>
      <c r="C115" s="10">
        <f t="shared" si="2"/>
        <v>-3.5276438899914941E-2</v>
      </c>
      <c r="D115" s="10">
        <f t="shared" si="3"/>
        <v>-0.10110691358676982</v>
      </c>
    </row>
    <row r="116" spans="1:4" x14ac:dyDescent="0.45">
      <c r="A116" s="7">
        <v>37104</v>
      </c>
      <c r="B116" s="8">
        <v>170484</v>
      </c>
      <c r="C116" s="10">
        <f t="shared" si="2"/>
        <v>2.0866518935631628E-3</v>
      </c>
      <c r="D116" s="10">
        <f t="shared" si="3"/>
        <v>-9.6677793673501822E-2</v>
      </c>
    </row>
    <row r="117" spans="1:4" x14ac:dyDescent="0.45">
      <c r="A117" s="7">
        <v>37135</v>
      </c>
      <c r="B117" s="8">
        <v>164123</v>
      </c>
      <c r="C117" s="10">
        <f t="shared" si="2"/>
        <v>-3.7311419253419631E-2</v>
      </c>
      <c r="D117" s="10">
        <f t="shared" si="3"/>
        <v>-0.17916747938203625</v>
      </c>
    </row>
    <row r="118" spans="1:4" x14ac:dyDescent="0.45">
      <c r="A118" s="7">
        <v>37165</v>
      </c>
      <c r="B118" s="8">
        <v>171530</v>
      </c>
      <c r="C118" s="10">
        <f t="shared" si="2"/>
        <v>4.5130786056798877E-2</v>
      </c>
      <c r="D118" s="10">
        <f t="shared" si="3"/>
        <v>-7.8578411886676913E-2</v>
      </c>
    </row>
    <row r="119" spans="1:4" x14ac:dyDescent="0.45">
      <c r="A119" s="7">
        <v>37196</v>
      </c>
      <c r="B119" s="8">
        <v>163811</v>
      </c>
      <c r="C119" s="10">
        <f t="shared" si="2"/>
        <v>-4.5000874482597819E-2</v>
      </c>
      <c r="D119" s="10">
        <f t="shared" si="3"/>
        <v>-0.13506906310720623</v>
      </c>
    </row>
    <row r="120" spans="1:4" x14ac:dyDescent="0.45">
      <c r="A120" s="7">
        <v>37226</v>
      </c>
      <c r="B120" s="8">
        <v>165304</v>
      </c>
      <c r="C120" s="10">
        <f t="shared" si="2"/>
        <v>9.114162052609398E-3</v>
      </c>
      <c r="D120" s="10">
        <f t="shared" si="3"/>
        <v>-0.12379478318023529</v>
      </c>
    </row>
    <row r="121" spans="1:4" x14ac:dyDescent="0.45">
      <c r="A121" s="7">
        <v>37257</v>
      </c>
      <c r="B121" s="8">
        <v>163324</v>
      </c>
      <c r="C121" s="10">
        <f t="shared" si="2"/>
        <v>-1.197793156850413E-2</v>
      </c>
      <c r="D121" s="10">
        <f t="shared" si="3"/>
        <v>-7.755738297487802E-2</v>
      </c>
    </row>
    <row r="122" spans="1:4" x14ac:dyDescent="0.45">
      <c r="A122" s="7">
        <v>37288</v>
      </c>
      <c r="B122" s="8">
        <v>172406</v>
      </c>
      <c r="C122" s="10">
        <f t="shared" si="2"/>
        <v>5.5607259190321168E-2</v>
      </c>
      <c r="D122" s="10">
        <f t="shared" si="3"/>
        <v>-4.3655284119905047E-2</v>
      </c>
    </row>
    <row r="123" spans="1:4" x14ac:dyDescent="0.45">
      <c r="A123" s="7">
        <v>37316</v>
      </c>
      <c r="B123" s="8">
        <v>167853</v>
      </c>
      <c r="C123" s="10">
        <f t="shared" si="2"/>
        <v>-2.6408593668433844E-2</v>
      </c>
      <c r="D123" s="10">
        <f t="shared" si="3"/>
        <v>-7.8788643810130177E-2</v>
      </c>
    </row>
    <row r="124" spans="1:4" x14ac:dyDescent="0.45">
      <c r="A124" s="7">
        <v>37347</v>
      </c>
      <c r="B124" s="8">
        <v>171852</v>
      </c>
      <c r="C124" s="10">
        <f t="shared" si="2"/>
        <v>2.382441779414135E-2</v>
      </c>
      <c r="D124" s="10">
        <f t="shared" si="3"/>
        <v>1.1638056444551736E-5</v>
      </c>
    </row>
    <row r="125" spans="1:4" x14ac:dyDescent="0.45">
      <c r="A125" s="7">
        <v>37377</v>
      </c>
      <c r="B125" s="8">
        <v>171854</v>
      </c>
      <c r="C125" s="10">
        <f t="shared" si="2"/>
        <v>1.1637921001783624E-5</v>
      </c>
      <c r="D125" s="10">
        <f t="shared" si="3"/>
        <v>-3.316474354286103E-2</v>
      </c>
    </row>
    <row r="126" spans="1:4" x14ac:dyDescent="0.45">
      <c r="A126" s="7">
        <v>37408</v>
      </c>
      <c r="B126" s="8">
        <v>166070</v>
      </c>
      <c r="C126" s="10">
        <f t="shared" si="2"/>
        <v>-3.3656475845776024E-2</v>
      </c>
      <c r="D126" s="10">
        <f t="shared" si="3"/>
        <v>-5.8293166997448242E-2</v>
      </c>
    </row>
    <row r="127" spans="1:4" x14ac:dyDescent="0.45">
      <c r="A127" s="7">
        <v>37438</v>
      </c>
      <c r="B127" s="8">
        <v>174282</v>
      </c>
      <c r="C127" s="10">
        <f t="shared" si="2"/>
        <v>4.9449027518516209E-2</v>
      </c>
      <c r="D127" s="10">
        <f t="shared" si="3"/>
        <v>2.4410888208359571E-2</v>
      </c>
    </row>
    <row r="128" spans="1:4" x14ac:dyDescent="0.45">
      <c r="A128" s="7">
        <v>37469</v>
      </c>
      <c r="B128" s="8">
        <v>177126</v>
      </c>
      <c r="C128" s="10">
        <f t="shared" si="2"/>
        <v>1.6318380555651268E-2</v>
      </c>
      <c r="D128" s="10">
        <f t="shared" si="3"/>
        <v>3.8959667769409512E-2</v>
      </c>
    </row>
    <row r="129" spans="1:4" x14ac:dyDescent="0.45">
      <c r="A129" s="7">
        <v>37500</v>
      </c>
      <c r="B129" s="8">
        <v>166838</v>
      </c>
      <c r="C129" s="10">
        <f t="shared" si="2"/>
        <v>-5.8082946602983188E-2</v>
      </c>
      <c r="D129" s="10">
        <f t="shared" si="3"/>
        <v>1.6542471195383879E-2</v>
      </c>
    </row>
    <row r="130" spans="1:4" x14ac:dyDescent="0.45">
      <c r="A130" s="7">
        <v>37530</v>
      </c>
      <c r="B130" s="8">
        <v>169134</v>
      </c>
      <c r="C130" s="10">
        <f t="shared" si="2"/>
        <v>1.3761852815305842E-2</v>
      </c>
      <c r="D130" s="10">
        <f t="shared" si="3"/>
        <v>-1.3968402028799676E-2</v>
      </c>
    </row>
    <row r="131" spans="1:4" x14ac:dyDescent="0.45">
      <c r="A131" s="7">
        <v>37561</v>
      </c>
      <c r="B131" s="8">
        <v>170023</v>
      </c>
      <c r="C131" s="10">
        <f t="shared" si="2"/>
        <v>5.2561874017051924E-3</v>
      </c>
      <c r="D131" s="10">
        <f t="shared" si="3"/>
        <v>3.7921751286543737E-2</v>
      </c>
    </row>
    <row r="132" spans="1:4" x14ac:dyDescent="0.45">
      <c r="A132" s="7">
        <v>37591</v>
      </c>
      <c r="B132" s="8">
        <v>163962</v>
      </c>
      <c r="C132" s="10">
        <f t="shared" ref="C132:C195" si="4">B132/B131-1</f>
        <v>-3.5648118195773515E-2</v>
      </c>
      <c r="D132" s="10">
        <f t="shared" si="3"/>
        <v>-8.1183758408750473E-3</v>
      </c>
    </row>
    <row r="133" spans="1:4" x14ac:dyDescent="0.45">
      <c r="A133" s="7">
        <v>37622</v>
      </c>
      <c r="B133" s="8">
        <v>169994</v>
      </c>
      <c r="C133" s="10">
        <f t="shared" si="4"/>
        <v>3.6789012088166873E-2</v>
      </c>
      <c r="D133" s="10">
        <f t="shared" si="3"/>
        <v>4.0839068354926455E-2</v>
      </c>
    </row>
    <row r="134" spans="1:4" x14ac:dyDescent="0.45">
      <c r="A134" s="7">
        <v>37653</v>
      </c>
      <c r="B134" s="8">
        <v>174113</v>
      </c>
      <c r="C134" s="10">
        <f t="shared" si="4"/>
        <v>2.4230266950598267E-2</v>
      </c>
      <c r="D134" s="10">
        <f t="shared" si="3"/>
        <v>9.9010475273482168E-3</v>
      </c>
    </row>
    <row r="135" spans="1:4" x14ac:dyDescent="0.45">
      <c r="A135" s="7">
        <v>37681</v>
      </c>
      <c r="B135" s="8">
        <v>172245</v>
      </c>
      <c r="C135" s="10">
        <f t="shared" si="4"/>
        <v>-1.072866471774081E-2</v>
      </c>
      <c r="D135" s="10">
        <f t="shared" si="3"/>
        <v>2.6165752176011248E-2</v>
      </c>
    </row>
    <row r="136" spans="1:4" x14ac:dyDescent="0.45">
      <c r="A136" s="7">
        <v>37712</v>
      </c>
      <c r="B136" s="8">
        <v>169347</v>
      </c>
      <c r="C136" s="10">
        <f t="shared" si="4"/>
        <v>-1.6824871549246723E-2</v>
      </c>
      <c r="D136" s="10">
        <f t="shared" si="3"/>
        <v>-1.4576496054744759E-2</v>
      </c>
    </row>
    <row r="137" spans="1:4" x14ac:dyDescent="0.45">
      <c r="A137" s="7">
        <v>37742</v>
      </c>
      <c r="B137" s="8">
        <v>171542</v>
      </c>
      <c r="C137" s="10">
        <f t="shared" si="4"/>
        <v>1.2961552315659652E-2</v>
      </c>
      <c r="D137" s="10">
        <f t="shared" si="3"/>
        <v>-1.8154945476974715E-3</v>
      </c>
    </row>
    <row r="138" spans="1:4" x14ac:dyDescent="0.45">
      <c r="A138" s="7">
        <v>37773</v>
      </c>
      <c r="B138" s="8">
        <v>173507</v>
      </c>
      <c r="C138" s="10">
        <f t="shared" si="4"/>
        <v>1.1454920660829426E-2</v>
      </c>
      <c r="D138" s="10">
        <f t="shared" si="3"/>
        <v>4.4782320708135037E-2</v>
      </c>
    </row>
    <row r="139" spans="1:4" x14ac:dyDescent="0.45">
      <c r="A139" s="7">
        <v>37803</v>
      </c>
      <c r="B139" s="8">
        <v>173320</v>
      </c>
      <c r="C139" s="10">
        <f t="shared" si="4"/>
        <v>-1.0777663149037497E-3</v>
      </c>
      <c r="D139" s="10">
        <f t="shared" si="3"/>
        <v>-5.5197897660114181E-3</v>
      </c>
    </row>
    <row r="140" spans="1:4" x14ac:dyDescent="0.45">
      <c r="A140" s="7">
        <v>37834</v>
      </c>
      <c r="B140" s="8">
        <v>173044</v>
      </c>
      <c r="C140" s="10">
        <f t="shared" si="4"/>
        <v>-1.5924301869374435E-3</v>
      </c>
      <c r="D140" s="10">
        <f t="shared" si="3"/>
        <v>-2.3045741449589596E-2</v>
      </c>
    </row>
    <row r="141" spans="1:4" x14ac:dyDescent="0.45">
      <c r="A141" s="7">
        <v>37865</v>
      </c>
      <c r="B141" s="8">
        <v>178690</v>
      </c>
      <c r="C141" s="10">
        <f t="shared" si="4"/>
        <v>3.2627539816462825E-2</v>
      </c>
      <c r="D141" s="10">
        <f t="shared" si="3"/>
        <v>7.1038971936848938E-2</v>
      </c>
    </row>
    <row r="142" spans="1:4" x14ac:dyDescent="0.45">
      <c r="A142" s="7">
        <v>37895</v>
      </c>
      <c r="B142" s="8">
        <v>183704</v>
      </c>
      <c r="C142" s="10">
        <f t="shared" si="4"/>
        <v>2.8059768313839717E-2</v>
      </c>
      <c r="D142" s="10">
        <f t="shared" si="3"/>
        <v>8.6144713658992345E-2</v>
      </c>
    </row>
    <row r="143" spans="1:4" x14ac:dyDescent="0.45">
      <c r="A143" s="7">
        <v>37926</v>
      </c>
      <c r="B143" s="8">
        <v>181685</v>
      </c>
      <c r="C143" s="10">
        <f t="shared" si="4"/>
        <v>-1.099050646692501E-2</v>
      </c>
      <c r="D143" s="10">
        <f t="shared" ref="D143:D206" si="5">B143/B131-1</f>
        <v>6.8590720079048095E-2</v>
      </c>
    </row>
    <row r="144" spans="1:4" x14ac:dyDescent="0.45">
      <c r="A144" s="7">
        <v>37956</v>
      </c>
      <c r="B144" s="8">
        <v>181513</v>
      </c>
      <c r="C144" s="10">
        <f t="shared" si="4"/>
        <v>-9.4669345295428364E-4</v>
      </c>
      <c r="D144" s="10">
        <f t="shared" si="5"/>
        <v>0.10704309535136192</v>
      </c>
    </row>
    <row r="145" spans="1:4" x14ac:dyDescent="0.45">
      <c r="A145" s="7">
        <v>37987</v>
      </c>
      <c r="B145" s="8">
        <v>178696</v>
      </c>
      <c r="C145" s="10">
        <f t="shared" si="4"/>
        <v>-1.551954956394308E-2</v>
      </c>
      <c r="D145" s="10">
        <f t="shared" si="5"/>
        <v>5.1190042001482361E-2</v>
      </c>
    </row>
    <row r="146" spans="1:4" x14ac:dyDescent="0.45">
      <c r="A146" s="7">
        <v>38018</v>
      </c>
      <c r="B146" s="8">
        <v>181662</v>
      </c>
      <c r="C146" s="10">
        <f t="shared" si="4"/>
        <v>1.6598021220396664E-2</v>
      </c>
      <c r="D146" s="10">
        <f t="shared" si="5"/>
        <v>4.3356900403760834E-2</v>
      </c>
    </row>
    <row r="147" spans="1:4" x14ac:dyDescent="0.45">
      <c r="A147" s="7">
        <v>38047</v>
      </c>
      <c r="B147" s="8">
        <v>190869</v>
      </c>
      <c r="C147" s="10">
        <f t="shared" si="4"/>
        <v>5.068203586881137E-2</v>
      </c>
      <c r="D147" s="10">
        <f t="shared" si="5"/>
        <v>0.10812505442828524</v>
      </c>
    </row>
    <row r="148" spans="1:4" x14ac:dyDescent="0.45">
      <c r="A148" s="7">
        <v>38078</v>
      </c>
      <c r="B148" s="8">
        <v>184368</v>
      </c>
      <c r="C148" s="10">
        <f t="shared" si="4"/>
        <v>-3.406000974490353E-2</v>
      </c>
      <c r="D148" s="10">
        <f t="shared" si="5"/>
        <v>8.86995340927208E-2</v>
      </c>
    </row>
    <row r="149" spans="1:4" x14ac:dyDescent="0.45">
      <c r="A149" s="7">
        <v>38108</v>
      </c>
      <c r="B149" s="8">
        <v>183459</v>
      </c>
      <c r="C149" s="10">
        <f t="shared" si="4"/>
        <v>-4.9303566779484997E-3</v>
      </c>
      <c r="D149" s="10">
        <f t="shared" si="5"/>
        <v>6.9469867437712107E-2</v>
      </c>
    </row>
    <row r="150" spans="1:4" x14ac:dyDescent="0.45">
      <c r="A150" s="7">
        <v>38139</v>
      </c>
      <c r="B150" s="8">
        <v>185640</v>
      </c>
      <c r="C150" s="10">
        <f t="shared" si="4"/>
        <v>1.1888214805487962E-2</v>
      </c>
      <c r="D150" s="10">
        <f t="shared" si="5"/>
        <v>6.9928014431694496E-2</v>
      </c>
    </row>
    <row r="151" spans="1:4" x14ac:dyDescent="0.45">
      <c r="A151" s="7">
        <v>38169</v>
      </c>
      <c r="B151" s="8">
        <v>186835</v>
      </c>
      <c r="C151" s="10">
        <f t="shared" si="4"/>
        <v>6.4371902607196496E-3</v>
      </c>
      <c r="D151" s="10">
        <f t="shared" si="5"/>
        <v>7.7977152088622104E-2</v>
      </c>
    </row>
    <row r="152" spans="1:4" x14ac:dyDescent="0.45">
      <c r="A152" s="7">
        <v>38200</v>
      </c>
      <c r="B152" s="8">
        <v>183728</v>
      </c>
      <c r="C152" s="10">
        <f t="shared" si="4"/>
        <v>-1.6629646479514038E-2</v>
      </c>
      <c r="D152" s="10">
        <f t="shared" si="5"/>
        <v>6.1741522387369629E-2</v>
      </c>
    </row>
    <row r="153" spans="1:4" x14ac:dyDescent="0.45">
      <c r="A153" s="7">
        <v>38231</v>
      </c>
      <c r="B153" s="8">
        <v>188444</v>
      </c>
      <c r="C153" s="10">
        <f t="shared" si="4"/>
        <v>2.5668379343377179E-2</v>
      </c>
      <c r="D153" s="10">
        <f t="shared" si="5"/>
        <v>5.4586154793217379E-2</v>
      </c>
    </row>
    <row r="154" spans="1:4" x14ac:dyDescent="0.45">
      <c r="A154" s="7">
        <v>38261</v>
      </c>
      <c r="B154" s="8">
        <v>185187</v>
      </c>
      <c r="C154" s="10">
        <f t="shared" si="4"/>
        <v>-1.7283649253889699E-2</v>
      </c>
      <c r="D154" s="10">
        <f t="shared" si="5"/>
        <v>8.0727692374689131E-3</v>
      </c>
    </row>
    <row r="155" spans="1:4" x14ac:dyDescent="0.45">
      <c r="A155" s="7">
        <v>38292</v>
      </c>
      <c r="B155" s="8">
        <v>192545</v>
      </c>
      <c r="C155" s="10">
        <f t="shared" si="4"/>
        <v>3.9732810618456016E-2</v>
      </c>
      <c r="D155" s="10">
        <f t="shared" si="5"/>
        <v>5.9773784296997645E-2</v>
      </c>
    </row>
    <row r="156" spans="1:4" x14ac:dyDescent="0.45">
      <c r="A156" s="7">
        <v>38322</v>
      </c>
      <c r="B156" s="8">
        <v>193578</v>
      </c>
      <c r="C156" s="10">
        <f t="shared" si="4"/>
        <v>5.3649796151549189E-3</v>
      </c>
      <c r="D156" s="10">
        <f t="shared" si="5"/>
        <v>6.6469068331193926E-2</v>
      </c>
    </row>
    <row r="157" spans="1:4" x14ac:dyDescent="0.45">
      <c r="A157" s="7">
        <v>38353</v>
      </c>
      <c r="B157" s="8">
        <v>194875</v>
      </c>
      <c r="C157" s="10">
        <f t="shared" si="4"/>
        <v>6.7001415450103075E-3</v>
      </c>
      <c r="D157" s="10">
        <f t="shared" si="5"/>
        <v>9.0539239826297191E-2</v>
      </c>
    </row>
    <row r="158" spans="1:4" x14ac:dyDescent="0.45">
      <c r="A158" s="7">
        <v>38384</v>
      </c>
      <c r="B158" s="8">
        <v>196475</v>
      </c>
      <c r="C158" s="10">
        <f t="shared" si="4"/>
        <v>8.2103912764592835E-3</v>
      </c>
      <c r="D158" s="10">
        <f t="shared" si="5"/>
        <v>8.1541544186456205E-2</v>
      </c>
    </row>
    <row r="159" spans="1:4" x14ac:dyDescent="0.45">
      <c r="A159" s="7">
        <v>38412</v>
      </c>
      <c r="B159" s="8">
        <v>186608</v>
      </c>
      <c r="C159" s="10">
        <f t="shared" si="4"/>
        <v>-5.0220129787504786E-2</v>
      </c>
      <c r="D159" s="10">
        <f t="shared" si="5"/>
        <v>-2.2324211894021562E-2</v>
      </c>
    </row>
    <row r="160" spans="1:4" x14ac:dyDescent="0.45">
      <c r="A160" s="7">
        <v>38443</v>
      </c>
      <c r="B160" s="8">
        <v>194847</v>
      </c>
      <c r="C160" s="10">
        <f t="shared" si="4"/>
        <v>4.4151376146789101E-2</v>
      </c>
      <c r="D160" s="10">
        <f t="shared" si="5"/>
        <v>5.6837412132257237E-2</v>
      </c>
    </row>
    <row r="161" spans="1:4" x14ac:dyDescent="0.45">
      <c r="A161" s="7">
        <v>38473</v>
      </c>
      <c r="B161" s="8">
        <v>206623</v>
      </c>
      <c r="C161" s="10">
        <f t="shared" si="4"/>
        <v>6.0437163518042292E-2</v>
      </c>
      <c r="D161" s="10">
        <f t="shared" si="5"/>
        <v>0.12626254367460854</v>
      </c>
    </row>
    <row r="162" spans="1:4" x14ac:dyDescent="0.45">
      <c r="A162" s="7">
        <v>38504</v>
      </c>
      <c r="B162" s="8">
        <v>210020</v>
      </c>
      <c r="C162" s="10">
        <f t="shared" si="4"/>
        <v>1.6440570507639585E-2</v>
      </c>
      <c r="D162" s="10">
        <f t="shared" si="5"/>
        <v>0.1313294548588666</v>
      </c>
    </row>
    <row r="163" spans="1:4" x14ac:dyDescent="0.45">
      <c r="A163" s="7">
        <v>38534</v>
      </c>
      <c r="B163" s="8">
        <v>194475</v>
      </c>
      <c r="C163" s="10">
        <f t="shared" si="4"/>
        <v>-7.4016760308542096E-2</v>
      </c>
      <c r="D163" s="10">
        <f t="shared" si="5"/>
        <v>4.0891695881392742E-2</v>
      </c>
    </row>
    <row r="164" spans="1:4" x14ac:dyDescent="0.45">
      <c r="A164" s="7">
        <v>38565</v>
      </c>
      <c r="B164" s="8">
        <v>204839</v>
      </c>
      <c r="C164" s="10">
        <f t="shared" si="4"/>
        <v>5.3292196940480707E-2</v>
      </c>
      <c r="D164" s="10">
        <f t="shared" si="5"/>
        <v>0.11490355307846389</v>
      </c>
    </row>
    <row r="165" spans="1:4" x14ac:dyDescent="0.45">
      <c r="A165" s="7">
        <v>38596</v>
      </c>
      <c r="B165" s="8">
        <v>203997</v>
      </c>
      <c r="C165" s="10">
        <f t="shared" si="4"/>
        <v>-4.1105453551325555E-3</v>
      </c>
      <c r="D165" s="10">
        <f t="shared" si="5"/>
        <v>8.2533803145762086E-2</v>
      </c>
    </row>
    <row r="166" spans="1:4" x14ac:dyDescent="0.45">
      <c r="A166" s="7">
        <v>38626</v>
      </c>
      <c r="B166" s="8">
        <v>209901</v>
      </c>
      <c r="C166" s="10">
        <f t="shared" si="4"/>
        <v>2.8941602082383611E-2</v>
      </c>
      <c r="D166" s="10">
        <f t="shared" si="5"/>
        <v>0.13345429214793691</v>
      </c>
    </row>
    <row r="167" spans="1:4" x14ac:dyDescent="0.45">
      <c r="A167" s="7">
        <v>38657</v>
      </c>
      <c r="B167" s="8">
        <v>220733</v>
      </c>
      <c r="C167" s="10">
        <f t="shared" si="4"/>
        <v>5.1605280584656521E-2</v>
      </c>
      <c r="D167" s="10">
        <f t="shared" si="5"/>
        <v>0.14639694616842824</v>
      </c>
    </row>
    <row r="168" spans="1:4" x14ac:dyDescent="0.45">
      <c r="A168" s="7">
        <v>38687</v>
      </c>
      <c r="B168" s="8">
        <v>221499</v>
      </c>
      <c r="C168" s="10">
        <f t="shared" si="4"/>
        <v>3.4702559200481264E-3</v>
      </c>
      <c r="D168" s="10">
        <f t="shared" si="5"/>
        <v>0.1442364318259306</v>
      </c>
    </row>
    <row r="169" spans="1:4" x14ac:dyDescent="0.45">
      <c r="A169" s="7">
        <v>38718</v>
      </c>
      <c r="B169" s="8">
        <v>209540</v>
      </c>
      <c r="C169" s="10">
        <f t="shared" si="4"/>
        <v>-5.399121440728849E-2</v>
      </c>
      <c r="D169" s="10">
        <f t="shared" si="5"/>
        <v>7.5253367543296923E-2</v>
      </c>
    </row>
    <row r="170" spans="1:4" x14ac:dyDescent="0.45">
      <c r="A170" s="7">
        <v>38749</v>
      </c>
      <c r="B170" s="8">
        <v>219738</v>
      </c>
      <c r="C170" s="10">
        <f t="shared" si="4"/>
        <v>4.8668511978619877E-2</v>
      </c>
      <c r="D170" s="10">
        <f t="shared" si="5"/>
        <v>0.11840183229418511</v>
      </c>
    </row>
    <row r="171" spans="1:4" x14ac:dyDescent="0.45">
      <c r="A171" s="7">
        <v>38777</v>
      </c>
      <c r="B171" s="8">
        <v>227188</v>
      </c>
      <c r="C171" s="10">
        <f t="shared" si="4"/>
        <v>3.3904012960889851E-2</v>
      </c>
      <c r="D171" s="10">
        <f t="shared" si="5"/>
        <v>0.21746120209208608</v>
      </c>
    </row>
    <row r="172" spans="1:4" x14ac:dyDescent="0.45">
      <c r="A172" s="7">
        <v>38808</v>
      </c>
      <c r="B172" s="8">
        <v>214625</v>
      </c>
      <c r="C172" s="10">
        <f t="shared" si="4"/>
        <v>-5.529781502544151E-2</v>
      </c>
      <c r="D172" s="10">
        <f t="shared" si="5"/>
        <v>0.10150528363279898</v>
      </c>
    </row>
    <row r="173" spans="1:4" x14ac:dyDescent="0.45">
      <c r="A173" s="7">
        <v>38838</v>
      </c>
      <c r="B173" s="8">
        <v>215819</v>
      </c>
      <c r="C173" s="10">
        <f t="shared" si="4"/>
        <v>5.563191613279006E-3</v>
      </c>
      <c r="D173" s="10">
        <f t="shared" si="5"/>
        <v>4.4506177918237633E-2</v>
      </c>
    </row>
    <row r="174" spans="1:4" x14ac:dyDescent="0.45">
      <c r="A174" s="7">
        <v>38869</v>
      </c>
      <c r="B174" s="8">
        <v>221220</v>
      </c>
      <c r="C174" s="10">
        <f t="shared" si="4"/>
        <v>2.5025600155686112E-2</v>
      </c>
      <c r="D174" s="10">
        <f t="shared" si="5"/>
        <v>5.332825445195688E-2</v>
      </c>
    </row>
    <row r="175" spans="1:4" x14ac:dyDescent="0.45">
      <c r="A175" s="7">
        <v>38899</v>
      </c>
      <c r="B175" s="8">
        <v>209494</v>
      </c>
      <c r="C175" s="10">
        <f t="shared" si="4"/>
        <v>-5.3006057318506494E-2</v>
      </c>
      <c r="D175" s="10">
        <f t="shared" si="5"/>
        <v>7.7228435531559336E-2</v>
      </c>
    </row>
    <row r="176" spans="1:4" x14ac:dyDescent="0.45">
      <c r="A176" s="7">
        <v>38930</v>
      </c>
      <c r="B176" s="8">
        <v>210473</v>
      </c>
      <c r="C176" s="10">
        <f t="shared" si="4"/>
        <v>4.6731648639102286E-3</v>
      </c>
      <c r="D176" s="10">
        <f t="shared" si="5"/>
        <v>2.7504527946338397E-2</v>
      </c>
    </row>
    <row r="177" spans="1:4" x14ac:dyDescent="0.45">
      <c r="A177" s="7">
        <v>38961</v>
      </c>
      <c r="B177" s="8">
        <v>234701</v>
      </c>
      <c r="C177" s="10">
        <f t="shared" si="4"/>
        <v>0.11511215215253268</v>
      </c>
      <c r="D177" s="10">
        <f t="shared" si="5"/>
        <v>0.15051201733358832</v>
      </c>
    </row>
    <row r="178" spans="1:4" x14ac:dyDescent="0.45">
      <c r="A178" s="7">
        <v>38991</v>
      </c>
      <c r="B178" s="8">
        <v>216952</v>
      </c>
      <c r="C178" s="10">
        <f t="shared" si="4"/>
        <v>-7.5623878892718821E-2</v>
      </c>
      <c r="D178" s="10">
        <f t="shared" si="5"/>
        <v>3.3592026717357282E-2</v>
      </c>
    </row>
    <row r="179" spans="1:4" x14ac:dyDescent="0.45">
      <c r="A179" s="7">
        <v>39022</v>
      </c>
      <c r="B179" s="8">
        <v>224809</v>
      </c>
      <c r="C179" s="10">
        <f t="shared" si="4"/>
        <v>3.6215384048084331E-2</v>
      </c>
      <c r="D179" s="10">
        <f t="shared" si="5"/>
        <v>1.8465748211640376E-2</v>
      </c>
    </row>
    <row r="180" spans="1:4" x14ac:dyDescent="0.45">
      <c r="A180" s="7">
        <v>39052</v>
      </c>
      <c r="B180" s="8">
        <v>229243</v>
      </c>
      <c r="C180" s="10">
        <f t="shared" si="4"/>
        <v>1.9723409649969437E-2</v>
      </c>
      <c r="D180" s="10">
        <f t="shared" si="5"/>
        <v>3.4961783123174328E-2</v>
      </c>
    </row>
    <row r="181" spans="1:4" x14ac:dyDescent="0.45">
      <c r="A181" s="7">
        <v>39083</v>
      </c>
      <c r="B181" s="8">
        <v>222969</v>
      </c>
      <c r="C181" s="10">
        <f t="shared" si="4"/>
        <v>-2.7368338400736381E-2</v>
      </c>
      <c r="D181" s="10">
        <f t="shared" si="5"/>
        <v>6.4088002290731971E-2</v>
      </c>
    </row>
    <row r="182" spans="1:4" x14ac:dyDescent="0.45">
      <c r="A182" s="7">
        <v>39114</v>
      </c>
      <c r="B182" s="8">
        <v>220962</v>
      </c>
      <c r="C182" s="10">
        <f t="shared" si="4"/>
        <v>-9.0012512950230494E-3</v>
      </c>
      <c r="D182" s="10">
        <f t="shared" si="5"/>
        <v>5.5702700488764467E-3</v>
      </c>
    </row>
    <row r="183" spans="1:4" x14ac:dyDescent="0.45">
      <c r="A183" s="7">
        <v>39142</v>
      </c>
      <c r="B183" s="8">
        <v>229526</v>
      </c>
      <c r="C183" s="10">
        <f t="shared" si="4"/>
        <v>3.8757795458042477E-2</v>
      </c>
      <c r="D183" s="10">
        <f t="shared" si="5"/>
        <v>1.0291036498406569E-2</v>
      </c>
    </row>
    <row r="184" spans="1:4" x14ac:dyDescent="0.45">
      <c r="A184" s="7">
        <v>39173</v>
      </c>
      <c r="B184" s="8">
        <v>233420</v>
      </c>
      <c r="C184" s="10">
        <f t="shared" si="4"/>
        <v>1.6965398255535336E-2</v>
      </c>
      <c r="D184" s="10">
        <f t="shared" si="5"/>
        <v>8.7571345369831022E-2</v>
      </c>
    </row>
    <row r="185" spans="1:4" x14ac:dyDescent="0.45">
      <c r="A185" s="7">
        <v>39203</v>
      </c>
      <c r="B185" s="8">
        <v>228836</v>
      </c>
      <c r="C185" s="10">
        <f t="shared" si="4"/>
        <v>-1.9638420015422819E-2</v>
      </c>
      <c r="D185" s="10">
        <f t="shared" si="5"/>
        <v>6.0314430147484721E-2</v>
      </c>
    </row>
    <row r="186" spans="1:4" x14ac:dyDescent="0.45">
      <c r="A186" s="7">
        <v>39234</v>
      </c>
      <c r="B186" s="8">
        <v>228868</v>
      </c>
      <c r="C186" s="10">
        <f t="shared" si="4"/>
        <v>1.398381373560742E-4</v>
      </c>
      <c r="D186" s="10">
        <f t="shared" si="5"/>
        <v>3.4571919356296998E-2</v>
      </c>
    </row>
    <row r="187" spans="1:4" x14ac:dyDescent="0.45">
      <c r="A187" s="7">
        <v>39264</v>
      </c>
      <c r="B187" s="8">
        <v>233176</v>
      </c>
      <c r="C187" s="10">
        <f t="shared" si="4"/>
        <v>1.8823077057517956E-2</v>
      </c>
      <c r="D187" s="10">
        <f t="shared" si="5"/>
        <v>0.1130438103239233</v>
      </c>
    </row>
    <row r="188" spans="1:4" x14ac:dyDescent="0.45">
      <c r="A188" s="7">
        <v>39295</v>
      </c>
      <c r="B188" s="8">
        <v>235758</v>
      </c>
      <c r="C188" s="10">
        <f t="shared" si="4"/>
        <v>1.1073180773321534E-2</v>
      </c>
      <c r="D188" s="10">
        <f t="shared" si="5"/>
        <v>0.12013417397956028</v>
      </c>
    </row>
    <row r="189" spans="1:4" x14ac:dyDescent="0.45">
      <c r="A189" s="7">
        <v>39326</v>
      </c>
      <c r="B189" s="8">
        <v>226473</v>
      </c>
      <c r="C189" s="10">
        <f t="shared" si="4"/>
        <v>-3.9383605222304219E-2</v>
      </c>
      <c r="D189" s="10">
        <f t="shared" si="5"/>
        <v>-3.5057370867614512E-2</v>
      </c>
    </row>
    <row r="190" spans="1:4" x14ac:dyDescent="0.45">
      <c r="A190" s="7">
        <v>39356</v>
      </c>
      <c r="B190" s="8">
        <v>230700</v>
      </c>
      <c r="C190" s="10">
        <f t="shared" si="4"/>
        <v>1.8664476560119825E-2</v>
      </c>
      <c r="D190" s="10">
        <f t="shared" si="5"/>
        <v>6.3368855783767941E-2</v>
      </c>
    </row>
    <row r="191" spans="1:4" x14ac:dyDescent="0.45">
      <c r="A191" s="7">
        <v>39387</v>
      </c>
      <c r="B191" s="8">
        <v>227005</v>
      </c>
      <c r="C191" s="10">
        <f t="shared" si="4"/>
        <v>-1.6016471608149119E-2</v>
      </c>
      <c r="D191" s="10">
        <f t="shared" si="5"/>
        <v>9.7682921947075396E-3</v>
      </c>
    </row>
    <row r="192" spans="1:4" x14ac:dyDescent="0.45">
      <c r="A192" s="7">
        <v>39417</v>
      </c>
      <c r="B192" s="8">
        <v>244443</v>
      </c>
      <c r="C192" s="10">
        <f t="shared" si="4"/>
        <v>7.681769124028115E-2</v>
      </c>
      <c r="D192" s="10">
        <f t="shared" si="5"/>
        <v>6.6305187072233318E-2</v>
      </c>
    </row>
    <row r="193" spans="1:4" x14ac:dyDescent="0.45">
      <c r="A193" s="7">
        <v>39448</v>
      </c>
      <c r="B193" s="8">
        <v>239389</v>
      </c>
      <c r="C193" s="10">
        <f t="shared" si="4"/>
        <v>-2.0675576719316968E-2</v>
      </c>
      <c r="D193" s="10">
        <f t="shared" si="5"/>
        <v>7.3642524297099499E-2</v>
      </c>
    </row>
    <row r="194" spans="1:4" x14ac:dyDescent="0.45">
      <c r="A194" s="7">
        <v>39479</v>
      </c>
      <c r="B194" s="8">
        <v>235037</v>
      </c>
      <c r="C194" s="10">
        <f t="shared" si="4"/>
        <v>-1.8179615604727029E-2</v>
      </c>
      <c r="D194" s="10">
        <f t="shared" si="5"/>
        <v>6.3698735529186035E-2</v>
      </c>
    </row>
    <row r="195" spans="1:4" x14ac:dyDescent="0.45">
      <c r="A195" s="7">
        <v>39508</v>
      </c>
      <c r="B195" s="8">
        <v>234868</v>
      </c>
      <c r="C195" s="10">
        <f t="shared" si="4"/>
        <v>-7.190357262899516E-4</v>
      </c>
      <c r="D195" s="10">
        <f t="shared" si="5"/>
        <v>2.3274051741414947E-2</v>
      </c>
    </row>
    <row r="196" spans="1:4" x14ac:dyDescent="0.45">
      <c r="A196" s="7">
        <v>39539</v>
      </c>
      <c r="B196" s="8">
        <v>231086</v>
      </c>
      <c r="C196" s="10">
        <f t="shared" ref="C196:C259" si="6">B196/B195-1</f>
        <v>-1.6102661920738504E-2</v>
      </c>
      <c r="D196" s="10">
        <f t="shared" si="5"/>
        <v>-9.9991431753919668E-3</v>
      </c>
    </row>
    <row r="197" spans="1:4" x14ac:dyDescent="0.45">
      <c r="A197" s="7">
        <v>39569</v>
      </c>
      <c r="B197" s="8">
        <v>227370</v>
      </c>
      <c r="C197" s="10">
        <f t="shared" si="6"/>
        <v>-1.6080593372164498E-2</v>
      </c>
      <c r="D197" s="10">
        <f t="shared" si="5"/>
        <v>-6.4063346676221933E-3</v>
      </c>
    </row>
    <row r="198" spans="1:4" x14ac:dyDescent="0.45">
      <c r="A198" s="7">
        <v>39600</v>
      </c>
      <c r="B198" s="8">
        <v>229262</v>
      </c>
      <c r="C198" s="10">
        <f t="shared" si="6"/>
        <v>8.3212385099178388E-3</v>
      </c>
      <c r="D198" s="10">
        <f t="shared" si="5"/>
        <v>1.7215163325585703E-3</v>
      </c>
    </row>
    <row r="199" spans="1:4" x14ac:dyDescent="0.45">
      <c r="A199" s="7">
        <v>39630</v>
      </c>
      <c r="B199" s="8">
        <v>220411</v>
      </c>
      <c r="C199" s="10">
        <f t="shared" si="6"/>
        <v>-3.8606485156720272E-2</v>
      </c>
      <c r="D199" s="10">
        <f t="shared" si="5"/>
        <v>-5.4744055992040352E-2</v>
      </c>
    </row>
    <row r="200" spans="1:4" x14ac:dyDescent="0.45">
      <c r="A200" s="7">
        <v>39661</v>
      </c>
      <c r="B200" s="8">
        <v>214106</v>
      </c>
      <c r="C200" s="10">
        <f t="shared" si="6"/>
        <v>-2.8605650353203838E-2</v>
      </c>
      <c r="D200" s="10">
        <f t="shared" si="5"/>
        <v>-9.1839937563094387E-2</v>
      </c>
    </row>
    <row r="201" spans="1:4" x14ac:dyDescent="0.45">
      <c r="A201" s="7">
        <v>39692</v>
      </c>
      <c r="B201" s="8">
        <v>215245</v>
      </c>
      <c r="C201" s="10">
        <f t="shared" si="6"/>
        <v>5.319794867962635E-3</v>
      </c>
      <c r="D201" s="10">
        <f t="shared" si="5"/>
        <v>-4.9577653848361658E-2</v>
      </c>
    </row>
    <row r="202" spans="1:4" x14ac:dyDescent="0.45">
      <c r="A202" s="7">
        <v>39722</v>
      </c>
      <c r="B202" s="8">
        <v>191912</v>
      </c>
      <c r="C202" s="10">
        <f t="shared" si="6"/>
        <v>-0.10840205347394827</v>
      </c>
      <c r="D202" s="10">
        <f t="shared" si="5"/>
        <v>-0.16813177286519287</v>
      </c>
    </row>
    <row r="203" spans="1:4" x14ac:dyDescent="0.45">
      <c r="A203" s="7">
        <v>39753</v>
      </c>
      <c r="B203" s="8">
        <v>181552</v>
      </c>
      <c r="C203" s="10">
        <f t="shared" si="6"/>
        <v>-5.3983075576305772E-2</v>
      </c>
      <c r="D203" s="10">
        <f t="shared" si="5"/>
        <v>-0.20022906984427657</v>
      </c>
    </row>
    <row r="204" spans="1:4" x14ac:dyDescent="0.45">
      <c r="A204" s="7">
        <v>39783</v>
      </c>
      <c r="B204" s="8">
        <v>173849</v>
      </c>
      <c r="C204" s="10">
        <f t="shared" si="6"/>
        <v>-4.2428615493081856E-2</v>
      </c>
      <c r="D204" s="10">
        <f t="shared" si="5"/>
        <v>-0.2887953428815716</v>
      </c>
    </row>
    <row r="205" spans="1:4" x14ac:dyDescent="0.45">
      <c r="A205" s="7">
        <v>39814</v>
      </c>
      <c r="B205" s="8">
        <v>151085</v>
      </c>
      <c r="C205" s="10">
        <f t="shared" si="6"/>
        <v>-0.13094121910393497</v>
      </c>
      <c r="D205" s="10">
        <f t="shared" si="5"/>
        <v>-0.36887242103856066</v>
      </c>
    </row>
    <row r="206" spans="1:4" x14ac:dyDescent="0.45">
      <c r="A206" s="7">
        <v>39845</v>
      </c>
      <c r="B206" s="8">
        <v>148834</v>
      </c>
      <c r="C206" s="10">
        <f t="shared" si="6"/>
        <v>-1.4898897971340586E-2</v>
      </c>
      <c r="D206" s="10">
        <f t="shared" si="5"/>
        <v>-0.36676353084833446</v>
      </c>
    </row>
    <row r="207" spans="1:4" x14ac:dyDescent="0.45">
      <c r="A207" s="7">
        <v>39873</v>
      </c>
      <c r="B207" s="8">
        <v>146323</v>
      </c>
      <c r="C207" s="10">
        <f t="shared" si="6"/>
        <v>-1.6871145034064838E-2</v>
      </c>
      <c r="D207" s="10">
        <f t="shared" ref="D207:D270" si="7">B207/B195-1</f>
        <v>-0.37699899518027147</v>
      </c>
    </row>
    <row r="208" spans="1:4" x14ac:dyDescent="0.45">
      <c r="A208" s="7">
        <v>39904</v>
      </c>
      <c r="B208" s="8">
        <v>147467</v>
      </c>
      <c r="C208" s="10">
        <f t="shared" si="6"/>
        <v>7.8183197446743957E-3</v>
      </c>
      <c r="D208" s="10">
        <f t="shared" si="7"/>
        <v>-0.36185229741308433</v>
      </c>
    </row>
    <row r="209" spans="1:4" x14ac:dyDescent="0.45">
      <c r="A209" s="7">
        <v>39934</v>
      </c>
      <c r="B209" s="8">
        <v>149255</v>
      </c>
      <c r="C209" s="10">
        <f t="shared" si="6"/>
        <v>1.2124746553466181E-2</v>
      </c>
      <c r="D209" s="10">
        <f t="shared" si="7"/>
        <v>-0.34355895676650394</v>
      </c>
    </row>
    <row r="210" spans="1:4" x14ac:dyDescent="0.45">
      <c r="A210" s="7">
        <v>39965</v>
      </c>
      <c r="B210" s="8">
        <v>147033</v>
      </c>
      <c r="C210" s="10">
        <f t="shared" si="6"/>
        <v>-1.4887273458175643E-2</v>
      </c>
      <c r="D210" s="10">
        <f t="shared" si="7"/>
        <v>-0.3586682485540561</v>
      </c>
    </row>
    <row r="211" spans="1:4" x14ac:dyDescent="0.45">
      <c r="A211" s="7">
        <v>39995</v>
      </c>
      <c r="B211" s="8">
        <v>153691</v>
      </c>
      <c r="C211" s="10">
        <f t="shared" si="6"/>
        <v>4.5282351580937519E-2</v>
      </c>
      <c r="D211" s="10">
        <f t="shared" si="7"/>
        <v>-0.30270721515713828</v>
      </c>
    </row>
    <row r="212" spans="1:4" x14ac:dyDescent="0.45">
      <c r="A212" s="7">
        <v>40026</v>
      </c>
      <c r="B212" s="8">
        <v>157489</v>
      </c>
      <c r="C212" s="10">
        <f t="shared" si="6"/>
        <v>2.4711921973310069E-2</v>
      </c>
      <c r="D212" s="10">
        <f t="shared" si="7"/>
        <v>-0.26443443901618824</v>
      </c>
    </row>
    <row r="213" spans="1:4" x14ac:dyDescent="0.45">
      <c r="A213" s="7">
        <v>40057</v>
      </c>
      <c r="B213" s="8">
        <v>158041</v>
      </c>
      <c r="C213" s="10">
        <f t="shared" si="6"/>
        <v>3.5050066988806527E-3</v>
      </c>
      <c r="D213" s="10">
        <f t="shared" si="7"/>
        <v>-0.26576227090060167</v>
      </c>
    </row>
    <row r="214" spans="1:4" x14ac:dyDescent="0.45">
      <c r="A214" s="7">
        <v>40087</v>
      </c>
      <c r="B214" s="8">
        <v>161097</v>
      </c>
      <c r="C214" s="10">
        <f t="shared" si="6"/>
        <v>1.9336754386519939E-2</v>
      </c>
      <c r="D214" s="10">
        <f t="shared" si="7"/>
        <v>-0.16056838551002539</v>
      </c>
    </row>
    <row r="215" spans="1:4" x14ac:dyDescent="0.45">
      <c r="A215" s="7">
        <v>40118</v>
      </c>
      <c r="B215" s="8">
        <v>160419</v>
      </c>
      <c r="C215" s="10">
        <f t="shared" si="6"/>
        <v>-4.2086444812752255E-3</v>
      </c>
      <c r="D215" s="10">
        <f t="shared" si="7"/>
        <v>-0.11640191239975328</v>
      </c>
    </row>
    <row r="216" spans="1:4" x14ac:dyDescent="0.45">
      <c r="A216" s="7">
        <v>40148</v>
      </c>
      <c r="B216" s="8">
        <v>160520</v>
      </c>
      <c r="C216" s="10">
        <f t="shared" si="6"/>
        <v>6.2960123177435712E-4</v>
      </c>
      <c r="D216" s="10">
        <f t="shared" si="7"/>
        <v>-7.6669983721505464E-2</v>
      </c>
    </row>
    <row r="217" spans="1:4" x14ac:dyDescent="0.45">
      <c r="A217" s="7">
        <v>40179</v>
      </c>
      <c r="B217" s="8">
        <v>181016</v>
      </c>
      <c r="C217" s="10">
        <f t="shared" si="6"/>
        <v>0.12768502367306245</v>
      </c>
      <c r="D217" s="10">
        <f t="shared" si="7"/>
        <v>0.19810702584637796</v>
      </c>
    </row>
    <row r="218" spans="1:4" x14ac:dyDescent="0.45">
      <c r="A218" s="7">
        <v>40210</v>
      </c>
      <c r="B218" s="8">
        <v>180450</v>
      </c>
      <c r="C218" s="10">
        <f t="shared" si="6"/>
        <v>-3.1267954213992644E-3</v>
      </c>
      <c r="D218" s="10">
        <f t="shared" si="7"/>
        <v>0.21242458040501488</v>
      </c>
    </row>
    <row r="219" spans="1:4" x14ac:dyDescent="0.45">
      <c r="A219" s="7">
        <v>40238</v>
      </c>
      <c r="B219" s="8">
        <v>182148</v>
      </c>
      <c r="C219" s="10">
        <f t="shared" si="6"/>
        <v>9.4098088113050427E-3</v>
      </c>
      <c r="D219" s="10">
        <f t="shared" si="7"/>
        <v>0.24483505668965244</v>
      </c>
    </row>
    <row r="220" spans="1:4" x14ac:dyDescent="0.45">
      <c r="A220" s="7">
        <v>40269</v>
      </c>
      <c r="B220" s="8">
        <v>182948</v>
      </c>
      <c r="C220" s="10">
        <f t="shared" si="6"/>
        <v>4.3920328524056362E-3</v>
      </c>
      <c r="D220" s="10">
        <f t="shared" si="7"/>
        <v>0.2406029823621556</v>
      </c>
    </row>
    <row r="221" spans="1:4" x14ac:dyDescent="0.45">
      <c r="A221" s="7">
        <v>40299</v>
      </c>
      <c r="B221" s="8">
        <v>189932</v>
      </c>
      <c r="C221" s="10">
        <f t="shared" si="6"/>
        <v>3.8174781905240929E-2</v>
      </c>
      <c r="D221" s="10">
        <f t="shared" si="7"/>
        <v>0.2725335834645406</v>
      </c>
    </row>
    <row r="222" spans="1:4" x14ac:dyDescent="0.45">
      <c r="A222" s="7">
        <v>40330</v>
      </c>
      <c r="B222" s="8">
        <v>185667</v>
      </c>
      <c r="C222" s="10">
        <f t="shared" si="6"/>
        <v>-2.245540509234889E-2</v>
      </c>
      <c r="D222" s="10">
        <f t="shared" si="7"/>
        <v>0.26275734018893715</v>
      </c>
    </row>
    <row r="223" spans="1:4" x14ac:dyDescent="0.45">
      <c r="A223" s="7">
        <v>40360</v>
      </c>
      <c r="B223" s="8">
        <v>187506</v>
      </c>
      <c r="C223" s="10">
        <f t="shared" si="6"/>
        <v>9.904829614309385E-3</v>
      </c>
      <c r="D223" s="10">
        <f t="shared" si="7"/>
        <v>0.22001938955436562</v>
      </c>
    </row>
    <row r="224" spans="1:4" x14ac:dyDescent="0.45">
      <c r="A224" s="7">
        <v>40391</v>
      </c>
      <c r="B224" s="8">
        <v>191745</v>
      </c>
      <c r="C224" s="10">
        <f t="shared" si="6"/>
        <v>2.2607276567149892E-2</v>
      </c>
      <c r="D224" s="10">
        <f t="shared" si="7"/>
        <v>0.21751360412473253</v>
      </c>
    </row>
    <row r="225" spans="1:4" x14ac:dyDescent="0.45">
      <c r="A225" s="7">
        <v>40422</v>
      </c>
      <c r="B225" s="8">
        <v>201932</v>
      </c>
      <c r="C225" s="10">
        <f t="shared" si="6"/>
        <v>5.3127852095230743E-2</v>
      </c>
      <c r="D225" s="10">
        <f t="shared" si="7"/>
        <v>0.27771907289880482</v>
      </c>
    </row>
    <row r="226" spans="1:4" x14ac:dyDescent="0.45">
      <c r="A226" s="7">
        <v>40452</v>
      </c>
      <c r="B226" s="8">
        <v>193066</v>
      </c>
      <c r="C226" s="10">
        <f t="shared" si="6"/>
        <v>-4.3905869302537481E-2</v>
      </c>
      <c r="D226" s="10">
        <f t="shared" si="7"/>
        <v>0.1984456569644375</v>
      </c>
    </row>
    <row r="227" spans="1:4" x14ac:dyDescent="0.45">
      <c r="A227" s="7">
        <v>40483</v>
      </c>
      <c r="B227" s="8">
        <v>197202</v>
      </c>
      <c r="C227" s="10">
        <f t="shared" si="6"/>
        <v>2.1422725907202622E-2</v>
      </c>
      <c r="D227" s="10">
        <f t="shared" si="7"/>
        <v>0.22929328820152217</v>
      </c>
    </row>
    <row r="228" spans="1:4" x14ac:dyDescent="0.45">
      <c r="A228" s="7">
        <v>40513</v>
      </c>
      <c r="B228" s="8">
        <v>193452</v>
      </c>
      <c r="C228" s="10">
        <f t="shared" si="6"/>
        <v>-1.9016034320138764E-2</v>
      </c>
      <c r="D228" s="10">
        <f t="shared" si="7"/>
        <v>0.20515823573386505</v>
      </c>
    </row>
    <row r="229" spans="1:4" x14ac:dyDescent="0.45">
      <c r="A229" s="7">
        <v>40544</v>
      </c>
      <c r="B229" s="8">
        <v>203636</v>
      </c>
      <c r="C229" s="10">
        <f t="shared" si="6"/>
        <v>5.2643549821144164E-2</v>
      </c>
      <c r="D229" s="10">
        <f t="shared" si="7"/>
        <v>0.12496132938524762</v>
      </c>
    </row>
    <row r="230" spans="1:4" x14ac:dyDescent="0.45">
      <c r="A230" s="7">
        <v>40575</v>
      </c>
      <c r="B230" s="8">
        <v>196393</v>
      </c>
      <c r="C230" s="10">
        <f t="shared" si="6"/>
        <v>-3.556836708636979E-2</v>
      </c>
      <c r="D230" s="10">
        <f t="shared" si="7"/>
        <v>8.8351343862565823E-2</v>
      </c>
    </row>
    <row r="231" spans="1:4" x14ac:dyDescent="0.45">
      <c r="A231" s="7">
        <v>40603</v>
      </c>
      <c r="B231" s="8">
        <v>212748</v>
      </c>
      <c r="C231" s="10">
        <f t="shared" si="6"/>
        <v>8.3276898871140981E-2</v>
      </c>
      <c r="D231" s="10">
        <f t="shared" si="7"/>
        <v>0.16799525660451931</v>
      </c>
    </row>
    <row r="232" spans="1:4" x14ac:dyDescent="0.45">
      <c r="A232" s="7">
        <v>40634</v>
      </c>
      <c r="B232" s="8">
        <v>200733</v>
      </c>
      <c r="C232" s="10">
        <f t="shared" si="6"/>
        <v>-5.6475266512493683E-2</v>
      </c>
      <c r="D232" s="10">
        <f t="shared" si="7"/>
        <v>9.7213415834007444E-2</v>
      </c>
    </row>
    <row r="233" spans="1:4" x14ac:dyDescent="0.45">
      <c r="A233" s="7">
        <v>40664</v>
      </c>
      <c r="B233" s="8">
        <v>207170</v>
      </c>
      <c r="C233" s="10">
        <f t="shared" si="6"/>
        <v>3.206747271250876E-2</v>
      </c>
      <c r="D233" s="10">
        <f t="shared" si="7"/>
        <v>9.0758797885559073E-2</v>
      </c>
    </row>
    <row r="234" spans="1:4" x14ac:dyDescent="0.45">
      <c r="A234" s="7">
        <v>40695</v>
      </c>
      <c r="B234" s="8">
        <v>201579</v>
      </c>
      <c r="C234" s="10">
        <f t="shared" si="6"/>
        <v>-2.6987498189892323E-2</v>
      </c>
      <c r="D234" s="10">
        <f t="shared" si="7"/>
        <v>8.5701821002116763E-2</v>
      </c>
    </row>
    <row r="235" spans="1:4" x14ac:dyDescent="0.45">
      <c r="A235" s="7">
        <v>40725</v>
      </c>
      <c r="B235" s="8">
        <v>206458</v>
      </c>
      <c r="C235" s="10">
        <f t="shared" si="6"/>
        <v>2.4203910129527273E-2</v>
      </c>
      <c r="D235" s="10">
        <f t="shared" si="7"/>
        <v>0.10107409896216657</v>
      </c>
    </row>
    <row r="236" spans="1:4" x14ac:dyDescent="0.45">
      <c r="A236" s="7">
        <v>40756</v>
      </c>
      <c r="B236" s="8">
        <v>216705</v>
      </c>
      <c r="C236" s="10">
        <f t="shared" si="6"/>
        <v>4.9632370748529997E-2</v>
      </c>
      <c r="D236" s="10">
        <f t="shared" si="7"/>
        <v>0.13017288586403808</v>
      </c>
    </row>
    <row r="237" spans="1:4" x14ac:dyDescent="0.45">
      <c r="A237" s="7">
        <v>40787</v>
      </c>
      <c r="B237" s="8">
        <v>204738</v>
      </c>
      <c r="C237" s="10">
        <f t="shared" si="6"/>
        <v>-5.5222537551048667E-2</v>
      </c>
      <c r="D237" s="10">
        <f t="shared" si="7"/>
        <v>1.3895766891824923E-2</v>
      </c>
    </row>
    <row r="238" spans="1:4" x14ac:dyDescent="0.45">
      <c r="A238" s="7">
        <v>40817</v>
      </c>
      <c r="B238" s="8">
        <v>210799</v>
      </c>
      <c r="C238" s="10">
        <f t="shared" si="6"/>
        <v>2.9603688616671064E-2</v>
      </c>
      <c r="D238" s="10">
        <f t="shared" si="7"/>
        <v>9.1849419369542051E-2</v>
      </c>
    </row>
    <row r="239" spans="1:4" x14ac:dyDescent="0.45">
      <c r="A239" s="7">
        <v>40848</v>
      </c>
      <c r="B239" s="8">
        <v>215531</v>
      </c>
      <c r="C239" s="10">
        <f t="shared" si="6"/>
        <v>2.2447924326016722E-2</v>
      </c>
      <c r="D239" s="10">
        <f t="shared" si="7"/>
        <v>9.2945304814352703E-2</v>
      </c>
    </row>
    <row r="240" spans="1:4" x14ac:dyDescent="0.45">
      <c r="A240" s="7">
        <v>40878</v>
      </c>
      <c r="B240" s="8">
        <v>223835</v>
      </c>
      <c r="C240" s="10">
        <f t="shared" si="6"/>
        <v>3.8528100366072682E-2</v>
      </c>
      <c r="D240" s="10">
        <f t="shared" si="7"/>
        <v>0.15705704774310947</v>
      </c>
    </row>
    <row r="241" spans="1:4" x14ac:dyDescent="0.45">
      <c r="A241" s="7">
        <v>40909</v>
      </c>
      <c r="B241" s="8">
        <v>225940</v>
      </c>
      <c r="C241" s="10">
        <f t="shared" si="6"/>
        <v>9.404248665311421E-3</v>
      </c>
      <c r="D241" s="10">
        <f t="shared" si="7"/>
        <v>0.10952876701565528</v>
      </c>
    </row>
    <row r="242" spans="1:4" x14ac:dyDescent="0.45">
      <c r="A242" s="7">
        <v>40940</v>
      </c>
      <c r="B242" s="8">
        <v>226911</v>
      </c>
      <c r="C242" s="10">
        <f t="shared" si="6"/>
        <v>4.2976011330442265E-3</v>
      </c>
      <c r="D242" s="10">
        <f t="shared" si="7"/>
        <v>0.15539250380614389</v>
      </c>
    </row>
    <row r="243" spans="1:4" x14ac:dyDescent="0.45">
      <c r="A243" s="7">
        <v>40969</v>
      </c>
      <c r="B243" s="8">
        <v>221801</v>
      </c>
      <c r="C243" s="10">
        <f t="shared" si="6"/>
        <v>-2.2519842581452676E-2</v>
      </c>
      <c r="D243" s="10">
        <f t="shared" si="7"/>
        <v>4.255269144715812E-2</v>
      </c>
    </row>
    <row r="244" spans="1:4" x14ac:dyDescent="0.45">
      <c r="A244" s="7">
        <v>41000</v>
      </c>
      <c r="B244" s="8">
        <v>218681</v>
      </c>
      <c r="C244" s="10">
        <f t="shared" si="6"/>
        <v>-1.4066663360399634E-2</v>
      </c>
      <c r="D244" s="10">
        <f t="shared" si="7"/>
        <v>8.9412303906183821E-2</v>
      </c>
    </row>
    <row r="245" spans="1:4" x14ac:dyDescent="0.45">
      <c r="A245" s="7">
        <v>41030</v>
      </c>
      <c r="B245" s="8">
        <v>219765</v>
      </c>
      <c r="C245" s="10">
        <f t="shared" si="6"/>
        <v>4.9569921483805235E-3</v>
      </c>
      <c r="D245" s="10">
        <f t="shared" si="7"/>
        <v>6.0795481971327892E-2</v>
      </c>
    </row>
    <row r="246" spans="1:4" x14ac:dyDescent="0.45">
      <c r="A246" s="7">
        <v>41061</v>
      </c>
      <c r="B246" s="8">
        <v>217652</v>
      </c>
      <c r="C246" s="10">
        <f t="shared" si="6"/>
        <v>-9.6148158259959926E-3</v>
      </c>
      <c r="D246" s="10">
        <f t="shared" si="7"/>
        <v>7.9735488319715886E-2</v>
      </c>
    </row>
    <row r="247" spans="1:4" x14ac:dyDescent="0.45">
      <c r="A247" s="7">
        <v>41091</v>
      </c>
      <c r="B247" s="8">
        <v>222748</v>
      </c>
      <c r="C247" s="10">
        <f t="shared" si="6"/>
        <v>2.3413522503813455E-2</v>
      </c>
      <c r="D247" s="10">
        <f t="shared" si="7"/>
        <v>7.8902246461750147E-2</v>
      </c>
    </row>
    <row r="248" spans="1:4" x14ac:dyDescent="0.45">
      <c r="A248" s="7">
        <v>41122</v>
      </c>
      <c r="B248" s="8">
        <v>199963</v>
      </c>
      <c r="C248" s="10">
        <f t="shared" si="6"/>
        <v>-0.10229048072261027</v>
      </c>
      <c r="D248" s="10">
        <f t="shared" si="7"/>
        <v>-7.7257100666805134E-2</v>
      </c>
    </row>
    <row r="249" spans="1:4" x14ac:dyDescent="0.45">
      <c r="A249" s="7">
        <v>41153</v>
      </c>
      <c r="B249" s="8">
        <v>217090</v>
      </c>
      <c r="C249" s="10">
        <f t="shared" si="6"/>
        <v>8.5650845406400222E-2</v>
      </c>
      <c r="D249" s="10">
        <f t="shared" si="7"/>
        <v>6.0330764196192099E-2</v>
      </c>
    </row>
    <row r="250" spans="1:4" x14ac:dyDescent="0.45">
      <c r="A250" s="7">
        <v>41183</v>
      </c>
      <c r="B250" s="8">
        <v>218522</v>
      </c>
      <c r="C250" s="10">
        <f t="shared" si="6"/>
        <v>6.5963425307475898E-3</v>
      </c>
      <c r="D250" s="10">
        <f t="shared" si="7"/>
        <v>3.6636796189735144E-2</v>
      </c>
    </row>
    <row r="251" spans="1:4" x14ac:dyDescent="0.45">
      <c r="A251" s="7">
        <v>41214</v>
      </c>
      <c r="B251" s="8">
        <v>217446</v>
      </c>
      <c r="C251" s="10">
        <f t="shared" si="6"/>
        <v>-4.9239893466104245E-3</v>
      </c>
      <c r="D251" s="10">
        <f t="shared" si="7"/>
        <v>8.8850327795073625E-3</v>
      </c>
    </row>
    <row r="252" spans="1:4" x14ac:dyDescent="0.45">
      <c r="A252" s="7">
        <v>41244</v>
      </c>
      <c r="B252" s="8">
        <v>230814</v>
      </c>
      <c r="C252" s="10">
        <f t="shared" si="6"/>
        <v>6.1477332303192522E-2</v>
      </c>
      <c r="D252" s="10">
        <f t="shared" si="7"/>
        <v>3.1179216833828516E-2</v>
      </c>
    </row>
    <row r="253" spans="1:4" x14ac:dyDescent="0.45">
      <c r="A253" s="7">
        <v>41275</v>
      </c>
      <c r="B253" s="8">
        <v>223067</v>
      </c>
      <c r="C253" s="10">
        <f t="shared" si="6"/>
        <v>-3.3563821951874684E-2</v>
      </c>
      <c r="D253" s="10">
        <f t="shared" si="7"/>
        <v>-1.2715765247410804E-2</v>
      </c>
    </row>
    <row r="254" spans="1:4" x14ac:dyDescent="0.45">
      <c r="A254" s="7">
        <v>41306</v>
      </c>
      <c r="B254" s="8">
        <v>234600</v>
      </c>
      <c r="C254" s="10">
        <f t="shared" si="6"/>
        <v>5.1701955017999124E-2</v>
      </c>
      <c r="D254" s="10">
        <f t="shared" si="7"/>
        <v>3.3885532213070224E-2</v>
      </c>
    </row>
    <row r="255" spans="1:4" x14ac:dyDescent="0.45">
      <c r="A255" s="7">
        <v>41334</v>
      </c>
      <c r="B255" s="8">
        <v>217165</v>
      </c>
      <c r="C255" s="10">
        <f t="shared" si="6"/>
        <v>-7.4317988064791174E-2</v>
      </c>
      <c r="D255" s="10">
        <f t="shared" si="7"/>
        <v>-2.0901619018850237E-2</v>
      </c>
    </row>
    <row r="256" spans="1:4" x14ac:dyDescent="0.45">
      <c r="A256" s="7">
        <v>41365</v>
      </c>
      <c r="B256" s="8">
        <v>226738</v>
      </c>
      <c r="C256" s="10">
        <f t="shared" si="6"/>
        <v>4.4081689038288907E-2</v>
      </c>
      <c r="D256" s="10">
        <f t="shared" si="7"/>
        <v>3.6843621530905812E-2</v>
      </c>
    </row>
    <row r="257" spans="1:4" x14ac:dyDescent="0.45">
      <c r="A257" s="7">
        <v>41395</v>
      </c>
      <c r="B257" s="8">
        <v>236717</v>
      </c>
      <c r="C257" s="10">
        <f t="shared" si="6"/>
        <v>4.4011149432384489E-2</v>
      </c>
      <c r="D257" s="10">
        <f t="shared" si="7"/>
        <v>7.7136941733215059E-2</v>
      </c>
    </row>
    <row r="258" spans="1:4" x14ac:dyDescent="0.45">
      <c r="A258" s="7">
        <v>41426</v>
      </c>
      <c r="B258" s="8">
        <v>247187</v>
      </c>
      <c r="C258" s="10">
        <f t="shared" si="6"/>
        <v>4.4230029951376482E-2</v>
      </c>
      <c r="D258" s="10">
        <f t="shared" si="7"/>
        <v>0.13569827063385587</v>
      </c>
    </row>
    <row r="259" spans="1:4" x14ac:dyDescent="0.45">
      <c r="A259" s="7">
        <v>41456</v>
      </c>
      <c r="B259" s="8">
        <v>220366</v>
      </c>
      <c r="C259" s="10">
        <f t="shared" si="6"/>
        <v>-0.10850489710219391</v>
      </c>
      <c r="D259" s="10">
        <f t="shared" si="7"/>
        <v>-1.0693698708854837E-2</v>
      </c>
    </row>
    <row r="260" spans="1:4" x14ac:dyDescent="0.45">
      <c r="A260" s="7">
        <v>41487</v>
      </c>
      <c r="B260" s="8">
        <v>224700</v>
      </c>
      <c r="C260" s="10">
        <f t="shared" ref="C260:C323" si="8">B260/B259-1</f>
        <v>1.9667280796493047E-2</v>
      </c>
      <c r="D260" s="10">
        <f t="shared" si="7"/>
        <v>0.12370788595890247</v>
      </c>
    </row>
    <row r="261" spans="1:4" x14ac:dyDescent="0.45">
      <c r="A261" s="7">
        <v>41518</v>
      </c>
      <c r="B261" s="8">
        <v>237681</v>
      </c>
      <c r="C261" s="10">
        <f t="shared" si="8"/>
        <v>5.777036048064077E-2</v>
      </c>
      <c r="D261" s="10">
        <f t="shared" si="7"/>
        <v>9.4850062186190076E-2</v>
      </c>
    </row>
    <row r="262" spans="1:4" x14ac:dyDescent="0.45">
      <c r="A262" s="7">
        <v>41548</v>
      </c>
      <c r="B262" s="8">
        <v>232113</v>
      </c>
      <c r="C262" s="10">
        <f t="shared" si="8"/>
        <v>-2.3426357176215218E-2</v>
      </c>
      <c r="D262" s="10">
        <f t="shared" si="7"/>
        <v>6.2195110789760255E-2</v>
      </c>
    </row>
    <row r="263" spans="1:4" x14ac:dyDescent="0.45">
      <c r="A263" s="7">
        <v>41579</v>
      </c>
      <c r="B263" s="8">
        <v>243262</v>
      </c>
      <c r="C263" s="10">
        <f t="shared" si="8"/>
        <v>4.8032639274836031E-2</v>
      </c>
      <c r="D263" s="10">
        <f t="shared" si="7"/>
        <v>0.11872372910975604</v>
      </c>
    </row>
    <row r="264" spans="1:4" x14ac:dyDescent="0.45">
      <c r="A264" s="7">
        <v>41609</v>
      </c>
      <c r="B264" s="8">
        <v>237972</v>
      </c>
      <c r="C264" s="10">
        <f t="shared" si="8"/>
        <v>-2.1746100911774091E-2</v>
      </c>
      <c r="D264" s="10">
        <f t="shared" si="7"/>
        <v>3.1011983675166999E-2</v>
      </c>
    </row>
    <row r="265" spans="1:4" x14ac:dyDescent="0.45">
      <c r="A265" s="7">
        <v>41640</v>
      </c>
      <c r="B265" s="8">
        <v>224410</v>
      </c>
      <c r="C265" s="10">
        <f t="shared" si="8"/>
        <v>-5.6989897971189918E-2</v>
      </c>
      <c r="D265" s="10">
        <f t="shared" si="7"/>
        <v>6.0206126410451422E-3</v>
      </c>
    </row>
    <row r="266" spans="1:4" x14ac:dyDescent="0.45">
      <c r="A266" s="7">
        <v>41671</v>
      </c>
      <c r="B266" s="8">
        <v>231734</v>
      </c>
      <c r="C266" s="10">
        <f t="shared" si="8"/>
        <v>3.2636691769528881E-2</v>
      </c>
      <c r="D266" s="10">
        <f t="shared" si="7"/>
        <v>-1.2216538789428855E-2</v>
      </c>
    </row>
    <row r="267" spans="1:4" x14ac:dyDescent="0.45">
      <c r="A267" s="7">
        <v>41699</v>
      </c>
      <c r="B267" s="8">
        <v>235757</v>
      </c>
      <c r="C267" s="10">
        <f t="shared" si="8"/>
        <v>1.7360421862998132E-2</v>
      </c>
      <c r="D267" s="10">
        <f t="shared" si="7"/>
        <v>8.5612322427647269E-2</v>
      </c>
    </row>
    <row r="268" spans="1:4" x14ac:dyDescent="0.45">
      <c r="A268" s="7">
        <v>41730</v>
      </c>
      <c r="B268" s="8">
        <v>237607</v>
      </c>
      <c r="C268" s="10">
        <f t="shared" si="8"/>
        <v>7.8470628655777919E-3</v>
      </c>
      <c r="D268" s="10">
        <f t="shared" si="7"/>
        <v>4.7936384725983272E-2</v>
      </c>
    </row>
    <row r="269" spans="1:4" x14ac:dyDescent="0.45">
      <c r="A269" s="7">
        <v>41760</v>
      </c>
      <c r="B269" s="8">
        <v>234339</v>
      </c>
      <c r="C269" s="10">
        <f t="shared" si="8"/>
        <v>-1.3753803549558685E-2</v>
      </c>
      <c r="D269" s="10">
        <f t="shared" si="7"/>
        <v>-1.0045750833273526E-2</v>
      </c>
    </row>
    <row r="270" spans="1:4" x14ac:dyDescent="0.45">
      <c r="A270" s="7">
        <v>41791</v>
      </c>
      <c r="B270" s="8">
        <v>238210</v>
      </c>
      <c r="C270" s="10">
        <f t="shared" si="8"/>
        <v>1.6518803954954198E-2</v>
      </c>
      <c r="D270" s="10">
        <f t="shared" si="7"/>
        <v>-3.6316634774482437E-2</v>
      </c>
    </row>
    <row r="271" spans="1:4" x14ac:dyDescent="0.45">
      <c r="A271" s="7">
        <v>41821</v>
      </c>
      <c r="B271" s="8">
        <v>299869</v>
      </c>
      <c r="C271" s="10">
        <f t="shared" si="8"/>
        <v>0.25884303765584993</v>
      </c>
      <c r="D271" s="10">
        <f t="shared" ref="D271:D334" si="9">B271/B259-1</f>
        <v>0.36077707087300226</v>
      </c>
    </row>
    <row r="272" spans="1:4" x14ac:dyDescent="0.45">
      <c r="A272" s="7">
        <v>41852</v>
      </c>
      <c r="B272" s="8">
        <v>236049</v>
      </c>
      <c r="C272" s="10">
        <f t="shared" si="8"/>
        <v>-0.21282626747012867</v>
      </c>
      <c r="D272" s="10">
        <f t="shared" si="9"/>
        <v>5.0507343124165605E-2</v>
      </c>
    </row>
    <row r="273" spans="1:4" x14ac:dyDescent="0.45">
      <c r="A273" s="7">
        <v>41883</v>
      </c>
      <c r="B273" s="8">
        <v>236278</v>
      </c>
      <c r="C273" s="10">
        <f t="shared" si="8"/>
        <v>9.701375561854686E-4</v>
      </c>
      <c r="D273" s="10">
        <f t="shared" si="9"/>
        <v>-5.9028698129004464E-3</v>
      </c>
    </row>
    <row r="274" spans="1:4" x14ac:dyDescent="0.45">
      <c r="A274" s="7">
        <v>41913</v>
      </c>
      <c r="B274" s="8">
        <v>233042</v>
      </c>
      <c r="C274" s="10">
        <f t="shared" si="8"/>
        <v>-1.3695731299570801E-2</v>
      </c>
      <c r="D274" s="10">
        <f t="shared" si="9"/>
        <v>4.0023609190351639E-3</v>
      </c>
    </row>
    <row r="275" spans="1:4" x14ac:dyDescent="0.45">
      <c r="A275" s="7">
        <v>41944</v>
      </c>
      <c r="B275" s="8">
        <v>227299</v>
      </c>
      <c r="C275" s="10">
        <f t="shared" si="8"/>
        <v>-2.4643626470764901E-2</v>
      </c>
      <c r="D275" s="10">
        <f t="shared" si="9"/>
        <v>-6.5620606588780772E-2</v>
      </c>
    </row>
    <row r="276" spans="1:4" x14ac:dyDescent="0.45">
      <c r="A276" s="7">
        <v>41974</v>
      </c>
      <c r="B276" s="8">
        <v>225089</v>
      </c>
      <c r="C276" s="10">
        <f t="shared" si="8"/>
        <v>-9.7228760355303478E-3</v>
      </c>
      <c r="D276" s="10">
        <f t="shared" si="9"/>
        <v>-5.4136621115089212E-2</v>
      </c>
    </row>
    <row r="277" spans="1:4" x14ac:dyDescent="0.45">
      <c r="A277" s="7">
        <v>42005</v>
      </c>
      <c r="B277" s="8">
        <v>226500</v>
      </c>
      <c r="C277" s="10">
        <f t="shared" si="8"/>
        <v>6.2686315190880748E-3</v>
      </c>
      <c r="D277" s="10">
        <f t="shared" si="9"/>
        <v>9.313310458535673E-3</v>
      </c>
    </row>
    <row r="278" spans="1:4" x14ac:dyDescent="0.45">
      <c r="A278" s="7">
        <v>42036</v>
      </c>
      <c r="B278" s="8">
        <v>217853</v>
      </c>
      <c r="C278" s="10">
        <f t="shared" si="8"/>
        <v>-3.8176600441501063E-2</v>
      </c>
      <c r="D278" s="10">
        <f t="shared" si="9"/>
        <v>-5.9900575660024047E-2</v>
      </c>
    </row>
    <row r="279" spans="1:4" x14ac:dyDescent="0.45">
      <c r="A279" s="7">
        <v>42064</v>
      </c>
      <c r="B279" s="8">
        <v>229820</v>
      </c>
      <c r="C279" s="10">
        <f t="shared" si="8"/>
        <v>5.4931536402987424E-2</v>
      </c>
      <c r="D279" s="10">
        <f t="shared" si="9"/>
        <v>-2.5182709315099916E-2</v>
      </c>
    </row>
    <row r="280" spans="1:4" x14ac:dyDescent="0.45">
      <c r="A280" s="7">
        <v>42095</v>
      </c>
      <c r="B280" s="8">
        <v>226217</v>
      </c>
      <c r="C280" s="10">
        <f t="shared" si="8"/>
        <v>-1.567748672874425E-2</v>
      </c>
      <c r="D280" s="10">
        <f t="shared" si="9"/>
        <v>-4.7936298173033576E-2</v>
      </c>
    </row>
    <row r="281" spans="1:4" x14ac:dyDescent="0.45">
      <c r="A281" s="7">
        <v>42125</v>
      </c>
      <c r="B281" s="8">
        <v>217855</v>
      </c>
      <c r="C281" s="10">
        <f t="shared" si="8"/>
        <v>-3.6964507530380164E-2</v>
      </c>
      <c r="D281" s="10">
        <f t="shared" si="9"/>
        <v>-7.0342537947162054E-2</v>
      </c>
    </row>
    <row r="282" spans="1:4" x14ac:dyDescent="0.45">
      <c r="A282" s="7">
        <v>42156</v>
      </c>
      <c r="B282" s="8">
        <v>229732</v>
      </c>
      <c r="C282" s="10">
        <f t="shared" si="8"/>
        <v>5.4517913290950348E-2</v>
      </c>
      <c r="D282" s="10">
        <f t="shared" si="9"/>
        <v>-3.5590445405314641E-2</v>
      </c>
    </row>
    <row r="283" spans="1:4" x14ac:dyDescent="0.45">
      <c r="A283" s="7">
        <v>42186</v>
      </c>
      <c r="B283" s="8">
        <v>227727</v>
      </c>
      <c r="C283" s="10">
        <f t="shared" si="8"/>
        <v>-8.727560809987267E-3</v>
      </c>
      <c r="D283" s="10">
        <f t="shared" si="9"/>
        <v>-0.24057838589517422</v>
      </c>
    </row>
    <row r="284" spans="1:4" x14ac:dyDescent="0.45">
      <c r="A284" s="7">
        <v>42217</v>
      </c>
      <c r="B284" s="8">
        <v>222828</v>
      </c>
      <c r="C284" s="10">
        <f t="shared" si="8"/>
        <v>-2.1512600613892929E-2</v>
      </c>
      <c r="D284" s="10">
        <f t="shared" si="9"/>
        <v>-5.6009557337671434E-2</v>
      </c>
    </row>
    <row r="285" spans="1:4" x14ac:dyDescent="0.45">
      <c r="A285" s="7">
        <v>42248</v>
      </c>
      <c r="B285" s="8">
        <v>217818</v>
      </c>
      <c r="C285" s="10">
        <f t="shared" si="8"/>
        <v>-2.2483709408153363E-2</v>
      </c>
      <c r="D285" s="10">
        <f t="shared" si="9"/>
        <v>-7.812830648642699E-2</v>
      </c>
    </row>
    <row r="286" spans="1:4" x14ac:dyDescent="0.45">
      <c r="A286" s="7">
        <v>42278</v>
      </c>
      <c r="B286" s="8">
        <v>226413</v>
      </c>
      <c r="C286" s="10">
        <f t="shared" si="8"/>
        <v>3.9459548797619926E-2</v>
      </c>
      <c r="D286" s="10">
        <f t="shared" si="9"/>
        <v>-2.8445516258871817E-2</v>
      </c>
    </row>
    <row r="287" spans="1:4" x14ac:dyDescent="0.45">
      <c r="A287" s="7">
        <v>42309</v>
      </c>
      <c r="B287" s="8">
        <v>222400</v>
      </c>
      <c r="C287" s="10">
        <f t="shared" si="8"/>
        <v>-1.7724247282620675E-2</v>
      </c>
      <c r="D287" s="10">
        <f t="shared" si="9"/>
        <v>-2.1553108460661941E-2</v>
      </c>
    </row>
    <row r="288" spans="1:4" x14ac:dyDescent="0.45">
      <c r="A288" s="7">
        <v>42339</v>
      </c>
      <c r="B288" s="8">
        <v>218027</v>
      </c>
      <c r="C288" s="10">
        <f t="shared" si="8"/>
        <v>-1.9662769784172696E-2</v>
      </c>
      <c r="D288" s="10">
        <f t="shared" si="9"/>
        <v>-3.1374256405244161E-2</v>
      </c>
    </row>
    <row r="289" spans="1:4" x14ac:dyDescent="0.45">
      <c r="A289" s="7">
        <v>42370</v>
      </c>
      <c r="B289" s="8">
        <v>229203</v>
      </c>
      <c r="C289" s="10">
        <f t="shared" si="8"/>
        <v>5.1259706366642677E-2</v>
      </c>
      <c r="D289" s="10">
        <f t="shared" si="9"/>
        <v>1.1933774834437028E-2</v>
      </c>
    </row>
    <row r="290" spans="1:4" x14ac:dyDescent="0.45">
      <c r="A290" s="7">
        <v>42401</v>
      </c>
      <c r="B290" s="8">
        <v>217223</v>
      </c>
      <c r="C290" s="10">
        <f t="shared" si="8"/>
        <v>-5.2268076770373817E-2</v>
      </c>
      <c r="D290" s="10">
        <f t="shared" si="9"/>
        <v>-2.8918582714031471E-3</v>
      </c>
    </row>
    <row r="291" spans="1:4" x14ac:dyDescent="0.45">
      <c r="A291" s="7">
        <v>42430</v>
      </c>
      <c r="B291" s="8">
        <v>218868</v>
      </c>
      <c r="C291" s="10">
        <f t="shared" si="8"/>
        <v>7.5728629104652168E-3</v>
      </c>
      <c r="D291" s="10">
        <f t="shared" si="9"/>
        <v>-4.7654686276216163E-2</v>
      </c>
    </row>
    <row r="292" spans="1:4" x14ac:dyDescent="0.45">
      <c r="A292" s="7">
        <v>42461</v>
      </c>
      <c r="B292" s="8">
        <v>230281</v>
      </c>
      <c r="C292" s="10">
        <f t="shared" si="8"/>
        <v>5.2145585467039401E-2</v>
      </c>
      <c r="D292" s="10">
        <f t="shared" si="9"/>
        <v>1.7965051256094711E-2</v>
      </c>
    </row>
    <row r="293" spans="1:4" x14ac:dyDescent="0.45">
      <c r="A293" s="7">
        <v>42491</v>
      </c>
      <c r="B293" s="8">
        <v>222761</v>
      </c>
      <c r="C293" s="10">
        <f t="shared" si="8"/>
        <v>-3.2655755359756178E-2</v>
      </c>
      <c r="D293" s="10">
        <f t="shared" si="9"/>
        <v>2.2519565766220717E-2</v>
      </c>
    </row>
    <row r="294" spans="1:4" x14ac:dyDescent="0.45">
      <c r="A294" s="7">
        <v>42522</v>
      </c>
      <c r="B294" s="8">
        <v>207430</v>
      </c>
      <c r="C294" s="10">
        <f t="shared" si="8"/>
        <v>-6.8822639510506822E-2</v>
      </c>
      <c r="D294" s="10">
        <f t="shared" si="9"/>
        <v>-9.7078334755280049E-2</v>
      </c>
    </row>
    <row r="295" spans="1:4" x14ac:dyDescent="0.45">
      <c r="A295" s="7">
        <v>42552</v>
      </c>
      <c r="B295" s="8">
        <v>215715</v>
      </c>
      <c r="C295" s="10">
        <f t="shared" si="8"/>
        <v>3.994118497806487E-2</v>
      </c>
      <c r="D295" s="10">
        <f t="shared" si="9"/>
        <v>-5.274736855972284E-2</v>
      </c>
    </row>
    <row r="296" spans="1:4" x14ac:dyDescent="0.45">
      <c r="A296" s="7">
        <v>42583</v>
      </c>
      <c r="B296" s="8">
        <v>218051</v>
      </c>
      <c r="C296" s="10">
        <f t="shared" si="8"/>
        <v>1.0829103214889946E-2</v>
      </c>
      <c r="D296" s="10">
        <f t="shared" si="9"/>
        <v>-2.1438059848852054E-2</v>
      </c>
    </row>
    <row r="297" spans="1:4" x14ac:dyDescent="0.45">
      <c r="A297" s="7">
        <v>42614</v>
      </c>
      <c r="B297" s="8">
        <v>216921</v>
      </c>
      <c r="C297" s="10">
        <f t="shared" si="8"/>
        <v>-5.1822738717088868E-3</v>
      </c>
      <c r="D297" s="10">
        <f t="shared" si="9"/>
        <v>-4.1181169600308376E-3</v>
      </c>
    </row>
    <row r="298" spans="1:4" x14ac:dyDescent="0.45">
      <c r="A298" s="7">
        <v>42644</v>
      </c>
      <c r="B298" s="8">
        <v>233645</v>
      </c>
      <c r="C298" s="10">
        <f t="shared" si="8"/>
        <v>7.7097192065314069E-2</v>
      </c>
      <c r="D298" s="10">
        <f t="shared" si="9"/>
        <v>3.1941628793399568E-2</v>
      </c>
    </row>
    <row r="299" spans="1:4" x14ac:dyDescent="0.45">
      <c r="A299" s="7">
        <v>42675</v>
      </c>
      <c r="B299" s="8">
        <v>215307</v>
      </c>
      <c r="C299" s="10">
        <f t="shared" si="8"/>
        <v>-7.8486592908044273E-2</v>
      </c>
      <c r="D299" s="10">
        <f t="shared" si="9"/>
        <v>-3.1892985611510771E-2</v>
      </c>
    </row>
    <row r="300" spans="1:4" x14ac:dyDescent="0.45">
      <c r="A300" s="7">
        <v>42705</v>
      </c>
      <c r="B300" s="8">
        <v>219170</v>
      </c>
      <c r="C300" s="10">
        <f t="shared" si="8"/>
        <v>1.7941822606789337E-2</v>
      </c>
      <c r="D300" s="10">
        <f t="shared" si="9"/>
        <v>5.2424699693156551E-3</v>
      </c>
    </row>
    <row r="301" spans="1:4" x14ac:dyDescent="0.45">
      <c r="A301" s="7">
        <v>42736</v>
      </c>
      <c r="B301" s="8">
        <v>219738</v>
      </c>
      <c r="C301" s="10">
        <f t="shared" si="8"/>
        <v>2.5915955650863687E-3</v>
      </c>
      <c r="D301" s="10">
        <f t="shared" si="9"/>
        <v>-4.1295271004306189E-2</v>
      </c>
    </row>
    <row r="302" spans="1:4" x14ac:dyDescent="0.45">
      <c r="A302" s="7">
        <v>42767</v>
      </c>
      <c r="B302" s="8">
        <v>221923</v>
      </c>
      <c r="C302" s="10">
        <f t="shared" si="8"/>
        <v>9.9436601771201172E-3</v>
      </c>
      <c r="D302" s="10">
        <f t="shared" si="9"/>
        <v>2.1636751172757984E-2</v>
      </c>
    </row>
    <row r="303" spans="1:4" x14ac:dyDescent="0.45">
      <c r="A303" s="7">
        <v>42795</v>
      </c>
      <c r="B303" s="8">
        <v>223132</v>
      </c>
      <c r="C303" s="10">
        <f t="shared" si="8"/>
        <v>5.4478355105149756E-3</v>
      </c>
      <c r="D303" s="10">
        <f t="shared" si="9"/>
        <v>1.9482062247564658E-2</v>
      </c>
    </row>
    <row r="304" spans="1:4" x14ac:dyDescent="0.45">
      <c r="A304" s="7">
        <v>42826</v>
      </c>
      <c r="B304" s="8">
        <v>225070</v>
      </c>
      <c r="C304" s="10">
        <f t="shared" si="8"/>
        <v>8.6854418012656254E-3</v>
      </c>
      <c r="D304" s="10">
        <f t="shared" si="9"/>
        <v>-2.2628875156873507E-2</v>
      </c>
    </row>
    <row r="305" spans="1:4" x14ac:dyDescent="0.45">
      <c r="A305" s="7">
        <v>42856</v>
      </c>
      <c r="B305" s="8">
        <v>222436</v>
      </c>
      <c r="C305" s="10">
        <f t="shared" si="8"/>
        <v>-1.1703025725329885E-2</v>
      </c>
      <c r="D305" s="10">
        <f t="shared" si="9"/>
        <v>-1.4589627448251541E-3</v>
      </c>
    </row>
    <row r="306" spans="1:4" x14ac:dyDescent="0.45">
      <c r="A306" s="7">
        <v>42887</v>
      </c>
      <c r="B306" s="8">
        <v>236645</v>
      </c>
      <c r="C306" s="10">
        <f t="shared" si="8"/>
        <v>6.3879048355482082E-2</v>
      </c>
      <c r="D306" s="10">
        <f t="shared" si="9"/>
        <v>0.1408426939208407</v>
      </c>
    </row>
    <row r="307" spans="1:4" x14ac:dyDescent="0.45">
      <c r="A307" s="7">
        <v>42917</v>
      </c>
      <c r="B307" s="8">
        <v>217820</v>
      </c>
      <c r="C307" s="10">
        <f t="shared" si="8"/>
        <v>-7.9549536225147377E-2</v>
      </c>
      <c r="D307" s="10">
        <f t="shared" si="9"/>
        <v>9.7582458336231692E-3</v>
      </c>
    </row>
    <row r="308" spans="1:4" x14ac:dyDescent="0.45">
      <c r="A308" s="7">
        <v>42948</v>
      </c>
      <c r="B308" s="8">
        <v>222295</v>
      </c>
      <c r="C308" s="10">
        <f t="shared" si="8"/>
        <v>2.0544486273069484E-2</v>
      </c>
      <c r="D308" s="10">
        <f t="shared" si="9"/>
        <v>1.946333655887833E-2</v>
      </c>
    </row>
    <row r="309" spans="1:4" x14ac:dyDescent="0.45">
      <c r="A309" s="7">
        <v>42979</v>
      </c>
      <c r="B309" s="8">
        <v>228172</v>
      </c>
      <c r="C309" s="10">
        <f t="shared" si="8"/>
        <v>2.6437841606873791E-2</v>
      </c>
      <c r="D309" s="10">
        <f t="shared" si="9"/>
        <v>5.1866808653841634E-2</v>
      </c>
    </row>
    <row r="310" spans="1:4" x14ac:dyDescent="0.45">
      <c r="A310" s="7">
        <v>43009</v>
      </c>
      <c r="B310" s="8">
        <v>228049</v>
      </c>
      <c r="C310" s="10">
        <f t="shared" si="8"/>
        <v>-5.3906701961681236E-4</v>
      </c>
      <c r="D310" s="10">
        <f t="shared" si="9"/>
        <v>-2.3950865629480678E-2</v>
      </c>
    </row>
    <row r="311" spans="1:4" x14ac:dyDescent="0.45">
      <c r="A311" s="7">
        <v>43040</v>
      </c>
      <c r="B311" s="8">
        <v>229799</v>
      </c>
      <c r="C311" s="10">
        <f t="shared" si="8"/>
        <v>7.6737894049085931E-3</v>
      </c>
      <c r="D311" s="10">
        <f t="shared" si="9"/>
        <v>6.7308540827748287E-2</v>
      </c>
    </row>
    <row r="312" spans="1:4" x14ac:dyDescent="0.45">
      <c r="A312" s="7">
        <v>43070</v>
      </c>
      <c r="B312" s="8">
        <v>240218</v>
      </c>
      <c r="C312" s="10">
        <f t="shared" si="8"/>
        <v>4.5339622887828002E-2</v>
      </c>
      <c r="D312" s="10">
        <f t="shared" si="9"/>
        <v>9.6035041292147572E-2</v>
      </c>
    </row>
    <row r="313" spans="1:4" x14ac:dyDescent="0.45">
      <c r="A313" s="7">
        <v>43101</v>
      </c>
      <c r="B313" s="8">
        <v>227080</v>
      </c>
      <c r="C313" s="10">
        <f t="shared" si="8"/>
        <v>-5.4691988110799339E-2</v>
      </c>
      <c r="D313" s="10">
        <f t="shared" si="9"/>
        <v>3.341251854481242E-2</v>
      </c>
    </row>
    <row r="314" spans="1:4" x14ac:dyDescent="0.45">
      <c r="A314" s="7">
        <v>43132</v>
      </c>
      <c r="B314" s="8">
        <v>235442</v>
      </c>
      <c r="C314" s="10">
        <f t="shared" si="8"/>
        <v>3.6824026774704866E-2</v>
      </c>
      <c r="D314" s="10">
        <f t="shared" si="9"/>
        <v>6.0917525448015653E-2</v>
      </c>
    </row>
    <row r="315" spans="1:4" x14ac:dyDescent="0.45">
      <c r="A315" s="7">
        <v>43160</v>
      </c>
      <c r="B315" s="8">
        <v>243135</v>
      </c>
      <c r="C315" s="10">
        <f t="shared" si="8"/>
        <v>3.2674713942287381E-2</v>
      </c>
      <c r="D315" s="10">
        <f t="shared" si="9"/>
        <v>8.9646487281071385E-2</v>
      </c>
    </row>
    <row r="316" spans="1:4" x14ac:dyDescent="0.45">
      <c r="A316" s="7">
        <v>43191</v>
      </c>
      <c r="B316" s="8">
        <v>242184</v>
      </c>
      <c r="C316" s="10">
        <f t="shared" si="8"/>
        <v>-3.9114072428897417E-3</v>
      </c>
      <c r="D316" s="10">
        <f t="shared" si="9"/>
        <v>7.6038565779535272E-2</v>
      </c>
    </row>
    <row r="317" spans="1:4" x14ac:dyDescent="0.45">
      <c r="A317" s="7">
        <v>43221</v>
      </c>
      <c r="B317" s="8">
        <v>241312</v>
      </c>
      <c r="C317" s="10">
        <f t="shared" si="8"/>
        <v>-3.6005681630495445E-3</v>
      </c>
      <c r="D317" s="10">
        <f t="shared" si="9"/>
        <v>8.4860364329514937E-2</v>
      </c>
    </row>
    <row r="318" spans="1:4" x14ac:dyDescent="0.45">
      <c r="A318" s="7">
        <v>43252</v>
      </c>
      <c r="B318" s="8">
        <v>240396</v>
      </c>
      <c r="C318" s="10">
        <f t="shared" si="8"/>
        <v>-3.7959156610528622E-3</v>
      </c>
      <c r="D318" s="10">
        <f t="shared" si="9"/>
        <v>1.5850746899364054E-2</v>
      </c>
    </row>
    <row r="319" spans="1:4" x14ac:dyDescent="0.45">
      <c r="A319" s="7">
        <v>43282</v>
      </c>
      <c r="B319" s="8">
        <v>233263</v>
      </c>
      <c r="C319" s="10">
        <f t="shared" si="8"/>
        <v>-2.9671874740012316E-2</v>
      </c>
      <c r="D319" s="10">
        <f t="shared" si="9"/>
        <v>7.0897989165365827E-2</v>
      </c>
    </row>
    <row r="320" spans="1:4" x14ac:dyDescent="0.45">
      <c r="A320" s="7">
        <v>43313</v>
      </c>
      <c r="B320" s="8">
        <v>243656</v>
      </c>
      <c r="C320" s="10">
        <f t="shared" si="8"/>
        <v>4.4554858678830245E-2</v>
      </c>
      <c r="D320" s="10">
        <f t="shared" si="9"/>
        <v>9.6093029532827945E-2</v>
      </c>
    </row>
    <row r="321" spans="1:4" x14ac:dyDescent="0.45">
      <c r="A321" s="7">
        <v>43344</v>
      </c>
      <c r="B321" s="8">
        <v>244691</v>
      </c>
      <c r="C321" s="10">
        <f t="shared" si="8"/>
        <v>4.2477919690053767E-3</v>
      </c>
      <c r="D321" s="10">
        <f t="shared" si="9"/>
        <v>7.2397139000403232E-2</v>
      </c>
    </row>
    <row r="322" spans="1:4" x14ac:dyDescent="0.45">
      <c r="A322" s="7">
        <v>43374</v>
      </c>
      <c r="B322" s="8">
        <v>236072</v>
      </c>
      <c r="C322" s="10">
        <f t="shared" si="8"/>
        <v>-3.5224017229893989E-2</v>
      </c>
      <c r="D322" s="10">
        <f t="shared" si="9"/>
        <v>3.5181035654618054E-2</v>
      </c>
    </row>
    <row r="323" spans="1:4" x14ac:dyDescent="0.45">
      <c r="A323" s="7">
        <v>43405</v>
      </c>
      <c r="B323" s="8">
        <v>232640</v>
      </c>
      <c r="C323" s="10">
        <f t="shared" si="8"/>
        <v>-1.4537937578365967E-2</v>
      </c>
      <c r="D323" s="10">
        <f t="shared" si="9"/>
        <v>1.2362978080844522E-2</v>
      </c>
    </row>
    <row r="324" spans="1:4" x14ac:dyDescent="0.45">
      <c r="A324" s="7">
        <v>43435</v>
      </c>
      <c r="B324" s="8">
        <v>239442</v>
      </c>
      <c r="C324" s="10">
        <f t="shared" ref="C324:C387" si="10">B324/B323-1</f>
        <v>2.9238308115543399E-2</v>
      </c>
      <c r="D324" s="10">
        <f t="shared" si="9"/>
        <v>-3.2303990541924232E-3</v>
      </c>
    </row>
    <row r="325" spans="1:4" x14ac:dyDescent="0.45">
      <c r="A325" s="7">
        <v>43466</v>
      </c>
      <c r="B325" s="8">
        <v>232853</v>
      </c>
      <c r="C325" s="10">
        <f t="shared" si="10"/>
        <v>-2.7518146356946604E-2</v>
      </c>
      <c r="D325" s="10">
        <f t="shared" si="9"/>
        <v>2.5422758499207276E-2</v>
      </c>
    </row>
    <row r="326" spans="1:4" x14ac:dyDescent="0.45">
      <c r="A326" s="7">
        <v>43497</v>
      </c>
      <c r="B326" s="8">
        <v>227669</v>
      </c>
      <c r="C326" s="10">
        <f t="shared" si="10"/>
        <v>-2.2262972776816325E-2</v>
      </c>
      <c r="D326" s="10">
        <f t="shared" si="9"/>
        <v>-3.3014500386507106E-2</v>
      </c>
    </row>
    <row r="327" spans="1:4" x14ac:dyDescent="0.45">
      <c r="A327" s="7">
        <v>43525</v>
      </c>
      <c r="B327" s="8">
        <v>237072</v>
      </c>
      <c r="C327" s="10">
        <f t="shared" si="10"/>
        <v>4.1301187249911164E-2</v>
      </c>
      <c r="D327" s="10">
        <f t="shared" si="9"/>
        <v>-2.4936763526435923E-2</v>
      </c>
    </row>
    <row r="328" spans="1:4" x14ac:dyDescent="0.45">
      <c r="A328" s="7">
        <v>43556</v>
      </c>
      <c r="B328" s="8">
        <v>228770</v>
      </c>
      <c r="C328" s="10">
        <f t="shared" si="10"/>
        <v>-3.501889721266116E-2</v>
      </c>
      <c r="D328" s="10">
        <f t="shared" si="9"/>
        <v>-5.5387639150398016E-2</v>
      </c>
    </row>
    <row r="329" spans="1:4" x14ac:dyDescent="0.45">
      <c r="A329" s="7">
        <v>43586</v>
      </c>
      <c r="B329" s="8">
        <v>220441</v>
      </c>
      <c r="C329" s="10">
        <f t="shared" si="10"/>
        <v>-3.6407745770861588E-2</v>
      </c>
      <c r="D329" s="10">
        <f t="shared" si="9"/>
        <v>-8.6489689696326755E-2</v>
      </c>
    </row>
    <row r="330" spans="1:4" x14ac:dyDescent="0.45">
      <c r="A330" s="7">
        <v>43617</v>
      </c>
      <c r="B330" s="8">
        <v>219395</v>
      </c>
      <c r="C330" s="10">
        <f t="shared" si="10"/>
        <v>-4.7450338185727192E-3</v>
      </c>
      <c r="D330" s="10">
        <f t="shared" si="9"/>
        <v>-8.7360022629328293E-2</v>
      </c>
    </row>
    <row r="331" spans="1:4" x14ac:dyDescent="0.45">
      <c r="A331" s="7">
        <v>43647</v>
      </c>
      <c r="B331" s="8">
        <v>224705</v>
      </c>
      <c r="C331" s="10">
        <f t="shared" si="10"/>
        <v>2.4202921670958721E-2</v>
      </c>
      <c r="D331" s="10">
        <f t="shared" si="9"/>
        <v>-3.6688201729378478E-2</v>
      </c>
    </row>
    <row r="332" spans="1:4" x14ac:dyDescent="0.45">
      <c r="A332" s="7">
        <v>43678</v>
      </c>
      <c r="B332" s="8">
        <v>226911</v>
      </c>
      <c r="C332" s="10">
        <f t="shared" si="10"/>
        <v>9.8173160365813139E-3</v>
      </c>
      <c r="D332" s="10">
        <f t="shared" si="9"/>
        <v>-6.8723938667629825E-2</v>
      </c>
    </row>
    <row r="333" spans="1:4" x14ac:dyDescent="0.45">
      <c r="A333" s="7">
        <v>43709</v>
      </c>
      <c r="B333" s="8">
        <v>221398</v>
      </c>
      <c r="C333" s="10">
        <f t="shared" si="10"/>
        <v>-2.4295869305586804E-2</v>
      </c>
      <c r="D333" s="10">
        <f t="shared" si="9"/>
        <v>-9.5193529798807464E-2</v>
      </c>
    </row>
    <row r="334" spans="1:4" x14ac:dyDescent="0.45">
      <c r="A334" s="7">
        <v>43739</v>
      </c>
      <c r="B334" s="8">
        <v>221854</v>
      </c>
      <c r="C334" s="10">
        <f t="shared" si="10"/>
        <v>2.0596392017995235E-3</v>
      </c>
      <c r="D334" s="10">
        <f t="shared" si="9"/>
        <v>-6.0227388254430858E-2</v>
      </c>
    </row>
    <row r="335" spans="1:4" x14ac:dyDescent="0.45">
      <c r="A335" s="7">
        <v>43770</v>
      </c>
      <c r="B335" s="8">
        <v>213862</v>
      </c>
      <c r="C335" s="10">
        <f t="shared" si="10"/>
        <v>-3.6023691256411916E-2</v>
      </c>
      <c r="D335" s="10">
        <f t="shared" ref="D335:D389" si="11">B335/B323-1</f>
        <v>-8.0716987620357616E-2</v>
      </c>
    </row>
    <row r="336" spans="1:4" x14ac:dyDescent="0.45">
      <c r="A336" s="7">
        <v>43800</v>
      </c>
      <c r="B336" s="8">
        <v>216524</v>
      </c>
      <c r="C336" s="10">
        <f t="shared" si="10"/>
        <v>1.2447279086513774E-2</v>
      </c>
      <c r="D336" s="10">
        <f t="shared" si="11"/>
        <v>-9.5714202186750863E-2</v>
      </c>
    </row>
    <row r="337" spans="1:4" x14ac:dyDescent="0.45">
      <c r="A337" s="7">
        <v>43831</v>
      </c>
      <c r="B337" s="8">
        <v>229093</v>
      </c>
      <c r="C337" s="10">
        <f t="shared" si="10"/>
        <v>5.804899225951865E-2</v>
      </c>
      <c r="D337" s="10">
        <f t="shared" si="11"/>
        <v>-1.6147526551085867E-2</v>
      </c>
    </row>
    <row r="338" spans="1:4" x14ac:dyDescent="0.45">
      <c r="A338" s="7">
        <v>43862</v>
      </c>
      <c r="B338" s="8">
        <v>236175</v>
      </c>
      <c r="C338" s="10">
        <f t="shared" si="10"/>
        <v>3.0913209919115836E-2</v>
      </c>
      <c r="D338" s="10">
        <f t="shared" si="11"/>
        <v>3.7361256912447516E-2</v>
      </c>
    </row>
    <row r="339" spans="1:4" x14ac:dyDescent="0.45">
      <c r="A339" s="7">
        <v>43891</v>
      </c>
      <c r="B339" s="8">
        <v>201235</v>
      </c>
      <c r="C339" s="10">
        <f t="shared" si="10"/>
        <v>-0.14794114533714409</v>
      </c>
      <c r="D339" s="10">
        <f t="shared" si="11"/>
        <v>-0.15116504690558141</v>
      </c>
    </row>
    <row r="340" spans="1:4" x14ac:dyDescent="0.45">
      <c r="A340" s="7">
        <v>43922</v>
      </c>
      <c r="B340" s="8">
        <v>161041</v>
      </c>
      <c r="C340" s="10">
        <f t="shared" si="10"/>
        <v>-0.19973662633239742</v>
      </c>
      <c r="D340" s="10">
        <f t="shared" si="11"/>
        <v>-0.29605717532893294</v>
      </c>
    </row>
    <row r="341" spans="1:4" x14ac:dyDescent="0.45">
      <c r="A341" s="7">
        <v>43952</v>
      </c>
      <c r="B341" s="8">
        <v>180205</v>
      </c>
      <c r="C341" s="10">
        <f t="shared" si="10"/>
        <v>0.1190007513614546</v>
      </c>
      <c r="D341" s="10">
        <f t="shared" si="11"/>
        <v>-0.1825250293729388</v>
      </c>
    </row>
    <row r="342" spans="1:4" x14ac:dyDescent="0.45">
      <c r="A342" s="7">
        <v>43983</v>
      </c>
      <c r="B342" s="8">
        <v>196254</v>
      </c>
      <c r="C342" s="10">
        <f t="shared" si="10"/>
        <v>8.9059682028800546E-2</v>
      </c>
      <c r="D342" s="10">
        <f t="shared" si="11"/>
        <v>-0.10547642380181865</v>
      </c>
    </row>
    <row r="343" spans="1:4" x14ac:dyDescent="0.45">
      <c r="A343" s="7">
        <v>44013</v>
      </c>
      <c r="B343" s="8">
        <v>218792</v>
      </c>
      <c r="C343" s="10">
        <f t="shared" si="10"/>
        <v>0.11484097139421356</v>
      </c>
      <c r="D343" s="10">
        <f t="shared" si="11"/>
        <v>-2.6314501234952492E-2</v>
      </c>
    </row>
    <row r="344" spans="1:4" x14ac:dyDescent="0.45">
      <c r="A344" s="7">
        <v>44044</v>
      </c>
      <c r="B344" s="8">
        <v>223081</v>
      </c>
      <c r="C344" s="10">
        <f t="shared" si="10"/>
        <v>1.9603093348934175E-2</v>
      </c>
      <c r="D344" s="10">
        <f t="shared" si="11"/>
        <v>-1.6878864400579952E-2</v>
      </c>
    </row>
    <row r="345" spans="1:4" x14ac:dyDescent="0.45">
      <c r="A345" s="7">
        <v>44075</v>
      </c>
      <c r="B345" s="8">
        <v>223838</v>
      </c>
      <c r="C345" s="10">
        <f t="shared" si="10"/>
        <v>3.3933862588029218E-3</v>
      </c>
      <c r="D345" s="10">
        <f t="shared" si="11"/>
        <v>1.1020876430681392E-2</v>
      </c>
    </row>
    <row r="346" spans="1:4" x14ac:dyDescent="0.45">
      <c r="A346" s="7">
        <v>44105</v>
      </c>
      <c r="B346" s="8">
        <v>231044</v>
      </c>
      <c r="C346" s="10">
        <f t="shared" si="10"/>
        <v>3.2192925240575709E-2</v>
      </c>
      <c r="D346" s="10">
        <f t="shared" si="11"/>
        <v>4.1423638969772858E-2</v>
      </c>
    </row>
    <row r="347" spans="1:4" x14ac:dyDescent="0.45">
      <c r="A347" s="7">
        <v>44136</v>
      </c>
      <c r="B347" s="8">
        <v>231610</v>
      </c>
      <c r="C347" s="10">
        <f t="shared" si="10"/>
        <v>2.4497498312010535E-3</v>
      </c>
      <c r="D347" s="10">
        <f t="shared" si="11"/>
        <v>8.2988095126764083E-2</v>
      </c>
    </row>
    <row r="348" spans="1:4" x14ac:dyDescent="0.45">
      <c r="A348" s="7">
        <v>44166</v>
      </c>
      <c r="B348" s="8">
        <v>234080</v>
      </c>
      <c r="C348" s="10">
        <f t="shared" si="10"/>
        <v>1.066447908121404E-2</v>
      </c>
      <c r="D348" s="10">
        <f t="shared" si="11"/>
        <v>8.1081081081081141E-2</v>
      </c>
    </row>
    <row r="349" spans="1:4" x14ac:dyDescent="0.45">
      <c r="A349" s="7">
        <v>44197</v>
      </c>
      <c r="B349" s="8">
        <v>245054</v>
      </c>
      <c r="C349" s="10">
        <f t="shared" si="10"/>
        <v>4.6881408065618579E-2</v>
      </c>
      <c r="D349" s="10">
        <f t="shared" si="11"/>
        <v>6.9670395865434553E-2</v>
      </c>
    </row>
    <row r="350" spans="1:4" x14ac:dyDescent="0.45">
      <c r="A350" s="7">
        <v>44228</v>
      </c>
      <c r="B350" s="8">
        <v>246694</v>
      </c>
      <c r="C350" s="10">
        <f t="shared" si="10"/>
        <v>6.6924024908796564E-3</v>
      </c>
      <c r="D350" s="10">
        <f t="shared" si="11"/>
        <v>4.453900709219849E-2</v>
      </c>
    </row>
    <row r="351" spans="1:4" x14ac:dyDescent="0.45">
      <c r="A351" s="7">
        <v>44256</v>
      </c>
      <c r="B351" s="8">
        <v>249140</v>
      </c>
      <c r="C351" s="10">
        <f t="shared" si="10"/>
        <v>9.9151175140053116E-3</v>
      </c>
      <c r="D351" s="10">
        <f t="shared" si="11"/>
        <v>0.23805501031132748</v>
      </c>
    </row>
    <row r="352" spans="1:4" x14ac:dyDescent="0.45">
      <c r="A352" s="7">
        <v>44287</v>
      </c>
      <c r="B352" s="8">
        <v>247400</v>
      </c>
      <c r="C352" s="10">
        <f t="shared" si="10"/>
        <v>-6.9840250461588038E-3</v>
      </c>
      <c r="D352" s="10">
        <f t="shared" si="11"/>
        <v>0.53625474258108174</v>
      </c>
    </row>
    <row r="353" spans="1:4" x14ac:dyDescent="0.45">
      <c r="A353" s="7">
        <v>44317</v>
      </c>
      <c r="B353" s="8">
        <v>248259</v>
      </c>
      <c r="C353" s="10">
        <f t="shared" si="10"/>
        <v>3.4721099434114056E-3</v>
      </c>
      <c r="D353" s="10">
        <f t="shared" si="11"/>
        <v>0.37764767903221341</v>
      </c>
    </row>
    <row r="354" spans="1:4" x14ac:dyDescent="0.45">
      <c r="A354" s="7">
        <v>44348</v>
      </c>
      <c r="B354" s="8">
        <v>249305</v>
      </c>
      <c r="C354" s="10">
        <f t="shared" si="10"/>
        <v>4.2133417116800853E-3</v>
      </c>
      <c r="D354" s="10">
        <f t="shared" si="11"/>
        <v>0.27031805721157265</v>
      </c>
    </row>
    <row r="355" spans="1:4" x14ac:dyDescent="0.45">
      <c r="A355" s="7">
        <v>44378</v>
      </c>
      <c r="B355" s="8">
        <v>253770</v>
      </c>
      <c r="C355" s="10">
        <f t="shared" si="10"/>
        <v>1.7909789214014982E-2</v>
      </c>
      <c r="D355" s="10">
        <f t="shared" si="11"/>
        <v>0.15986873377454391</v>
      </c>
    </row>
    <row r="356" spans="1:4" x14ac:dyDescent="0.45">
      <c r="A356" s="7">
        <v>44409</v>
      </c>
      <c r="B356" s="8">
        <v>260230</v>
      </c>
      <c r="C356" s="10">
        <f t="shared" si="10"/>
        <v>2.5456121684990451E-2</v>
      </c>
      <c r="D356" s="10">
        <f t="shared" si="11"/>
        <v>0.16652695657631078</v>
      </c>
    </row>
    <row r="357" spans="1:4" x14ac:dyDescent="0.45">
      <c r="A357" s="7">
        <v>44440</v>
      </c>
      <c r="B357" s="8">
        <v>251271</v>
      </c>
      <c r="C357" s="10">
        <f t="shared" si="10"/>
        <v>-3.4427237443799719E-2</v>
      </c>
      <c r="D357" s="10">
        <f t="shared" si="11"/>
        <v>0.12255738525183402</v>
      </c>
    </row>
    <row r="358" spans="1:4" x14ac:dyDescent="0.45">
      <c r="A358" s="7">
        <v>44470</v>
      </c>
      <c r="B358" s="8">
        <v>257877</v>
      </c>
      <c r="C358" s="10">
        <f t="shared" si="10"/>
        <v>2.6290339911887894E-2</v>
      </c>
      <c r="D358" s="10">
        <f t="shared" si="11"/>
        <v>0.11613805162653001</v>
      </c>
    </row>
    <row r="359" spans="1:4" x14ac:dyDescent="0.45">
      <c r="A359" s="7">
        <v>44501</v>
      </c>
      <c r="B359" s="8">
        <v>263631</v>
      </c>
      <c r="C359" s="10">
        <f t="shared" si="10"/>
        <v>2.2312963156853938E-2</v>
      </c>
      <c r="D359" s="10">
        <f t="shared" si="11"/>
        <v>0.1382539614006304</v>
      </c>
    </row>
    <row r="360" spans="1:4" x14ac:dyDescent="0.45">
      <c r="A360" s="7">
        <v>44531</v>
      </c>
      <c r="B360" s="8">
        <v>266894</v>
      </c>
      <c r="C360" s="10">
        <f t="shared" si="10"/>
        <v>1.2377148362673562E-2</v>
      </c>
      <c r="D360" s="10">
        <f t="shared" si="11"/>
        <v>0.14018284347231713</v>
      </c>
    </row>
    <row r="361" spans="1:4" x14ac:dyDescent="0.45">
      <c r="A361" s="7">
        <v>44562</v>
      </c>
      <c r="B361" s="8">
        <v>274707</v>
      </c>
      <c r="C361" s="10">
        <f t="shared" si="10"/>
        <v>2.9273794090537875E-2</v>
      </c>
      <c r="D361" s="10">
        <f t="shared" si="11"/>
        <v>0.12100598235490945</v>
      </c>
    </row>
    <row r="362" spans="1:4" x14ac:dyDescent="0.45">
      <c r="A362" s="7">
        <v>44593</v>
      </c>
      <c r="B362" s="8">
        <v>271418</v>
      </c>
      <c r="C362" s="10">
        <f t="shared" si="10"/>
        <v>-1.1972756427757525E-2</v>
      </c>
      <c r="D362" s="10">
        <f t="shared" si="11"/>
        <v>0.10022132682594642</v>
      </c>
    </row>
    <row r="363" spans="1:4" x14ac:dyDescent="0.45">
      <c r="A363" s="7">
        <v>44621</v>
      </c>
      <c r="B363" s="8">
        <v>271005</v>
      </c>
      <c r="C363" s="10">
        <f t="shared" si="10"/>
        <v>-1.5216382111724602E-3</v>
      </c>
      <c r="D363" s="10">
        <f t="shared" si="11"/>
        <v>8.7761900939230975E-2</v>
      </c>
    </row>
    <row r="364" spans="1:4" x14ac:dyDescent="0.45">
      <c r="A364" s="7">
        <v>44652</v>
      </c>
      <c r="B364" s="8">
        <v>272987</v>
      </c>
      <c r="C364" s="10">
        <f t="shared" si="10"/>
        <v>7.3135182007713073E-3</v>
      </c>
      <c r="D364" s="10">
        <f t="shared" si="11"/>
        <v>0.10342360549717067</v>
      </c>
    </row>
    <row r="365" spans="1:4" x14ac:dyDescent="0.45">
      <c r="A365" s="7">
        <v>44682</v>
      </c>
      <c r="B365" s="8">
        <v>271508</v>
      </c>
      <c r="C365" s="10">
        <f t="shared" si="10"/>
        <v>-5.4178404099829436E-3</v>
      </c>
      <c r="D365" s="10">
        <f t="shared" si="11"/>
        <v>9.3648165826818008E-2</v>
      </c>
    </row>
    <row r="366" spans="1:4" x14ac:dyDescent="0.45">
      <c r="A366" s="7">
        <v>44713</v>
      </c>
      <c r="B366" s="8">
        <v>272166</v>
      </c>
      <c r="C366" s="10">
        <f t="shared" si="10"/>
        <v>2.4235013332940536E-3</v>
      </c>
      <c r="D366" s="10">
        <f t="shared" si="11"/>
        <v>9.1698923005956612E-2</v>
      </c>
    </row>
    <row r="367" spans="1:4" x14ac:dyDescent="0.45">
      <c r="A367" s="7">
        <v>44743</v>
      </c>
      <c r="B367" s="8">
        <v>276260</v>
      </c>
      <c r="C367" s="10">
        <f t="shared" si="10"/>
        <v>1.5042290366908517E-2</v>
      </c>
      <c r="D367" s="10">
        <f t="shared" si="11"/>
        <v>8.8623556763998801E-2</v>
      </c>
    </row>
    <row r="368" spans="1:4" x14ac:dyDescent="0.45">
      <c r="A368" s="7">
        <v>44774</v>
      </c>
      <c r="B368" s="8">
        <v>276622</v>
      </c>
      <c r="C368" s="10">
        <f t="shared" si="10"/>
        <v>1.3103598059798216E-3</v>
      </c>
      <c r="D368" s="10">
        <f t="shared" si="11"/>
        <v>6.2990431541328773E-2</v>
      </c>
    </row>
    <row r="369" spans="1:4" x14ac:dyDescent="0.45">
      <c r="A369" s="7">
        <v>44805</v>
      </c>
      <c r="B369" s="8">
        <v>271946</v>
      </c>
      <c r="C369" s="10">
        <f t="shared" si="10"/>
        <v>-1.6903933888121725E-2</v>
      </c>
      <c r="D369" s="10">
        <f t="shared" si="11"/>
        <v>8.2281679939189223E-2</v>
      </c>
    </row>
    <row r="370" spans="1:4" x14ac:dyDescent="0.45">
      <c r="A370" s="7">
        <v>44835</v>
      </c>
      <c r="B370" s="8">
        <v>279629</v>
      </c>
      <c r="C370" s="10">
        <f t="shared" si="10"/>
        <v>2.8251932368926091E-2</v>
      </c>
      <c r="D370" s="10">
        <f t="shared" si="11"/>
        <v>8.4350291030219848E-2</v>
      </c>
    </row>
    <row r="371" spans="1:4" x14ac:dyDescent="0.45">
      <c r="A371" s="7">
        <v>44866</v>
      </c>
      <c r="B371" s="8">
        <v>273100</v>
      </c>
      <c r="C371" s="10">
        <f t="shared" si="10"/>
        <v>-2.3348794295298458E-2</v>
      </c>
      <c r="D371" s="10">
        <f t="shared" si="11"/>
        <v>3.5917627289658638E-2</v>
      </c>
    </row>
    <row r="372" spans="1:4" x14ac:dyDescent="0.45">
      <c r="A372" s="7">
        <v>44896</v>
      </c>
      <c r="B372" s="8">
        <v>278589</v>
      </c>
      <c r="C372" s="10">
        <f t="shared" si="10"/>
        <v>2.0098864884657619E-2</v>
      </c>
      <c r="D372" s="10">
        <f t="shared" si="11"/>
        <v>4.3818894392530394E-2</v>
      </c>
    </row>
    <row r="373" spans="1:4" x14ac:dyDescent="0.45">
      <c r="A373" s="7">
        <v>44927</v>
      </c>
      <c r="B373" s="8">
        <v>280844</v>
      </c>
      <c r="C373" s="10">
        <f t="shared" si="10"/>
        <v>8.0943612274713139E-3</v>
      </c>
      <c r="D373" s="10">
        <f t="shared" si="11"/>
        <v>2.2340166067846834E-2</v>
      </c>
    </row>
    <row r="374" spans="1:4" x14ac:dyDescent="0.45">
      <c r="A374" s="7">
        <v>44958</v>
      </c>
      <c r="B374" s="8">
        <v>274314</v>
      </c>
      <c r="C374" s="10">
        <f t="shared" si="10"/>
        <v>-2.3251342382247797E-2</v>
      </c>
      <c r="D374" s="10">
        <f t="shared" si="11"/>
        <v>1.0669889248318132E-2</v>
      </c>
    </row>
    <row r="375" spans="1:4" x14ac:dyDescent="0.45">
      <c r="A375" s="7">
        <v>44986</v>
      </c>
      <c r="B375" s="8">
        <v>280718</v>
      </c>
      <c r="C375" s="10">
        <f t="shared" si="10"/>
        <v>2.3345509161034395E-2</v>
      </c>
      <c r="D375" s="10">
        <f t="shared" si="11"/>
        <v>3.5840667146362692E-2</v>
      </c>
    </row>
    <row r="376" spans="1:4" x14ac:dyDescent="0.45">
      <c r="A376" s="7">
        <v>45017</v>
      </c>
      <c r="B376" s="8">
        <v>286759</v>
      </c>
      <c r="C376" s="10">
        <f t="shared" si="10"/>
        <v>2.1519817040588807E-2</v>
      </c>
      <c r="D376" s="10">
        <f t="shared" si="11"/>
        <v>5.0449288793971814E-2</v>
      </c>
    </row>
    <row r="377" spans="1:4" x14ac:dyDescent="0.45">
      <c r="A377" s="7">
        <v>45047</v>
      </c>
      <c r="B377" s="8">
        <v>287293</v>
      </c>
      <c r="C377" s="10">
        <f t="shared" si="10"/>
        <v>1.862190898977989E-3</v>
      </c>
      <c r="D377" s="10">
        <f t="shared" si="11"/>
        <v>5.8138250069979414E-2</v>
      </c>
    </row>
    <row r="378" spans="1:4" x14ac:dyDescent="0.45">
      <c r="A378" s="7">
        <v>45078</v>
      </c>
      <c r="B378" s="8">
        <v>294857</v>
      </c>
      <c r="C378" s="10">
        <f t="shared" si="10"/>
        <v>2.6328521753053558E-2</v>
      </c>
      <c r="D378" s="10">
        <f t="shared" si="11"/>
        <v>8.3371912729731212E-2</v>
      </c>
    </row>
    <row r="379" spans="1:4" x14ac:dyDescent="0.45">
      <c r="A379" s="7">
        <v>45108</v>
      </c>
      <c r="B379" s="8">
        <v>285827</v>
      </c>
      <c r="C379" s="10">
        <f t="shared" si="10"/>
        <v>-3.062501483770097E-2</v>
      </c>
      <c r="D379" s="10">
        <f t="shared" si="11"/>
        <v>3.4630420618258162E-2</v>
      </c>
    </row>
    <row r="380" spans="1:4" x14ac:dyDescent="0.45">
      <c r="A380" s="7">
        <v>45139</v>
      </c>
      <c r="B380" s="8">
        <v>285317</v>
      </c>
      <c r="C380" s="10">
        <f t="shared" si="10"/>
        <v>-1.7842960951904852E-3</v>
      </c>
      <c r="D380" s="10">
        <f t="shared" si="11"/>
        <v>3.1432785534050156E-2</v>
      </c>
    </row>
    <row r="381" spans="1:4" x14ac:dyDescent="0.45">
      <c r="A381" s="7">
        <v>45170</v>
      </c>
      <c r="B381" s="8">
        <v>290883</v>
      </c>
      <c r="C381" s="10">
        <f t="shared" si="10"/>
        <v>1.9508126049271546E-2</v>
      </c>
      <c r="D381" s="10">
        <f t="shared" si="11"/>
        <v>6.9635148154413073E-2</v>
      </c>
    </row>
    <row r="382" spans="1:4" x14ac:dyDescent="0.45">
      <c r="A382" s="7">
        <v>45200</v>
      </c>
      <c r="B382" s="8">
        <v>279021</v>
      </c>
      <c r="C382" s="10">
        <f t="shared" si="10"/>
        <v>-4.0779282391889549E-2</v>
      </c>
      <c r="D382" s="10">
        <f t="shared" si="11"/>
        <v>-2.1743095315578387E-3</v>
      </c>
    </row>
    <row r="383" spans="1:4" x14ac:dyDescent="0.45">
      <c r="A383" s="7">
        <v>45231</v>
      </c>
      <c r="B383" s="8">
        <v>300639</v>
      </c>
      <c r="C383" s="10">
        <f t="shared" si="10"/>
        <v>7.7478039287365519E-2</v>
      </c>
      <c r="D383" s="10">
        <f t="shared" si="11"/>
        <v>0.10083852068839261</v>
      </c>
    </row>
    <row r="384" spans="1:4" x14ac:dyDescent="0.45">
      <c r="A384" s="7">
        <v>45261</v>
      </c>
      <c r="B384" s="8">
        <v>287397</v>
      </c>
      <c r="C384" s="10">
        <f t="shared" si="10"/>
        <v>-4.4046181633121462E-2</v>
      </c>
      <c r="D384" s="10">
        <f t="shared" si="11"/>
        <v>3.1616467268987591E-2</v>
      </c>
    </row>
    <row r="385" spans="1:4" x14ac:dyDescent="0.45">
      <c r="A385" s="7">
        <v>45292</v>
      </c>
      <c r="B385" s="8">
        <v>276538</v>
      </c>
      <c r="C385" s="10">
        <f t="shared" si="10"/>
        <v>-3.7783971301022623E-2</v>
      </c>
      <c r="D385" s="10">
        <f t="shared" si="11"/>
        <v>-1.5332355328937064E-2</v>
      </c>
    </row>
    <row r="386" spans="1:4" x14ac:dyDescent="0.45">
      <c r="A386" s="7">
        <v>45323</v>
      </c>
      <c r="B386" s="8">
        <v>279865</v>
      </c>
      <c r="C386" s="10">
        <f t="shared" si="10"/>
        <v>1.2030896296349791E-2</v>
      </c>
      <c r="D386" s="10">
        <f t="shared" si="11"/>
        <v>2.0235934002639233E-2</v>
      </c>
    </row>
    <row r="387" spans="1:4" x14ac:dyDescent="0.45">
      <c r="A387" s="7">
        <v>45352</v>
      </c>
      <c r="B387" s="8">
        <v>282096</v>
      </c>
      <c r="C387" s="10">
        <f t="shared" si="10"/>
        <v>7.9717006413806413E-3</v>
      </c>
      <c r="D387" s="10">
        <f t="shared" si="11"/>
        <v>4.9088409008328782E-3</v>
      </c>
    </row>
    <row r="388" spans="1:4" x14ac:dyDescent="0.45">
      <c r="A388" s="7">
        <v>45383</v>
      </c>
      <c r="B388" s="8">
        <v>282778</v>
      </c>
      <c r="C388" s="10">
        <f t="shared" ref="C388:C389" si="12">B388/B387-1</f>
        <v>2.4176166978617797E-3</v>
      </c>
      <c r="D388" s="10">
        <f t="shared" si="11"/>
        <v>-1.3882737769346343E-2</v>
      </c>
    </row>
    <row r="389" spans="1:4" x14ac:dyDescent="0.45">
      <c r="A389" s="7">
        <v>45413</v>
      </c>
      <c r="B389" s="8">
        <v>283080</v>
      </c>
      <c r="C389" s="10">
        <f t="shared" si="12"/>
        <v>1.0679755850879769E-3</v>
      </c>
      <c r="D389" s="10">
        <f t="shared" si="11"/>
        <v>-1.4664471462931594E-2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3A3C-099B-415A-9EC2-42EA109605B9}">
  <dimension ref="A1:D389"/>
  <sheetViews>
    <sheetView workbookViewId="0">
      <pane ySplit="1" topLeftCell="A372" activePane="bottomLeft" state="frozen"/>
      <selection pane="bottomLeft" activeCell="C389" sqref="C389"/>
    </sheetView>
  </sheetViews>
  <sheetFormatPr baseColWidth="10" defaultRowHeight="14.25" x14ac:dyDescent="0.45"/>
  <cols>
    <col min="1" max="1" width="10.6640625" style="1"/>
    <col min="2" max="2" width="12.796875" style="12" customWidth="1"/>
    <col min="3" max="16384" width="10.6640625" style="1"/>
  </cols>
  <sheetData>
    <row r="1" spans="1:4" ht="29.65" customHeight="1" x14ac:dyDescent="0.45">
      <c r="A1" s="5" t="s">
        <v>21</v>
      </c>
      <c r="B1" s="11" t="s">
        <v>24</v>
      </c>
      <c r="C1" s="6" t="s">
        <v>22</v>
      </c>
      <c r="D1" s="6" t="s">
        <v>23</v>
      </c>
    </row>
    <row r="2" spans="1:4" x14ac:dyDescent="0.45">
      <c r="A2" s="7">
        <v>33635</v>
      </c>
      <c r="B2" s="13">
        <v>82931</v>
      </c>
      <c r="C2" s="9"/>
      <c r="D2" s="9"/>
    </row>
    <row r="3" spans="1:4" x14ac:dyDescent="0.45">
      <c r="A3" s="7">
        <v>33664</v>
      </c>
      <c r="B3" s="13">
        <v>85725</v>
      </c>
      <c r="C3" s="10">
        <f>B3/B2-1</f>
        <v>3.3690658499234249E-2</v>
      </c>
      <c r="D3" s="9"/>
    </row>
    <row r="4" spans="1:4" x14ac:dyDescent="0.45">
      <c r="A4" s="7">
        <v>33695</v>
      </c>
      <c r="B4" s="13">
        <v>86604</v>
      </c>
      <c r="C4" s="10">
        <f t="shared" ref="C4:C67" si="0">B4/B3-1</f>
        <v>1.0253718285214264E-2</v>
      </c>
      <c r="D4" s="9"/>
    </row>
    <row r="5" spans="1:4" x14ac:dyDescent="0.45">
      <c r="A5" s="7">
        <v>33725</v>
      </c>
      <c r="B5" s="13">
        <v>88340</v>
      </c>
      <c r="C5" s="10">
        <f t="shared" si="0"/>
        <v>2.0045263498221777E-2</v>
      </c>
      <c r="D5" s="9"/>
    </row>
    <row r="6" spans="1:4" x14ac:dyDescent="0.45">
      <c r="A6" s="7">
        <v>33756</v>
      </c>
      <c r="B6" s="13">
        <v>88219</v>
      </c>
      <c r="C6" s="10">
        <f t="shared" si="0"/>
        <v>-1.3697079465700979E-3</v>
      </c>
      <c r="D6" s="9"/>
    </row>
    <row r="7" spans="1:4" x14ac:dyDescent="0.45">
      <c r="A7" s="7">
        <v>33786</v>
      </c>
      <c r="B7" s="13">
        <v>87727</v>
      </c>
      <c r="C7" s="10">
        <f t="shared" si="0"/>
        <v>-5.5770298915199801E-3</v>
      </c>
      <c r="D7" s="9"/>
    </row>
    <row r="8" spans="1:4" x14ac:dyDescent="0.45">
      <c r="A8" s="7">
        <v>33817</v>
      </c>
      <c r="B8" s="13">
        <v>87497</v>
      </c>
      <c r="C8" s="10">
        <f t="shared" si="0"/>
        <v>-2.621769808610841E-3</v>
      </c>
      <c r="D8" s="9"/>
    </row>
    <row r="9" spans="1:4" x14ac:dyDescent="0.45">
      <c r="A9" s="7">
        <v>33848</v>
      </c>
      <c r="B9" s="13">
        <v>88681</v>
      </c>
      <c r="C9" s="10">
        <f t="shared" si="0"/>
        <v>1.3531892522029354E-2</v>
      </c>
      <c r="D9" s="9"/>
    </row>
    <row r="10" spans="1:4" x14ac:dyDescent="0.45">
      <c r="A10" s="7">
        <v>33878</v>
      </c>
      <c r="B10" s="13">
        <v>87064</v>
      </c>
      <c r="C10" s="10">
        <f t="shared" si="0"/>
        <v>-1.823389452081059E-2</v>
      </c>
      <c r="D10" s="9"/>
    </row>
    <row r="11" spans="1:4" x14ac:dyDescent="0.45">
      <c r="A11" s="7">
        <v>33909</v>
      </c>
      <c r="B11" s="13">
        <v>89497</v>
      </c>
      <c r="C11" s="10">
        <f t="shared" si="0"/>
        <v>2.794496002940372E-2</v>
      </c>
      <c r="D11" s="9"/>
    </row>
    <row r="12" spans="1:4" x14ac:dyDescent="0.45">
      <c r="A12" s="7">
        <v>33939</v>
      </c>
      <c r="B12" s="13">
        <v>91359</v>
      </c>
      <c r="C12" s="10">
        <f t="shared" si="0"/>
        <v>2.0805166653630858E-2</v>
      </c>
      <c r="D12" s="9"/>
    </row>
    <row r="13" spans="1:4" x14ac:dyDescent="0.45">
      <c r="A13" s="7">
        <v>33970</v>
      </c>
      <c r="B13" s="13">
        <v>91074</v>
      </c>
      <c r="C13" s="10">
        <f t="shared" si="0"/>
        <v>-3.1195612911699699E-3</v>
      </c>
      <c r="D13" s="9"/>
    </row>
    <row r="14" spans="1:4" x14ac:dyDescent="0.45">
      <c r="A14" s="7">
        <v>34001</v>
      </c>
      <c r="B14" s="13">
        <v>90448</v>
      </c>
      <c r="C14" s="10">
        <f t="shared" si="0"/>
        <v>-6.8735314140149217E-3</v>
      </c>
      <c r="D14" s="10">
        <f>B14/B2-1</f>
        <v>9.0641617730402357E-2</v>
      </c>
    </row>
    <row r="15" spans="1:4" x14ac:dyDescent="0.45">
      <c r="A15" s="7">
        <v>34029</v>
      </c>
      <c r="B15" s="13">
        <v>91923</v>
      </c>
      <c r="C15" s="10">
        <f t="shared" si="0"/>
        <v>1.6307712718910405E-2</v>
      </c>
      <c r="D15" s="10">
        <f t="shared" ref="D15:D78" si="1">B15/B3-1</f>
        <v>7.2300962379702627E-2</v>
      </c>
    </row>
    <row r="16" spans="1:4" x14ac:dyDescent="0.45">
      <c r="A16" s="7">
        <v>34060</v>
      </c>
      <c r="B16" s="13">
        <v>91700</v>
      </c>
      <c r="C16" s="10">
        <f t="shared" si="0"/>
        <v>-2.42594345267233E-3</v>
      </c>
      <c r="D16" s="10">
        <f t="shared" si="1"/>
        <v>5.8842547688328528E-2</v>
      </c>
    </row>
    <row r="17" spans="1:4" x14ac:dyDescent="0.45">
      <c r="A17" s="7">
        <v>34090</v>
      </c>
      <c r="B17" s="13">
        <v>91493</v>
      </c>
      <c r="C17" s="10">
        <f t="shared" si="0"/>
        <v>-2.2573609596510114E-3</v>
      </c>
      <c r="D17" s="10">
        <f t="shared" si="1"/>
        <v>3.5691645913515924E-2</v>
      </c>
    </row>
    <row r="18" spans="1:4" x14ac:dyDescent="0.45">
      <c r="A18" s="7">
        <v>34121</v>
      </c>
      <c r="B18" s="13">
        <v>91139</v>
      </c>
      <c r="C18" s="10">
        <f t="shared" si="0"/>
        <v>-3.869148459444971E-3</v>
      </c>
      <c r="D18" s="10">
        <f t="shared" si="1"/>
        <v>3.3099445697638785E-2</v>
      </c>
    </row>
    <row r="19" spans="1:4" x14ac:dyDescent="0.45">
      <c r="A19" s="7">
        <v>34151</v>
      </c>
      <c r="B19" s="13">
        <v>92496</v>
      </c>
      <c r="C19" s="10">
        <f t="shared" si="0"/>
        <v>1.4889344846882313E-2</v>
      </c>
      <c r="D19" s="10">
        <f t="shared" si="1"/>
        <v>5.4361827031586651E-2</v>
      </c>
    </row>
    <row r="20" spans="1:4" x14ac:dyDescent="0.45">
      <c r="A20" s="7">
        <v>34182</v>
      </c>
      <c r="B20" s="13">
        <v>93424</v>
      </c>
      <c r="C20" s="10">
        <f t="shared" si="0"/>
        <v>1.0032866286109776E-2</v>
      </c>
      <c r="D20" s="10">
        <f t="shared" si="1"/>
        <v>6.7739465353097827E-2</v>
      </c>
    </row>
    <row r="21" spans="1:4" x14ac:dyDescent="0.45">
      <c r="A21" s="7">
        <v>34213</v>
      </c>
      <c r="B21" s="13">
        <v>94082</v>
      </c>
      <c r="C21" s="10">
        <f t="shared" si="0"/>
        <v>7.0431580750127676E-3</v>
      </c>
      <c r="D21" s="10">
        <f t="shared" si="1"/>
        <v>6.0903688501482867E-2</v>
      </c>
    </row>
    <row r="22" spans="1:4" x14ac:dyDescent="0.45">
      <c r="A22" s="7">
        <v>34243</v>
      </c>
      <c r="B22" s="13">
        <v>96033</v>
      </c>
      <c r="C22" s="10">
        <f t="shared" si="0"/>
        <v>2.0737229225569198E-2</v>
      </c>
      <c r="D22" s="10">
        <f t="shared" si="1"/>
        <v>0.10301617201139401</v>
      </c>
    </row>
    <row r="23" spans="1:4" x14ac:dyDescent="0.45">
      <c r="A23" s="7">
        <v>34274</v>
      </c>
      <c r="B23" s="13">
        <v>94450</v>
      </c>
      <c r="C23" s="10">
        <f t="shared" si="0"/>
        <v>-1.6483916986869129E-2</v>
      </c>
      <c r="D23" s="10">
        <f t="shared" si="1"/>
        <v>5.5342637183369181E-2</v>
      </c>
    </row>
    <row r="24" spans="1:4" x14ac:dyDescent="0.45">
      <c r="A24" s="7">
        <v>34304</v>
      </c>
      <c r="B24" s="13">
        <v>97857</v>
      </c>
      <c r="C24" s="10">
        <f t="shared" si="0"/>
        <v>3.6071995764954901E-2</v>
      </c>
      <c r="D24" s="10">
        <f t="shared" si="1"/>
        <v>7.1125997438675981E-2</v>
      </c>
    </row>
    <row r="25" spans="1:4" x14ac:dyDescent="0.45">
      <c r="A25" s="7">
        <v>34335</v>
      </c>
      <c r="B25" s="13">
        <v>97250</v>
      </c>
      <c r="C25" s="10">
        <f t="shared" si="0"/>
        <v>-6.2029287633996733E-3</v>
      </c>
      <c r="D25" s="10">
        <f t="shared" si="1"/>
        <v>6.7812987241144596E-2</v>
      </c>
    </row>
    <row r="26" spans="1:4" x14ac:dyDescent="0.45">
      <c r="A26" s="7">
        <v>34366</v>
      </c>
      <c r="B26" s="13">
        <v>98720</v>
      </c>
      <c r="C26" s="10">
        <f t="shared" si="0"/>
        <v>1.5115681233933254E-2</v>
      </c>
      <c r="D26" s="10">
        <f t="shared" si="1"/>
        <v>9.1455864142933052E-2</v>
      </c>
    </row>
    <row r="27" spans="1:4" x14ac:dyDescent="0.45">
      <c r="A27" s="7">
        <v>34394</v>
      </c>
      <c r="B27" s="13">
        <v>98497</v>
      </c>
      <c r="C27" s="10">
        <f t="shared" si="0"/>
        <v>-2.2589141004861757E-3</v>
      </c>
      <c r="D27" s="10">
        <f t="shared" si="1"/>
        <v>7.1516377837973044E-2</v>
      </c>
    </row>
    <row r="28" spans="1:4" x14ac:dyDescent="0.45">
      <c r="A28" s="7">
        <v>34425</v>
      </c>
      <c r="B28" s="13">
        <v>101101</v>
      </c>
      <c r="C28" s="10">
        <f t="shared" si="0"/>
        <v>2.6437353421931542E-2</v>
      </c>
      <c r="D28" s="10">
        <f t="shared" si="1"/>
        <v>0.10251908396946563</v>
      </c>
    </row>
    <row r="29" spans="1:4" x14ac:dyDescent="0.45">
      <c r="A29" s="7">
        <v>34455</v>
      </c>
      <c r="B29" s="13">
        <v>102623</v>
      </c>
      <c r="C29" s="10">
        <f t="shared" si="0"/>
        <v>1.5054252678015079E-2</v>
      </c>
      <c r="D29" s="10">
        <f t="shared" si="1"/>
        <v>0.12164865071644826</v>
      </c>
    </row>
    <row r="30" spans="1:4" x14ac:dyDescent="0.45">
      <c r="A30" s="7">
        <v>34486</v>
      </c>
      <c r="B30" s="13">
        <v>104475</v>
      </c>
      <c r="C30" s="10">
        <f t="shared" si="0"/>
        <v>1.8046636718864084E-2</v>
      </c>
      <c r="D30" s="10">
        <f t="shared" si="1"/>
        <v>0.14632594169345725</v>
      </c>
    </row>
    <row r="31" spans="1:4" x14ac:dyDescent="0.45">
      <c r="A31" s="7">
        <v>34516</v>
      </c>
      <c r="B31" s="13">
        <v>104841</v>
      </c>
      <c r="C31" s="10">
        <f t="shared" si="0"/>
        <v>3.5032304379039036E-3</v>
      </c>
      <c r="D31" s="10">
        <f t="shared" si="1"/>
        <v>0.13346523092890505</v>
      </c>
    </row>
    <row r="32" spans="1:4" x14ac:dyDescent="0.45">
      <c r="A32" s="7">
        <v>34547</v>
      </c>
      <c r="B32" s="13">
        <v>103904</v>
      </c>
      <c r="C32" s="10">
        <f t="shared" si="0"/>
        <v>-8.9373432149636445E-3</v>
      </c>
      <c r="D32" s="10">
        <f t="shared" si="1"/>
        <v>0.11217674259290966</v>
      </c>
    </row>
    <row r="33" spans="1:4" x14ac:dyDescent="0.45">
      <c r="A33" s="7">
        <v>34578</v>
      </c>
      <c r="B33" s="13">
        <v>104826</v>
      </c>
      <c r="C33" s="10">
        <f t="shared" si="0"/>
        <v>8.8735756082538586E-3</v>
      </c>
      <c r="D33" s="10">
        <f t="shared" si="1"/>
        <v>0.11419825258816774</v>
      </c>
    </row>
    <row r="34" spans="1:4" x14ac:dyDescent="0.45">
      <c r="A34" s="7">
        <v>34608</v>
      </c>
      <c r="B34" s="13">
        <v>107955</v>
      </c>
      <c r="C34" s="10">
        <f t="shared" si="0"/>
        <v>2.984946482742834E-2</v>
      </c>
      <c r="D34" s="10">
        <f t="shared" si="1"/>
        <v>0.12414482521633197</v>
      </c>
    </row>
    <row r="35" spans="1:4" x14ac:dyDescent="0.45">
      <c r="A35" s="7">
        <v>34639</v>
      </c>
      <c r="B35" s="13">
        <v>107142</v>
      </c>
      <c r="C35" s="10">
        <f t="shared" si="0"/>
        <v>-7.5309156593025284E-3</v>
      </c>
      <c r="D35" s="10">
        <f t="shared" si="1"/>
        <v>0.13437797776601368</v>
      </c>
    </row>
    <row r="36" spans="1:4" x14ac:dyDescent="0.45">
      <c r="A36" s="7">
        <v>34669</v>
      </c>
      <c r="B36" s="13">
        <v>109357</v>
      </c>
      <c r="C36" s="10">
        <f t="shared" si="0"/>
        <v>2.0673498721323069E-2</v>
      </c>
      <c r="D36" s="10">
        <f t="shared" si="1"/>
        <v>0.11751841973491928</v>
      </c>
    </row>
    <row r="37" spans="1:4" x14ac:dyDescent="0.45">
      <c r="A37" s="7">
        <v>34700</v>
      </c>
      <c r="B37" s="13">
        <v>111899</v>
      </c>
      <c r="C37" s="10">
        <f t="shared" si="0"/>
        <v>2.3244968314785508E-2</v>
      </c>
      <c r="D37" s="10">
        <f t="shared" si="1"/>
        <v>0.15063239074550139</v>
      </c>
    </row>
    <row r="38" spans="1:4" x14ac:dyDescent="0.45">
      <c r="A38" s="7">
        <v>34731</v>
      </c>
      <c r="B38" s="13">
        <v>109484</v>
      </c>
      <c r="C38" s="10">
        <f t="shared" si="0"/>
        <v>-2.158196230529319E-2</v>
      </c>
      <c r="D38" s="10">
        <f t="shared" si="1"/>
        <v>0.10903565640194479</v>
      </c>
    </row>
    <row r="39" spans="1:4" x14ac:dyDescent="0.45">
      <c r="A39" s="7">
        <v>34759</v>
      </c>
      <c r="B39" s="13">
        <v>109712</v>
      </c>
      <c r="C39" s="10">
        <f t="shared" si="0"/>
        <v>2.0824960724854513E-3</v>
      </c>
      <c r="D39" s="10">
        <f t="shared" si="1"/>
        <v>0.11386133587825009</v>
      </c>
    </row>
    <row r="40" spans="1:4" x14ac:dyDescent="0.45">
      <c r="A40" s="7">
        <v>34790</v>
      </c>
      <c r="B40" s="13">
        <v>110480</v>
      </c>
      <c r="C40" s="10">
        <f t="shared" si="0"/>
        <v>7.0001458363715408E-3</v>
      </c>
      <c r="D40" s="10">
        <f t="shared" si="1"/>
        <v>9.2768617521092667E-2</v>
      </c>
    </row>
    <row r="41" spans="1:4" x14ac:dyDescent="0.45">
      <c r="A41" s="7">
        <v>34820</v>
      </c>
      <c r="B41" s="13">
        <v>111794</v>
      </c>
      <c r="C41" s="10">
        <f t="shared" si="0"/>
        <v>1.1893555394641542E-2</v>
      </c>
      <c r="D41" s="10">
        <f t="shared" si="1"/>
        <v>8.936593161377071E-2</v>
      </c>
    </row>
    <row r="42" spans="1:4" x14ac:dyDescent="0.45">
      <c r="A42" s="7">
        <v>34851</v>
      </c>
      <c r="B42" s="13">
        <v>109440</v>
      </c>
      <c r="C42" s="10">
        <f t="shared" si="0"/>
        <v>-2.1056586221085194E-2</v>
      </c>
      <c r="D42" s="10">
        <f t="shared" si="1"/>
        <v>4.7523330940416386E-2</v>
      </c>
    </row>
    <row r="43" spans="1:4" x14ac:dyDescent="0.45">
      <c r="A43" s="7">
        <v>34881</v>
      </c>
      <c r="B43" s="13">
        <v>108990</v>
      </c>
      <c r="C43" s="10">
        <f t="shared" si="0"/>
        <v>-4.1118421052631637E-3</v>
      </c>
      <c r="D43" s="10">
        <f t="shared" si="1"/>
        <v>3.9574212378745033E-2</v>
      </c>
    </row>
    <row r="44" spans="1:4" x14ac:dyDescent="0.45">
      <c r="A44" s="7">
        <v>34912</v>
      </c>
      <c r="B44" s="13">
        <v>112316</v>
      </c>
      <c r="C44" s="10">
        <f t="shared" si="0"/>
        <v>3.0516561152399202E-2</v>
      </c>
      <c r="D44" s="10">
        <f t="shared" si="1"/>
        <v>8.095934708962127E-2</v>
      </c>
    </row>
    <row r="45" spans="1:4" x14ac:dyDescent="0.45">
      <c r="A45" s="7">
        <v>34943</v>
      </c>
      <c r="B45" s="13">
        <v>113019</v>
      </c>
      <c r="C45" s="10">
        <f t="shared" si="0"/>
        <v>6.259126037251983E-3</v>
      </c>
      <c r="D45" s="10">
        <f t="shared" si="1"/>
        <v>7.8158090550054293E-2</v>
      </c>
    </row>
    <row r="46" spans="1:4" x14ac:dyDescent="0.45">
      <c r="A46" s="7">
        <v>34973</v>
      </c>
      <c r="B46" s="13">
        <v>115650</v>
      </c>
      <c r="C46" s="10">
        <f t="shared" si="0"/>
        <v>2.3279271626894582E-2</v>
      </c>
      <c r="D46" s="10">
        <f t="shared" si="1"/>
        <v>7.1279699874947866E-2</v>
      </c>
    </row>
    <row r="47" spans="1:4" x14ac:dyDescent="0.45">
      <c r="A47" s="7">
        <v>35004</v>
      </c>
      <c r="B47" s="13">
        <v>113473</v>
      </c>
      <c r="C47" s="10">
        <f t="shared" si="0"/>
        <v>-1.8824038045827884E-2</v>
      </c>
      <c r="D47" s="10">
        <f t="shared" si="1"/>
        <v>5.9089806051781713E-2</v>
      </c>
    </row>
    <row r="48" spans="1:4" x14ac:dyDescent="0.45">
      <c r="A48" s="7">
        <v>35034</v>
      </c>
      <c r="B48" s="13">
        <v>116432</v>
      </c>
      <c r="C48" s="10">
        <f t="shared" si="0"/>
        <v>2.607668784644801E-2</v>
      </c>
      <c r="D48" s="10">
        <f t="shared" si="1"/>
        <v>6.4696361458342899E-2</v>
      </c>
    </row>
    <row r="49" spans="1:4" x14ac:dyDescent="0.45">
      <c r="A49" s="7">
        <v>35065</v>
      </c>
      <c r="B49" s="13">
        <v>112070</v>
      </c>
      <c r="C49" s="10">
        <f t="shared" si="0"/>
        <v>-3.7463927442627498E-2</v>
      </c>
      <c r="D49" s="10">
        <f t="shared" si="1"/>
        <v>1.5281637905610879E-3</v>
      </c>
    </row>
    <row r="50" spans="1:4" x14ac:dyDescent="0.45">
      <c r="A50" s="7">
        <v>35096</v>
      </c>
      <c r="B50" s="13">
        <v>110398</v>
      </c>
      <c r="C50" s="10">
        <f t="shared" si="0"/>
        <v>-1.4919246899259386E-2</v>
      </c>
      <c r="D50" s="10">
        <f t="shared" si="1"/>
        <v>8.3482517993496153E-3</v>
      </c>
    </row>
    <row r="51" spans="1:4" x14ac:dyDescent="0.45">
      <c r="A51" s="7">
        <v>35125</v>
      </c>
      <c r="B51" s="13">
        <v>114653</v>
      </c>
      <c r="C51" s="10">
        <f t="shared" si="0"/>
        <v>3.8542364897914849E-2</v>
      </c>
      <c r="D51" s="10">
        <f t="shared" si="1"/>
        <v>4.5036094501968771E-2</v>
      </c>
    </row>
    <row r="52" spans="1:4" x14ac:dyDescent="0.45">
      <c r="A52" s="7">
        <v>35156</v>
      </c>
      <c r="B52" s="13">
        <v>113802</v>
      </c>
      <c r="C52" s="10">
        <f t="shared" si="0"/>
        <v>-7.422396273974563E-3</v>
      </c>
      <c r="D52" s="10">
        <f t="shared" si="1"/>
        <v>3.0068790731354156E-2</v>
      </c>
    </row>
    <row r="53" spans="1:4" x14ac:dyDescent="0.45">
      <c r="A53" s="7">
        <v>35186</v>
      </c>
      <c r="B53" s="13">
        <v>117175</v>
      </c>
      <c r="C53" s="10">
        <f t="shared" si="0"/>
        <v>2.9639197905133585E-2</v>
      </c>
      <c r="D53" s="10">
        <f t="shared" si="1"/>
        <v>4.8133173515573224E-2</v>
      </c>
    </row>
    <row r="54" spans="1:4" x14ac:dyDescent="0.45">
      <c r="A54" s="7">
        <v>35217</v>
      </c>
      <c r="B54" s="13">
        <v>117889</v>
      </c>
      <c r="C54" s="10">
        <f t="shared" si="0"/>
        <v>6.0934499679965448E-3</v>
      </c>
      <c r="D54" s="10">
        <f t="shared" si="1"/>
        <v>7.7202119883041043E-2</v>
      </c>
    </row>
    <row r="55" spans="1:4" x14ac:dyDescent="0.45">
      <c r="A55" s="7">
        <v>35247</v>
      </c>
      <c r="B55" s="13">
        <v>116598</v>
      </c>
      <c r="C55" s="10">
        <f t="shared" si="0"/>
        <v>-1.0950979311046827E-2</v>
      </c>
      <c r="D55" s="10">
        <f t="shared" si="1"/>
        <v>6.9804569226534552E-2</v>
      </c>
    </row>
    <row r="56" spans="1:4" x14ac:dyDescent="0.45">
      <c r="A56" s="7">
        <v>35278</v>
      </c>
      <c r="B56" s="13">
        <v>117708</v>
      </c>
      <c r="C56" s="10">
        <f t="shared" si="0"/>
        <v>9.5198888488652322E-3</v>
      </c>
      <c r="D56" s="10">
        <f t="shared" si="1"/>
        <v>4.8007407671213365E-2</v>
      </c>
    </row>
    <row r="57" spans="1:4" x14ac:dyDescent="0.45">
      <c r="A57" s="7">
        <v>35309</v>
      </c>
      <c r="B57" s="13">
        <v>116336</v>
      </c>
      <c r="C57" s="10">
        <f t="shared" si="0"/>
        <v>-1.1655962211574389E-2</v>
      </c>
      <c r="D57" s="10">
        <f t="shared" si="1"/>
        <v>2.9349047505286663E-2</v>
      </c>
    </row>
    <row r="58" spans="1:4" x14ac:dyDescent="0.45">
      <c r="A58" s="7">
        <v>35339</v>
      </c>
      <c r="B58" s="13">
        <v>119499</v>
      </c>
      <c r="C58" s="10">
        <f t="shared" si="0"/>
        <v>2.7188488516022513E-2</v>
      </c>
      <c r="D58" s="10">
        <f t="shared" si="1"/>
        <v>3.3281452658884492E-2</v>
      </c>
    </row>
    <row r="59" spans="1:4" x14ac:dyDescent="0.45">
      <c r="A59" s="7">
        <v>35370</v>
      </c>
      <c r="B59" s="13">
        <v>119569</v>
      </c>
      <c r="C59" s="10">
        <f t="shared" si="0"/>
        <v>5.8577896049349931E-4</v>
      </c>
      <c r="D59" s="10">
        <f t="shared" si="1"/>
        <v>5.3722030791465869E-2</v>
      </c>
    </row>
    <row r="60" spans="1:4" x14ac:dyDescent="0.45">
      <c r="A60" s="7">
        <v>35400</v>
      </c>
      <c r="B60" s="13">
        <v>116695</v>
      </c>
      <c r="C60" s="10">
        <f t="shared" si="0"/>
        <v>-2.4036330486999158E-2</v>
      </c>
      <c r="D60" s="10">
        <f t="shared" si="1"/>
        <v>2.2588291878520295E-3</v>
      </c>
    </row>
    <row r="61" spans="1:4" x14ac:dyDescent="0.45">
      <c r="A61" s="7">
        <v>35431</v>
      </c>
      <c r="B61" s="13">
        <v>118690</v>
      </c>
      <c r="C61" s="10">
        <f t="shared" si="0"/>
        <v>1.7095848151163384E-2</v>
      </c>
      <c r="D61" s="10">
        <f t="shared" si="1"/>
        <v>5.9070223967163438E-2</v>
      </c>
    </row>
    <row r="62" spans="1:4" x14ac:dyDescent="0.45">
      <c r="A62" s="7">
        <v>35462</v>
      </c>
      <c r="B62" s="13">
        <v>123490</v>
      </c>
      <c r="C62" s="10">
        <f t="shared" si="0"/>
        <v>4.0441486224618739E-2</v>
      </c>
      <c r="D62" s="10">
        <f t="shared" si="1"/>
        <v>0.11858910487508822</v>
      </c>
    </row>
    <row r="63" spans="1:4" x14ac:dyDescent="0.45">
      <c r="A63" s="7">
        <v>35490</v>
      </c>
      <c r="B63" s="13">
        <v>123185</v>
      </c>
      <c r="C63" s="10">
        <f t="shared" si="0"/>
        <v>-2.4698356142197619E-3</v>
      </c>
      <c r="D63" s="10">
        <f t="shared" si="1"/>
        <v>7.441584607467755E-2</v>
      </c>
    </row>
    <row r="64" spans="1:4" x14ac:dyDescent="0.45">
      <c r="A64" s="7">
        <v>35521</v>
      </c>
      <c r="B64" s="13">
        <v>125909</v>
      </c>
      <c r="C64" s="10">
        <f t="shared" si="0"/>
        <v>2.2113081949912683E-2</v>
      </c>
      <c r="D64" s="10">
        <f t="shared" si="1"/>
        <v>0.10638653099242545</v>
      </c>
    </row>
    <row r="65" spans="1:4" x14ac:dyDescent="0.45">
      <c r="A65" s="7">
        <v>35551</v>
      </c>
      <c r="B65" s="13">
        <v>122860</v>
      </c>
      <c r="C65" s="10">
        <f t="shared" si="0"/>
        <v>-2.4215901960940034E-2</v>
      </c>
      <c r="D65" s="10">
        <f t="shared" si="1"/>
        <v>4.8517175165351034E-2</v>
      </c>
    </row>
    <row r="66" spans="1:4" x14ac:dyDescent="0.45">
      <c r="A66" s="7">
        <v>35582</v>
      </c>
      <c r="B66" s="13">
        <v>126457</v>
      </c>
      <c r="C66" s="10">
        <f t="shared" si="0"/>
        <v>2.9277226111020571E-2</v>
      </c>
      <c r="D66" s="10">
        <f t="shared" si="1"/>
        <v>7.2678536589503739E-2</v>
      </c>
    </row>
    <row r="67" spans="1:4" x14ac:dyDescent="0.45">
      <c r="A67" s="7">
        <v>35612</v>
      </c>
      <c r="B67" s="13">
        <v>128937</v>
      </c>
      <c r="C67" s="10">
        <f t="shared" si="0"/>
        <v>1.9611409411894876E-2</v>
      </c>
      <c r="D67" s="10">
        <f t="shared" si="1"/>
        <v>0.10582514279833277</v>
      </c>
    </row>
    <row r="68" spans="1:4" x14ac:dyDescent="0.45">
      <c r="A68" s="7">
        <v>35643</v>
      </c>
      <c r="B68" s="13">
        <v>127817</v>
      </c>
      <c r="C68" s="10">
        <f t="shared" ref="C68:C131" si="2">B68/B67-1</f>
        <v>-8.6864127442084493E-3</v>
      </c>
      <c r="D68" s="10">
        <f t="shared" si="1"/>
        <v>8.5882013117205336E-2</v>
      </c>
    </row>
    <row r="69" spans="1:4" x14ac:dyDescent="0.45">
      <c r="A69" s="7">
        <v>35674</v>
      </c>
      <c r="B69" s="13">
        <v>130673</v>
      </c>
      <c r="C69" s="10">
        <f t="shared" si="2"/>
        <v>2.2344445574532301E-2</v>
      </c>
      <c r="D69" s="10">
        <f t="shared" si="1"/>
        <v>0.12323786274240134</v>
      </c>
    </row>
    <row r="70" spans="1:4" x14ac:dyDescent="0.45">
      <c r="A70" s="7">
        <v>35704</v>
      </c>
      <c r="B70" s="13">
        <v>127387</v>
      </c>
      <c r="C70" s="10">
        <f t="shared" si="2"/>
        <v>-2.5146740336565276E-2</v>
      </c>
      <c r="D70" s="10">
        <f t="shared" si="1"/>
        <v>6.6008920576741126E-2</v>
      </c>
    </row>
    <row r="71" spans="1:4" x14ac:dyDescent="0.45">
      <c r="A71" s="7">
        <v>35735</v>
      </c>
      <c r="B71" s="13">
        <v>128586</v>
      </c>
      <c r="C71" s="10">
        <f t="shared" si="2"/>
        <v>9.4122634177742359E-3</v>
      </c>
      <c r="D71" s="10">
        <f t="shared" si="1"/>
        <v>7.5412523312898827E-2</v>
      </c>
    </row>
    <row r="72" spans="1:4" x14ac:dyDescent="0.45">
      <c r="A72" s="7">
        <v>35765</v>
      </c>
      <c r="B72" s="13">
        <v>128191</v>
      </c>
      <c r="C72" s="10">
        <f t="shared" si="2"/>
        <v>-3.0718740764935637E-3</v>
      </c>
      <c r="D72" s="10">
        <f t="shared" si="1"/>
        <v>9.851321821843273E-2</v>
      </c>
    </row>
    <row r="73" spans="1:4" x14ac:dyDescent="0.45">
      <c r="A73" s="7">
        <v>35796</v>
      </c>
      <c r="B73" s="13">
        <v>127262</v>
      </c>
      <c r="C73" s="10">
        <f t="shared" si="2"/>
        <v>-7.2469986192478242E-3</v>
      </c>
      <c r="D73" s="10">
        <f t="shared" si="1"/>
        <v>7.2221754149464967E-2</v>
      </c>
    </row>
    <row r="74" spans="1:4" x14ac:dyDescent="0.45">
      <c r="A74" s="7">
        <v>35827</v>
      </c>
      <c r="B74" s="13">
        <v>130630</v>
      </c>
      <c r="C74" s="10">
        <f t="shared" si="2"/>
        <v>2.646508777168366E-2</v>
      </c>
      <c r="D74" s="10">
        <f t="shared" si="1"/>
        <v>5.7818446837800686E-2</v>
      </c>
    </row>
    <row r="75" spans="1:4" x14ac:dyDescent="0.45">
      <c r="A75" s="7">
        <v>35855</v>
      </c>
      <c r="B75" s="13">
        <v>128771</v>
      </c>
      <c r="C75" s="10">
        <f t="shared" si="2"/>
        <v>-1.423103421878591E-2</v>
      </c>
      <c r="D75" s="10">
        <f t="shared" si="1"/>
        <v>4.5346430166010476E-2</v>
      </c>
    </row>
    <row r="76" spans="1:4" x14ac:dyDescent="0.45">
      <c r="A76" s="7">
        <v>35886</v>
      </c>
      <c r="B76" s="13">
        <v>126519</v>
      </c>
      <c r="C76" s="10">
        <f t="shared" si="2"/>
        <v>-1.7488409657453907E-2</v>
      </c>
      <c r="D76" s="10">
        <f t="shared" si="1"/>
        <v>4.8447688409882783E-3</v>
      </c>
    </row>
    <row r="77" spans="1:4" x14ac:dyDescent="0.45">
      <c r="A77" s="7">
        <v>35916</v>
      </c>
      <c r="B77" s="13">
        <v>129740</v>
      </c>
      <c r="C77" s="10">
        <f t="shared" si="2"/>
        <v>2.5458626767520975E-2</v>
      </c>
      <c r="D77" s="10">
        <f t="shared" si="1"/>
        <v>5.5998697704704448E-2</v>
      </c>
    </row>
    <row r="78" spans="1:4" x14ac:dyDescent="0.45">
      <c r="A78" s="7">
        <v>35947</v>
      </c>
      <c r="B78" s="13">
        <v>130048</v>
      </c>
      <c r="C78" s="10">
        <f t="shared" si="2"/>
        <v>2.3739787266841006E-3</v>
      </c>
      <c r="D78" s="10">
        <f t="shared" si="1"/>
        <v>2.8397004515368751E-2</v>
      </c>
    </row>
    <row r="79" spans="1:4" x14ac:dyDescent="0.45">
      <c r="A79" s="7">
        <v>35977</v>
      </c>
      <c r="B79" s="13">
        <v>126102</v>
      </c>
      <c r="C79" s="10">
        <f t="shared" si="2"/>
        <v>-3.0342642716535417E-2</v>
      </c>
      <c r="D79" s="10">
        <f t="shared" ref="D79:D142" si="3">B79/B67-1</f>
        <v>-2.1987482258777558E-2</v>
      </c>
    </row>
    <row r="80" spans="1:4" x14ac:dyDescent="0.45">
      <c r="A80" s="7">
        <v>36008</v>
      </c>
      <c r="B80" s="13">
        <v>126589</v>
      </c>
      <c r="C80" s="10">
        <f t="shared" si="2"/>
        <v>3.8619530221566389E-3</v>
      </c>
      <c r="D80" s="10">
        <f t="shared" si="3"/>
        <v>-9.607485702214924E-3</v>
      </c>
    </row>
    <row r="81" spans="1:4" x14ac:dyDescent="0.45">
      <c r="A81" s="7">
        <v>36039</v>
      </c>
      <c r="B81" s="13">
        <v>128820</v>
      </c>
      <c r="C81" s="10">
        <f t="shared" si="2"/>
        <v>1.762396416750267E-2</v>
      </c>
      <c r="D81" s="10">
        <f t="shared" si="3"/>
        <v>-1.4180435131970648E-2</v>
      </c>
    </row>
    <row r="82" spans="1:4" x14ac:dyDescent="0.45">
      <c r="A82" s="7">
        <v>36069</v>
      </c>
      <c r="B82" s="13">
        <v>125391</v>
      </c>
      <c r="C82" s="10">
        <f t="shared" si="2"/>
        <v>-2.6618537494177974E-2</v>
      </c>
      <c r="D82" s="10">
        <f t="shared" si="3"/>
        <v>-1.5668788808905099E-2</v>
      </c>
    </row>
    <row r="83" spans="1:4" x14ac:dyDescent="0.45">
      <c r="A83" s="7">
        <v>36100</v>
      </c>
      <c r="B83" s="13">
        <v>128102</v>
      </c>
      <c r="C83" s="10">
        <f t="shared" si="2"/>
        <v>2.1620371478016764E-2</v>
      </c>
      <c r="D83" s="10">
        <f t="shared" si="3"/>
        <v>-3.7640178557540871E-3</v>
      </c>
    </row>
    <row r="84" spans="1:4" x14ac:dyDescent="0.45">
      <c r="A84" s="7">
        <v>36130</v>
      </c>
      <c r="B84" s="13">
        <v>130753</v>
      </c>
      <c r="C84" s="10">
        <f t="shared" si="2"/>
        <v>2.0694446612855355E-2</v>
      </c>
      <c r="D84" s="10">
        <f t="shared" si="3"/>
        <v>1.9985802435428468E-2</v>
      </c>
    </row>
    <row r="85" spans="1:4" x14ac:dyDescent="0.45">
      <c r="A85" s="7">
        <v>36161</v>
      </c>
      <c r="B85" s="13">
        <v>127125</v>
      </c>
      <c r="C85" s="10">
        <f t="shared" si="2"/>
        <v>-2.7746973300803779E-2</v>
      </c>
      <c r="D85" s="10">
        <f t="shared" si="3"/>
        <v>-1.0765193066272216E-3</v>
      </c>
    </row>
    <row r="86" spans="1:4" x14ac:dyDescent="0.45">
      <c r="A86" s="7">
        <v>36192</v>
      </c>
      <c r="B86" s="13">
        <v>130143</v>
      </c>
      <c r="C86" s="10">
        <f t="shared" si="2"/>
        <v>2.3740412979351033E-2</v>
      </c>
      <c r="D86" s="10">
        <f t="shared" si="3"/>
        <v>-3.7280869631783897E-3</v>
      </c>
    </row>
    <row r="87" spans="1:4" x14ac:dyDescent="0.45">
      <c r="A87" s="7">
        <v>36220</v>
      </c>
      <c r="B87" s="13">
        <v>129497</v>
      </c>
      <c r="C87" s="10">
        <f t="shared" si="2"/>
        <v>-4.96377062154707E-3</v>
      </c>
      <c r="D87" s="10">
        <f t="shared" si="3"/>
        <v>5.6379153691437089E-3</v>
      </c>
    </row>
    <row r="88" spans="1:4" x14ac:dyDescent="0.45">
      <c r="A88" s="7">
        <v>36251</v>
      </c>
      <c r="B88" s="13">
        <v>130468</v>
      </c>
      <c r="C88" s="10">
        <f t="shared" si="2"/>
        <v>7.4982432025452184E-3</v>
      </c>
      <c r="D88" s="10">
        <f t="shared" si="3"/>
        <v>3.1212703230344863E-2</v>
      </c>
    </row>
    <row r="89" spans="1:4" x14ac:dyDescent="0.45">
      <c r="A89" s="7">
        <v>36281</v>
      </c>
      <c r="B89" s="13">
        <v>130627</v>
      </c>
      <c r="C89" s="10">
        <f t="shared" si="2"/>
        <v>1.2186896403716396E-3</v>
      </c>
      <c r="D89" s="10">
        <f t="shared" si="3"/>
        <v>6.8367504239248422E-3</v>
      </c>
    </row>
    <row r="90" spans="1:4" x14ac:dyDescent="0.45">
      <c r="A90" s="7">
        <v>36312</v>
      </c>
      <c r="B90" s="13">
        <v>130642</v>
      </c>
      <c r="C90" s="10">
        <f t="shared" si="2"/>
        <v>1.1483077771057282E-4</v>
      </c>
      <c r="D90" s="10">
        <f t="shared" si="3"/>
        <v>4.5675442913386544E-3</v>
      </c>
    </row>
    <row r="91" spans="1:4" x14ac:dyDescent="0.45">
      <c r="A91" s="7">
        <v>36342</v>
      </c>
      <c r="B91" s="13">
        <v>134206</v>
      </c>
      <c r="C91" s="10">
        <f t="shared" si="2"/>
        <v>2.7280660124615386E-2</v>
      </c>
      <c r="D91" s="10">
        <f t="shared" si="3"/>
        <v>6.4265435916956104E-2</v>
      </c>
    </row>
    <row r="92" spans="1:4" x14ac:dyDescent="0.45">
      <c r="A92" s="7">
        <v>36373</v>
      </c>
      <c r="B92" s="13">
        <v>134061</v>
      </c>
      <c r="C92" s="10">
        <f t="shared" si="2"/>
        <v>-1.0804285948466941E-3</v>
      </c>
      <c r="D92" s="10">
        <f t="shared" si="3"/>
        <v>5.9025665737149291E-2</v>
      </c>
    </row>
    <row r="93" spans="1:4" x14ac:dyDescent="0.45">
      <c r="A93" s="7">
        <v>36404</v>
      </c>
      <c r="B93" s="13">
        <v>135632</v>
      </c>
      <c r="C93" s="10">
        <f t="shared" si="2"/>
        <v>1.1718546035013988E-2</v>
      </c>
      <c r="D93" s="10">
        <f t="shared" si="3"/>
        <v>5.2879987579568466E-2</v>
      </c>
    </row>
    <row r="94" spans="1:4" x14ac:dyDescent="0.45">
      <c r="A94" s="7">
        <v>36434</v>
      </c>
      <c r="B94" s="13">
        <v>137171</v>
      </c>
      <c r="C94" s="10">
        <f t="shared" si="2"/>
        <v>1.1346879792379472E-2</v>
      </c>
      <c r="D94" s="10">
        <f t="shared" si="3"/>
        <v>9.3946136485074661E-2</v>
      </c>
    </row>
    <row r="95" spans="1:4" x14ac:dyDescent="0.45">
      <c r="A95" s="7">
        <v>36465</v>
      </c>
      <c r="B95" s="13">
        <v>134658</v>
      </c>
      <c r="C95" s="10">
        <f t="shared" si="2"/>
        <v>-1.8320198875855676E-2</v>
      </c>
      <c r="D95" s="10">
        <f t="shared" si="3"/>
        <v>5.117796755710291E-2</v>
      </c>
    </row>
    <row r="96" spans="1:4" x14ac:dyDescent="0.45">
      <c r="A96" s="7">
        <v>36495</v>
      </c>
      <c r="B96" s="13">
        <v>139078</v>
      </c>
      <c r="C96" s="10">
        <f t="shared" si="2"/>
        <v>3.2823894607078685E-2</v>
      </c>
      <c r="D96" s="10">
        <f t="shared" si="3"/>
        <v>6.3669667235168648E-2</v>
      </c>
    </row>
    <row r="97" spans="1:4" x14ac:dyDescent="0.45">
      <c r="A97" s="7">
        <v>36526</v>
      </c>
      <c r="B97" s="13">
        <v>139613</v>
      </c>
      <c r="C97" s="10">
        <f t="shared" si="2"/>
        <v>3.8467622485223174E-3</v>
      </c>
      <c r="D97" s="10">
        <f t="shared" si="3"/>
        <v>9.82340216322517E-2</v>
      </c>
    </row>
    <row r="98" spans="1:4" x14ac:dyDescent="0.45">
      <c r="A98" s="7">
        <v>36557</v>
      </c>
      <c r="B98" s="13">
        <v>132425</v>
      </c>
      <c r="C98" s="10">
        <f t="shared" si="2"/>
        <v>-5.1485176881808981E-2</v>
      </c>
      <c r="D98" s="10">
        <f t="shared" si="3"/>
        <v>1.7534558139892242E-2</v>
      </c>
    </row>
    <row r="99" spans="1:4" x14ac:dyDescent="0.45">
      <c r="A99" s="7">
        <v>36586</v>
      </c>
      <c r="B99" s="13">
        <v>139841</v>
      </c>
      <c r="C99" s="10">
        <f t="shared" si="2"/>
        <v>5.6001510288842704E-2</v>
      </c>
      <c r="D99" s="10">
        <f t="shared" si="3"/>
        <v>7.9878298338957654E-2</v>
      </c>
    </row>
    <row r="100" spans="1:4" x14ac:dyDescent="0.45">
      <c r="A100" s="7">
        <v>36617</v>
      </c>
      <c r="B100" s="13">
        <v>141338</v>
      </c>
      <c r="C100" s="10">
        <f t="shared" si="2"/>
        <v>1.0705014981300165E-2</v>
      </c>
      <c r="D100" s="10">
        <f t="shared" si="3"/>
        <v>8.331544899898824E-2</v>
      </c>
    </row>
    <row r="101" spans="1:4" x14ac:dyDescent="0.45">
      <c r="A101" s="7">
        <v>36647</v>
      </c>
      <c r="B101" s="13">
        <v>137890</v>
      </c>
      <c r="C101" s="10">
        <f t="shared" si="2"/>
        <v>-2.4395420905913512E-2</v>
      </c>
      <c r="D101" s="10">
        <f t="shared" si="3"/>
        <v>5.5601062567463E-2</v>
      </c>
    </row>
    <row r="102" spans="1:4" x14ac:dyDescent="0.45">
      <c r="A102" s="7">
        <v>36678</v>
      </c>
      <c r="B102" s="13">
        <v>143496</v>
      </c>
      <c r="C102" s="10">
        <f t="shared" si="2"/>
        <v>4.0655595039524206E-2</v>
      </c>
      <c r="D102" s="10">
        <f t="shared" si="3"/>
        <v>9.8391022795119465E-2</v>
      </c>
    </row>
    <row r="103" spans="1:4" x14ac:dyDescent="0.45">
      <c r="A103" s="7">
        <v>36708</v>
      </c>
      <c r="B103" s="13">
        <v>137968</v>
      </c>
      <c r="C103" s="10">
        <f t="shared" si="2"/>
        <v>-3.8523721915593501E-2</v>
      </c>
      <c r="D103" s="10">
        <f t="shared" si="3"/>
        <v>2.8031533612506099E-2</v>
      </c>
    </row>
    <row r="104" spans="1:4" x14ac:dyDescent="0.45">
      <c r="A104" s="7">
        <v>36739</v>
      </c>
      <c r="B104" s="13">
        <v>138633</v>
      </c>
      <c r="C104" s="10">
        <f t="shared" si="2"/>
        <v>4.8199582511887495E-3</v>
      </c>
      <c r="D104" s="10">
        <f t="shared" si="3"/>
        <v>3.4103878085349315E-2</v>
      </c>
    </row>
    <row r="105" spans="1:4" x14ac:dyDescent="0.45">
      <c r="A105" s="7">
        <v>36770</v>
      </c>
      <c r="B105" s="13">
        <v>141463</v>
      </c>
      <c r="C105" s="10">
        <f t="shared" si="2"/>
        <v>2.0413610035128649E-2</v>
      </c>
      <c r="D105" s="10">
        <f t="shared" si="3"/>
        <v>4.2991329479768803E-2</v>
      </c>
    </row>
    <row r="106" spans="1:4" x14ac:dyDescent="0.45">
      <c r="A106" s="7">
        <v>36800</v>
      </c>
      <c r="B106" s="13">
        <v>137264</v>
      </c>
      <c r="C106" s="10">
        <f t="shared" si="2"/>
        <v>-2.9682673207835242E-2</v>
      </c>
      <c r="D106" s="10">
        <f t="shared" si="3"/>
        <v>6.7798587164924484E-4</v>
      </c>
    </row>
    <row r="107" spans="1:4" x14ac:dyDescent="0.45">
      <c r="A107" s="7">
        <v>36831</v>
      </c>
      <c r="B107" s="13">
        <v>136045</v>
      </c>
      <c r="C107" s="10">
        <f t="shared" si="2"/>
        <v>-8.8806970509383021E-3</v>
      </c>
      <c r="D107" s="10">
        <f t="shared" si="3"/>
        <v>1.0300167832583362E-2</v>
      </c>
    </row>
    <row r="108" spans="1:4" x14ac:dyDescent="0.45">
      <c r="A108" s="7">
        <v>36861</v>
      </c>
      <c r="B108" s="13">
        <v>135323</v>
      </c>
      <c r="C108" s="10">
        <f t="shared" si="2"/>
        <v>-5.3070675144253343E-3</v>
      </c>
      <c r="D108" s="10">
        <f t="shared" si="3"/>
        <v>-2.6999237837760148E-2</v>
      </c>
    </row>
    <row r="109" spans="1:4" x14ac:dyDescent="0.45">
      <c r="A109" s="7">
        <v>36892</v>
      </c>
      <c r="B109" s="13">
        <v>131646</v>
      </c>
      <c r="C109" s="10">
        <f t="shared" si="2"/>
        <v>-2.7172025450219128E-2</v>
      </c>
      <c r="D109" s="10">
        <f t="shared" si="3"/>
        <v>-5.7064886507703472E-2</v>
      </c>
    </row>
    <row r="110" spans="1:4" x14ac:dyDescent="0.45">
      <c r="A110" s="7">
        <v>36923</v>
      </c>
      <c r="B110" s="13">
        <v>131335</v>
      </c>
      <c r="C110" s="10">
        <f t="shared" si="2"/>
        <v>-2.3623961229357615E-3</v>
      </c>
      <c r="D110" s="10">
        <f t="shared" si="3"/>
        <v>-8.2310741929394471E-3</v>
      </c>
    </row>
    <row r="111" spans="1:4" x14ac:dyDescent="0.45">
      <c r="A111" s="7">
        <v>36951</v>
      </c>
      <c r="B111" s="13">
        <v>125568</v>
      </c>
      <c r="C111" s="10">
        <f t="shared" si="2"/>
        <v>-4.3910610271443273E-2</v>
      </c>
      <c r="D111" s="10">
        <f t="shared" si="3"/>
        <v>-0.10206591772084006</v>
      </c>
    </row>
    <row r="112" spans="1:4" x14ac:dyDescent="0.45">
      <c r="A112" s="7">
        <v>36982</v>
      </c>
      <c r="B112" s="13">
        <v>120800</v>
      </c>
      <c r="C112" s="10">
        <f t="shared" si="2"/>
        <v>-3.7971457696228339E-2</v>
      </c>
      <c r="D112" s="10">
        <f t="shared" si="3"/>
        <v>-0.14531123972321669</v>
      </c>
    </row>
    <row r="113" spans="1:4" x14ac:dyDescent="0.45">
      <c r="A113" s="7">
        <v>37012</v>
      </c>
      <c r="B113" s="13">
        <v>126158</v>
      </c>
      <c r="C113" s="10">
        <f t="shared" si="2"/>
        <v>4.435430463576151E-2</v>
      </c>
      <c r="D113" s="10">
        <f t="shared" si="3"/>
        <v>-8.508231198781635E-2</v>
      </c>
    </row>
    <row r="114" spans="1:4" x14ac:dyDescent="0.45">
      <c r="A114" s="7">
        <v>37043</v>
      </c>
      <c r="B114" s="13">
        <v>125138</v>
      </c>
      <c r="C114" s="10">
        <f t="shared" si="2"/>
        <v>-8.0850996369631334E-3</v>
      </c>
      <c r="D114" s="10">
        <f t="shared" si="3"/>
        <v>-0.12793387969002623</v>
      </c>
    </row>
    <row r="115" spans="1:4" x14ac:dyDescent="0.45">
      <c r="A115" s="7">
        <v>37073</v>
      </c>
      <c r="B115" s="13">
        <v>121761</v>
      </c>
      <c r="C115" s="10">
        <f t="shared" si="2"/>
        <v>-2.6986207227221115E-2</v>
      </c>
      <c r="D115" s="10">
        <f t="shared" si="3"/>
        <v>-0.1174692682361127</v>
      </c>
    </row>
    <row r="116" spans="1:4" x14ac:dyDescent="0.45">
      <c r="A116" s="7">
        <v>37104</v>
      </c>
      <c r="B116" s="13">
        <v>122061</v>
      </c>
      <c r="C116" s="10">
        <f t="shared" si="2"/>
        <v>2.4638431024712748E-3</v>
      </c>
      <c r="D116" s="10">
        <f t="shared" si="3"/>
        <v>-0.11953863798662656</v>
      </c>
    </row>
    <row r="117" spans="1:4" x14ac:dyDescent="0.45">
      <c r="A117" s="7">
        <v>37135</v>
      </c>
      <c r="B117" s="13">
        <v>118407</v>
      </c>
      <c r="C117" s="10">
        <f t="shared" si="2"/>
        <v>-2.9935851746258013E-2</v>
      </c>
      <c r="D117" s="10">
        <f t="shared" si="3"/>
        <v>-0.16298254667298162</v>
      </c>
    </row>
    <row r="118" spans="1:4" x14ac:dyDescent="0.45">
      <c r="A118" s="7">
        <v>37165</v>
      </c>
      <c r="B118" s="13">
        <v>115125</v>
      </c>
      <c r="C118" s="10">
        <f t="shared" si="2"/>
        <v>-2.7717955864095867E-2</v>
      </c>
      <c r="D118" s="10">
        <f t="shared" si="3"/>
        <v>-0.16128773749854297</v>
      </c>
    </row>
    <row r="119" spans="1:4" x14ac:dyDescent="0.45">
      <c r="A119" s="7">
        <v>37196</v>
      </c>
      <c r="B119" s="13">
        <v>117164</v>
      </c>
      <c r="C119" s="10">
        <f t="shared" si="2"/>
        <v>1.7711183496199823E-2</v>
      </c>
      <c r="D119" s="10">
        <f t="shared" si="3"/>
        <v>-0.13878496085853942</v>
      </c>
    </row>
    <row r="120" spans="1:4" x14ac:dyDescent="0.45">
      <c r="A120" s="7">
        <v>37226</v>
      </c>
      <c r="B120" s="13">
        <v>118387</v>
      </c>
      <c r="C120" s="10">
        <f t="shared" si="2"/>
        <v>1.0438359905773131E-2</v>
      </c>
      <c r="D120" s="10">
        <f t="shared" si="3"/>
        <v>-0.12515241311528713</v>
      </c>
    </row>
    <row r="121" spans="1:4" x14ac:dyDescent="0.45">
      <c r="A121" s="7">
        <v>37257</v>
      </c>
      <c r="B121" s="13">
        <v>113631</v>
      </c>
      <c r="C121" s="10">
        <f t="shared" si="2"/>
        <v>-4.0173329841958982E-2</v>
      </c>
      <c r="D121" s="10">
        <f t="shared" si="3"/>
        <v>-0.13684426416298257</v>
      </c>
    </row>
    <row r="122" spans="1:4" x14ac:dyDescent="0.45">
      <c r="A122" s="7">
        <v>37288</v>
      </c>
      <c r="B122" s="13">
        <v>115732</v>
      </c>
      <c r="C122" s="10">
        <f t="shared" si="2"/>
        <v>1.8489672712552085E-2</v>
      </c>
      <c r="D122" s="10">
        <f t="shared" si="3"/>
        <v>-0.11880306087486203</v>
      </c>
    </row>
    <row r="123" spans="1:4" x14ac:dyDescent="0.45">
      <c r="A123" s="7">
        <v>37316</v>
      </c>
      <c r="B123" s="13">
        <v>114652</v>
      </c>
      <c r="C123" s="10">
        <f t="shared" si="2"/>
        <v>-9.3319047454464288E-3</v>
      </c>
      <c r="D123" s="10">
        <f t="shared" si="3"/>
        <v>-8.6932976554536134E-2</v>
      </c>
    </row>
    <row r="124" spans="1:4" x14ac:dyDescent="0.45">
      <c r="A124" s="7">
        <v>37347</v>
      </c>
      <c r="B124" s="13">
        <v>118882</v>
      </c>
      <c r="C124" s="10">
        <f t="shared" si="2"/>
        <v>3.6894253916198494E-2</v>
      </c>
      <c r="D124" s="10">
        <f t="shared" si="3"/>
        <v>-1.5877483443708651E-2</v>
      </c>
    </row>
    <row r="125" spans="1:4" x14ac:dyDescent="0.45">
      <c r="A125" s="7">
        <v>37377</v>
      </c>
      <c r="B125" s="13">
        <v>119944</v>
      </c>
      <c r="C125" s="10">
        <f t="shared" si="2"/>
        <v>8.9332279066638431E-3</v>
      </c>
      <c r="D125" s="10">
        <f t="shared" si="3"/>
        <v>-4.9255695239303066E-2</v>
      </c>
    </row>
    <row r="126" spans="1:4" x14ac:dyDescent="0.45">
      <c r="A126" s="7">
        <v>37408</v>
      </c>
      <c r="B126" s="13">
        <v>117193</v>
      </c>
      <c r="C126" s="10">
        <f t="shared" si="2"/>
        <v>-2.2935703328219814E-2</v>
      </c>
      <c r="D126" s="10">
        <f t="shared" si="3"/>
        <v>-6.3489907142514679E-2</v>
      </c>
    </row>
    <row r="127" spans="1:4" x14ac:dyDescent="0.45">
      <c r="A127" s="7">
        <v>37438</v>
      </c>
      <c r="B127" s="13">
        <v>116993</v>
      </c>
      <c r="C127" s="10">
        <f t="shared" si="2"/>
        <v>-1.7065865708703054E-3</v>
      </c>
      <c r="D127" s="10">
        <f t="shared" si="3"/>
        <v>-3.9158679708609534E-2</v>
      </c>
    </row>
    <row r="128" spans="1:4" x14ac:dyDescent="0.45">
      <c r="A128" s="7">
        <v>37469</v>
      </c>
      <c r="B128" s="13">
        <v>117043</v>
      </c>
      <c r="C128" s="10">
        <f t="shared" si="2"/>
        <v>4.2737599685449545E-4</v>
      </c>
      <c r="D128" s="10">
        <f t="shared" si="3"/>
        <v>-4.1110592244861133E-2</v>
      </c>
    </row>
    <row r="129" spans="1:4" x14ac:dyDescent="0.45">
      <c r="A129" s="7">
        <v>37500</v>
      </c>
      <c r="B129" s="13">
        <v>116461</v>
      </c>
      <c r="C129" s="10">
        <f t="shared" si="2"/>
        <v>-4.9725314627957484E-3</v>
      </c>
      <c r="D129" s="10">
        <f t="shared" si="3"/>
        <v>-1.6434839156468817E-2</v>
      </c>
    </row>
    <row r="130" spans="1:4" x14ac:dyDescent="0.45">
      <c r="A130" s="7">
        <v>37530</v>
      </c>
      <c r="B130" s="13">
        <v>116624</v>
      </c>
      <c r="C130" s="10">
        <f t="shared" si="2"/>
        <v>1.3996101699280672E-3</v>
      </c>
      <c r="D130" s="10">
        <f t="shared" si="3"/>
        <v>1.3020629750271517E-2</v>
      </c>
    </row>
    <row r="131" spans="1:4" x14ac:dyDescent="0.45">
      <c r="A131" s="7">
        <v>37561</v>
      </c>
      <c r="B131" s="13">
        <v>116947</v>
      </c>
      <c r="C131" s="10">
        <f t="shared" si="2"/>
        <v>2.7695843051172009E-3</v>
      </c>
      <c r="D131" s="10">
        <f t="shared" si="3"/>
        <v>-1.8521047420709813E-3</v>
      </c>
    </row>
    <row r="132" spans="1:4" x14ac:dyDescent="0.45">
      <c r="A132" s="7">
        <v>37591</v>
      </c>
      <c r="B132" s="13">
        <v>115767</v>
      </c>
      <c r="C132" s="10">
        <f t="shared" ref="C132:C195" si="4">B132/B131-1</f>
        <v>-1.0090040787707255E-2</v>
      </c>
      <c r="D132" s="10">
        <f t="shared" si="3"/>
        <v>-2.213080828131464E-2</v>
      </c>
    </row>
    <row r="133" spans="1:4" x14ac:dyDescent="0.45">
      <c r="A133" s="7">
        <v>37622</v>
      </c>
      <c r="B133" s="13">
        <v>115609</v>
      </c>
      <c r="C133" s="10">
        <f t="shared" si="4"/>
        <v>-1.3648103518273391E-3</v>
      </c>
      <c r="D133" s="10">
        <f t="shared" si="3"/>
        <v>1.7407221620860502E-2</v>
      </c>
    </row>
    <row r="134" spans="1:4" x14ac:dyDescent="0.45">
      <c r="A134" s="7">
        <v>37653</v>
      </c>
      <c r="B134" s="13">
        <v>118098</v>
      </c>
      <c r="C134" s="10">
        <f t="shared" si="4"/>
        <v>2.1529465699037242E-2</v>
      </c>
      <c r="D134" s="10">
        <f t="shared" si="3"/>
        <v>2.0443783914561253E-2</v>
      </c>
    </row>
    <row r="135" spans="1:4" x14ac:dyDescent="0.45">
      <c r="A135" s="7">
        <v>37681</v>
      </c>
      <c r="B135" s="13">
        <v>116926</v>
      </c>
      <c r="C135" s="10">
        <f t="shared" si="4"/>
        <v>-9.923961455740149E-3</v>
      </c>
      <c r="D135" s="10">
        <f t="shared" si="3"/>
        <v>1.9833932247147912E-2</v>
      </c>
    </row>
    <row r="136" spans="1:4" x14ac:dyDescent="0.45">
      <c r="A136" s="7">
        <v>37712</v>
      </c>
      <c r="B136" s="13">
        <v>115023</v>
      </c>
      <c r="C136" s="10">
        <f t="shared" si="4"/>
        <v>-1.62752510134615E-2</v>
      </c>
      <c r="D136" s="10">
        <f t="shared" si="3"/>
        <v>-3.2460759408489137E-2</v>
      </c>
    </row>
    <row r="137" spans="1:4" x14ac:dyDescent="0.45">
      <c r="A137" s="7">
        <v>37742</v>
      </c>
      <c r="B137" s="13">
        <v>116303</v>
      </c>
      <c r="C137" s="10">
        <f t="shared" si="4"/>
        <v>1.1128209140780498E-2</v>
      </c>
      <c r="D137" s="10">
        <f t="shared" si="3"/>
        <v>-3.0355832721936871E-2</v>
      </c>
    </row>
    <row r="138" spans="1:4" x14ac:dyDescent="0.45">
      <c r="A138" s="7">
        <v>37773</v>
      </c>
      <c r="B138" s="13">
        <v>117719</v>
      </c>
      <c r="C138" s="10">
        <f t="shared" si="4"/>
        <v>1.217509436557962E-2</v>
      </c>
      <c r="D138" s="10">
        <f t="shared" si="3"/>
        <v>4.4883226813887678E-3</v>
      </c>
    </row>
    <row r="139" spans="1:4" x14ac:dyDescent="0.45">
      <c r="A139" s="7">
        <v>37803</v>
      </c>
      <c r="B139" s="13">
        <v>118215</v>
      </c>
      <c r="C139" s="10">
        <f t="shared" si="4"/>
        <v>4.2134234915349733E-3</v>
      </c>
      <c r="D139" s="10">
        <f t="shared" si="3"/>
        <v>1.0445069363124393E-2</v>
      </c>
    </row>
    <row r="140" spans="1:4" x14ac:dyDescent="0.45">
      <c r="A140" s="7">
        <v>37834</v>
      </c>
      <c r="B140" s="13">
        <v>119931</v>
      </c>
      <c r="C140" s="10">
        <f t="shared" si="4"/>
        <v>1.4515924375079203E-2</v>
      </c>
      <c r="D140" s="10">
        <f t="shared" si="3"/>
        <v>2.4674692207137472E-2</v>
      </c>
    </row>
    <row r="141" spans="1:4" x14ac:dyDescent="0.45">
      <c r="A141" s="7">
        <v>37865</v>
      </c>
      <c r="B141" s="13">
        <v>121332</v>
      </c>
      <c r="C141" s="10">
        <f t="shared" si="4"/>
        <v>1.168171698726761E-2</v>
      </c>
      <c r="D141" s="10">
        <f t="shared" si="3"/>
        <v>4.1825160354109991E-2</v>
      </c>
    </row>
    <row r="142" spans="1:4" x14ac:dyDescent="0.45">
      <c r="A142" s="7">
        <v>37895</v>
      </c>
      <c r="B142" s="13">
        <v>125195</v>
      </c>
      <c r="C142" s="10">
        <f t="shared" si="4"/>
        <v>3.1838261958922587E-2</v>
      </c>
      <c r="D142" s="10">
        <f t="shared" si="3"/>
        <v>7.3492591576348021E-2</v>
      </c>
    </row>
    <row r="143" spans="1:4" x14ac:dyDescent="0.45">
      <c r="A143" s="7">
        <v>37926</v>
      </c>
      <c r="B143" s="13">
        <v>125148</v>
      </c>
      <c r="C143" s="10">
        <f t="shared" si="4"/>
        <v>-3.7541435360832764E-4</v>
      </c>
      <c r="D143" s="10">
        <f t="shared" ref="D143:D206" si="5">B143/B131-1</f>
        <v>7.012578347456544E-2</v>
      </c>
    </row>
    <row r="144" spans="1:4" x14ac:dyDescent="0.45">
      <c r="A144" s="7">
        <v>37956</v>
      </c>
      <c r="B144" s="13">
        <v>124803</v>
      </c>
      <c r="C144" s="10">
        <f t="shared" si="4"/>
        <v>-2.7567360245469574E-3</v>
      </c>
      <c r="D144" s="10">
        <f t="shared" si="5"/>
        <v>7.805333126020364E-2</v>
      </c>
    </row>
    <row r="145" spans="1:4" x14ac:dyDescent="0.45">
      <c r="A145" s="7">
        <v>37987</v>
      </c>
      <c r="B145" s="13">
        <v>123228</v>
      </c>
      <c r="C145" s="10">
        <f t="shared" si="4"/>
        <v>-1.2619888944977231E-2</v>
      </c>
      <c r="D145" s="10">
        <f t="shared" si="5"/>
        <v>6.5903173628350631E-2</v>
      </c>
    </row>
    <row r="146" spans="1:4" x14ac:dyDescent="0.45">
      <c r="A146" s="7">
        <v>38018</v>
      </c>
      <c r="B146" s="13">
        <v>123810</v>
      </c>
      <c r="C146" s="10">
        <f t="shared" si="4"/>
        <v>4.7229525757133128E-3</v>
      </c>
      <c r="D146" s="10">
        <f t="shared" si="5"/>
        <v>4.8366610780876895E-2</v>
      </c>
    </row>
    <row r="147" spans="1:4" x14ac:dyDescent="0.45">
      <c r="A147" s="7">
        <v>38047</v>
      </c>
      <c r="B147" s="13">
        <v>131645</v>
      </c>
      <c r="C147" s="10">
        <f t="shared" si="4"/>
        <v>6.3282448913658085E-2</v>
      </c>
      <c r="D147" s="10">
        <f t="shared" si="5"/>
        <v>0.12588303713459803</v>
      </c>
    </row>
    <row r="148" spans="1:4" x14ac:dyDescent="0.45">
      <c r="A148" s="7">
        <v>38078</v>
      </c>
      <c r="B148" s="13">
        <v>127956</v>
      </c>
      <c r="C148" s="10">
        <f t="shared" si="4"/>
        <v>-2.8022332788939952E-2</v>
      </c>
      <c r="D148" s="10">
        <f t="shared" si="5"/>
        <v>0.1124383818888397</v>
      </c>
    </row>
    <row r="149" spans="1:4" x14ac:dyDescent="0.45">
      <c r="A149" s="7">
        <v>38108</v>
      </c>
      <c r="B149" s="13">
        <v>128782</v>
      </c>
      <c r="C149" s="10">
        <f t="shared" si="4"/>
        <v>6.4553440245083138E-3</v>
      </c>
      <c r="D149" s="10">
        <f t="shared" si="5"/>
        <v>0.10729731821191191</v>
      </c>
    </row>
    <row r="150" spans="1:4" x14ac:dyDescent="0.45">
      <c r="A150" s="7">
        <v>38139</v>
      </c>
      <c r="B150" s="13">
        <v>128558</v>
      </c>
      <c r="C150" s="10">
        <f t="shared" si="4"/>
        <v>-1.739373514932252E-3</v>
      </c>
      <c r="D150" s="10">
        <f t="shared" si="5"/>
        <v>9.2075196017635141E-2</v>
      </c>
    </row>
    <row r="151" spans="1:4" x14ac:dyDescent="0.45">
      <c r="A151" s="7">
        <v>38169</v>
      </c>
      <c r="B151" s="13">
        <v>127850</v>
      </c>
      <c r="C151" s="10">
        <f t="shared" si="4"/>
        <v>-5.5072418674839696E-3</v>
      </c>
      <c r="D151" s="10">
        <f t="shared" si="5"/>
        <v>8.150403925051819E-2</v>
      </c>
    </row>
    <row r="152" spans="1:4" x14ac:dyDescent="0.45">
      <c r="A152" s="7">
        <v>38200</v>
      </c>
      <c r="B152" s="13">
        <v>130447</v>
      </c>
      <c r="C152" s="10">
        <f t="shared" si="4"/>
        <v>2.0312866640594507E-2</v>
      </c>
      <c r="D152" s="10">
        <f t="shared" si="5"/>
        <v>8.7683751490440276E-2</v>
      </c>
    </row>
    <row r="153" spans="1:4" x14ac:dyDescent="0.45">
      <c r="A153" s="7">
        <v>38231</v>
      </c>
      <c r="B153" s="13">
        <v>132455</v>
      </c>
      <c r="C153" s="10">
        <f t="shared" si="4"/>
        <v>1.5393224834607144E-2</v>
      </c>
      <c r="D153" s="10">
        <f t="shared" si="5"/>
        <v>9.1674084330596983E-2</v>
      </c>
    </row>
    <row r="154" spans="1:4" x14ac:dyDescent="0.45">
      <c r="A154" s="7">
        <v>38261</v>
      </c>
      <c r="B154" s="13">
        <v>132178</v>
      </c>
      <c r="C154" s="10">
        <f t="shared" si="4"/>
        <v>-2.0912762825110454E-3</v>
      </c>
      <c r="D154" s="10">
        <f t="shared" si="5"/>
        <v>5.5776987898877861E-2</v>
      </c>
    </row>
    <row r="155" spans="1:4" x14ac:dyDescent="0.45">
      <c r="A155" s="7">
        <v>38292</v>
      </c>
      <c r="B155" s="13">
        <v>134122</v>
      </c>
      <c r="C155" s="10">
        <f t="shared" si="4"/>
        <v>1.4707439967316827E-2</v>
      </c>
      <c r="D155" s="10">
        <f t="shared" si="5"/>
        <v>7.1707098795026791E-2</v>
      </c>
    </row>
    <row r="156" spans="1:4" x14ac:dyDescent="0.45">
      <c r="A156" s="7">
        <v>38322</v>
      </c>
      <c r="B156" s="13">
        <v>136981</v>
      </c>
      <c r="C156" s="10">
        <f t="shared" si="4"/>
        <v>2.1316413414652402E-2</v>
      </c>
      <c r="D156" s="10">
        <f t="shared" si="5"/>
        <v>9.7577782585354544E-2</v>
      </c>
    </row>
    <row r="157" spans="1:4" x14ac:dyDescent="0.45">
      <c r="A157" s="7">
        <v>38353</v>
      </c>
      <c r="B157" s="13">
        <v>137331</v>
      </c>
      <c r="C157" s="10">
        <f t="shared" si="4"/>
        <v>2.5550988823268561E-3</v>
      </c>
      <c r="D157" s="10">
        <f t="shared" si="5"/>
        <v>0.11444639205375395</v>
      </c>
    </row>
    <row r="158" spans="1:4" x14ac:dyDescent="0.45">
      <c r="A158" s="7">
        <v>38384</v>
      </c>
      <c r="B158" s="13">
        <v>139138</v>
      </c>
      <c r="C158" s="10">
        <f t="shared" si="4"/>
        <v>1.315799054838318E-2</v>
      </c>
      <c r="D158" s="10">
        <f t="shared" si="5"/>
        <v>0.12380260075922789</v>
      </c>
    </row>
    <row r="159" spans="1:4" x14ac:dyDescent="0.45">
      <c r="A159" s="7">
        <v>38412</v>
      </c>
      <c r="B159" s="13">
        <v>136810</v>
      </c>
      <c r="C159" s="10">
        <f t="shared" si="4"/>
        <v>-1.6731590219781767E-2</v>
      </c>
      <c r="D159" s="10">
        <f t="shared" si="5"/>
        <v>3.9234304379201612E-2</v>
      </c>
    </row>
    <row r="160" spans="1:4" x14ac:dyDescent="0.45">
      <c r="A160" s="7">
        <v>38443</v>
      </c>
      <c r="B160" s="13">
        <v>137264</v>
      </c>
      <c r="C160" s="10">
        <f t="shared" si="4"/>
        <v>3.3184708720122025E-3</v>
      </c>
      <c r="D160" s="10">
        <f t="shared" si="5"/>
        <v>7.2743755666010212E-2</v>
      </c>
    </row>
    <row r="161" spans="1:4" x14ac:dyDescent="0.45">
      <c r="A161" s="7">
        <v>38473</v>
      </c>
      <c r="B161" s="13">
        <v>137358</v>
      </c>
      <c r="C161" s="10">
        <f t="shared" si="4"/>
        <v>6.8481174962120583E-4</v>
      </c>
      <c r="D161" s="10">
        <f t="shared" si="5"/>
        <v>6.6593157428833205E-2</v>
      </c>
    </row>
    <row r="162" spans="1:4" x14ac:dyDescent="0.45">
      <c r="A162" s="7">
        <v>38504</v>
      </c>
      <c r="B162" s="13">
        <v>141241</v>
      </c>
      <c r="C162" s="10">
        <f t="shared" si="4"/>
        <v>2.8269194368001793E-2</v>
      </c>
      <c r="D162" s="10">
        <f t="shared" si="5"/>
        <v>9.865585961200396E-2</v>
      </c>
    </row>
    <row r="163" spans="1:4" x14ac:dyDescent="0.45">
      <c r="A163" s="7">
        <v>38534</v>
      </c>
      <c r="B163" s="13">
        <v>135974</v>
      </c>
      <c r="C163" s="10">
        <f t="shared" si="4"/>
        <v>-3.7290871630758726E-2</v>
      </c>
      <c r="D163" s="10">
        <f t="shared" si="5"/>
        <v>6.3543214704732121E-2</v>
      </c>
    </row>
    <row r="164" spans="1:4" x14ac:dyDescent="0.45">
      <c r="A164" s="7">
        <v>38565</v>
      </c>
      <c r="B164" s="13">
        <v>143073</v>
      </c>
      <c r="C164" s="10">
        <f t="shared" si="4"/>
        <v>5.2208510450527212E-2</v>
      </c>
      <c r="D164" s="10">
        <f t="shared" si="5"/>
        <v>9.6790267311628542E-2</v>
      </c>
    </row>
    <row r="165" spans="1:4" x14ac:dyDescent="0.45">
      <c r="A165" s="7">
        <v>38596</v>
      </c>
      <c r="B165" s="13">
        <v>143841</v>
      </c>
      <c r="C165" s="10">
        <f t="shared" si="4"/>
        <v>5.3678891195403367E-3</v>
      </c>
      <c r="D165" s="10">
        <f t="shared" si="5"/>
        <v>8.5961269865237222E-2</v>
      </c>
    </row>
    <row r="166" spans="1:4" x14ac:dyDescent="0.45">
      <c r="A166" s="7">
        <v>38626</v>
      </c>
      <c r="B166" s="13">
        <v>145723</v>
      </c>
      <c r="C166" s="10">
        <f t="shared" si="4"/>
        <v>1.308389124102316E-2</v>
      </c>
      <c r="D166" s="10">
        <f t="shared" si="5"/>
        <v>0.10247544977227685</v>
      </c>
    </row>
    <row r="167" spans="1:4" x14ac:dyDescent="0.45">
      <c r="A167" s="7">
        <v>38657</v>
      </c>
      <c r="B167" s="13">
        <v>148043</v>
      </c>
      <c r="C167" s="10">
        <f t="shared" si="4"/>
        <v>1.592061651214971E-2</v>
      </c>
      <c r="D167" s="10">
        <f t="shared" si="5"/>
        <v>0.10379356108617532</v>
      </c>
    </row>
    <row r="168" spans="1:4" x14ac:dyDescent="0.45">
      <c r="A168" s="7">
        <v>38687</v>
      </c>
      <c r="B168" s="13">
        <v>147852</v>
      </c>
      <c r="C168" s="10">
        <f t="shared" si="4"/>
        <v>-1.2901656951020968E-3</v>
      </c>
      <c r="D168" s="10">
        <f t="shared" si="5"/>
        <v>7.9361371285068705E-2</v>
      </c>
    </row>
    <row r="169" spans="1:4" x14ac:dyDescent="0.45">
      <c r="A169" s="7">
        <v>38718</v>
      </c>
      <c r="B169" s="13">
        <v>150953</v>
      </c>
      <c r="C169" s="10">
        <f t="shared" si="4"/>
        <v>2.0973676379081763E-2</v>
      </c>
      <c r="D169" s="10">
        <f t="shared" si="5"/>
        <v>9.9191005672426558E-2</v>
      </c>
    </row>
    <row r="170" spans="1:4" x14ac:dyDescent="0.45">
      <c r="A170" s="7">
        <v>38749</v>
      </c>
      <c r="B170" s="13">
        <v>150818</v>
      </c>
      <c r="C170" s="10">
        <f t="shared" si="4"/>
        <v>-8.9431809901097115E-4</v>
      </c>
      <c r="D170" s="10">
        <f t="shared" si="5"/>
        <v>8.3945435466946439E-2</v>
      </c>
    </row>
    <row r="171" spans="1:4" x14ac:dyDescent="0.45">
      <c r="A171" s="7">
        <v>38777</v>
      </c>
      <c r="B171" s="13">
        <v>153217</v>
      </c>
      <c r="C171" s="10">
        <f t="shared" si="4"/>
        <v>1.5906589399143245E-2</v>
      </c>
      <c r="D171" s="10">
        <f t="shared" si="5"/>
        <v>0.11992544404648786</v>
      </c>
    </row>
    <row r="172" spans="1:4" x14ac:dyDescent="0.45">
      <c r="A172" s="7">
        <v>38808</v>
      </c>
      <c r="B172" s="13">
        <v>151952</v>
      </c>
      <c r="C172" s="10">
        <f t="shared" si="4"/>
        <v>-8.2562639915936265E-3</v>
      </c>
      <c r="D172" s="10">
        <f t="shared" si="5"/>
        <v>0.10700547849399689</v>
      </c>
    </row>
    <row r="173" spans="1:4" x14ac:dyDescent="0.45">
      <c r="A173" s="7">
        <v>38838</v>
      </c>
      <c r="B173" s="13">
        <v>153734</v>
      </c>
      <c r="C173" s="10">
        <f t="shared" si="4"/>
        <v>1.172738759608305E-2</v>
      </c>
      <c r="D173" s="10">
        <f t="shared" si="5"/>
        <v>0.11922130491125382</v>
      </c>
    </row>
    <row r="174" spans="1:4" x14ac:dyDescent="0.45">
      <c r="A174" s="7">
        <v>38869</v>
      </c>
      <c r="B174" s="13">
        <v>154888</v>
      </c>
      <c r="C174" s="10">
        <f t="shared" si="4"/>
        <v>7.5064722182471844E-3</v>
      </c>
      <c r="D174" s="10">
        <f t="shared" si="5"/>
        <v>9.6622085655015288E-2</v>
      </c>
    </row>
    <row r="175" spans="1:4" x14ac:dyDescent="0.45">
      <c r="A175" s="7">
        <v>38899</v>
      </c>
      <c r="B175" s="13">
        <v>153064</v>
      </c>
      <c r="C175" s="10">
        <f t="shared" si="4"/>
        <v>-1.1776251226692791E-2</v>
      </c>
      <c r="D175" s="10">
        <f t="shared" si="5"/>
        <v>0.12568579287216664</v>
      </c>
    </row>
    <row r="176" spans="1:4" x14ac:dyDescent="0.45">
      <c r="A176" s="7">
        <v>38930</v>
      </c>
      <c r="B176" s="13">
        <v>150575</v>
      </c>
      <c r="C176" s="10">
        <f t="shared" si="4"/>
        <v>-1.6261171797418039E-2</v>
      </c>
      <c r="D176" s="10">
        <f t="shared" si="5"/>
        <v>5.2434771060926977E-2</v>
      </c>
    </row>
    <row r="177" spans="1:4" x14ac:dyDescent="0.45">
      <c r="A177" s="7">
        <v>38961</v>
      </c>
      <c r="B177" s="13">
        <v>153923</v>
      </c>
      <c r="C177" s="10">
        <f t="shared" si="4"/>
        <v>2.2234766727544431E-2</v>
      </c>
      <c r="D177" s="10">
        <f t="shared" si="5"/>
        <v>7.0091281345374457E-2</v>
      </c>
    </row>
    <row r="178" spans="1:4" x14ac:dyDescent="0.45">
      <c r="A178" s="7">
        <v>38991</v>
      </c>
      <c r="B178" s="13">
        <v>153537</v>
      </c>
      <c r="C178" s="10">
        <f t="shared" si="4"/>
        <v>-2.5077473801835559E-3</v>
      </c>
      <c r="D178" s="10">
        <f t="shared" si="5"/>
        <v>5.3622283373249147E-2</v>
      </c>
    </row>
    <row r="179" spans="1:4" x14ac:dyDescent="0.45">
      <c r="A179" s="7">
        <v>39022</v>
      </c>
      <c r="B179" s="13">
        <v>153502</v>
      </c>
      <c r="C179" s="10">
        <f t="shared" si="4"/>
        <v>-2.2795808176534482E-4</v>
      </c>
      <c r="D179" s="10">
        <f t="shared" si="5"/>
        <v>3.6874421620745279E-2</v>
      </c>
    </row>
    <row r="180" spans="1:4" x14ac:dyDescent="0.45">
      <c r="A180" s="7">
        <v>39052</v>
      </c>
      <c r="B180" s="13">
        <v>158499</v>
      </c>
      <c r="C180" s="10">
        <f t="shared" si="4"/>
        <v>3.2553321780823596E-2</v>
      </c>
      <c r="D180" s="10">
        <f t="shared" si="5"/>
        <v>7.2011200389578756E-2</v>
      </c>
    </row>
    <row r="181" spans="1:4" x14ac:dyDescent="0.45">
      <c r="A181" s="7">
        <v>39083</v>
      </c>
      <c r="B181" s="13">
        <v>153402</v>
      </c>
      <c r="C181" s="10">
        <f t="shared" si="4"/>
        <v>-3.2157931595782951E-2</v>
      </c>
      <c r="D181" s="10">
        <f t="shared" si="5"/>
        <v>1.6223592773909834E-2</v>
      </c>
    </row>
    <row r="182" spans="1:4" x14ac:dyDescent="0.45">
      <c r="A182" s="7">
        <v>39114</v>
      </c>
      <c r="B182" s="13">
        <v>155151</v>
      </c>
      <c r="C182" s="10">
        <f t="shared" si="4"/>
        <v>1.1401415887667632E-2</v>
      </c>
      <c r="D182" s="10">
        <f t="shared" si="5"/>
        <v>2.8729992441220542E-2</v>
      </c>
    </row>
    <row r="183" spans="1:4" x14ac:dyDescent="0.45">
      <c r="A183" s="7">
        <v>39142</v>
      </c>
      <c r="B183" s="13">
        <v>156356</v>
      </c>
      <c r="C183" s="10">
        <f t="shared" si="4"/>
        <v>7.7666273501297844E-3</v>
      </c>
      <c r="D183" s="10">
        <f t="shared" si="5"/>
        <v>2.0487282742776669E-2</v>
      </c>
    </row>
    <row r="184" spans="1:4" x14ac:dyDescent="0.45">
      <c r="A184" s="7">
        <v>39173</v>
      </c>
      <c r="B184" s="13">
        <v>159160</v>
      </c>
      <c r="C184" s="10">
        <f t="shared" si="4"/>
        <v>1.7933433958402523E-2</v>
      </c>
      <c r="D184" s="10">
        <f t="shared" si="5"/>
        <v>4.7436032431294128E-2</v>
      </c>
    </row>
    <row r="185" spans="1:4" x14ac:dyDescent="0.45">
      <c r="A185" s="7">
        <v>39203</v>
      </c>
      <c r="B185" s="13">
        <v>158536</v>
      </c>
      <c r="C185" s="10">
        <f t="shared" si="4"/>
        <v>-3.9205830610705705E-3</v>
      </c>
      <c r="D185" s="10">
        <f t="shared" si="5"/>
        <v>3.1235770876969271E-2</v>
      </c>
    </row>
    <row r="186" spans="1:4" x14ac:dyDescent="0.45">
      <c r="A186" s="7">
        <v>39234</v>
      </c>
      <c r="B186" s="13">
        <v>154569</v>
      </c>
      <c r="C186" s="10">
        <f t="shared" si="4"/>
        <v>-2.5022707776151787E-2</v>
      </c>
      <c r="D186" s="10">
        <f t="shared" si="5"/>
        <v>-2.0595527090543353E-3</v>
      </c>
    </row>
    <row r="187" spans="1:4" x14ac:dyDescent="0.45">
      <c r="A187" s="7">
        <v>39264</v>
      </c>
      <c r="B187" s="13">
        <v>156767</v>
      </c>
      <c r="C187" s="10">
        <f t="shared" si="4"/>
        <v>1.4220186453946182E-2</v>
      </c>
      <c r="D187" s="10">
        <f t="shared" si="5"/>
        <v>2.4192494642763851E-2</v>
      </c>
    </row>
    <row r="188" spans="1:4" x14ac:dyDescent="0.45">
      <c r="A188" s="7">
        <v>39295</v>
      </c>
      <c r="B188" s="13">
        <v>158130</v>
      </c>
      <c r="C188" s="10">
        <f t="shared" si="4"/>
        <v>8.6944318638488838E-3</v>
      </c>
      <c r="D188" s="10">
        <f t="shared" si="5"/>
        <v>5.0174331728374488E-2</v>
      </c>
    </row>
    <row r="189" spans="1:4" x14ac:dyDescent="0.45">
      <c r="A189" s="7">
        <v>39326</v>
      </c>
      <c r="B189" s="13">
        <v>157646</v>
      </c>
      <c r="C189" s="10">
        <f t="shared" si="4"/>
        <v>-3.0607727818883212E-3</v>
      </c>
      <c r="D189" s="10">
        <f t="shared" si="5"/>
        <v>2.418741838451699E-2</v>
      </c>
    </row>
    <row r="190" spans="1:4" x14ac:dyDescent="0.45">
      <c r="A190" s="7">
        <v>39356</v>
      </c>
      <c r="B190" s="13">
        <v>159832</v>
      </c>
      <c r="C190" s="10">
        <f t="shared" si="4"/>
        <v>1.3866511043730823E-2</v>
      </c>
      <c r="D190" s="10">
        <f t="shared" si="5"/>
        <v>4.0999889277503199E-2</v>
      </c>
    </row>
    <row r="191" spans="1:4" x14ac:dyDescent="0.45">
      <c r="A191" s="7">
        <v>39387</v>
      </c>
      <c r="B191" s="13">
        <v>160074</v>
      </c>
      <c r="C191" s="10">
        <f t="shared" si="4"/>
        <v>1.5140897942840237E-3</v>
      </c>
      <c r="D191" s="10">
        <f t="shared" si="5"/>
        <v>4.281377441336276E-2</v>
      </c>
    </row>
    <row r="192" spans="1:4" x14ac:dyDescent="0.45">
      <c r="A192" s="7">
        <v>39417</v>
      </c>
      <c r="B192" s="13">
        <v>163300</v>
      </c>
      <c r="C192" s="10">
        <f t="shared" si="4"/>
        <v>2.0153179154640988E-2</v>
      </c>
      <c r="D192" s="10">
        <f t="shared" si="5"/>
        <v>3.0290411926889194E-2</v>
      </c>
    </row>
    <row r="193" spans="1:4" x14ac:dyDescent="0.45">
      <c r="A193" s="7">
        <v>39448</v>
      </c>
      <c r="B193" s="13">
        <v>164615</v>
      </c>
      <c r="C193" s="10">
        <f t="shared" si="4"/>
        <v>8.0526638089406521E-3</v>
      </c>
      <c r="D193" s="10">
        <f t="shared" si="5"/>
        <v>7.3095526785830645E-2</v>
      </c>
    </row>
    <row r="194" spans="1:4" x14ac:dyDescent="0.45">
      <c r="A194" s="7">
        <v>39479</v>
      </c>
      <c r="B194" s="13">
        <v>160985</v>
      </c>
      <c r="C194" s="10">
        <f t="shared" si="4"/>
        <v>-2.2051453391246256E-2</v>
      </c>
      <c r="D194" s="10">
        <f t="shared" si="5"/>
        <v>3.7602077975649628E-2</v>
      </c>
    </row>
    <row r="195" spans="1:4" x14ac:dyDescent="0.45">
      <c r="A195" s="7">
        <v>39508</v>
      </c>
      <c r="B195" s="13">
        <v>163953</v>
      </c>
      <c r="C195" s="10">
        <f t="shared" si="4"/>
        <v>1.8436500295058611E-2</v>
      </c>
      <c r="D195" s="10">
        <f t="shared" si="5"/>
        <v>4.858783801069344E-2</v>
      </c>
    </row>
    <row r="196" spans="1:4" x14ac:dyDescent="0.45">
      <c r="A196" s="7">
        <v>39539</v>
      </c>
      <c r="B196" s="13">
        <v>167301</v>
      </c>
      <c r="C196" s="10">
        <f t="shared" ref="C196:C259" si="6">B196/B195-1</f>
        <v>2.0420486358895484E-2</v>
      </c>
      <c r="D196" s="10">
        <f t="shared" si="5"/>
        <v>5.1149786378487105E-2</v>
      </c>
    </row>
    <row r="197" spans="1:4" x14ac:dyDescent="0.45">
      <c r="A197" s="7">
        <v>39569</v>
      </c>
      <c r="B197" s="13">
        <v>164561</v>
      </c>
      <c r="C197" s="10">
        <f t="shared" si="6"/>
        <v>-1.6377666600916885E-2</v>
      </c>
      <c r="D197" s="10">
        <f t="shared" si="5"/>
        <v>3.8003986476257801E-2</v>
      </c>
    </row>
    <row r="198" spans="1:4" x14ac:dyDescent="0.45">
      <c r="A198" s="7">
        <v>39600</v>
      </c>
      <c r="B198" s="13">
        <v>166622</v>
      </c>
      <c r="C198" s="10">
        <f t="shared" si="6"/>
        <v>1.2524231136174402E-2</v>
      </c>
      <c r="D198" s="10">
        <f t="shared" si="5"/>
        <v>7.7978119804100521E-2</v>
      </c>
    </row>
    <row r="199" spans="1:4" x14ac:dyDescent="0.45">
      <c r="A199" s="7">
        <v>39630</v>
      </c>
      <c r="B199" s="13">
        <v>162295</v>
      </c>
      <c r="C199" s="10">
        <f t="shared" si="6"/>
        <v>-2.5968959681194614E-2</v>
      </c>
      <c r="D199" s="10">
        <f t="shared" si="5"/>
        <v>3.5262523362697529E-2</v>
      </c>
    </row>
    <row r="200" spans="1:4" x14ac:dyDescent="0.45">
      <c r="A200" s="7">
        <v>39661</v>
      </c>
      <c r="B200" s="13">
        <v>156865</v>
      </c>
      <c r="C200" s="10">
        <f t="shared" si="6"/>
        <v>-3.3457592655349866E-2</v>
      </c>
      <c r="D200" s="10">
        <f t="shared" si="5"/>
        <v>-7.9997470435717588E-3</v>
      </c>
    </row>
    <row r="201" spans="1:4" x14ac:dyDescent="0.45">
      <c r="A201" s="7">
        <v>39692</v>
      </c>
      <c r="B201" s="13">
        <v>153392</v>
      </c>
      <c r="C201" s="10">
        <f t="shared" si="6"/>
        <v>-2.2140056736684399E-2</v>
      </c>
      <c r="D201" s="10">
        <f t="shared" si="5"/>
        <v>-2.6984509597452466E-2</v>
      </c>
    </row>
    <row r="202" spans="1:4" x14ac:dyDescent="0.45">
      <c r="A202" s="7">
        <v>39722</v>
      </c>
      <c r="B202" s="13">
        <v>141024</v>
      </c>
      <c r="C202" s="10">
        <f t="shared" si="6"/>
        <v>-8.0630019818504262E-2</v>
      </c>
      <c r="D202" s="10">
        <f t="shared" si="5"/>
        <v>-0.11767355723509687</v>
      </c>
    </row>
    <row r="203" spans="1:4" x14ac:dyDescent="0.45">
      <c r="A203" s="7">
        <v>39753</v>
      </c>
      <c r="B203" s="13">
        <v>138472</v>
      </c>
      <c r="C203" s="10">
        <f t="shared" si="6"/>
        <v>-1.8096210574086724E-2</v>
      </c>
      <c r="D203" s="10">
        <f t="shared" si="5"/>
        <v>-0.13495008558541677</v>
      </c>
    </row>
    <row r="204" spans="1:4" x14ac:dyDescent="0.45">
      <c r="A204" s="7">
        <v>39783</v>
      </c>
      <c r="B204" s="13">
        <v>127962</v>
      </c>
      <c r="C204" s="10">
        <f t="shared" si="6"/>
        <v>-7.5899820902420756E-2</v>
      </c>
      <c r="D204" s="10">
        <f t="shared" si="5"/>
        <v>-0.21639926515615426</v>
      </c>
    </row>
    <row r="205" spans="1:4" x14ac:dyDescent="0.45">
      <c r="A205" s="7">
        <v>39814</v>
      </c>
      <c r="B205" s="13">
        <v>114948</v>
      </c>
      <c r="C205" s="10">
        <f t="shared" si="6"/>
        <v>-0.10170206780137858</v>
      </c>
      <c r="D205" s="10">
        <f t="shared" si="5"/>
        <v>-0.30171612550496618</v>
      </c>
    </row>
    <row r="206" spans="1:4" x14ac:dyDescent="0.45">
      <c r="A206" s="7">
        <v>39845</v>
      </c>
      <c r="B206" s="13">
        <v>116595</v>
      </c>
      <c r="C206" s="10">
        <f t="shared" si="6"/>
        <v>1.4328217976824265E-2</v>
      </c>
      <c r="D206" s="10">
        <f t="shared" si="5"/>
        <v>-0.27573997577414044</v>
      </c>
    </row>
    <row r="207" spans="1:4" x14ac:dyDescent="0.45">
      <c r="A207" s="7">
        <v>39873</v>
      </c>
      <c r="B207" s="13">
        <v>113312</v>
      </c>
      <c r="C207" s="10">
        <f t="shared" si="6"/>
        <v>-2.8157296625069717E-2</v>
      </c>
      <c r="D207" s="10">
        <f t="shared" ref="D207:D270" si="7">B207/B195-1</f>
        <v>-0.30887510445066579</v>
      </c>
    </row>
    <row r="208" spans="1:4" x14ac:dyDescent="0.45">
      <c r="A208" s="7">
        <v>39904</v>
      </c>
      <c r="B208" s="13">
        <v>110601</v>
      </c>
      <c r="C208" s="10">
        <f t="shared" si="6"/>
        <v>-2.3925091781982544E-2</v>
      </c>
      <c r="D208" s="10">
        <f t="shared" si="7"/>
        <v>-0.33891010812846312</v>
      </c>
    </row>
    <row r="209" spans="1:4" x14ac:dyDescent="0.45">
      <c r="A209" s="7">
        <v>39934</v>
      </c>
      <c r="B209" s="13">
        <v>113080</v>
      </c>
      <c r="C209" s="10">
        <f t="shared" si="6"/>
        <v>2.2413902225115523E-2</v>
      </c>
      <c r="D209" s="10">
        <f t="shared" si="7"/>
        <v>-0.31283840035002219</v>
      </c>
    </row>
    <row r="210" spans="1:4" x14ac:dyDescent="0.45">
      <c r="A210" s="7">
        <v>39965</v>
      </c>
      <c r="B210" s="13">
        <v>115485</v>
      </c>
      <c r="C210" s="10">
        <f t="shared" si="6"/>
        <v>2.1268128758401117E-2</v>
      </c>
      <c r="D210" s="10">
        <f t="shared" si="7"/>
        <v>-0.30690425033909086</v>
      </c>
    </row>
    <row r="211" spans="1:4" x14ac:dyDescent="0.45">
      <c r="A211" s="7">
        <v>39995</v>
      </c>
      <c r="B211" s="13">
        <v>117705</v>
      </c>
      <c r="C211" s="10">
        <f t="shared" si="6"/>
        <v>1.9223275750097413E-2</v>
      </c>
      <c r="D211" s="10">
        <f t="shared" si="7"/>
        <v>-0.27474660340737544</v>
      </c>
    </row>
    <row r="212" spans="1:4" x14ac:dyDescent="0.45">
      <c r="A212" s="7">
        <v>40026</v>
      </c>
      <c r="B212" s="13">
        <v>117142</v>
      </c>
      <c r="C212" s="10">
        <f t="shared" si="6"/>
        <v>-4.7831443014315633E-3</v>
      </c>
      <c r="D212" s="10">
        <f t="shared" si="7"/>
        <v>-0.25323048481178079</v>
      </c>
    </row>
    <row r="213" spans="1:4" x14ac:dyDescent="0.45">
      <c r="A213" s="7">
        <v>40057</v>
      </c>
      <c r="B213" s="13">
        <v>122042</v>
      </c>
      <c r="C213" s="10">
        <f t="shared" si="6"/>
        <v>4.1829574362739264E-2</v>
      </c>
      <c r="D213" s="10">
        <f t="shared" si="7"/>
        <v>-0.20437832481485341</v>
      </c>
    </row>
    <row r="214" spans="1:4" x14ac:dyDescent="0.45">
      <c r="A214" s="7">
        <v>40087</v>
      </c>
      <c r="B214" s="13">
        <v>122244</v>
      </c>
      <c r="C214" s="10">
        <f t="shared" si="6"/>
        <v>1.6551678930203373E-3</v>
      </c>
      <c r="D214" s="10">
        <f t="shared" si="7"/>
        <v>-0.13316882232811433</v>
      </c>
    </row>
    <row r="215" spans="1:4" x14ac:dyDescent="0.45">
      <c r="A215" s="7">
        <v>40118</v>
      </c>
      <c r="B215" s="13">
        <v>122532</v>
      </c>
      <c r="C215" s="10">
        <f t="shared" si="6"/>
        <v>2.3559438500049268E-3</v>
      </c>
      <c r="D215" s="10">
        <f t="shared" si="7"/>
        <v>-0.1151135247559073</v>
      </c>
    </row>
    <row r="216" spans="1:4" x14ac:dyDescent="0.45">
      <c r="A216" s="7">
        <v>40148</v>
      </c>
      <c r="B216" s="13">
        <v>124425</v>
      </c>
      <c r="C216" s="10">
        <f t="shared" si="6"/>
        <v>1.5449025560669849E-2</v>
      </c>
      <c r="D216" s="10">
        <f t="shared" si="7"/>
        <v>-2.7641018427345565E-2</v>
      </c>
    </row>
    <row r="217" spans="1:4" x14ac:dyDescent="0.45">
      <c r="A217" s="7">
        <v>40179</v>
      </c>
      <c r="B217" s="13">
        <v>127057</v>
      </c>
      <c r="C217" s="10">
        <f t="shared" si="6"/>
        <v>2.11533052039381E-2</v>
      </c>
      <c r="D217" s="10">
        <f t="shared" si="7"/>
        <v>0.1053432856596026</v>
      </c>
    </row>
    <row r="218" spans="1:4" x14ac:dyDescent="0.45">
      <c r="A218" s="7">
        <v>40210</v>
      </c>
      <c r="B218" s="13">
        <v>128810</v>
      </c>
      <c r="C218" s="10">
        <f t="shared" si="6"/>
        <v>1.3796957271146049E-2</v>
      </c>
      <c r="D218" s="10">
        <f t="shared" si="7"/>
        <v>0.1047643552467945</v>
      </c>
    </row>
    <row r="219" spans="1:4" x14ac:dyDescent="0.45">
      <c r="A219" s="7">
        <v>40238</v>
      </c>
      <c r="B219" s="13">
        <v>134835</v>
      </c>
      <c r="C219" s="10">
        <f t="shared" si="6"/>
        <v>4.677431876407101E-2</v>
      </c>
      <c r="D219" s="10">
        <f t="shared" si="7"/>
        <v>0.18994457780288054</v>
      </c>
    </row>
    <row r="220" spans="1:4" x14ac:dyDescent="0.45">
      <c r="A220" s="7">
        <v>40269</v>
      </c>
      <c r="B220" s="13">
        <v>131196</v>
      </c>
      <c r="C220" s="10">
        <f t="shared" si="6"/>
        <v>-2.698854155078434E-2</v>
      </c>
      <c r="D220" s="10">
        <f t="shared" si="7"/>
        <v>0.18620988960316809</v>
      </c>
    </row>
    <row r="221" spans="1:4" x14ac:dyDescent="0.45">
      <c r="A221" s="7">
        <v>40299</v>
      </c>
      <c r="B221" s="13">
        <v>136881</v>
      </c>
      <c r="C221" s="10">
        <f t="shared" si="6"/>
        <v>4.3332113783956849E-2</v>
      </c>
      <c r="D221" s="10">
        <f t="shared" si="7"/>
        <v>0.21047930668553239</v>
      </c>
    </row>
    <row r="222" spans="1:4" x14ac:dyDescent="0.45">
      <c r="A222" s="7">
        <v>40330</v>
      </c>
      <c r="B222" s="13">
        <v>137226</v>
      </c>
      <c r="C222" s="10">
        <f t="shared" si="6"/>
        <v>2.5204374602756374E-3</v>
      </c>
      <c r="D222" s="10">
        <f t="shared" si="7"/>
        <v>0.18825821535264331</v>
      </c>
    </row>
    <row r="223" spans="1:4" x14ac:dyDescent="0.45">
      <c r="A223" s="7">
        <v>40360</v>
      </c>
      <c r="B223" s="13">
        <v>134656</v>
      </c>
      <c r="C223" s="10">
        <f t="shared" si="6"/>
        <v>-1.8728229344293301E-2</v>
      </c>
      <c r="D223" s="10">
        <f t="shared" si="7"/>
        <v>0.14401257380739985</v>
      </c>
    </row>
    <row r="224" spans="1:4" x14ac:dyDescent="0.45">
      <c r="A224" s="7">
        <v>40391</v>
      </c>
      <c r="B224" s="13">
        <v>137093</v>
      </c>
      <c r="C224" s="10">
        <f t="shared" si="6"/>
        <v>1.8097968155893485E-2</v>
      </c>
      <c r="D224" s="10">
        <f t="shared" si="7"/>
        <v>0.17031466083898184</v>
      </c>
    </row>
    <row r="225" spans="1:4" x14ac:dyDescent="0.45">
      <c r="A225" s="7">
        <v>40422</v>
      </c>
      <c r="B225" s="13">
        <v>139248</v>
      </c>
      <c r="C225" s="10">
        <f t="shared" si="6"/>
        <v>1.5719256271290227E-2</v>
      </c>
      <c r="D225" s="10">
        <f t="shared" si="7"/>
        <v>0.14098425132331482</v>
      </c>
    </row>
    <row r="226" spans="1:4" x14ac:dyDescent="0.45">
      <c r="A226" s="7">
        <v>40452</v>
      </c>
      <c r="B226" s="13">
        <v>134518</v>
      </c>
      <c r="C226" s="10">
        <f t="shared" si="6"/>
        <v>-3.3968171894748989E-2</v>
      </c>
      <c r="D226" s="10">
        <f t="shared" si="7"/>
        <v>0.10040574588527873</v>
      </c>
    </row>
    <row r="227" spans="1:4" x14ac:dyDescent="0.45">
      <c r="A227" s="7">
        <v>40483</v>
      </c>
      <c r="B227" s="13">
        <v>142450</v>
      </c>
      <c r="C227" s="10">
        <f t="shared" si="6"/>
        <v>5.8966086323019917E-2</v>
      </c>
      <c r="D227" s="10">
        <f t="shared" si="7"/>
        <v>0.16255345542388921</v>
      </c>
    </row>
    <row r="228" spans="1:4" x14ac:dyDescent="0.45">
      <c r="A228" s="7">
        <v>40513</v>
      </c>
      <c r="B228" s="13">
        <v>144216</v>
      </c>
      <c r="C228" s="10">
        <f t="shared" si="6"/>
        <v>1.2397332397332317E-2</v>
      </c>
      <c r="D228" s="10">
        <f t="shared" si="7"/>
        <v>0.15905967450271241</v>
      </c>
    </row>
    <row r="229" spans="1:4" x14ac:dyDescent="0.45">
      <c r="A229" s="7">
        <v>40544</v>
      </c>
      <c r="B229" s="13">
        <v>143113</v>
      </c>
      <c r="C229" s="10">
        <f t="shared" si="6"/>
        <v>-7.6482498474510496E-3</v>
      </c>
      <c r="D229" s="10">
        <f t="shared" si="7"/>
        <v>0.12636848028837444</v>
      </c>
    </row>
    <row r="230" spans="1:4" x14ac:dyDescent="0.45">
      <c r="A230" s="7">
        <v>40575</v>
      </c>
      <c r="B230" s="13">
        <v>141061</v>
      </c>
      <c r="C230" s="10">
        <f t="shared" si="6"/>
        <v>-1.4338320068756905E-2</v>
      </c>
      <c r="D230" s="10">
        <f t="shared" si="7"/>
        <v>9.5109075382346031E-2</v>
      </c>
    </row>
    <row r="231" spans="1:4" x14ac:dyDescent="0.45">
      <c r="A231" s="7">
        <v>40603</v>
      </c>
      <c r="B231" s="13">
        <v>145907</v>
      </c>
      <c r="C231" s="10">
        <f t="shared" si="6"/>
        <v>3.4353931986870867E-2</v>
      </c>
      <c r="D231" s="10">
        <f t="shared" si="7"/>
        <v>8.211517780991584E-2</v>
      </c>
    </row>
    <row r="232" spans="1:4" x14ac:dyDescent="0.45">
      <c r="A232" s="7">
        <v>40634</v>
      </c>
      <c r="B232" s="13">
        <v>143390</v>
      </c>
      <c r="C232" s="10">
        <f t="shared" si="6"/>
        <v>-1.7250714496220176E-2</v>
      </c>
      <c r="D232" s="10">
        <f t="shared" si="7"/>
        <v>9.2944906856916365E-2</v>
      </c>
    </row>
    <row r="233" spans="1:4" x14ac:dyDescent="0.45">
      <c r="A233" s="7">
        <v>40664</v>
      </c>
      <c r="B233" s="13">
        <v>146454</v>
      </c>
      <c r="C233" s="10">
        <f t="shared" si="6"/>
        <v>2.1368296254969055E-2</v>
      </c>
      <c r="D233" s="10">
        <f t="shared" si="7"/>
        <v>6.993666031078094E-2</v>
      </c>
    </row>
    <row r="234" spans="1:4" x14ac:dyDescent="0.45">
      <c r="A234" s="7">
        <v>40695</v>
      </c>
      <c r="B234" s="13">
        <v>146197</v>
      </c>
      <c r="C234" s="10">
        <f t="shared" si="6"/>
        <v>-1.754817212230475E-3</v>
      </c>
      <c r="D234" s="10">
        <f t="shared" si="7"/>
        <v>6.5373908734496444E-2</v>
      </c>
    </row>
    <row r="235" spans="1:4" x14ac:dyDescent="0.45">
      <c r="A235" s="7">
        <v>40725</v>
      </c>
      <c r="B235" s="13">
        <v>147897</v>
      </c>
      <c r="C235" s="10">
        <f t="shared" si="6"/>
        <v>1.1628145584382743E-2</v>
      </c>
      <c r="D235" s="10">
        <f t="shared" si="7"/>
        <v>9.8332046102661552E-2</v>
      </c>
    </row>
    <row r="236" spans="1:4" x14ac:dyDescent="0.45">
      <c r="A236" s="7">
        <v>40756</v>
      </c>
      <c r="B236" s="13">
        <v>147496</v>
      </c>
      <c r="C236" s="10">
        <f t="shared" si="6"/>
        <v>-2.7113464100015916E-3</v>
      </c>
      <c r="D236" s="10">
        <f t="shared" si="7"/>
        <v>7.5882794891059424E-2</v>
      </c>
    </row>
    <row r="237" spans="1:4" x14ac:dyDescent="0.45">
      <c r="A237" s="7">
        <v>40787</v>
      </c>
      <c r="B237" s="13">
        <v>148657</v>
      </c>
      <c r="C237" s="10">
        <f t="shared" si="6"/>
        <v>7.8713999023702907E-3</v>
      </c>
      <c r="D237" s="10">
        <f t="shared" si="7"/>
        <v>6.7570090773296565E-2</v>
      </c>
    </row>
    <row r="238" spans="1:4" x14ac:dyDescent="0.45">
      <c r="A238" s="7">
        <v>40817</v>
      </c>
      <c r="B238" s="13">
        <v>151629</v>
      </c>
      <c r="C238" s="10">
        <f t="shared" si="6"/>
        <v>1.9992331339930169E-2</v>
      </c>
      <c r="D238" s="10">
        <f t="shared" si="7"/>
        <v>0.12720230749788142</v>
      </c>
    </row>
    <row r="239" spans="1:4" x14ac:dyDescent="0.45">
      <c r="A239" s="7">
        <v>40848</v>
      </c>
      <c r="B239" s="13">
        <v>150443</v>
      </c>
      <c r="C239" s="10">
        <f t="shared" si="6"/>
        <v>-7.8217227575200221E-3</v>
      </c>
      <c r="D239" s="10">
        <f t="shared" si="7"/>
        <v>5.611091611091612E-2</v>
      </c>
    </row>
    <row r="240" spans="1:4" x14ac:dyDescent="0.45">
      <c r="A240" s="7">
        <v>40878</v>
      </c>
      <c r="B240" s="13">
        <v>154801</v>
      </c>
      <c r="C240" s="10">
        <f t="shared" si="6"/>
        <v>2.8967781817698324E-2</v>
      </c>
      <c r="D240" s="10">
        <f t="shared" si="7"/>
        <v>7.339684917068845E-2</v>
      </c>
    </row>
    <row r="241" spans="1:4" x14ac:dyDescent="0.45">
      <c r="A241" s="7">
        <v>40909</v>
      </c>
      <c r="B241" s="13">
        <v>152447</v>
      </c>
      <c r="C241" s="10">
        <f t="shared" si="6"/>
        <v>-1.5206620112273139E-2</v>
      </c>
      <c r="D241" s="10">
        <f t="shared" si="7"/>
        <v>6.522118885076833E-2</v>
      </c>
    </row>
    <row r="242" spans="1:4" x14ac:dyDescent="0.45">
      <c r="A242" s="7">
        <v>40940</v>
      </c>
      <c r="B242" s="13">
        <v>154285</v>
      </c>
      <c r="C242" s="10">
        <f t="shared" si="6"/>
        <v>1.2056649196114044E-2</v>
      </c>
      <c r="D242" s="10">
        <f t="shared" si="7"/>
        <v>9.374667696953809E-2</v>
      </c>
    </row>
    <row r="243" spans="1:4" x14ac:dyDescent="0.45">
      <c r="A243" s="7">
        <v>40969</v>
      </c>
      <c r="B243" s="13">
        <v>153760</v>
      </c>
      <c r="C243" s="10">
        <f t="shared" si="6"/>
        <v>-3.4027935314515645E-3</v>
      </c>
      <c r="D243" s="10">
        <f t="shared" si="7"/>
        <v>5.3821955080976203E-2</v>
      </c>
    </row>
    <row r="244" spans="1:4" x14ac:dyDescent="0.45">
      <c r="A244" s="7">
        <v>41000</v>
      </c>
      <c r="B244" s="13">
        <v>151524</v>
      </c>
      <c r="C244" s="10">
        <f t="shared" si="6"/>
        <v>-1.454214360041628E-2</v>
      </c>
      <c r="D244" s="10">
        <f t="shared" si="7"/>
        <v>5.67264104888765E-2</v>
      </c>
    </row>
    <row r="245" spans="1:4" x14ac:dyDescent="0.45">
      <c r="A245" s="7">
        <v>41030</v>
      </c>
      <c r="B245" s="13">
        <v>151079</v>
      </c>
      <c r="C245" s="10">
        <f t="shared" si="6"/>
        <v>-2.936828489216281E-3</v>
      </c>
      <c r="D245" s="10">
        <f t="shared" si="7"/>
        <v>3.1579881737610505E-2</v>
      </c>
    </row>
    <row r="246" spans="1:4" x14ac:dyDescent="0.45">
      <c r="A246" s="7">
        <v>41061</v>
      </c>
      <c r="B246" s="13">
        <v>147323</v>
      </c>
      <c r="C246" s="10">
        <f t="shared" si="6"/>
        <v>-2.486116535057814E-2</v>
      </c>
      <c r="D246" s="10">
        <f t="shared" si="7"/>
        <v>7.7019364282440161E-3</v>
      </c>
    </row>
    <row r="247" spans="1:4" x14ac:dyDescent="0.45">
      <c r="A247" s="7">
        <v>41091</v>
      </c>
      <c r="B247" s="13">
        <v>145553</v>
      </c>
      <c r="C247" s="10">
        <f t="shared" si="6"/>
        <v>-1.2014417300760916E-2</v>
      </c>
      <c r="D247" s="10">
        <f t="shared" si="7"/>
        <v>-1.5848867793126331E-2</v>
      </c>
    </row>
    <row r="248" spans="1:4" x14ac:dyDescent="0.45">
      <c r="A248" s="7">
        <v>41122</v>
      </c>
      <c r="B248" s="13">
        <v>142137</v>
      </c>
      <c r="C248" s="10">
        <f t="shared" si="6"/>
        <v>-2.3469114343228958E-2</v>
      </c>
      <c r="D248" s="10">
        <f t="shared" si="7"/>
        <v>-3.6333188696642593E-2</v>
      </c>
    </row>
    <row r="249" spans="1:4" x14ac:dyDescent="0.45">
      <c r="A249" s="7">
        <v>41153</v>
      </c>
      <c r="B249" s="13">
        <v>144351</v>
      </c>
      <c r="C249" s="10">
        <f t="shared" si="6"/>
        <v>1.5576521243588992E-2</v>
      </c>
      <c r="D249" s="10">
        <f t="shared" si="7"/>
        <v>-2.8966009000585213E-2</v>
      </c>
    </row>
    <row r="250" spans="1:4" x14ac:dyDescent="0.45">
      <c r="A250" s="7">
        <v>41183</v>
      </c>
      <c r="B250" s="13">
        <v>147252</v>
      </c>
      <c r="C250" s="10">
        <f t="shared" si="6"/>
        <v>2.0096847268117335E-2</v>
      </c>
      <c r="D250" s="10">
        <f t="shared" si="7"/>
        <v>-2.8866509704607912E-2</v>
      </c>
    </row>
    <row r="251" spans="1:4" x14ac:dyDescent="0.45">
      <c r="A251" s="7">
        <v>41214</v>
      </c>
      <c r="B251" s="13">
        <v>147873</v>
      </c>
      <c r="C251" s="10">
        <f t="shared" si="6"/>
        <v>4.2172602069920906E-3</v>
      </c>
      <c r="D251" s="10">
        <f t="shared" si="7"/>
        <v>-1.7082881888821677E-2</v>
      </c>
    </row>
    <row r="252" spans="1:4" x14ac:dyDescent="0.45">
      <c r="A252" s="7">
        <v>41244</v>
      </c>
      <c r="B252" s="13">
        <v>146044</v>
      </c>
      <c r="C252" s="10">
        <f t="shared" si="6"/>
        <v>-1.2368721808578953E-2</v>
      </c>
      <c r="D252" s="10">
        <f t="shared" si="7"/>
        <v>-5.6569402006447E-2</v>
      </c>
    </row>
    <row r="253" spans="1:4" x14ac:dyDescent="0.45">
      <c r="A253" s="7">
        <v>41275</v>
      </c>
      <c r="B253" s="13">
        <v>152080</v>
      </c>
      <c r="C253" s="10">
        <f t="shared" si="6"/>
        <v>4.1330010133932227E-2</v>
      </c>
      <c r="D253" s="10">
        <f t="shared" si="7"/>
        <v>-2.4073940451435627E-3</v>
      </c>
    </row>
    <row r="254" spans="1:4" x14ac:dyDescent="0.45">
      <c r="A254" s="7">
        <v>41306</v>
      </c>
      <c r="B254" s="13">
        <v>149588</v>
      </c>
      <c r="C254" s="10">
        <f t="shared" si="6"/>
        <v>-1.6386112572330358E-2</v>
      </c>
      <c r="D254" s="10">
        <f t="shared" si="7"/>
        <v>-3.0443659461386385E-2</v>
      </c>
    </row>
    <row r="255" spans="1:4" x14ac:dyDescent="0.45">
      <c r="A255" s="7">
        <v>41334</v>
      </c>
      <c r="B255" s="13">
        <v>145996</v>
      </c>
      <c r="C255" s="10">
        <f t="shared" si="6"/>
        <v>-2.4012621333261985E-2</v>
      </c>
      <c r="D255" s="10">
        <f t="shared" si="7"/>
        <v>-5.0494276795005177E-2</v>
      </c>
    </row>
    <row r="256" spans="1:4" x14ac:dyDescent="0.45">
      <c r="A256" s="7">
        <v>41365</v>
      </c>
      <c r="B256" s="13">
        <v>149892</v>
      </c>
      <c r="C256" s="10">
        <f t="shared" si="6"/>
        <v>2.668566262089378E-2</v>
      </c>
      <c r="D256" s="10">
        <f t="shared" si="7"/>
        <v>-1.0770570998653639E-2</v>
      </c>
    </row>
    <row r="257" spans="1:4" x14ac:dyDescent="0.45">
      <c r="A257" s="7">
        <v>41395</v>
      </c>
      <c r="B257" s="13">
        <v>150606</v>
      </c>
      <c r="C257" s="10">
        <f t="shared" si="6"/>
        <v>4.7634296693619405E-3</v>
      </c>
      <c r="D257" s="10">
        <f t="shared" si="7"/>
        <v>-3.1308123564492973E-3</v>
      </c>
    </row>
    <row r="258" spans="1:4" x14ac:dyDescent="0.45">
      <c r="A258" s="7">
        <v>41426</v>
      </c>
      <c r="B258" s="13">
        <v>150654</v>
      </c>
      <c r="C258" s="10">
        <f t="shared" si="6"/>
        <v>3.1871240189640382E-4</v>
      </c>
      <c r="D258" s="10">
        <f t="shared" si="7"/>
        <v>2.2610183067138134E-2</v>
      </c>
    </row>
    <row r="259" spans="1:4" x14ac:dyDescent="0.45">
      <c r="A259" s="7">
        <v>41456</v>
      </c>
      <c r="B259" s="13">
        <v>148080</v>
      </c>
      <c r="C259" s="10">
        <f t="shared" si="6"/>
        <v>-1.7085507188657423E-2</v>
      </c>
      <c r="D259" s="10">
        <f t="shared" si="7"/>
        <v>1.7361373520298429E-2</v>
      </c>
    </row>
    <row r="260" spans="1:4" x14ac:dyDescent="0.45">
      <c r="A260" s="7">
        <v>41487</v>
      </c>
      <c r="B260" s="13">
        <v>147039</v>
      </c>
      <c r="C260" s="10">
        <f t="shared" ref="C260:C323" si="8">B260/B259-1</f>
        <v>-7.0299837925446029E-3</v>
      </c>
      <c r="D260" s="10">
        <f t="shared" si="7"/>
        <v>3.4487853268325708E-2</v>
      </c>
    </row>
    <row r="261" spans="1:4" x14ac:dyDescent="0.45">
      <c r="A261" s="7">
        <v>41518</v>
      </c>
      <c r="B261" s="13">
        <v>148220</v>
      </c>
      <c r="C261" s="10">
        <f t="shared" si="8"/>
        <v>8.0318826977876512E-3</v>
      </c>
      <c r="D261" s="10">
        <f t="shared" si="7"/>
        <v>2.680272391601024E-2</v>
      </c>
    </row>
    <row r="262" spans="1:4" x14ac:dyDescent="0.45">
      <c r="A262" s="7">
        <v>41548</v>
      </c>
      <c r="B262" s="13">
        <v>148805</v>
      </c>
      <c r="C262" s="10">
        <f t="shared" si="8"/>
        <v>3.9468357846443869E-3</v>
      </c>
      <c r="D262" s="10">
        <f t="shared" si="7"/>
        <v>1.0546546057099482E-2</v>
      </c>
    </row>
    <row r="263" spans="1:4" x14ac:dyDescent="0.45">
      <c r="A263" s="7">
        <v>41579</v>
      </c>
      <c r="B263" s="13">
        <v>151399</v>
      </c>
      <c r="C263" s="10">
        <f t="shared" si="8"/>
        <v>1.7432209939182153E-2</v>
      </c>
      <c r="D263" s="10">
        <f t="shared" si="7"/>
        <v>2.384478572829396E-2</v>
      </c>
    </row>
    <row r="264" spans="1:4" x14ac:dyDescent="0.45">
      <c r="A264" s="7">
        <v>41609</v>
      </c>
      <c r="B264" s="13">
        <v>148189</v>
      </c>
      <c r="C264" s="10">
        <f t="shared" si="8"/>
        <v>-2.1202253647646274E-2</v>
      </c>
      <c r="D264" s="10">
        <f t="shared" si="7"/>
        <v>1.4687354495905414E-2</v>
      </c>
    </row>
    <row r="265" spans="1:4" x14ac:dyDescent="0.45">
      <c r="A265" s="7">
        <v>41640</v>
      </c>
      <c r="B265" s="13">
        <v>151176</v>
      </c>
      <c r="C265" s="10">
        <f t="shared" si="8"/>
        <v>2.0156691792238224E-2</v>
      </c>
      <c r="D265" s="10">
        <f t="shared" si="7"/>
        <v>-5.9442398737507007E-3</v>
      </c>
    </row>
    <row r="266" spans="1:4" x14ac:dyDescent="0.45">
      <c r="A266" s="7">
        <v>41671</v>
      </c>
      <c r="B266" s="13">
        <v>151381</v>
      </c>
      <c r="C266" s="10">
        <f t="shared" si="8"/>
        <v>1.35603534952633E-3</v>
      </c>
      <c r="D266" s="10">
        <f t="shared" si="7"/>
        <v>1.1986255581998506E-2</v>
      </c>
    </row>
    <row r="267" spans="1:4" x14ac:dyDescent="0.45">
      <c r="A267" s="7">
        <v>41699</v>
      </c>
      <c r="B267" s="13">
        <v>153294</v>
      </c>
      <c r="C267" s="10">
        <f t="shared" si="8"/>
        <v>1.2636988789874515E-2</v>
      </c>
      <c r="D267" s="10">
        <f t="shared" si="7"/>
        <v>4.9987670895093039E-2</v>
      </c>
    </row>
    <row r="268" spans="1:4" x14ac:dyDescent="0.45">
      <c r="A268" s="7">
        <v>41730</v>
      </c>
      <c r="B268" s="13">
        <v>152156</v>
      </c>
      <c r="C268" s="10">
        <f t="shared" si="8"/>
        <v>-7.4236434563649256E-3</v>
      </c>
      <c r="D268" s="10">
        <f t="shared" si="7"/>
        <v>1.5104208363355021E-2</v>
      </c>
    </row>
    <row r="269" spans="1:4" x14ac:dyDescent="0.45">
      <c r="A269" s="7">
        <v>41760</v>
      </c>
      <c r="B269" s="13">
        <v>152327</v>
      </c>
      <c r="C269" s="10">
        <f t="shared" si="8"/>
        <v>1.1238465785115004E-3</v>
      </c>
      <c r="D269" s="10">
        <f t="shared" si="7"/>
        <v>1.1427167576324893E-2</v>
      </c>
    </row>
    <row r="270" spans="1:4" x14ac:dyDescent="0.45">
      <c r="A270" s="7">
        <v>41791</v>
      </c>
      <c r="B270" s="13">
        <v>156207</v>
      </c>
      <c r="C270" s="10">
        <f t="shared" si="8"/>
        <v>2.5471518509522229E-2</v>
      </c>
      <c r="D270" s="10">
        <f t="shared" si="7"/>
        <v>3.685929348042527E-2</v>
      </c>
    </row>
    <row r="271" spans="1:4" x14ac:dyDescent="0.45">
      <c r="A271" s="7">
        <v>41821</v>
      </c>
      <c r="B271" s="13">
        <v>153178</v>
      </c>
      <c r="C271" s="10">
        <f t="shared" si="8"/>
        <v>-1.9390936385693336E-2</v>
      </c>
      <c r="D271" s="10">
        <f t="shared" ref="D271:D334" si="9">B271/B259-1</f>
        <v>3.4427336574824441E-2</v>
      </c>
    </row>
    <row r="272" spans="1:4" x14ac:dyDescent="0.45">
      <c r="A272" s="7">
        <v>41852</v>
      </c>
      <c r="B272" s="13">
        <v>154770</v>
      </c>
      <c r="C272" s="10">
        <f t="shared" si="8"/>
        <v>1.0393137395709573E-2</v>
      </c>
      <c r="D272" s="10">
        <f t="shared" si="9"/>
        <v>5.2577887499234865E-2</v>
      </c>
    </row>
    <row r="273" spans="1:4" x14ac:dyDescent="0.45">
      <c r="A273" s="7">
        <v>41883</v>
      </c>
      <c r="B273" s="13">
        <v>156923</v>
      </c>
      <c r="C273" s="10">
        <f t="shared" si="8"/>
        <v>1.3910964657233293E-2</v>
      </c>
      <c r="D273" s="10">
        <f t="shared" si="9"/>
        <v>5.8716772365402736E-2</v>
      </c>
    </row>
    <row r="274" spans="1:4" x14ac:dyDescent="0.45">
      <c r="A274" s="7">
        <v>41913</v>
      </c>
      <c r="B274" s="13">
        <v>152768</v>
      </c>
      <c r="C274" s="10">
        <f t="shared" si="8"/>
        <v>-2.6477954155859851E-2</v>
      </c>
      <c r="D274" s="10">
        <f t="shared" si="9"/>
        <v>2.6632169617956336E-2</v>
      </c>
    </row>
    <row r="275" spans="1:4" x14ac:dyDescent="0.45">
      <c r="A275" s="7">
        <v>41944</v>
      </c>
      <c r="B275" s="13">
        <v>149604</v>
      </c>
      <c r="C275" s="10">
        <f t="shared" si="8"/>
        <v>-2.07111436950147E-2</v>
      </c>
      <c r="D275" s="10">
        <f t="shared" si="9"/>
        <v>-1.1856088877733706E-2</v>
      </c>
    </row>
    <row r="276" spans="1:4" x14ac:dyDescent="0.45">
      <c r="A276" s="7">
        <v>41974</v>
      </c>
      <c r="B276" s="13">
        <v>150514</v>
      </c>
      <c r="C276" s="10">
        <f t="shared" si="8"/>
        <v>6.0827250608272987E-3</v>
      </c>
      <c r="D276" s="10">
        <f t="shared" si="9"/>
        <v>1.5689423641430889E-2</v>
      </c>
    </row>
    <row r="277" spans="1:4" x14ac:dyDescent="0.45">
      <c r="A277" s="7">
        <v>42005</v>
      </c>
      <c r="B277" s="13">
        <v>147802</v>
      </c>
      <c r="C277" s="10">
        <f t="shared" si="8"/>
        <v>-1.8018257437846352E-2</v>
      </c>
      <c r="D277" s="10">
        <f t="shared" si="9"/>
        <v>-2.2318357411229339E-2</v>
      </c>
    </row>
    <row r="278" spans="1:4" x14ac:dyDescent="0.45">
      <c r="A278" s="7">
        <v>42036</v>
      </c>
      <c r="B278" s="13">
        <v>146443</v>
      </c>
      <c r="C278" s="10">
        <f t="shared" si="8"/>
        <v>-9.1947334948105919E-3</v>
      </c>
      <c r="D278" s="10">
        <f t="shared" si="9"/>
        <v>-3.2619681465969941E-2</v>
      </c>
    </row>
    <row r="279" spans="1:4" x14ac:dyDescent="0.45">
      <c r="A279" s="7">
        <v>42064</v>
      </c>
      <c r="B279" s="13">
        <v>147170</v>
      </c>
      <c r="C279" s="10">
        <f t="shared" si="8"/>
        <v>4.964388874852288E-3</v>
      </c>
      <c r="D279" s="10">
        <f t="shared" si="9"/>
        <v>-3.9949378318786088E-2</v>
      </c>
    </row>
    <row r="280" spans="1:4" x14ac:dyDescent="0.45">
      <c r="A280" s="7">
        <v>42095</v>
      </c>
      <c r="B280" s="13">
        <v>146560</v>
      </c>
      <c r="C280" s="10">
        <f t="shared" si="8"/>
        <v>-4.1448664809403679E-3</v>
      </c>
      <c r="D280" s="10">
        <f t="shared" si="9"/>
        <v>-3.6778043586845111E-2</v>
      </c>
    </row>
    <row r="281" spans="1:4" x14ac:dyDescent="0.45">
      <c r="A281" s="7">
        <v>42125</v>
      </c>
      <c r="B281" s="13">
        <v>144682</v>
      </c>
      <c r="C281" s="10">
        <f t="shared" si="8"/>
        <v>-1.2813864628820948E-2</v>
      </c>
      <c r="D281" s="10">
        <f t="shared" si="9"/>
        <v>-5.0188082217860308E-2</v>
      </c>
    </row>
    <row r="282" spans="1:4" x14ac:dyDescent="0.45">
      <c r="A282" s="7">
        <v>42156</v>
      </c>
      <c r="B282" s="13">
        <v>147576</v>
      </c>
      <c r="C282" s="10">
        <f t="shared" si="8"/>
        <v>2.0002488215534742E-2</v>
      </c>
      <c r="D282" s="10">
        <f t="shared" si="9"/>
        <v>-5.5253605792314087E-2</v>
      </c>
    </row>
    <row r="283" spans="1:4" x14ac:dyDescent="0.45">
      <c r="A283" s="7">
        <v>42186</v>
      </c>
      <c r="B283" s="13">
        <v>145869</v>
      </c>
      <c r="C283" s="10">
        <f t="shared" si="8"/>
        <v>-1.156692145064242E-2</v>
      </c>
      <c r="D283" s="10">
        <f t="shared" si="9"/>
        <v>-4.7715729412839969E-2</v>
      </c>
    </row>
    <row r="284" spans="1:4" x14ac:dyDescent="0.45">
      <c r="A284" s="7">
        <v>42217</v>
      </c>
      <c r="B284" s="13">
        <v>145877</v>
      </c>
      <c r="C284" s="10">
        <f t="shared" si="8"/>
        <v>5.4843729647924278E-5</v>
      </c>
      <c r="D284" s="10">
        <f t="shared" si="9"/>
        <v>-5.7459455966918704E-2</v>
      </c>
    </row>
    <row r="285" spans="1:4" x14ac:dyDescent="0.45">
      <c r="A285" s="7">
        <v>42248</v>
      </c>
      <c r="B285" s="13">
        <v>145871</v>
      </c>
      <c r="C285" s="10">
        <f t="shared" si="8"/>
        <v>-4.1130541483580529E-5</v>
      </c>
      <c r="D285" s="10">
        <f t="shared" si="9"/>
        <v>-7.0429446288944209E-2</v>
      </c>
    </row>
    <row r="286" spans="1:4" x14ac:dyDescent="0.45">
      <c r="A286" s="7">
        <v>42278</v>
      </c>
      <c r="B286" s="13">
        <v>144631</v>
      </c>
      <c r="C286" s="10">
        <f t="shared" si="8"/>
        <v>-8.5006615434185528E-3</v>
      </c>
      <c r="D286" s="10">
        <f t="shared" si="9"/>
        <v>-5.3263772517804786E-2</v>
      </c>
    </row>
    <row r="287" spans="1:4" x14ac:dyDescent="0.45">
      <c r="A287" s="7">
        <v>42309</v>
      </c>
      <c r="B287" s="13">
        <v>143922</v>
      </c>
      <c r="C287" s="10">
        <f t="shared" si="8"/>
        <v>-4.902130248701897E-3</v>
      </c>
      <c r="D287" s="10">
        <f t="shared" si="9"/>
        <v>-3.7980267907275156E-2</v>
      </c>
    </row>
    <row r="288" spans="1:4" x14ac:dyDescent="0.45">
      <c r="A288" s="7">
        <v>42339</v>
      </c>
      <c r="B288" s="13">
        <v>142111</v>
      </c>
      <c r="C288" s="10">
        <f t="shared" si="8"/>
        <v>-1.2583204791484226E-2</v>
      </c>
      <c r="D288" s="10">
        <f t="shared" si="9"/>
        <v>-5.5828693676335805E-2</v>
      </c>
    </row>
    <row r="289" spans="1:4" x14ac:dyDescent="0.45">
      <c r="A289" s="7">
        <v>42370</v>
      </c>
      <c r="B289" s="13">
        <v>144306</v>
      </c>
      <c r="C289" s="10">
        <f t="shared" si="8"/>
        <v>1.5445672748766848E-2</v>
      </c>
      <c r="D289" s="10">
        <f t="shared" si="9"/>
        <v>-2.3653265855671735E-2</v>
      </c>
    </row>
    <row r="290" spans="1:4" x14ac:dyDescent="0.45">
      <c r="A290" s="7">
        <v>42401</v>
      </c>
      <c r="B290" s="13">
        <v>142739</v>
      </c>
      <c r="C290" s="10">
        <f t="shared" si="8"/>
        <v>-1.0858869347081912E-2</v>
      </c>
      <c r="D290" s="10">
        <f t="shared" si="9"/>
        <v>-2.5293117458669911E-2</v>
      </c>
    </row>
    <row r="291" spans="1:4" x14ac:dyDescent="0.45">
      <c r="A291" s="7">
        <v>42430</v>
      </c>
      <c r="B291" s="13">
        <v>141262</v>
      </c>
      <c r="C291" s="10">
        <f t="shared" si="8"/>
        <v>-1.0347557429994603E-2</v>
      </c>
      <c r="D291" s="10">
        <f t="shared" si="9"/>
        <v>-4.0144051097370403E-2</v>
      </c>
    </row>
    <row r="292" spans="1:4" x14ac:dyDescent="0.45">
      <c r="A292" s="7">
        <v>42461</v>
      </c>
      <c r="B292" s="13">
        <v>142591</v>
      </c>
      <c r="C292" s="10">
        <f t="shared" si="8"/>
        <v>9.4080502895328433E-3</v>
      </c>
      <c r="D292" s="10">
        <f t="shared" si="9"/>
        <v>-2.7081058951965109E-2</v>
      </c>
    </row>
    <row r="293" spans="1:4" x14ac:dyDescent="0.45">
      <c r="A293" s="7">
        <v>42491</v>
      </c>
      <c r="B293" s="13">
        <v>141310</v>
      </c>
      <c r="C293" s="10">
        <f t="shared" si="8"/>
        <v>-8.9837367014748981E-3</v>
      </c>
      <c r="D293" s="10">
        <f t="shared" si="9"/>
        <v>-2.330628550890923E-2</v>
      </c>
    </row>
    <row r="294" spans="1:4" x14ac:dyDescent="0.45">
      <c r="A294" s="7">
        <v>42522</v>
      </c>
      <c r="B294" s="13">
        <v>140348</v>
      </c>
      <c r="C294" s="10">
        <f t="shared" si="8"/>
        <v>-6.807727690892329E-3</v>
      </c>
      <c r="D294" s="10">
        <f t="shared" si="9"/>
        <v>-4.8978153629316457E-2</v>
      </c>
    </row>
    <row r="295" spans="1:4" x14ac:dyDescent="0.45">
      <c r="A295" s="7">
        <v>42552</v>
      </c>
      <c r="B295" s="13">
        <v>141774</v>
      </c>
      <c r="C295" s="10">
        <f t="shared" si="8"/>
        <v>1.0160458289394825E-2</v>
      </c>
      <c r="D295" s="10">
        <f t="shared" si="9"/>
        <v>-2.8073134113485443E-2</v>
      </c>
    </row>
    <row r="296" spans="1:4" x14ac:dyDescent="0.45">
      <c r="A296" s="7">
        <v>42583</v>
      </c>
      <c r="B296" s="13">
        <v>141783</v>
      </c>
      <c r="C296" s="10">
        <f t="shared" si="8"/>
        <v>6.3481315332847288E-5</v>
      </c>
      <c r="D296" s="10">
        <f t="shared" si="9"/>
        <v>-2.8064739472295153E-2</v>
      </c>
    </row>
    <row r="297" spans="1:4" x14ac:dyDescent="0.45">
      <c r="A297" s="7">
        <v>42614</v>
      </c>
      <c r="B297" s="13">
        <v>141093</v>
      </c>
      <c r="C297" s="10">
        <f t="shared" si="8"/>
        <v>-4.8665919045302042E-3</v>
      </c>
      <c r="D297" s="10">
        <f t="shared" si="9"/>
        <v>-3.2754968431011E-2</v>
      </c>
    </row>
    <row r="298" spans="1:4" x14ac:dyDescent="0.45">
      <c r="A298" s="7">
        <v>42644</v>
      </c>
      <c r="B298" s="13">
        <v>141887</v>
      </c>
      <c r="C298" s="10">
        <f t="shared" si="8"/>
        <v>5.6274939224483234E-3</v>
      </c>
      <c r="D298" s="10">
        <f t="shared" si="9"/>
        <v>-1.8972419467472412E-2</v>
      </c>
    </row>
    <row r="299" spans="1:4" x14ac:dyDescent="0.45">
      <c r="A299" s="7">
        <v>42675</v>
      </c>
      <c r="B299" s="13">
        <v>142629</v>
      </c>
      <c r="C299" s="10">
        <f t="shared" si="8"/>
        <v>5.2295136270412712E-3</v>
      </c>
      <c r="D299" s="10">
        <f t="shared" si="9"/>
        <v>-8.9840330178846406E-3</v>
      </c>
    </row>
    <row r="300" spans="1:4" x14ac:dyDescent="0.45">
      <c r="A300" s="7">
        <v>42705</v>
      </c>
      <c r="B300" s="13">
        <v>143046</v>
      </c>
      <c r="C300" s="10">
        <f t="shared" si="8"/>
        <v>2.9236690995519954E-3</v>
      </c>
      <c r="D300" s="10">
        <f t="shared" si="9"/>
        <v>6.5793640182674196E-3</v>
      </c>
    </row>
    <row r="301" spans="1:4" x14ac:dyDescent="0.45">
      <c r="A301" s="7">
        <v>42736</v>
      </c>
      <c r="B301" s="13">
        <v>144955</v>
      </c>
      <c r="C301" s="10">
        <f t="shared" si="8"/>
        <v>1.3345357437467564E-2</v>
      </c>
      <c r="D301" s="10">
        <f t="shared" si="9"/>
        <v>4.4973874960154703E-3</v>
      </c>
    </row>
    <row r="302" spans="1:4" x14ac:dyDescent="0.45">
      <c r="A302" s="7">
        <v>42767</v>
      </c>
      <c r="B302" s="13">
        <v>145294</v>
      </c>
      <c r="C302" s="10">
        <f t="shared" si="8"/>
        <v>2.3386568245318262E-3</v>
      </c>
      <c r="D302" s="10">
        <f t="shared" si="9"/>
        <v>1.7899803137194414E-2</v>
      </c>
    </row>
    <row r="303" spans="1:4" x14ac:dyDescent="0.45">
      <c r="A303" s="7">
        <v>42795</v>
      </c>
      <c r="B303" s="13">
        <v>146816</v>
      </c>
      <c r="C303" s="10">
        <f t="shared" si="8"/>
        <v>1.0475312125758807E-2</v>
      </c>
      <c r="D303" s="10">
        <f t="shared" si="9"/>
        <v>3.9317013775820753E-2</v>
      </c>
    </row>
    <row r="304" spans="1:4" x14ac:dyDescent="0.45">
      <c r="A304" s="7">
        <v>42826</v>
      </c>
      <c r="B304" s="13">
        <v>146252</v>
      </c>
      <c r="C304" s="10">
        <f t="shared" si="8"/>
        <v>-3.8415431560593349E-3</v>
      </c>
      <c r="D304" s="10">
        <f t="shared" si="9"/>
        <v>2.5674832212411625E-2</v>
      </c>
    </row>
    <row r="305" spans="1:4" x14ac:dyDescent="0.45">
      <c r="A305" s="7">
        <v>42856</v>
      </c>
      <c r="B305" s="13">
        <v>147019</v>
      </c>
      <c r="C305" s="10">
        <f t="shared" si="8"/>
        <v>5.2443727265267803E-3</v>
      </c>
      <c r="D305" s="10">
        <f t="shared" si="9"/>
        <v>4.0400537824640814E-2</v>
      </c>
    </row>
    <row r="306" spans="1:4" x14ac:dyDescent="0.45">
      <c r="A306" s="7">
        <v>42887</v>
      </c>
      <c r="B306" s="13">
        <v>145889</v>
      </c>
      <c r="C306" s="10">
        <f t="shared" si="8"/>
        <v>-7.6860813908405934E-3</v>
      </c>
      <c r="D306" s="10">
        <f t="shared" si="9"/>
        <v>3.9480434348904136E-2</v>
      </c>
    </row>
    <row r="307" spans="1:4" x14ac:dyDescent="0.45">
      <c r="A307" s="7">
        <v>42917</v>
      </c>
      <c r="B307" s="13">
        <v>147719</v>
      </c>
      <c r="C307" s="10">
        <f t="shared" si="8"/>
        <v>1.2543783287293664E-2</v>
      </c>
      <c r="D307" s="10">
        <f t="shared" si="9"/>
        <v>4.1932935517090542E-2</v>
      </c>
    </row>
    <row r="308" spans="1:4" x14ac:dyDescent="0.45">
      <c r="A308" s="7">
        <v>42948</v>
      </c>
      <c r="B308" s="13">
        <v>148575</v>
      </c>
      <c r="C308" s="10">
        <f t="shared" si="8"/>
        <v>5.7947860464802048E-3</v>
      </c>
      <c r="D308" s="10">
        <f t="shared" si="9"/>
        <v>4.7904191616766401E-2</v>
      </c>
    </row>
    <row r="309" spans="1:4" x14ac:dyDescent="0.45">
      <c r="A309" s="7">
        <v>42979</v>
      </c>
      <c r="B309" s="13">
        <v>150526</v>
      </c>
      <c r="C309" s="10">
        <f t="shared" si="8"/>
        <v>1.3131415110213762E-2</v>
      </c>
      <c r="D309" s="10">
        <f t="shared" si="9"/>
        <v>6.6856612305358887E-2</v>
      </c>
    </row>
    <row r="310" spans="1:4" x14ac:dyDescent="0.45">
      <c r="A310" s="7">
        <v>43009</v>
      </c>
      <c r="B310" s="13">
        <v>153090</v>
      </c>
      <c r="C310" s="10">
        <f t="shared" si="8"/>
        <v>1.7033602168396111E-2</v>
      </c>
      <c r="D310" s="10">
        <f t="shared" si="9"/>
        <v>7.8957198333885481E-2</v>
      </c>
    </row>
    <row r="311" spans="1:4" x14ac:dyDescent="0.45">
      <c r="A311" s="7">
        <v>43040</v>
      </c>
      <c r="B311" s="13">
        <v>153558</v>
      </c>
      <c r="C311" s="10">
        <f t="shared" si="8"/>
        <v>3.0570252792474495E-3</v>
      </c>
      <c r="D311" s="10">
        <f t="shared" si="9"/>
        <v>7.6625370717035013E-2</v>
      </c>
    </row>
    <row r="312" spans="1:4" x14ac:dyDescent="0.45">
      <c r="A312" s="7">
        <v>43070</v>
      </c>
      <c r="B312" s="13">
        <v>154571</v>
      </c>
      <c r="C312" s="10">
        <f t="shared" si="8"/>
        <v>6.5968559111215797E-3</v>
      </c>
      <c r="D312" s="10">
        <f t="shared" si="9"/>
        <v>8.0568488458258258E-2</v>
      </c>
    </row>
    <row r="313" spans="1:4" x14ac:dyDescent="0.45">
      <c r="A313" s="7">
        <v>43101</v>
      </c>
      <c r="B313" s="13">
        <v>154231</v>
      </c>
      <c r="C313" s="10">
        <f t="shared" si="8"/>
        <v>-2.1996364130399959E-3</v>
      </c>
      <c r="D313" s="10">
        <f t="shared" si="9"/>
        <v>6.3992273464178462E-2</v>
      </c>
    </row>
    <row r="314" spans="1:4" x14ac:dyDescent="0.45">
      <c r="A314" s="7">
        <v>43132</v>
      </c>
      <c r="B314" s="13">
        <v>157352</v>
      </c>
      <c r="C314" s="10">
        <f t="shared" si="8"/>
        <v>2.0235879946314261E-2</v>
      </c>
      <c r="D314" s="10">
        <f t="shared" si="9"/>
        <v>8.2990350599474239E-2</v>
      </c>
    </row>
    <row r="315" spans="1:4" x14ac:dyDescent="0.45">
      <c r="A315" s="7">
        <v>43160</v>
      </c>
      <c r="B315" s="13">
        <v>157316</v>
      </c>
      <c r="C315" s="10">
        <f t="shared" si="8"/>
        <v>-2.2878641517110054E-4</v>
      </c>
      <c r="D315" s="10">
        <f t="shared" si="9"/>
        <v>7.1518090671316425E-2</v>
      </c>
    </row>
    <row r="316" spans="1:4" x14ac:dyDescent="0.45">
      <c r="A316" s="7">
        <v>43191</v>
      </c>
      <c r="B316" s="13">
        <v>159765</v>
      </c>
      <c r="C316" s="10">
        <f t="shared" si="8"/>
        <v>1.5567393017874798E-2</v>
      </c>
      <c r="D316" s="10">
        <f t="shared" si="9"/>
        <v>9.2395317670869392E-2</v>
      </c>
    </row>
    <row r="317" spans="1:4" x14ac:dyDescent="0.45">
      <c r="A317" s="7">
        <v>43221</v>
      </c>
      <c r="B317" s="13">
        <v>161256</v>
      </c>
      <c r="C317" s="10">
        <f t="shared" si="8"/>
        <v>9.3324570462867129E-3</v>
      </c>
      <c r="D317" s="10">
        <f t="shared" si="9"/>
        <v>9.6837823682653257E-2</v>
      </c>
    </row>
    <row r="318" spans="1:4" x14ac:dyDescent="0.45">
      <c r="A318" s="7">
        <v>43252</v>
      </c>
      <c r="B318" s="13">
        <v>161763</v>
      </c>
      <c r="C318" s="10">
        <f t="shared" si="8"/>
        <v>3.1440690578954378E-3</v>
      </c>
      <c r="D318" s="10">
        <f t="shared" si="9"/>
        <v>0.10880875185929018</v>
      </c>
    </row>
    <row r="319" spans="1:4" x14ac:dyDescent="0.45">
      <c r="A319" s="7">
        <v>43282</v>
      </c>
      <c r="B319" s="13">
        <v>162883</v>
      </c>
      <c r="C319" s="10">
        <f t="shared" si="8"/>
        <v>6.9237093772989144E-3</v>
      </c>
      <c r="D319" s="10">
        <f t="shared" si="9"/>
        <v>0.10265436402900097</v>
      </c>
    </row>
    <row r="320" spans="1:4" x14ac:dyDescent="0.45">
      <c r="A320" s="7">
        <v>43313</v>
      </c>
      <c r="B320" s="13">
        <v>160643</v>
      </c>
      <c r="C320" s="10">
        <f t="shared" si="8"/>
        <v>-1.3752202501181809E-2</v>
      </c>
      <c r="D320" s="10">
        <f t="shared" si="9"/>
        <v>8.1224970553592568E-2</v>
      </c>
    </row>
    <row r="321" spans="1:4" x14ac:dyDescent="0.45">
      <c r="A321" s="7">
        <v>43344</v>
      </c>
      <c r="B321" s="13">
        <v>160348</v>
      </c>
      <c r="C321" s="10">
        <f t="shared" si="8"/>
        <v>-1.836370087709982E-3</v>
      </c>
      <c r="D321" s="10">
        <f t="shared" si="9"/>
        <v>6.5251185841648685E-2</v>
      </c>
    </row>
    <row r="322" spans="1:4" x14ac:dyDescent="0.45">
      <c r="A322" s="7">
        <v>43374</v>
      </c>
      <c r="B322" s="13">
        <v>161842</v>
      </c>
      <c r="C322" s="10">
        <f t="shared" si="8"/>
        <v>9.317235013844849E-3</v>
      </c>
      <c r="D322" s="10">
        <f t="shared" si="9"/>
        <v>5.716898556404737E-2</v>
      </c>
    </row>
    <row r="323" spans="1:4" x14ac:dyDescent="0.45">
      <c r="A323" s="7">
        <v>43405</v>
      </c>
      <c r="B323" s="13">
        <v>159029</v>
      </c>
      <c r="C323" s="10">
        <f t="shared" si="8"/>
        <v>-1.7381149516194849E-2</v>
      </c>
      <c r="D323" s="10">
        <f t="shared" si="9"/>
        <v>3.5628231677932831E-2</v>
      </c>
    </row>
    <row r="324" spans="1:4" x14ac:dyDescent="0.45">
      <c r="A324" s="7">
        <v>43435</v>
      </c>
      <c r="B324" s="13">
        <v>159873</v>
      </c>
      <c r="C324" s="10">
        <f t="shared" ref="C324:C387" si="10">B324/B323-1</f>
        <v>5.3072081192737652E-3</v>
      </c>
      <c r="D324" s="10">
        <f t="shared" si="9"/>
        <v>3.4301389005699567E-2</v>
      </c>
    </row>
    <row r="325" spans="1:4" x14ac:dyDescent="0.45">
      <c r="A325" s="7">
        <v>43466</v>
      </c>
      <c r="B325" s="13">
        <v>159122</v>
      </c>
      <c r="C325" s="10">
        <f t="shared" si="10"/>
        <v>-4.6974786236575472E-3</v>
      </c>
      <c r="D325" s="10">
        <f t="shared" si="9"/>
        <v>3.1712172001737704E-2</v>
      </c>
    </row>
    <row r="326" spans="1:4" x14ac:dyDescent="0.45">
      <c r="A326" s="7">
        <v>43497</v>
      </c>
      <c r="B326" s="13">
        <v>159788</v>
      </c>
      <c r="C326" s="10">
        <f t="shared" si="10"/>
        <v>4.1854677543018415E-3</v>
      </c>
      <c r="D326" s="10">
        <f t="shared" si="9"/>
        <v>1.5481214093243212E-2</v>
      </c>
    </row>
    <row r="327" spans="1:4" x14ac:dyDescent="0.45">
      <c r="A327" s="7">
        <v>43525</v>
      </c>
      <c r="B327" s="13">
        <v>159001</v>
      </c>
      <c r="C327" s="10">
        <f t="shared" si="10"/>
        <v>-4.9252759906877053E-3</v>
      </c>
      <c r="D327" s="10">
        <f t="shared" si="9"/>
        <v>1.0710925779958913E-2</v>
      </c>
    </row>
    <row r="328" spans="1:4" x14ac:dyDescent="0.45">
      <c r="A328" s="7">
        <v>43556</v>
      </c>
      <c r="B328" s="13">
        <v>159727</v>
      </c>
      <c r="C328" s="10">
        <f t="shared" si="10"/>
        <v>4.5660090188111013E-3</v>
      </c>
      <c r="D328" s="10">
        <f t="shared" si="9"/>
        <v>-2.3784934121995338E-4</v>
      </c>
    </row>
    <row r="329" spans="1:4" x14ac:dyDescent="0.45">
      <c r="A329" s="7">
        <v>43586</v>
      </c>
      <c r="B329" s="13">
        <v>158748</v>
      </c>
      <c r="C329" s="10">
        <f t="shared" si="10"/>
        <v>-6.129207961083627E-3</v>
      </c>
      <c r="D329" s="10">
        <f t="shared" si="9"/>
        <v>-1.555290965917544E-2</v>
      </c>
    </row>
    <row r="330" spans="1:4" x14ac:dyDescent="0.45">
      <c r="A330" s="7">
        <v>43617</v>
      </c>
      <c r="B330" s="13">
        <v>159654</v>
      </c>
      <c r="C330" s="10">
        <f t="shared" si="10"/>
        <v>5.7071585153829485E-3</v>
      </c>
      <c r="D330" s="10">
        <f t="shared" si="9"/>
        <v>-1.3037592032788758E-2</v>
      </c>
    </row>
    <row r="331" spans="1:4" x14ac:dyDescent="0.45">
      <c r="A331" s="7">
        <v>43647</v>
      </c>
      <c r="B331" s="13">
        <v>157484</v>
      </c>
      <c r="C331" s="10">
        <f t="shared" si="10"/>
        <v>-1.3591892467460842E-2</v>
      </c>
      <c r="D331" s="10">
        <f t="shared" si="9"/>
        <v>-3.3146491653518129E-2</v>
      </c>
    </row>
    <row r="332" spans="1:4" x14ac:dyDescent="0.45">
      <c r="A332" s="7">
        <v>43678</v>
      </c>
      <c r="B332" s="13">
        <v>157388</v>
      </c>
      <c r="C332" s="10">
        <f t="shared" si="10"/>
        <v>-6.0958573569380725E-4</v>
      </c>
      <c r="D332" s="10">
        <f t="shared" si="9"/>
        <v>-2.0262320798291822E-2</v>
      </c>
    </row>
    <row r="333" spans="1:4" x14ac:dyDescent="0.45">
      <c r="A333" s="7">
        <v>43709</v>
      </c>
      <c r="B333" s="13">
        <v>155865</v>
      </c>
      <c r="C333" s="10">
        <f t="shared" si="10"/>
        <v>-9.6767224947263974E-3</v>
      </c>
      <c r="D333" s="10">
        <f t="shared" si="9"/>
        <v>-2.7957941477286918E-2</v>
      </c>
    </row>
    <row r="334" spans="1:4" x14ac:dyDescent="0.45">
      <c r="A334" s="7">
        <v>43739</v>
      </c>
      <c r="B334" s="13">
        <v>155194</v>
      </c>
      <c r="C334" s="10">
        <f t="shared" si="10"/>
        <v>-4.3050075385751008E-3</v>
      </c>
      <c r="D334" s="10">
        <f t="shared" si="9"/>
        <v>-4.1077099887544599E-2</v>
      </c>
    </row>
    <row r="335" spans="1:4" x14ac:dyDescent="0.45">
      <c r="A335" s="7">
        <v>43770</v>
      </c>
      <c r="B335" s="13">
        <v>154312</v>
      </c>
      <c r="C335" s="10">
        <f t="shared" si="10"/>
        <v>-5.6832094024253932E-3</v>
      </c>
      <c r="D335" s="10">
        <f t="shared" ref="D335:D389" si="11">B335/B323-1</f>
        <v>-2.9661256751913223E-2</v>
      </c>
    </row>
    <row r="336" spans="1:4" x14ac:dyDescent="0.45">
      <c r="A336" s="7">
        <v>43800</v>
      </c>
      <c r="B336" s="13">
        <v>152095</v>
      </c>
      <c r="C336" s="10">
        <f t="shared" si="10"/>
        <v>-1.4366996733889748E-2</v>
      </c>
      <c r="D336" s="10">
        <f t="shared" si="11"/>
        <v>-4.8651116823979046E-2</v>
      </c>
    </row>
    <row r="337" spans="1:4" x14ac:dyDescent="0.45">
      <c r="A337" s="7">
        <v>43831</v>
      </c>
      <c r="B337" s="13">
        <v>150439</v>
      </c>
      <c r="C337" s="10">
        <f t="shared" si="10"/>
        <v>-1.0887931884677293E-2</v>
      </c>
      <c r="D337" s="10">
        <f t="shared" si="11"/>
        <v>-5.4568192958861728E-2</v>
      </c>
    </row>
    <row r="338" spans="1:4" x14ac:dyDescent="0.45">
      <c r="A338" s="7">
        <v>43862</v>
      </c>
      <c r="B338" s="13">
        <v>150173</v>
      </c>
      <c r="C338" s="10">
        <f t="shared" si="10"/>
        <v>-1.7681585227234953E-3</v>
      </c>
      <c r="D338" s="10">
        <f t="shared" si="11"/>
        <v>-6.017347986081556E-2</v>
      </c>
    </row>
    <row r="339" spans="1:4" x14ac:dyDescent="0.45">
      <c r="A339" s="7">
        <v>43891</v>
      </c>
      <c r="B339" s="13">
        <v>145696</v>
      </c>
      <c r="C339" s="10">
        <f t="shared" si="10"/>
        <v>-2.9812283166747666E-2</v>
      </c>
      <c r="D339" s="10">
        <f t="shared" si="11"/>
        <v>-8.3678719001767266E-2</v>
      </c>
    </row>
    <row r="340" spans="1:4" x14ac:dyDescent="0.45">
      <c r="A340" s="7">
        <v>43922</v>
      </c>
      <c r="B340" s="13">
        <v>131378</v>
      </c>
      <c r="C340" s="10">
        <f t="shared" si="10"/>
        <v>-9.8273116626400148E-2</v>
      </c>
      <c r="D340" s="10">
        <f t="shared" si="11"/>
        <v>-0.17748408221527978</v>
      </c>
    </row>
    <row r="341" spans="1:4" x14ac:dyDescent="0.45">
      <c r="A341" s="7">
        <v>43952</v>
      </c>
      <c r="B341" s="13">
        <v>136154</v>
      </c>
      <c r="C341" s="10">
        <f t="shared" si="10"/>
        <v>3.635311848254652E-2</v>
      </c>
      <c r="D341" s="10">
        <f t="shared" si="11"/>
        <v>-0.14232620253483508</v>
      </c>
    </row>
    <row r="342" spans="1:4" x14ac:dyDescent="0.45">
      <c r="A342" s="7">
        <v>43983</v>
      </c>
      <c r="B342" s="13">
        <v>143252</v>
      </c>
      <c r="C342" s="10">
        <f t="shared" si="10"/>
        <v>5.2132144483452603E-2</v>
      </c>
      <c r="D342" s="10">
        <f t="shared" si="11"/>
        <v>-0.10273466371027351</v>
      </c>
    </row>
    <row r="343" spans="1:4" x14ac:dyDescent="0.45">
      <c r="A343" s="7">
        <v>44013</v>
      </c>
      <c r="B343" s="13">
        <v>147461</v>
      </c>
      <c r="C343" s="10">
        <f t="shared" si="10"/>
        <v>2.9381788735933778E-2</v>
      </c>
      <c r="D343" s="10">
        <f t="shared" si="11"/>
        <v>-6.3644560717279197E-2</v>
      </c>
    </row>
    <row r="344" spans="1:4" x14ac:dyDescent="0.45">
      <c r="A344" s="7">
        <v>44044</v>
      </c>
      <c r="B344" s="13">
        <v>149273</v>
      </c>
      <c r="C344" s="10">
        <f t="shared" si="10"/>
        <v>1.2287994791843282E-2</v>
      </c>
      <c r="D344" s="10">
        <f t="shared" si="11"/>
        <v>-5.1560474750298679E-2</v>
      </c>
    </row>
    <row r="345" spans="1:4" x14ac:dyDescent="0.45">
      <c r="A345" s="7">
        <v>44075</v>
      </c>
      <c r="B345" s="13">
        <v>153303</v>
      </c>
      <c r="C345" s="10">
        <f t="shared" si="10"/>
        <v>2.6997514620862528E-2</v>
      </c>
      <c r="D345" s="10">
        <f t="shared" si="11"/>
        <v>-1.643730151092293E-2</v>
      </c>
    </row>
    <row r="346" spans="1:4" x14ac:dyDescent="0.45">
      <c r="A346" s="7">
        <v>44105</v>
      </c>
      <c r="B346" s="13">
        <v>155680</v>
      </c>
      <c r="C346" s="10">
        <f t="shared" si="10"/>
        <v>1.5505241254248014E-2</v>
      </c>
      <c r="D346" s="10">
        <f t="shared" si="11"/>
        <v>3.1315643646017133E-3</v>
      </c>
    </row>
    <row r="347" spans="1:4" x14ac:dyDescent="0.45">
      <c r="A347" s="7">
        <v>44136</v>
      </c>
      <c r="B347" s="13">
        <v>156795</v>
      </c>
      <c r="C347" s="10">
        <f t="shared" si="10"/>
        <v>7.1621274409043867E-3</v>
      </c>
      <c r="D347" s="10">
        <f t="shared" si="11"/>
        <v>1.6090777126859912E-2</v>
      </c>
    </row>
    <row r="348" spans="1:4" x14ac:dyDescent="0.45">
      <c r="A348" s="7">
        <v>44166</v>
      </c>
      <c r="B348" s="13">
        <v>162000</v>
      </c>
      <c r="C348" s="10">
        <f t="shared" si="10"/>
        <v>3.3196211613890858E-2</v>
      </c>
      <c r="D348" s="10">
        <f t="shared" si="11"/>
        <v>6.5123771327131097E-2</v>
      </c>
    </row>
    <row r="349" spans="1:4" x14ac:dyDescent="0.45">
      <c r="A349" s="7">
        <v>44197</v>
      </c>
      <c r="B349" s="13">
        <v>164445</v>
      </c>
      <c r="C349" s="10">
        <f t="shared" si="10"/>
        <v>1.5092592592592657E-2</v>
      </c>
      <c r="D349" s="10">
        <f t="shared" si="11"/>
        <v>9.3100858155132693E-2</v>
      </c>
    </row>
    <row r="350" spans="1:4" x14ac:dyDescent="0.45">
      <c r="A350" s="7">
        <v>44228</v>
      </c>
      <c r="B350" s="13">
        <v>166128</v>
      </c>
      <c r="C350" s="10">
        <f t="shared" si="10"/>
        <v>1.0234424883699633E-2</v>
      </c>
      <c r="D350" s="10">
        <f t="shared" si="11"/>
        <v>0.10624413176802761</v>
      </c>
    </row>
    <row r="351" spans="1:4" x14ac:dyDescent="0.45">
      <c r="A351" s="7">
        <v>44256</v>
      </c>
      <c r="B351" s="13">
        <v>168190</v>
      </c>
      <c r="C351" s="10">
        <f t="shared" si="10"/>
        <v>1.2412115958778669E-2</v>
      </c>
      <c r="D351" s="10">
        <f t="shared" si="11"/>
        <v>0.15438996266198113</v>
      </c>
    </row>
    <row r="352" spans="1:4" x14ac:dyDescent="0.45">
      <c r="A352" s="7">
        <v>44287</v>
      </c>
      <c r="B352" s="13">
        <v>171800</v>
      </c>
      <c r="C352" s="10">
        <f t="shared" si="10"/>
        <v>2.1463820678994106E-2</v>
      </c>
      <c r="D352" s="10">
        <f t="shared" si="11"/>
        <v>0.30767708444336184</v>
      </c>
    </row>
    <row r="353" spans="1:4" x14ac:dyDescent="0.45">
      <c r="A353" s="7">
        <v>44317</v>
      </c>
      <c r="B353" s="13">
        <v>171640</v>
      </c>
      <c r="C353" s="10">
        <f t="shared" si="10"/>
        <v>-9.3131548311986556E-4</v>
      </c>
      <c r="D353" s="10">
        <f t="shared" si="11"/>
        <v>0.26063134391938547</v>
      </c>
    </row>
    <row r="354" spans="1:4" x14ac:dyDescent="0.45">
      <c r="A354" s="7">
        <v>44348</v>
      </c>
      <c r="B354" s="13">
        <v>173684</v>
      </c>
      <c r="C354" s="10">
        <f t="shared" si="10"/>
        <v>1.1908646003262691E-2</v>
      </c>
      <c r="D354" s="10">
        <f t="shared" si="11"/>
        <v>0.21243682461675917</v>
      </c>
    </row>
    <row r="355" spans="1:4" x14ac:dyDescent="0.45">
      <c r="A355" s="7">
        <v>44378</v>
      </c>
      <c r="B355" s="13">
        <v>174934</v>
      </c>
      <c r="C355" s="10">
        <f t="shared" si="10"/>
        <v>7.1969784205798693E-3</v>
      </c>
      <c r="D355" s="10">
        <f t="shared" si="11"/>
        <v>0.18630688792290839</v>
      </c>
    </row>
    <row r="356" spans="1:4" x14ac:dyDescent="0.45">
      <c r="A356" s="7">
        <v>44409</v>
      </c>
      <c r="B356" s="13">
        <v>177829</v>
      </c>
      <c r="C356" s="10">
        <f t="shared" si="10"/>
        <v>1.6549098517155025E-2</v>
      </c>
      <c r="D356" s="10">
        <f t="shared" si="11"/>
        <v>0.1913005031050492</v>
      </c>
    </row>
    <row r="357" spans="1:4" x14ac:dyDescent="0.45">
      <c r="A357" s="7">
        <v>44440</v>
      </c>
      <c r="B357" s="13">
        <v>178203</v>
      </c>
      <c r="C357" s="10">
        <f t="shared" si="10"/>
        <v>2.1031440316259253E-3</v>
      </c>
      <c r="D357" s="10">
        <f t="shared" si="11"/>
        <v>0.16242343594058828</v>
      </c>
    </row>
    <row r="358" spans="1:4" x14ac:dyDescent="0.45">
      <c r="A358" s="7">
        <v>44470</v>
      </c>
      <c r="B358" s="13">
        <v>179225</v>
      </c>
      <c r="C358" s="10">
        <f t="shared" si="10"/>
        <v>5.7350325190934637E-3</v>
      </c>
      <c r="D358" s="10">
        <f t="shared" si="11"/>
        <v>0.15123972250770823</v>
      </c>
    </row>
    <row r="359" spans="1:4" x14ac:dyDescent="0.45">
      <c r="A359" s="7">
        <v>44501</v>
      </c>
      <c r="B359" s="13">
        <v>180944</v>
      </c>
      <c r="C359" s="10">
        <f t="shared" si="10"/>
        <v>9.5912958571626739E-3</v>
      </c>
      <c r="D359" s="10">
        <f t="shared" si="11"/>
        <v>0.15401639082878926</v>
      </c>
    </row>
    <row r="360" spans="1:4" x14ac:dyDescent="0.45">
      <c r="A360" s="7">
        <v>44531</v>
      </c>
      <c r="B360" s="13">
        <v>185647</v>
      </c>
      <c r="C360" s="10">
        <f t="shared" si="10"/>
        <v>2.5991466973207089E-2</v>
      </c>
      <c r="D360" s="10">
        <f t="shared" si="11"/>
        <v>0.14596913580246906</v>
      </c>
    </row>
    <row r="361" spans="1:4" x14ac:dyDescent="0.45">
      <c r="A361" s="7">
        <v>44562</v>
      </c>
      <c r="B361" s="13">
        <v>183090</v>
      </c>
      <c r="C361" s="10">
        <f t="shared" si="10"/>
        <v>-1.3773451765985989E-2</v>
      </c>
      <c r="D361" s="10">
        <f t="shared" si="11"/>
        <v>0.1133813737115752</v>
      </c>
    </row>
    <row r="362" spans="1:4" x14ac:dyDescent="0.45">
      <c r="A362" s="7">
        <v>44593</v>
      </c>
      <c r="B362" s="13">
        <v>183703</v>
      </c>
      <c r="C362" s="10">
        <f t="shared" si="10"/>
        <v>3.348080179146784E-3</v>
      </c>
      <c r="D362" s="10">
        <f t="shared" si="11"/>
        <v>0.10579191948377153</v>
      </c>
    </row>
    <row r="363" spans="1:4" x14ac:dyDescent="0.45">
      <c r="A363" s="7">
        <v>44621</v>
      </c>
      <c r="B363" s="13">
        <v>185427</v>
      </c>
      <c r="C363" s="10">
        <f t="shared" si="10"/>
        <v>9.3847133688615969E-3</v>
      </c>
      <c r="D363" s="10">
        <f t="shared" si="11"/>
        <v>0.10248528449967309</v>
      </c>
    </row>
    <row r="364" spans="1:4" x14ac:dyDescent="0.45">
      <c r="A364" s="7">
        <v>44652</v>
      </c>
      <c r="B364" s="13">
        <v>185587</v>
      </c>
      <c r="C364" s="10">
        <f t="shared" si="10"/>
        <v>8.6287326009704124E-4</v>
      </c>
      <c r="D364" s="10">
        <f t="shared" si="11"/>
        <v>8.0250291036088495E-2</v>
      </c>
    </row>
    <row r="365" spans="1:4" x14ac:dyDescent="0.45">
      <c r="A365" s="7">
        <v>44682</v>
      </c>
      <c r="B365" s="13">
        <v>186115</v>
      </c>
      <c r="C365" s="10">
        <f t="shared" si="10"/>
        <v>2.8450268607176366E-3</v>
      </c>
      <c r="D365" s="10">
        <f t="shared" si="11"/>
        <v>8.4333488697273307E-2</v>
      </c>
    </row>
    <row r="366" spans="1:4" x14ac:dyDescent="0.45">
      <c r="A366" s="7">
        <v>44713</v>
      </c>
      <c r="B366" s="13">
        <v>186010</v>
      </c>
      <c r="C366" s="10">
        <f t="shared" si="10"/>
        <v>-5.6416731590680502E-4</v>
      </c>
      <c r="D366" s="10">
        <f t="shared" si="11"/>
        <v>7.0967964809654394E-2</v>
      </c>
    </row>
    <row r="367" spans="1:4" x14ac:dyDescent="0.45">
      <c r="A367" s="7">
        <v>44743</v>
      </c>
      <c r="B367" s="13">
        <v>185450</v>
      </c>
      <c r="C367" s="10">
        <f t="shared" si="10"/>
        <v>-3.0105908284501215E-3</v>
      </c>
      <c r="D367" s="10">
        <f t="shared" si="11"/>
        <v>6.0114100174923024E-2</v>
      </c>
    </row>
    <row r="368" spans="1:4" x14ac:dyDescent="0.45">
      <c r="A368" s="7">
        <v>44774</v>
      </c>
      <c r="B368" s="13">
        <v>185325</v>
      </c>
      <c r="C368" s="10">
        <f t="shared" si="10"/>
        <v>-6.7403612833649706E-4</v>
      </c>
      <c r="D368" s="10">
        <f t="shared" si="11"/>
        <v>4.2152854708737086E-2</v>
      </c>
    </row>
    <row r="369" spans="1:4" x14ac:dyDescent="0.45">
      <c r="A369" s="7">
        <v>44805</v>
      </c>
      <c r="B369" s="13">
        <v>184622</v>
      </c>
      <c r="C369" s="10">
        <f t="shared" si="10"/>
        <v>-3.7933360312963904E-3</v>
      </c>
      <c r="D369" s="10">
        <f t="shared" si="11"/>
        <v>3.6020717945264735E-2</v>
      </c>
    </row>
    <row r="370" spans="1:4" x14ac:dyDescent="0.45">
      <c r="A370" s="7">
        <v>44835</v>
      </c>
      <c r="B370" s="13">
        <v>184801</v>
      </c>
      <c r="C370" s="10">
        <f t="shared" si="10"/>
        <v>9.6954859117537318E-4</v>
      </c>
      <c r="D370" s="10">
        <f t="shared" si="11"/>
        <v>3.1111731064304537E-2</v>
      </c>
    </row>
    <row r="371" spans="1:4" x14ac:dyDescent="0.45">
      <c r="A371" s="7">
        <v>44866</v>
      </c>
      <c r="B371" s="13">
        <v>183918</v>
      </c>
      <c r="C371" s="10">
        <f t="shared" si="10"/>
        <v>-4.7781126725504608E-3</v>
      </c>
      <c r="D371" s="10">
        <f t="shared" si="11"/>
        <v>1.6436024405340977E-2</v>
      </c>
    </row>
    <row r="372" spans="1:4" x14ac:dyDescent="0.45">
      <c r="A372" s="7">
        <v>44896</v>
      </c>
      <c r="B372" s="13">
        <v>184196</v>
      </c>
      <c r="C372" s="10">
        <f t="shared" si="10"/>
        <v>1.5115431877250618E-3</v>
      </c>
      <c r="D372" s="10">
        <f t="shared" si="11"/>
        <v>-7.8159086869166172E-3</v>
      </c>
    </row>
    <row r="373" spans="1:4" x14ac:dyDescent="0.45">
      <c r="A373" s="7">
        <v>44927</v>
      </c>
      <c r="B373" s="13">
        <v>185355</v>
      </c>
      <c r="C373" s="10">
        <f t="shared" si="10"/>
        <v>6.2922104714542293E-3</v>
      </c>
      <c r="D373" s="10">
        <f t="shared" si="11"/>
        <v>1.2370965099131492E-2</v>
      </c>
    </row>
    <row r="374" spans="1:4" x14ac:dyDescent="0.45">
      <c r="A374" s="7">
        <v>44958</v>
      </c>
      <c r="B374" s="13">
        <v>184994</v>
      </c>
      <c r="C374" s="10">
        <f t="shared" si="10"/>
        <v>-1.9476140379272033E-3</v>
      </c>
      <c r="D374" s="10">
        <f t="shared" si="11"/>
        <v>7.0276478881672322E-3</v>
      </c>
    </row>
    <row r="375" spans="1:4" x14ac:dyDescent="0.45">
      <c r="A375" s="7">
        <v>44986</v>
      </c>
      <c r="B375" s="13">
        <v>185756</v>
      </c>
      <c r="C375" s="10">
        <f t="shared" si="10"/>
        <v>4.1190525098111497E-3</v>
      </c>
      <c r="D375" s="10">
        <f t="shared" si="11"/>
        <v>1.7742831410743065E-3</v>
      </c>
    </row>
    <row r="376" spans="1:4" x14ac:dyDescent="0.45">
      <c r="A376" s="7">
        <v>45017</v>
      </c>
      <c r="B376" s="13">
        <v>184816</v>
      </c>
      <c r="C376" s="10">
        <f t="shared" si="10"/>
        <v>-5.0604018174379428E-3</v>
      </c>
      <c r="D376" s="10">
        <f t="shared" si="11"/>
        <v>-4.1543858136615652E-3</v>
      </c>
    </row>
    <row r="377" spans="1:4" x14ac:dyDescent="0.45">
      <c r="A377" s="7">
        <v>45047</v>
      </c>
      <c r="B377" s="13">
        <v>185644</v>
      </c>
      <c r="C377" s="10">
        <f t="shared" si="10"/>
        <v>4.4801315903384431E-3</v>
      </c>
      <c r="D377" s="10">
        <f t="shared" si="11"/>
        <v>-2.530693388496319E-3</v>
      </c>
    </row>
    <row r="378" spans="1:4" x14ac:dyDescent="0.45">
      <c r="A378" s="7">
        <v>45078</v>
      </c>
      <c r="B378" s="13">
        <v>186413</v>
      </c>
      <c r="C378" s="10">
        <f t="shared" si="10"/>
        <v>4.1423369459825388E-3</v>
      </c>
      <c r="D378" s="10">
        <f t="shared" si="11"/>
        <v>2.1665501854739588E-3</v>
      </c>
    </row>
    <row r="379" spans="1:4" x14ac:dyDescent="0.45">
      <c r="A379" s="7">
        <v>45108</v>
      </c>
      <c r="B379" s="13">
        <v>186203</v>
      </c>
      <c r="C379" s="10">
        <f t="shared" si="10"/>
        <v>-1.1265308749925929E-3</v>
      </c>
      <c r="D379" s="10">
        <f t="shared" si="11"/>
        <v>4.0603936370988691E-3</v>
      </c>
    </row>
    <row r="380" spans="1:4" x14ac:dyDescent="0.45">
      <c r="A380" s="7">
        <v>45139</v>
      </c>
      <c r="B380" s="13">
        <v>186673</v>
      </c>
      <c r="C380" s="10">
        <f t="shared" si="10"/>
        <v>2.5241268937665762E-3</v>
      </c>
      <c r="D380" s="10">
        <f t="shared" si="11"/>
        <v>7.2737083501956956E-3</v>
      </c>
    </row>
    <row r="381" spans="1:4" x14ac:dyDescent="0.45">
      <c r="A381" s="7">
        <v>45170</v>
      </c>
      <c r="B381" s="13">
        <v>187311</v>
      </c>
      <c r="C381" s="10">
        <f t="shared" si="10"/>
        <v>3.4177411837812421E-3</v>
      </c>
      <c r="D381" s="10">
        <f t="shared" si="11"/>
        <v>1.4564894757937763E-2</v>
      </c>
    </row>
    <row r="382" spans="1:4" x14ac:dyDescent="0.45">
      <c r="A382" s="7">
        <v>45200</v>
      </c>
      <c r="B382" s="13">
        <v>186771</v>
      </c>
      <c r="C382" s="10">
        <f t="shared" si="10"/>
        <v>-2.8829059692169201E-3</v>
      </c>
      <c r="D382" s="10">
        <f t="shared" si="11"/>
        <v>1.0660115475565668E-2</v>
      </c>
    </row>
    <row r="383" spans="1:4" x14ac:dyDescent="0.45">
      <c r="A383" s="7">
        <v>45231</v>
      </c>
      <c r="B383" s="13">
        <v>186771</v>
      </c>
      <c r="C383" s="10">
        <f t="shared" si="10"/>
        <v>0</v>
      </c>
      <c r="D383" s="10">
        <f t="shared" si="11"/>
        <v>1.5512347894170331E-2</v>
      </c>
    </row>
    <row r="384" spans="1:4" x14ac:dyDescent="0.45">
      <c r="A384" s="7">
        <v>45261</v>
      </c>
      <c r="B384" s="13">
        <v>187981</v>
      </c>
      <c r="C384" s="10">
        <f t="shared" si="10"/>
        <v>6.4785218261935729E-3</v>
      </c>
      <c r="D384" s="10">
        <f t="shared" si="11"/>
        <v>2.0548763273903869E-2</v>
      </c>
    </row>
    <row r="385" spans="1:4" x14ac:dyDescent="0.45">
      <c r="A385" s="7">
        <v>45292</v>
      </c>
      <c r="B385" s="13">
        <v>186458</v>
      </c>
      <c r="C385" s="10">
        <f t="shared" si="10"/>
        <v>-8.1018826370750086E-3</v>
      </c>
      <c r="D385" s="10">
        <f t="shared" si="11"/>
        <v>5.9507431685144052E-3</v>
      </c>
    </row>
    <row r="386" spans="1:4" x14ac:dyDescent="0.45">
      <c r="A386" s="7">
        <v>45323</v>
      </c>
      <c r="B386" s="13">
        <v>187201</v>
      </c>
      <c r="C386" s="10">
        <f t="shared" si="10"/>
        <v>3.9848115929592698E-3</v>
      </c>
      <c r="D386" s="10">
        <f t="shared" si="11"/>
        <v>1.1930116652431932E-2</v>
      </c>
    </row>
    <row r="387" spans="1:4" x14ac:dyDescent="0.45">
      <c r="A387" s="7">
        <v>45352</v>
      </c>
      <c r="B387" s="13">
        <v>187097</v>
      </c>
      <c r="C387" s="10">
        <f t="shared" si="10"/>
        <v>-5.5555258786010864E-4</v>
      </c>
      <c r="D387" s="10">
        <f t="shared" si="11"/>
        <v>7.2191476991321224E-3</v>
      </c>
    </row>
    <row r="388" spans="1:4" x14ac:dyDescent="0.45">
      <c r="A388" s="7">
        <v>45383</v>
      </c>
      <c r="B388" s="13">
        <v>187891</v>
      </c>
      <c r="C388" s="10">
        <f t="shared" ref="C388:C389" si="12">B388/B387-1</f>
        <v>4.2437879816352719E-3</v>
      </c>
      <c r="D388" s="10">
        <f t="shared" si="11"/>
        <v>1.6638169855423879E-2</v>
      </c>
    </row>
    <row r="389" spans="1:4" x14ac:dyDescent="0.45">
      <c r="A389" s="7">
        <v>45413</v>
      </c>
      <c r="B389" s="13">
        <v>187661</v>
      </c>
      <c r="C389" s="10">
        <f t="shared" si="12"/>
        <v>-1.2241139809783252E-3</v>
      </c>
      <c r="D389" s="10">
        <f t="shared" si="11"/>
        <v>1.0864881170412177E-2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BD07-6A28-44EB-AB3F-3F58268F5D97}">
  <dimension ref="A1:D389"/>
  <sheetViews>
    <sheetView workbookViewId="0">
      <pane ySplit="1" topLeftCell="A371" activePane="bottomLeft" state="frozen"/>
      <selection pane="bottomLeft" activeCell="B388" sqref="B388"/>
    </sheetView>
  </sheetViews>
  <sheetFormatPr baseColWidth="10" defaultRowHeight="14.25" x14ac:dyDescent="0.45"/>
  <cols>
    <col min="1" max="1" width="10.6640625" style="1"/>
    <col min="2" max="2" width="13.1328125" style="1" customWidth="1"/>
    <col min="3" max="16384" width="10.6640625" style="1"/>
  </cols>
  <sheetData>
    <row r="1" spans="1:4" ht="31.25" customHeight="1" x14ac:dyDescent="0.45">
      <c r="A1" s="5" t="s">
        <v>21</v>
      </c>
      <c r="B1" s="11" t="s">
        <v>25</v>
      </c>
      <c r="C1" s="6" t="s">
        <v>22</v>
      </c>
      <c r="D1" s="6" t="s">
        <v>23</v>
      </c>
    </row>
    <row r="2" spans="1:4" x14ac:dyDescent="0.45">
      <c r="A2" s="7">
        <v>33635</v>
      </c>
      <c r="B2" s="26">
        <v>82864</v>
      </c>
      <c r="C2" s="9"/>
      <c r="D2" s="9"/>
    </row>
    <row r="3" spans="1:4" x14ac:dyDescent="0.45">
      <c r="A3" s="7">
        <v>33664</v>
      </c>
      <c r="B3" s="26">
        <v>86424</v>
      </c>
      <c r="C3" s="10">
        <f>B3/B2-1</f>
        <v>4.2961961768681167E-2</v>
      </c>
      <c r="D3" s="9"/>
    </row>
    <row r="4" spans="1:4" x14ac:dyDescent="0.45">
      <c r="A4" s="7">
        <v>33695</v>
      </c>
      <c r="B4" s="26">
        <v>90805</v>
      </c>
      <c r="C4" s="10">
        <f t="shared" ref="C4:C67" si="0">B4/B3-1</f>
        <v>5.0691937424789391E-2</v>
      </c>
      <c r="D4" s="9"/>
    </row>
    <row r="5" spans="1:4" x14ac:dyDescent="0.45">
      <c r="A5" s="7">
        <v>33725</v>
      </c>
      <c r="B5" s="26">
        <v>91120</v>
      </c>
      <c r="C5" s="10">
        <f t="shared" si="0"/>
        <v>3.468971972909074E-3</v>
      </c>
      <c r="D5" s="9"/>
    </row>
    <row r="6" spans="1:4" x14ac:dyDescent="0.45">
      <c r="A6" s="7">
        <v>33756</v>
      </c>
      <c r="B6" s="26">
        <v>88649</v>
      </c>
      <c r="C6" s="10">
        <f t="shared" si="0"/>
        <v>-2.7118086040386347E-2</v>
      </c>
      <c r="D6" s="9"/>
    </row>
    <row r="7" spans="1:4" x14ac:dyDescent="0.45">
      <c r="A7" s="7">
        <v>33786</v>
      </c>
      <c r="B7" s="26">
        <v>87342</v>
      </c>
      <c r="C7" s="10">
        <f t="shared" si="0"/>
        <v>-1.4743539126216842E-2</v>
      </c>
      <c r="D7" s="9"/>
    </row>
    <row r="8" spans="1:4" x14ac:dyDescent="0.45">
      <c r="A8" s="7">
        <v>33817</v>
      </c>
      <c r="B8" s="26">
        <v>85995</v>
      </c>
      <c r="C8" s="10">
        <f t="shared" si="0"/>
        <v>-1.5422133681390449E-2</v>
      </c>
      <c r="D8" s="9"/>
    </row>
    <row r="9" spans="1:4" x14ac:dyDescent="0.45">
      <c r="A9" s="7">
        <v>33848</v>
      </c>
      <c r="B9" s="26">
        <v>86668</v>
      </c>
      <c r="C9" s="10">
        <f t="shared" si="0"/>
        <v>7.8260363974649305E-3</v>
      </c>
      <c r="D9" s="9"/>
    </row>
    <row r="10" spans="1:4" x14ac:dyDescent="0.45">
      <c r="A10" s="7">
        <v>33878</v>
      </c>
      <c r="B10" s="26">
        <v>93051</v>
      </c>
      <c r="C10" s="10">
        <f t="shared" si="0"/>
        <v>7.364886694050865E-2</v>
      </c>
      <c r="D10" s="9"/>
    </row>
    <row r="11" spans="1:4" x14ac:dyDescent="0.45">
      <c r="A11" s="7">
        <v>33909</v>
      </c>
      <c r="B11" s="26">
        <v>87613</v>
      </c>
      <c r="C11" s="10">
        <f t="shared" si="0"/>
        <v>-5.8441069950887159E-2</v>
      </c>
      <c r="D11" s="9"/>
    </row>
    <row r="12" spans="1:4" x14ac:dyDescent="0.45">
      <c r="A12" s="7">
        <v>33939</v>
      </c>
      <c r="B12" s="26">
        <v>91480</v>
      </c>
      <c r="C12" s="10">
        <f t="shared" si="0"/>
        <v>4.4137285562644735E-2</v>
      </c>
      <c r="D12" s="9"/>
    </row>
    <row r="13" spans="1:4" x14ac:dyDescent="0.45">
      <c r="A13" s="7">
        <v>33970</v>
      </c>
      <c r="B13" s="26">
        <v>85937</v>
      </c>
      <c r="C13" s="10">
        <f t="shared" si="0"/>
        <v>-6.0592479230432872E-2</v>
      </c>
      <c r="D13" s="9"/>
    </row>
    <row r="14" spans="1:4" x14ac:dyDescent="0.45">
      <c r="A14" s="7">
        <v>34001</v>
      </c>
      <c r="B14" s="26">
        <v>92361</v>
      </c>
      <c r="C14" s="10">
        <f t="shared" si="0"/>
        <v>7.4752434923257782E-2</v>
      </c>
      <c r="D14" s="10">
        <f>B14/B2-1</f>
        <v>0.11460948059470932</v>
      </c>
    </row>
    <row r="15" spans="1:4" x14ac:dyDescent="0.45">
      <c r="A15" s="7">
        <v>34029</v>
      </c>
      <c r="B15" s="26">
        <v>90529</v>
      </c>
      <c r="C15" s="10">
        <f t="shared" si="0"/>
        <v>-1.9835211831833788E-2</v>
      </c>
      <c r="D15" s="10">
        <f t="shared" ref="D15:D78" si="1">B15/B3-1</f>
        <v>4.7498380079607605E-2</v>
      </c>
    </row>
    <row r="16" spans="1:4" x14ac:dyDescent="0.45">
      <c r="A16" s="7">
        <v>34060</v>
      </c>
      <c r="B16" s="26">
        <v>91131</v>
      </c>
      <c r="C16" s="10">
        <f t="shared" si="0"/>
        <v>6.649802825613893E-3</v>
      </c>
      <c r="D16" s="10">
        <f t="shared" si="1"/>
        <v>3.590110676724878E-3</v>
      </c>
    </row>
    <row r="17" spans="1:4" x14ac:dyDescent="0.45">
      <c r="A17" s="7">
        <v>34090</v>
      </c>
      <c r="B17" s="26">
        <v>89831</v>
      </c>
      <c r="C17" s="10">
        <f t="shared" si="0"/>
        <v>-1.4265178698796288E-2</v>
      </c>
      <c r="D17" s="10">
        <f t="shared" si="1"/>
        <v>-1.4146180860403867E-2</v>
      </c>
    </row>
    <row r="18" spans="1:4" x14ac:dyDescent="0.45">
      <c r="A18" s="7">
        <v>34121</v>
      </c>
      <c r="B18" s="26">
        <v>93493</v>
      </c>
      <c r="C18" s="10">
        <f t="shared" si="0"/>
        <v>4.0765437321192088E-2</v>
      </c>
      <c r="D18" s="10">
        <f t="shared" si="1"/>
        <v>5.4642466356078501E-2</v>
      </c>
    </row>
    <row r="19" spans="1:4" x14ac:dyDescent="0.45">
      <c r="A19" s="7">
        <v>34151</v>
      </c>
      <c r="B19" s="26">
        <v>92023</v>
      </c>
      <c r="C19" s="10">
        <f t="shared" si="0"/>
        <v>-1.5723102264340594E-2</v>
      </c>
      <c r="D19" s="10">
        <f t="shared" si="1"/>
        <v>5.3593918160793175E-2</v>
      </c>
    </row>
    <row r="20" spans="1:4" x14ac:dyDescent="0.45">
      <c r="A20" s="7">
        <v>34182</v>
      </c>
      <c r="B20" s="26">
        <v>94226</v>
      </c>
      <c r="C20" s="10">
        <f t="shared" si="0"/>
        <v>2.393966725709884E-2</v>
      </c>
      <c r="D20" s="10">
        <f t="shared" si="1"/>
        <v>9.5714867143438465E-2</v>
      </c>
    </row>
    <row r="21" spans="1:4" x14ac:dyDescent="0.45">
      <c r="A21" s="7">
        <v>34213</v>
      </c>
      <c r="B21" s="26">
        <v>90477</v>
      </c>
      <c r="C21" s="10">
        <f t="shared" si="0"/>
        <v>-3.9787319848024971E-2</v>
      </c>
      <c r="D21" s="10">
        <f t="shared" si="1"/>
        <v>4.3949323856556033E-2</v>
      </c>
    </row>
    <row r="22" spans="1:4" x14ac:dyDescent="0.45">
      <c r="A22" s="7">
        <v>34243</v>
      </c>
      <c r="B22" s="26">
        <v>94772</v>
      </c>
      <c r="C22" s="10">
        <f t="shared" si="0"/>
        <v>4.7470627894381945E-2</v>
      </c>
      <c r="D22" s="10">
        <f t="shared" si="1"/>
        <v>1.8495233796520294E-2</v>
      </c>
    </row>
    <row r="23" spans="1:4" x14ac:dyDescent="0.45">
      <c r="A23" s="7">
        <v>34274</v>
      </c>
      <c r="B23" s="26">
        <v>92009</v>
      </c>
      <c r="C23" s="10">
        <f t="shared" si="0"/>
        <v>-2.9154180559659015E-2</v>
      </c>
      <c r="D23" s="10">
        <f t="shared" si="1"/>
        <v>5.0175202310159372E-2</v>
      </c>
    </row>
    <row r="24" spans="1:4" x14ac:dyDescent="0.45">
      <c r="A24" s="7">
        <v>34304</v>
      </c>
      <c r="B24" s="26">
        <v>94944</v>
      </c>
      <c r="C24" s="10">
        <f t="shared" si="0"/>
        <v>3.1899053353476203E-2</v>
      </c>
      <c r="D24" s="10">
        <f t="shared" si="1"/>
        <v>3.7866200262352434E-2</v>
      </c>
    </row>
    <row r="25" spans="1:4" x14ac:dyDescent="0.45">
      <c r="A25" s="7">
        <v>34335</v>
      </c>
      <c r="B25" s="26">
        <v>98647</v>
      </c>
      <c r="C25" s="10">
        <f t="shared" si="0"/>
        <v>3.9001937984496138E-2</v>
      </c>
      <c r="D25" s="10">
        <f t="shared" si="1"/>
        <v>0.14789904232170081</v>
      </c>
    </row>
    <row r="26" spans="1:4" x14ac:dyDescent="0.45">
      <c r="A26" s="7">
        <v>34366</v>
      </c>
      <c r="B26" s="26">
        <v>97358</v>
      </c>
      <c r="C26" s="10">
        <f t="shared" si="0"/>
        <v>-1.306679371901831E-2</v>
      </c>
      <c r="D26" s="10">
        <f t="shared" si="1"/>
        <v>5.410292222907942E-2</v>
      </c>
    </row>
    <row r="27" spans="1:4" x14ac:dyDescent="0.45">
      <c r="A27" s="7">
        <v>34394</v>
      </c>
      <c r="B27" s="26">
        <v>96706</v>
      </c>
      <c r="C27" s="10">
        <f t="shared" si="0"/>
        <v>-6.6969329690420576E-3</v>
      </c>
      <c r="D27" s="10">
        <f t="shared" si="1"/>
        <v>6.8232279159164522E-2</v>
      </c>
    </row>
    <row r="28" spans="1:4" x14ac:dyDescent="0.45">
      <c r="A28" s="7">
        <v>34425</v>
      </c>
      <c r="B28" s="26">
        <v>99591</v>
      </c>
      <c r="C28" s="10">
        <f t="shared" si="0"/>
        <v>2.9832688768018478E-2</v>
      </c>
      <c r="D28" s="10">
        <f t="shared" si="1"/>
        <v>9.28333936860124E-2</v>
      </c>
    </row>
    <row r="29" spans="1:4" x14ac:dyDescent="0.45">
      <c r="A29" s="7">
        <v>34455</v>
      </c>
      <c r="B29" s="26">
        <v>101522</v>
      </c>
      <c r="C29" s="10">
        <f t="shared" si="0"/>
        <v>1.9389302246186846E-2</v>
      </c>
      <c r="D29" s="10">
        <f t="shared" si="1"/>
        <v>0.13014438222885194</v>
      </c>
    </row>
    <row r="30" spans="1:4" x14ac:dyDescent="0.45">
      <c r="A30" s="7">
        <v>34486</v>
      </c>
      <c r="B30" s="26">
        <v>103928</v>
      </c>
      <c r="C30" s="10">
        <f t="shared" si="0"/>
        <v>2.3699296704162709E-2</v>
      </c>
      <c r="D30" s="10">
        <f t="shared" si="1"/>
        <v>0.11161263410094868</v>
      </c>
    </row>
    <row r="31" spans="1:4" x14ac:dyDescent="0.45">
      <c r="A31" s="7">
        <v>34516</v>
      </c>
      <c r="B31" s="26">
        <v>103538</v>
      </c>
      <c r="C31" s="10">
        <f t="shared" si="0"/>
        <v>-3.7525979524285491E-3</v>
      </c>
      <c r="D31" s="10">
        <f t="shared" si="1"/>
        <v>0.12513176053812636</v>
      </c>
    </row>
    <row r="32" spans="1:4" x14ac:dyDescent="0.45">
      <c r="A32" s="7">
        <v>34547</v>
      </c>
      <c r="B32" s="26">
        <v>103907</v>
      </c>
      <c r="C32" s="10">
        <f t="shared" si="0"/>
        <v>3.5639089030115034E-3</v>
      </c>
      <c r="D32" s="10">
        <f t="shared" si="1"/>
        <v>0.10274234287776207</v>
      </c>
    </row>
    <row r="33" spans="1:4" x14ac:dyDescent="0.45">
      <c r="A33" s="7">
        <v>34578</v>
      </c>
      <c r="B33" s="26">
        <v>104150</v>
      </c>
      <c r="C33" s="10">
        <f t="shared" si="0"/>
        <v>2.3386297362064656E-3</v>
      </c>
      <c r="D33" s="10">
        <f t="shared" si="1"/>
        <v>0.15112127944118403</v>
      </c>
    </row>
    <row r="34" spans="1:4" x14ac:dyDescent="0.45">
      <c r="A34" s="7">
        <v>34608</v>
      </c>
      <c r="B34" s="26">
        <v>107573</v>
      </c>
      <c r="C34" s="10">
        <f t="shared" si="0"/>
        <v>3.2866058569371193E-2</v>
      </c>
      <c r="D34" s="10">
        <f t="shared" si="1"/>
        <v>0.13507154011733413</v>
      </c>
    </row>
    <row r="35" spans="1:4" x14ac:dyDescent="0.45">
      <c r="A35" s="7">
        <v>34639</v>
      </c>
      <c r="B35" s="26">
        <v>107130</v>
      </c>
      <c r="C35" s="10">
        <f t="shared" si="0"/>
        <v>-4.1181337324421863E-3</v>
      </c>
      <c r="D35" s="10">
        <f t="shared" si="1"/>
        <v>0.16434261865687061</v>
      </c>
    </row>
    <row r="36" spans="1:4" x14ac:dyDescent="0.45">
      <c r="A36" s="7">
        <v>34669</v>
      </c>
      <c r="B36" s="26">
        <v>108697</v>
      </c>
      <c r="C36" s="10">
        <f t="shared" si="0"/>
        <v>1.4627088583963443E-2</v>
      </c>
      <c r="D36" s="10">
        <f t="shared" si="1"/>
        <v>0.14485380856083596</v>
      </c>
    </row>
    <row r="37" spans="1:4" x14ac:dyDescent="0.45">
      <c r="A37" s="7">
        <v>34700</v>
      </c>
      <c r="B37" s="26">
        <v>107635</v>
      </c>
      <c r="C37" s="10">
        <f t="shared" si="0"/>
        <v>-9.7702788485423131E-3</v>
      </c>
      <c r="D37" s="10">
        <f t="shared" si="1"/>
        <v>9.1112755583038441E-2</v>
      </c>
    </row>
    <row r="38" spans="1:4" x14ac:dyDescent="0.45">
      <c r="A38" s="7">
        <v>34731</v>
      </c>
      <c r="B38" s="26">
        <v>110588</v>
      </c>
      <c r="C38" s="10">
        <f t="shared" si="0"/>
        <v>2.7435313791982052E-2</v>
      </c>
      <c r="D38" s="10">
        <f t="shared" si="1"/>
        <v>0.13589021960188163</v>
      </c>
    </row>
    <row r="39" spans="1:4" x14ac:dyDescent="0.45">
      <c r="A39" s="7">
        <v>34759</v>
      </c>
      <c r="B39" s="26">
        <v>110175</v>
      </c>
      <c r="C39" s="10">
        <f t="shared" si="0"/>
        <v>-3.7345824140051498E-3</v>
      </c>
      <c r="D39" s="10">
        <f t="shared" si="1"/>
        <v>0.13927781109755344</v>
      </c>
    </row>
    <row r="40" spans="1:4" x14ac:dyDescent="0.45">
      <c r="A40" s="7">
        <v>34790</v>
      </c>
      <c r="B40" s="26">
        <v>108608</v>
      </c>
      <c r="C40" s="10">
        <f t="shared" si="0"/>
        <v>-1.4222827320172438E-2</v>
      </c>
      <c r="D40" s="10">
        <f t="shared" si="1"/>
        <v>9.0540309867357394E-2</v>
      </c>
    </row>
    <row r="41" spans="1:4" x14ac:dyDescent="0.45">
      <c r="A41" s="7">
        <v>34820</v>
      </c>
      <c r="B41" s="26">
        <v>111257</v>
      </c>
      <c r="C41" s="10">
        <f t="shared" si="0"/>
        <v>2.4390468473777238E-2</v>
      </c>
      <c r="D41" s="10">
        <f t="shared" si="1"/>
        <v>9.5890545891530898E-2</v>
      </c>
    </row>
    <row r="42" spans="1:4" x14ac:dyDescent="0.45">
      <c r="A42" s="7">
        <v>34851</v>
      </c>
      <c r="B42" s="26">
        <v>108462</v>
      </c>
      <c r="C42" s="10">
        <f t="shared" si="0"/>
        <v>-2.5122014794574765E-2</v>
      </c>
      <c r="D42" s="10">
        <f t="shared" si="1"/>
        <v>4.3626356708490466E-2</v>
      </c>
    </row>
    <row r="43" spans="1:4" x14ac:dyDescent="0.45">
      <c r="A43" s="7">
        <v>34881</v>
      </c>
      <c r="B43" s="26">
        <v>107267</v>
      </c>
      <c r="C43" s="10">
        <f t="shared" si="0"/>
        <v>-1.101768361269384E-2</v>
      </c>
      <c r="D43" s="10">
        <f t="shared" si="1"/>
        <v>3.6015762328806877E-2</v>
      </c>
    </row>
    <row r="44" spans="1:4" x14ac:dyDescent="0.45">
      <c r="A44" s="7">
        <v>34912</v>
      </c>
      <c r="B44" s="26">
        <v>112114</v>
      </c>
      <c r="C44" s="10">
        <f t="shared" si="0"/>
        <v>4.518631079455937E-2</v>
      </c>
      <c r="D44" s="10">
        <f t="shared" si="1"/>
        <v>7.8984091543399471E-2</v>
      </c>
    </row>
    <row r="45" spans="1:4" x14ac:dyDescent="0.45">
      <c r="A45" s="7">
        <v>34943</v>
      </c>
      <c r="B45" s="26">
        <v>116838</v>
      </c>
      <c r="C45" s="10">
        <f t="shared" si="0"/>
        <v>4.2135683322332529E-2</v>
      </c>
      <c r="D45" s="10">
        <f t="shared" si="1"/>
        <v>0.12182429188670185</v>
      </c>
    </row>
    <row r="46" spans="1:4" x14ac:dyDescent="0.45">
      <c r="A46" s="7">
        <v>34973</v>
      </c>
      <c r="B46" s="26">
        <v>112366</v>
      </c>
      <c r="C46" s="10">
        <f t="shared" si="0"/>
        <v>-3.8275218678854528E-2</v>
      </c>
      <c r="D46" s="10">
        <f t="shared" si="1"/>
        <v>4.4555790021659769E-2</v>
      </c>
    </row>
    <row r="47" spans="1:4" x14ac:dyDescent="0.45">
      <c r="A47" s="7">
        <v>35004</v>
      </c>
      <c r="B47" s="26">
        <v>113784</v>
      </c>
      <c r="C47" s="10">
        <f t="shared" si="0"/>
        <v>1.2619475642098088E-2</v>
      </c>
      <c r="D47" s="10">
        <f t="shared" si="1"/>
        <v>6.2111453374404935E-2</v>
      </c>
    </row>
    <row r="48" spans="1:4" x14ac:dyDescent="0.45">
      <c r="A48" s="7">
        <v>35034</v>
      </c>
      <c r="B48" s="26">
        <v>119874</v>
      </c>
      <c r="C48" s="10">
        <f t="shared" si="0"/>
        <v>5.3522463615271132E-2</v>
      </c>
      <c r="D48" s="10">
        <f t="shared" si="1"/>
        <v>0.10282712494365076</v>
      </c>
    </row>
    <row r="49" spans="1:4" x14ac:dyDescent="0.45">
      <c r="A49" s="7">
        <v>35065</v>
      </c>
      <c r="B49" s="26">
        <v>114288</v>
      </c>
      <c r="C49" s="10">
        <f t="shared" si="0"/>
        <v>-4.6598928875319134E-2</v>
      </c>
      <c r="D49" s="10">
        <f t="shared" si="1"/>
        <v>6.1810749291587364E-2</v>
      </c>
    </row>
    <row r="50" spans="1:4" x14ac:dyDescent="0.45">
      <c r="A50" s="7">
        <v>35096</v>
      </c>
      <c r="B50" s="26">
        <v>109375</v>
      </c>
      <c r="C50" s="10">
        <f t="shared" si="0"/>
        <v>-4.2987890242195181E-2</v>
      </c>
      <c r="D50" s="10">
        <f t="shared" si="1"/>
        <v>-1.096864035880929E-2</v>
      </c>
    </row>
    <row r="51" spans="1:4" x14ac:dyDescent="0.45">
      <c r="A51" s="7">
        <v>35125</v>
      </c>
      <c r="B51" s="26">
        <v>122567</v>
      </c>
      <c r="C51" s="10">
        <f t="shared" si="0"/>
        <v>0.12061257142857151</v>
      </c>
      <c r="D51" s="10">
        <f t="shared" si="1"/>
        <v>0.11247560698888126</v>
      </c>
    </row>
    <row r="52" spans="1:4" x14ac:dyDescent="0.45">
      <c r="A52" s="7">
        <v>35156</v>
      </c>
      <c r="B52" s="26">
        <v>112882</v>
      </c>
      <c r="C52" s="10">
        <f t="shared" si="0"/>
        <v>-7.9018006478089542E-2</v>
      </c>
      <c r="D52" s="10">
        <f t="shared" si="1"/>
        <v>3.9352533883323604E-2</v>
      </c>
    </row>
    <row r="53" spans="1:4" x14ac:dyDescent="0.45">
      <c r="A53" s="7">
        <v>35186</v>
      </c>
      <c r="B53" s="26">
        <v>119613</v>
      </c>
      <c r="C53" s="10">
        <f t="shared" si="0"/>
        <v>5.9628638755514718E-2</v>
      </c>
      <c r="D53" s="10">
        <f t="shared" si="1"/>
        <v>7.5105386627358328E-2</v>
      </c>
    </row>
    <row r="54" spans="1:4" x14ac:dyDescent="0.45">
      <c r="A54" s="7">
        <v>35217</v>
      </c>
      <c r="B54" s="26">
        <v>118924</v>
      </c>
      <c r="C54" s="10">
        <f t="shared" si="0"/>
        <v>-5.7602434517987078E-3</v>
      </c>
      <c r="D54" s="10">
        <f t="shared" si="1"/>
        <v>9.6457745569876963E-2</v>
      </c>
    </row>
    <row r="55" spans="1:4" x14ac:dyDescent="0.45">
      <c r="A55" s="7">
        <v>35247</v>
      </c>
      <c r="B55" s="26">
        <v>117941</v>
      </c>
      <c r="C55" s="10">
        <f t="shared" si="0"/>
        <v>-8.2657831892637423E-3</v>
      </c>
      <c r="D55" s="10">
        <f t="shared" si="1"/>
        <v>9.9508702583273489E-2</v>
      </c>
    </row>
    <row r="56" spans="1:4" x14ac:dyDescent="0.45">
      <c r="A56" s="7">
        <v>35278</v>
      </c>
      <c r="B56" s="26">
        <v>112297</v>
      </c>
      <c r="C56" s="10">
        <f t="shared" si="0"/>
        <v>-4.7854435692422537E-2</v>
      </c>
      <c r="D56" s="10">
        <f t="shared" si="1"/>
        <v>1.6322671566442182E-3</v>
      </c>
    </row>
    <row r="57" spans="1:4" x14ac:dyDescent="0.45">
      <c r="A57" s="7">
        <v>35309</v>
      </c>
      <c r="B57" s="26">
        <v>118848</v>
      </c>
      <c r="C57" s="10">
        <f t="shared" si="0"/>
        <v>5.8336375860441603E-2</v>
      </c>
      <c r="D57" s="10">
        <f t="shared" si="1"/>
        <v>1.7203307143224045E-2</v>
      </c>
    </row>
    <row r="58" spans="1:4" x14ac:dyDescent="0.45">
      <c r="A58" s="7">
        <v>35339</v>
      </c>
      <c r="B58" s="26">
        <v>119956</v>
      </c>
      <c r="C58" s="10">
        <f t="shared" si="0"/>
        <v>9.3228325255789724E-3</v>
      </c>
      <c r="D58" s="10">
        <f t="shared" si="1"/>
        <v>6.7547122795151626E-2</v>
      </c>
    </row>
    <row r="59" spans="1:4" x14ac:dyDescent="0.45">
      <c r="A59" s="7">
        <v>35370</v>
      </c>
      <c r="B59" s="26">
        <v>124724</v>
      </c>
      <c r="C59" s="10">
        <f t="shared" si="0"/>
        <v>3.9747907566107576E-2</v>
      </c>
      <c r="D59" s="10">
        <f t="shared" si="1"/>
        <v>9.6147085706250524E-2</v>
      </c>
    </row>
    <row r="60" spans="1:4" x14ac:dyDescent="0.45">
      <c r="A60" s="7">
        <v>35400</v>
      </c>
      <c r="B60" s="26">
        <v>117137</v>
      </c>
      <c r="C60" s="10">
        <f t="shared" si="0"/>
        <v>-6.0830313331836749E-2</v>
      </c>
      <c r="D60" s="10">
        <f t="shared" si="1"/>
        <v>-2.2832307255952089E-2</v>
      </c>
    </row>
    <row r="61" spans="1:4" x14ac:dyDescent="0.45">
      <c r="A61" s="7">
        <v>35431</v>
      </c>
      <c r="B61" s="26">
        <v>114626</v>
      </c>
      <c r="C61" s="10">
        <f t="shared" si="0"/>
        <v>-2.1436437675542264E-2</v>
      </c>
      <c r="D61" s="10">
        <f t="shared" si="1"/>
        <v>2.9574408511829908E-3</v>
      </c>
    </row>
    <row r="62" spans="1:4" x14ac:dyDescent="0.45">
      <c r="A62" s="7">
        <v>35462</v>
      </c>
      <c r="B62" s="26">
        <v>122876</v>
      </c>
      <c r="C62" s="10">
        <f t="shared" si="0"/>
        <v>7.1973199797602527E-2</v>
      </c>
      <c r="D62" s="10">
        <f t="shared" si="1"/>
        <v>0.12343771428571437</v>
      </c>
    </row>
    <row r="63" spans="1:4" x14ac:dyDescent="0.45">
      <c r="A63" s="7">
        <v>35490</v>
      </c>
      <c r="B63" s="26">
        <v>119668</v>
      </c>
      <c r="C63" s="10">
        <f t="shared" si="0"/>
        <v>-2.6107620690777655E-2</v>
      </c>
      <c r="D63" s="10">
        <f t="shared" si="1"/>
        <v>-2.365236972431406E-2</v>
      </c>
    </row>
    <row r="64" spans="1:4" x14ac:dyDescent="0.45">
      <c r="A64" s="7">
        <v>35521</v>
      </c>
      <c r="B64" s="26">
        <v>125615</v>
      </c>
      <c r="C64" s="10">
        <f t="shared" si="0"/>
        <v>4.9695825116154779E-2</v>
      </c>
      <c r="D64" s="10">
        <f t="shared" si="1"/>
        <v>0.11279920625077522</v>
      </c>
    </row>
    <row r="65" spans="1:4" x14ac:dyDescent="0.45">
      <c r="A65" s="7">
        <v>35551</v>
      </c>
      <c r="B65" s="26">
        <v>120972</v>
      </c>
      <c r="C65" s="10">
        <f t="shared" si="0"/>
        <v>-3.6962146240496763E-2</v>
      </c>
      <c r="D65" s="10">
        <f t="shared" si="1"/>
        <v>1.1361641293170521E-2</v>
      </c>
    </row>
    <row r="66" spans="1:4" x14ac:dyDescent="0.45">
      <c r="A66" s="7">
        <v>35582</v>
      </c>
      <c r="B66" s="26">
        <v>126186</v>
      </c>
      <c r="C66" s="10">
        <f t="shared" si="0"/>
        <v>4.3100882848923661E-2</v>
      </c>
      <c r="D66" s="10">
        <f t="shared" si="1"/>
        <v>6.1064209074703113E-2</v>
      </c>
    </row>
    <row r="67" spans="1:4" x14ac:dyDescent="0.45">
      <c r="A67" s="7">
        <v>35612</v>
      </c>
      <c r="B67" s="26">
        <v>127337</v>
      </c>
      <c r="C67" s="10">
        <f t="shared" si="0"/>
        <v>9.1214556289920257E-3</v>
      </c>
      <c r="D67" s="10">
        <f t="shared" si="1"/>
        <v>7.9666952120127865E-2</v>
      </c>
    </row>
    <row r="68" spans="1:4" x14ac:dyDescent="0.45">
      <c r="A68" s="7">
        <v>35643</v>
      </c>
      <c r="B68" s="26">
        <v>127334</v>
      </c>
      <c r="C68" s="10">
        <f t="shared" ref="C68:C131" si="2">B68/B67-1</f>
        <v>-2.3559531008299217E-5</v>
      </c>
      <c r="D68" s="10">
        <f t="shared" si="1"/>
        <v>0.13390384427010527</v>
      </c>
    </row>
    <row r="69" spans="1:4" x14ac:dyDescent="0.45">
      <c r="A69" s="7">
        <v>35674</v>
      </c>
      <c r="B69" s="26">
        <v>128051</v>
      </c>
      <c r="C69" s="10">
        <f t="shared" si="2"/>
        <v>5.6308605714106008E-3</v>
      </c>
      <c r="D69" s="10">
        <f t="shared" si="1"/>
        <v>7.7435043080236854E-2</v>
      </c>
    </row>
    <row r="70" spans="1:4" x14ac:dyDescent="0.45">
      <c r="A70" s="7">
        <v>35704</v>
      </c>
      <c r="B70" s="26">
        <v>128062</v>
      </c>
      <c r="C70" s="10">
        <f t="shared" si="2"/>
        <v>8.5903272914800155E-5</v>
      </c>
      <c r="D70" s="10">
        <f t="shared" si="1"/>
        <v>6.75747774183868E-2</v>
      </c>
    </row>
    <row r="71" spans="1:4" x14ac:dyDescent="0.45">
      <c r="A71" s="7">
        <v>35735</v>
      </c>
      <c r="B71" s="26">
        <v>139761</v>
      </c>
      <c r="C71" s="10">
        <f t="shared" si="2"/>
        <v>9.1354187815277044E-2</v>
      </c>
      <c r="D71" s="10">
        <f t="shared" si="1"/>
        <v>0.12056220134056006</v>
      </c>
    </row>
    <row r="72" spans="1:4" x14ac:dyDescent="0.45">
      <c r="A72" s="7">
        <v>35765</v>
      </c>
      <c r="B72" s="26">
        <v>122759</v>
      </c>
      <c r="C72" s="10">
        <f t="shared" si="2"/>
        <v>-0.12165053197959375</v>
      </c>
      <c r="D72" s="10">
        <f t="shared" si="1"/>
        <v>4.7995082680963419E-2</v>
      </c>
    </row>
    <row r="73" spans="1:4" x14ac:dyDescent="0.45">
      <c r="A73" s="7">
        <v>35796</v>
      </c>
      <c r="B73" s="26">
        <v>125004</v>
      </c>
      <c r="C73" s="10">
        <f t="shared" si="2"/>
        <v>1.8287864840867085E-2</v>
      </c>
      <c r="D73" s="10">
        <f t="shared" si="1"/>
        <v>9.0537923333275261E-2</v>
      </c>
    </row>
    <row r="74" spans="1:4" x14ac:dyDescent="0.45">
      <c r="A74" s="7">
        <v>35827</v>
      </c>
      <c r="B74" s="26">
        <v>129378</v>
      </c>
      <c r="C74" s="10">
        <f t="shared" si="2"/>
        <v>3.4990880291830617E-2</v>
      </c>
      <c r="D74" s="10">
        <f t="shared" si="1"/>
        <v>5.2915133956183524E-2</v>
      </c>
    </row>
    <row r="75" spans="1:4" x14ac:dyDescent="0.45">
      <c r="A75" s="7">
        <v>35855</v>
      </c>
      <c r="B75" s="26">
        <v>124823</v>
      </c>
      <c r="C75" s="10">
        <f t="shared" si="2"/>
        <v>-3.5206913076411772E-2</v>
      </c>
      <c r="D75" s="10">
        <f t="shared" si="1"/>
        <v>4.3077514456663524E-2</v>
      </c>
    </row>
    <row r="76" spans="1:4" x14ac:dyDescent="0.45">
      <c r="A76" s="7">
        <v>35886</v>
      </c>
      <c r="B76" s="26">
        <v>129329</v>
      </c>
      <c r="C76" s="10">
        <f t="shared" si="2"/>
        <v>3.6099116348749849E-2</v>
      </c>
      <c r="D76" s="10">
        <f t="shared" si="1"/>
        <v>2.9566532659316191E-2</v>
      </c>
    </row>
    <row r="77" spans="1:4" x14ac:dyDescent="0.45">
      <c r="A77" s="7">
        <v>35916</v>
      </c>
      <c r="B77" s="26">
        <v>128089</v>
      </c>
      <c r="C77" s="10">
        <f t="shared" si="2"/>
        <v>-9.5879501117305255E-3</v>
      </c>
      <c r="D77" s="10">
        <f t="shared" si="1"/>
        <v>5.8831795787454899E-2</v>
      </c>
    </row>
    <row r="78" spans="1:4" x14ac:dyDescent="0.45">
      <c r="A78" s="7">
        <v>35947</v>
      </c>
      <c r="B78" s="26">
        <v>123912</v>
      </c>
      <c r="C78" s="10">
        <f t="shared" si="2"/>
        <v>-3.2610138263238886E-2</v>
      </c>
      <c r="D78" s="10">
        <f t="shared" si="1"/>
        <v>-1.8021016594550909E-2</v>
      </c>
    </row>
    <row r="79" spans="1:4" x14ac:dyDescent="0.45">
      <c r="A79" s="7">
        <v>35977</v>
      </c>
      <c r="B79" s="26">
        <v>122090</v>
      </c>
      <c r="C79" s="10">
        <f t="shared" si="2"/>
        <v>-1.4703983472141524E-2</v>
      </c>
      <c r="D79" s="10">
        <f t="shared" ref="D79:D142" si="3">B79/B67-1</f>
        <v>-4.120561973346315E-2</v>
      </c>
    </row>
    <row r="80" spans="1:4" x14ac:dyDescent="0.45">
      <c r="A80" s="7">
        <v>36008</v>
      </c>
      <c r="B80" s="26">
        <v>127658</v>
      </c>
      <c r="C80" s="10">
        <f t="shared" si="2"/>
        <v>4.5605700712589181E-2</v>
      </c>
      <c r="D80" s="10">
        <f t="shared" si="3"/>
        <v>2.5444892958674803E-3</v>
      </c>
    </row>
    <row r="81" spans="1:4" x14ac:dyDescent="0.45">
      <c r="A81" s="7">
        <v>36039</v>
      </c>
      <c r="B81" s="26">
        <v>129434</v>
      </c>
      <c r="C81" s="10">
        <f t="shared" si="2"/>
        <v>1.3912171583449595E-2</v>
      </c>
      <c r="D81" s="10">
        <f t="shared" si="3"/>
        <v>1.0800384221911541E-2</v>
      </c>
    </row>
    <row r="82" spans="1:4" x14ac:dyDescent="0.45">
      <c r="A82" s="7">
        <v>36069</v>
      </c>
      <c r="B82" s="26">
        <v>125301</v>
      </c>
      <c r="C82" s="10">
        <f t="shared" si="2"/>
        <v>-3.1931331798445539E-2</v>
      </c>
      <c r="D82" s="10">
        <f t="shared" si="3"/>
        <v>-2.1559869438240842E-2</v>
      </c>
    </row>
    <row r="83" spans="1:4" x14ac:dyDescent="0.45">
      <c r="A83" s="7">
        <v>36100</v>
      </c>
      <c r="B83" s="26">
        <v>128665</v>
      </c>
      <c r="C83" s="10">
        <f t="shared" si="2"/>
        <v>2.6847351577401701E-2</v>
      </c>
      <c r="D83" s="10">
        <f t="shared" si="3"/>
        <v>-7.9392677499445452E-2</v>
      </c>
    </row>
    <row r="84" spans="1:4" x14ac:dyDescent="0.45">
      <c r="A84" s="7">
        <v>36130</v>
      </c>
      <c r="B84" s="26">
        <v>124510</v>
      </c>
      <c r="C84" s="10">
        <f t="shared" si="2"/>
        <v>-3.2293164419228249E-2</v>
      </c>
      <c r="D84" s="10">
        <f t="shared" si="3"/>
        <v>1.4263719971651767E-2</v>
      </c>
    </row>
    <row r="85" spans="1:4" x14ac:dyDescent="0.45">
      <c r="A85" s="7">
        <v>36161</v>
      </c>
      <c r="B85" s="26">
        <v>132005</v>
      </c>
      <c r="C85" s="10">
        <f t="shared" si="2"/>
        <v>6.0195968195325689E-2</v>
      </c>
      <c r="D85" s="10">
        <f t="shared" si="3"/>
        <v>5.6006207801350349E-2</v>
      </c>
    </row>
    <row r="86" spans="1:4" x14ac:dyDescent="0.45">
      <c r="A86" s="7">
        <v>36192</v>
      </c>
      <c r="B86" s="26">
        <v>129227</v>
      </c>
      <c r="C86" s="10">
        <f t="shared" si="2"/>
        <v>-2.1044657399340916E-2</v>
      </c>
      <c r="D86" s="10">
        <f t="shared" si="3"/>
        <v>-1.1671226947393976E-3</v>
      </c>
    </row>
    <row r="87" spans="1:4" x14ac:dyDescent="0.45">
      <c r="A87" s="7">
        <v>36220</v>
      </c>
      <c r="B87" s="26">
        <v>129753</v>
      </c>
      <c r="C87" s="10">
        <f t="shared" si="2"/>
        <v>4.0703568139786039E-3</v>
      </c>
      <c r="D87" s="10">
        <f t="shared" si="3"/>
        <v>3.9495926231543965E-2</v>
      </c>
    </row>
    <row r="88" spans="1:4" x14ac:dyDescent="0.45">
      <c r="A88" s="7">
        <v>36251</v>
      </c>
      <c r="B88" s="26">
        <v>128317</v>
      </c>
      <c r="C88" s="10">
        <f t="shared" si="2"/>
        <v>-1.1067181490986733E-2</v>
      </c>
      <c r="D88" s="10">
        <f t="shared" si="3"/>
        <v>-7.8250044460252965E-3</v>
      </c>
    </row>
    <row r="89" spans="1:4" x14ac:dyDescent="0.45">
      <c r="A89" s="7">
        <v>36281</v>
      </c>
      <c r="B89" s="26">
        <v>130315</v>
      </c>
      <c r="C89" s="10">
        <f t="shared" si="2"/>
        <v>1.5570812908655807E-2</v>
      </c>
      <c r="D89" s="10">
        <f t="shared" si="3"/>
        <v>1.7378541482875098E-2</v>
      </c>
    </row>
    <row r="90" spans="1:4" x14ac:dyDescent="0.45">
      <c r="A90" s="7">
        <v>36312</v>
      </c>
      <c r="B90" s="26">
        <v>127679</v>
      </c>
      <c r="C90" s="10">
        <f t="shared" si="2"/>
        <v>-2.022790929670415E-2</v>
      </c>
      <c r="D90" s="10">
        <f t="shared" si="3"/>
        <v>3.0400606882303505E-2</v>
      </c>
    </row>
    <row r="91" spans="1:4" x14ac:dyDescent="0.45">
      <c r="A91" s="7">
        <v>36342</v>
      </c>
      <c r="B91" s="26">
        <v>134617</v>
      </c>
      <c r="C91" s="10">
        <f t="shared" si="2"/>
        <v>5.4339398021601149E-2</v>
      </c>
      <c r="D91" s="10">
        <f t="shared" si="3"/>
        <v>0.10260463592431823</v>
      </c>
    </row>
    <row r="92" spans="1:4" x14ac:dyDescent="0.45">
      <c r="A92" s="7">
        <v>36373</v>
      </c>
      <c r="B92" s="26">
        <v>133941</v>
      </c>
      <c r="C92" s="10">
        <f t="shared" si="2"/>
        <v>-5.0216540258659625E-3</v>
      </c>
      <c r="D92" s="10">
        <f t="shared" si="3"/>
        <v>4.9217440348430896E-2</v>
      </c>
    </row>
    <row r="93" spans="1:4" x14ac:dyDescent="0.45">
      <c r="A93" s="7">
        <v>36404</v>
      </c>
      <c r="B93" s="26">
        <v>133870</v>
      </c>
      <c r="C93" s="10">
        <f t="shared" si="2"/>
        <v>-5.3008414152500016E-4</v>
      </c>
      <c r="D93" s="10">
        <f t="shared" si="3"/>
        <v>3.4272293215074967E-2</v>
      </c>
    </row>
    <row r="94" spans="1:4" x14ac:dyDescent="0.45">
      <c r="A94" s="7">
        <v>36434</v>
      </c>
      <c r="B94" s="26">
        <v>139509</v>
      </c>
      <c r="C94" s="10">
        <f t="shared" si="2"/>
        <v>4.2122955105699633E-2</v>
      </c>
      <c r="D94" s="10">
        <f t="shared" si="3"/>
        <v>0.11339095458136805</v>
      </c>
    </row>
    <row r="95" spans="1:4" x14ac:dyDescent="0.45">
      <c r="A95" s="7">
        <v>36465</v>
      </c>
      <c r="B95" s="26">
        <v>131897</v>
      </c>
      <c r="C95" s="10">
        <f t="shared" si="2"/>
        <v>-5.4562788063852508E-2</v>
      </c>
      <c r="D95" s="10">
        <f t="shared" si="3"/>
        <v>2.5119496366533323E-2</v>
      </c>
    </row>
    <row r="96" spans="1:4" x14ac:dyDescent="0.45">
      <c r="A96" s="7">
        <v>36495</v>
      </c>
      <c r="B96" s="26">
        <v>141778</v>
      </c>
      <c r="C96" s="10">
        <f t="shared" si="2"/>
        <v>7.4914516630401051E-2</v>
      </c>
      <c r="D96" s="10">
        <f t="shared" si="3"/>
        <v>0.13868765560999119</v>
      </c>
    </row>
    <row r="97" spans="1:4" x14ac:dyDescent="0.45">
      <c r="A97" s="7">
        <v>36526</v>
      </c>
      <c r="B97" s="26">
        <v>144856</v>
      </c>
      <c r="C97" s="10">
        <f t="shared" si="2"/>
        <v>2.1709997319753427E-2</v>
      </c>
      <c r="D97" s="10">
        <f t="shared" si="3"/>
        <v>9.735237301617361E-2</v>
      </c>
    </row>
    <row r="98" spans="1:4" x14ac:dyDescent="0.45">
      <c r="A98" s="7">
        <v>36557</v>
      </c>
      <c r="B98" s="26">
        <v>130377</v>
      </c>
      <c r="C98" s="10">
        <f t="shared" si="2"/>
        <v>-9.9954437510355154E-2</v>
      </c>
      <c r="D98" s="10">
        <f t="shared" si="3"/>
        <v>8.899069079991051E-3</v>
      </c>
    </row>
    <row r="99" spans="1:4" x14ac:dyDescent="0.45">
      <c r="A99" s="7">
        <v>36586</v>
      </c>
      <c r="B99" s="26">
        <v>137161</v>
      </c>
      <c r="C99" s="10">
        <f t="shared" si="2"/>
        <v>5.2033717603565011E-2</v>
      </c>
      <c r="D99" s="10">
        <f t="shared" si="3"/>
        <v>5.7093092259909106E-2</v>
      </c>
    </row>
    <row r="100" spans="1:4" x14ac:dyDescent="0.45">
      <c r="A100" s="7">
        <v>36617</v>
      </c>
      <c r="B100" s="26">
        <v>139928</v>
      </c>
      <c r="C100" s="10">
        <f t="shared" si="2"/>
        <v>2.0173372897543729E-2</v>
      </c>
      <c r="D100" s="10">
        <f t="shared" si="3"/>
        <v>9.0486841182384259E-2</v>
      </c>
    </row>
    <row r="101" spans="1:4" x14ac:dyDescent="0.45">
      <c r="A101" s="7">
        <v>36647</v>
      </c>
      <c r="B101" s="26">
        <v>135833</v>
      </c>
      <c r="C101" s="10">
        <f t="shared" si="2"/>
        <v>-2.9265050597450104E-2</v>
      </c>
      <c r="D101" s="10">
        <f t="shared" si="3"/>
        <v>4.2343552162068754E-2</v>
      </c>
    </row>
    <row r="102" spans="1:4" x14ac:dyDescent="0.45">
      <c r="A102" s="7">
        <v>36678</v>
      </c>
      <c r="B102" s="26">
        <v>165607</v>
      </c>
      <c r="C102" s="10">
        <f t="shared" si="2"/>
        <v>0.21919562992792629</v>
      </c>
      <c r="D102" s="10">
        <f t="shared" si="3"/>
        <v>0.29705746442249703</v>
      </c>
    </row>
    <row r="103" spans="1:4" x14ac:dyDescent="0.45">
      <c r="A103" s="7">
        <v>36708</v>
      </c>
      <c r="B103" s="26">
        <v>137103</v>
      </c>
      <c r="C103" s="10">
        <f t="shared" si="2"/>
        <v>-0.17211832833153184</v>
      </c>
      <c r="D103" s="10">
        <f t="shared" si="3"/>
        <v>1.8467206964944971E-2</v>
      </c>
    </row>
    <row r="104" spans="1:4" x14ac:dyDescent="0.45">
      <c r="A104" s="7">
        <v>36739</v>
      </c>
      <c r="B104" s="26">
        <v>138771</v>
      </c>
      <c r="C104" s="10">
        <f t="shared" si="2"/>
        <v>1.2166035754141102E-2</v>
      </c>
      <c r="D104" s="10">
        <f t="shared" si="3"/>
        <v>3.6060653571348578E-2</v>
      </c>
    </row>
    <row r="105" spans="1:4" x14ac:dyDescent="0.45">
      <c r="A105" s="7">
        <v>36770</v>
      </c>
      <c r="B105" s="26">
        <v>145618</v>
      </c>
      <c r="C105" s="10">
        <f t="shared" si="2"/>
        <v>4.9340280029689154E-2</v>
      </c>
      <c r="D105" s="10">
        <f t="shared" si="3"/>
        <v>8.7756778964667159E-2</v>
      </c>
    </row>
    <row r="106" spans="1:4" x14ac:dyDescent="0.45">
      <c r="A106" s="7">
        <v>36800</v>
      </c>
      <c r="B106" s="26">
        <v>134557</v>
      </c>
      <c r="C106" s="10">
        <f t="shared" si="2"/>
        <v>-7.5959016055707429E-2</v>
      </c>
      <c r="D106" s="10">
        <f t="shared" si="3"/>
        <v>-3.5495917826090073E-2</v>
      </c>
    </row>
    <row r="107" spans="1:4" x14ac:dyDescent="0.45">
      <c r="A107" s="7">
        <v>36831</v>
      </c>
      <c r="B107" s="26">
        <v>139206</v>
      </c>
      <c r="C107" s="10">
        <f t="shared" si="2"/>
        <v>3.4550413579375272E-2</v>
      </c>
      <c r="D107" s="10">
        <f t="shared" si="3"/>
        <v>5.5414452186175467E-2</v>
      </c>
    </row>
    <row r="108" spans="1:4" x14ac:dyDescent="0.45">
      <c r="A108" s="7">
        <v>36861</v>
      </c>
      <c r="B108" s="26">
        <v>137810</v>
      </c>
      <c r="C108" s="10">
        <f t="shared" si="2"/>
        <v>-1.0028303377727976E-2</v>
      </c>
      <c r="D108" s="10">
        <f t="shared" si="3"/>
        <v>-2.7987416947622301E-2</v>
      </c>
    </row>
    <row r="109" spans="1:4" x14ac:dyDescent="0.45">
      <c r="A109" s="7">
        <v>36892</v>
      </c>
      <c r="B109" s="26">
        <v>129101</v>
      </c>
      <c r="C109" s="10">
        <f t="shared" si="2"/>
        <v>-6.319570423046228E-2</v>
      </c>
      <c r="D109" s="10">
        <f t="shared" si="3"/>
        <v>-0.10876318550836694</v>
      </c>
    </row>
    <row r="110" spans="1:4" x14ac:dyDescent="0.45">
      <c r="A110" s="7">
        <v>36923</v>
      </c>
      <c r="B110" s="26">
        <v>130032</v>
      </c>
      <c r="C110" s="10">
        <f t="shared" si="2"/>
        <v>7.2114081223229043E-3</v>
      </c>
      <c r="D110" s="10">
        <f t="shared" si="3"/>
        <v>-2.6461722543086319E-3</v>
      </c>
    </row>
    <row r="111" spans="1:4" x14ac:dyDescent="0.45">
      <c r="A111" s="7">
        <v>36951</v>
      </c>
      <c r="B111" s="26">
        <v>131606</v>
      </c>
      <c r="C111" s="10">
        <f t="shared" si="2"/>
        <v>1.2104712686108021E-2</v>
      </c>
      <c r="D111" s="10">
        <f t="shared" si="3"/>
        <v>-4.0499850540605564E-2</v>
      </c>
    </row>
    <row r="112" spans="1:4" x14ac:dyDescent="0.45">
      <c r="A112" s="7">
        <v>36982</v>
      </c>
      <c r="B112" s="26">
        <v>123025</v>
      </c>
      <c r="C112" s="10">
        <f t="shared" si="2"/>
        <v>-6.5202194428825466E-2</v>
      </c>
      <c r="D112" s="10">
        <f t="shared" si="3"/>
        <v>-0.12079783888857132</v>
      </c>
    </row>
    <row r="113" spans="1:4" x14ac:dyDescent="0.45">
      <c r="A113" s="7">
        <v>37012</v>
      </c>
      <c r="B113" s="26">
        <v>126796</v>
      </c>
      <c r="C113" s="10">
        <f t="shared" si="2"/>
        <v>3.0652306441780075E-2</v>
      </c>
      <c r="D113" s="10">
        <f t="shared" si="3"/>
        <v>-6.6530224614048117E-2</v>
      </c>
    </row>
    <row r="114" spans="1:4" x14ac:dyDescent="0.45">
      <c r="A114" s="7">
        <v>37043</v>
      </c>
      <c r="B114" s="26">
        <v>126051</v>
      </c>
      <c r="C114" s="10">
        <f t="shared" si="2"/>
        <v>-5.8755796712830488E-3</v>
      </c>
      <c r="D114" s="10">
        <f t="shared" si="3"/>
        <v>-0.23885463778705007</v>
      </c>
    </row>
    <row r="115" spans="1:4" x14ac:dyDescent="0.45">
      <c r="A115" s="7">
        <v>37073</v>
      </c>
      <c r="B115" s="26">
        <v>120027</v>
      </c>
      <c r="C115" s="10">
        <f t="shared" si="2"/>
        <v>-4.7790180165171225E-2</v>
      </c>
      <c r="D115" s="10">
        <f t="shared" si="3"/>
        <v>-0.12454869696505544</v>
      </c>
    </row>
    <row r="116" spans="1:4" x14ac:dyDescent="0.45">
      <c r="A116" s="7">
        <v>37104</v>
      </c>
      <c r="B116" s="26">
        <v>120481</v>
      </c>
      <c r="C116" s="10">
        <f t="shared" si="2"/>
        <v>3.7824822748215858E-3</v>
      </c>
      <c r="D116" s="10">
        <f t="shared" si="3"/>
        <v>-0.1317998717311254</v>
      </c>
    </row>
    <row r="117" spans="1:4" x14ac:dyDescent="0.45">
      <c r="A117" s="7">
        <v>37135</v>
      </c>
      <c r="B117" s="26">
        <v>115746</v>
      </c>
      <c r="C117" s="10">
        <f t="shared" si="2"/>
        <v>-3.9300802616180186E-2</v>
      </c>
      <c r="D117" s="10">
        <f t="shared" si="3"/>
        <v>-0.20513947451551318</v>
      </c>
    </row>
    <row r="118" spans="1:4" x14ac:dyDescent="0.45">
      <c r="A118" s="7">
        <v>37165</v>
      </c>
      <c r="B118" s="26">
        <v>122937</v>
      </c>
      <c r="C118" s="10">
        <f t="shared" si="2"/>
        <v>6.212741693017465E-2</v>
      </c>
      <c r="D118" s="10">
        <f t="shared" si="3"/>
        <v>-8.6357454461677974E-2</v>
      </c>
    </row>
    <row r="119" spans="1:4" x14ac:dyDescent="0.45">
      <c r="A119" s="7">
        <v>37196</v>
      </c>
      <c r="B119" s="26">
        <v>114240</v>
      </c>
      <c r="C119" s="10">
        <f t="shared" si="2"/>
        <v>-7.0743551575197072E-2</v>
      </c>
      <c r="D119" s="10">
        <f t="shared" si="3"/>
        <v>-0.17934571785698894</v>
      </c>
    </row>
    <row r="120" spans="1:4" x14ac:dyDescent="0.45">
      <c r="A120" s="7">
        <v>37226</v>
      </c>
      <c r="B120" s="26">
        <v>114782</v>
      </c>
      <c r="C120" s="10">
        <f t="shared" si="2"/>
        <v>4.7443977591037356E-3</v>
      </c>
      <c r="D120" s="10">
        <f t="shared" si="3"/>
        <v>-0.1670996299252594</v>
      </c>
    </row>
    <row r="121" spans="1:4" x14ac:dyDescent="0.45">
      <c r="A121" s="7">
        <v>37257</v>
      </c>
      <c r="B121" s="26">
        <v>112406</v>
      </c>
      <c r="C121" s="10">
        <f t="shared" si="2"/>
        <v>-2.0700109773309383E-2</v>
      </c>
      <c r="D121" s="10">
        <f t="shared" si="3"/>
        <v>-0.12931735617849593</v>
      </c>
    </row>
    <row r="122" spans="1:4" x14ac:dyDescent="0.45">
      <c r="A122" s="7">
        <v>37288</v>
      </c>
      <c r="B122" s="26">
        <v>122233</v>
      </c>
      <c r="C122" s="10">
        <f t="shared" si="2"/>
        <v>8.7424158852730249E-2</v>
      </c>
      <c r="D122" s="10">
        <f t="shared" si="3"/>
        <v>-5.9977543989171878E-2</v>
      </c>
    </row>
    <row r="123" spans="1:4" x14ac:dyDescent="0.45">
      <c r="A123" s="7">
        <v>37316</v>
      </c>
      <c r="B123" s="26">
        <v>118940</v>
      </c>
      <c r="C123" s="10">
        <f t="shared" si="2"/>
        <v>-2.6940351623538694E-2</v>
      </c>
      <c r="D123" s="10">
        <f t="shared" si="3"/>
        <v>-9.6241812683312333E-2</v>
      </c>
    </row>
    <row r="124" spans="1:4" x14ac:dyDescent="0.45">
      <c r="A124" s="7">
        <v>37347</v>
      </c>
      <c r="B124" s="26">
        <v>118664</v>
      </c>
      <c r="C124" s="10">
        <f t="shared" si="2"/>
        <v>-2.3204977299479124E-3</v>
      </c>
      <c r="D124" s="10">
        <f t="shared" si="3"/>
        <v>-3.5448079658605969E-2</v>
      </c>
    </row>
    <row r="125" spans="1:4" x14ac:dyDescent="0.45">
      <c r="A125" s="7">
        <v>37377</v>
      </c>
      <c r="B125" s="26">
        <v>119235</v>
      </c>
      <c r="C125" s="10">
        <f t="shared" si="2"/>
        <v>4.8119058855256025E-3</v>
      </c>
      <c r="D125" s="10">
        <f t="shared" si="3"/>
        <v>-5.963121865043064E-2</v>
      </c>
    </row>
    <row r="126" spans="1:4" x14ac:dyDescent="0.45">
      <c r="A126" s="7">
        <v>37408</v>
      </c>
      <c r="B126" s="26">
        <v>113950</v>
      </c>
      <c r="C126" s="10">
        <f t="shared" si="2"/>
        <v>-4.4324233656225065E-2</v>
      </c>
      <c r="D126" s="10">
        <f t="shared" si="3"/>
        <v>-9.6000825062871331E-2</v>
      </c>
    </row>
    <row r="127" spans="1:4" x14ac:dyDescent="0.45">
      <c r="A127" s="7">
        <v>37438</v>
      </c>
      <c r="B127" s="26">
        <v>120438</v>
      </c>
      <c r="C127" s="10">
        <f t="shared" si="2"/>
        <v>5.6937253181219782E-2</v>
      </c>
      <c r="D127" s="10">
        <f t="shared" si="3"/>
        <v>3.4242295483515317E-3</v>
      </c>
    </row>
    <row r="128" spans="1:4" x14ac:dyDescent="0.45">
      <c r="A128" s="7">
        <v>37469</v>
      </c>
      <c r="B128" s="26">
        <v>122932</v>
      </c>
      <c r="C128" s="10">
        <f t="shared" si="2"/>
        <v>2.0707750045666717E-2</v>
      </c>
      <c r="D128" s="10">
        <f t="shared" si="3"/>
        <v>2.034345664461612E-2</v>
      </c>
    </row>
    <row r="129" spans="1:4" x14ac:dyDescent="0.45">
      <c r="A129" s="7">
        <v>37500</v>
      </c>
      <c r="B129" s="26">
        <v>115066</v>
      </c>
      <c r="C129" s="10">
        <f t="shared" si="2"/>
        <v>-6.3986594214687775E-2</v>
      </c>
      <c r="D129" s="10">
        <f t="shared" si="3"/>
        <v>-5.8749330430425406E-3</v>
      </c>
    </row>
    <row r="130" spans="1:4" x14ac:dyDescent="0.45">
      <c r="A130" s="7">
        <v>37530</v>
      </c>
      <c r="B130" s="26">
        <v>115754</v>
      </c>
      <c r="C130" s="10">
        <f t="shared" si="2"/>
        <v>5.9791771678863181E-3</v>
      </c>
      <c r="D130" s="10">
        <f t="shared" si="3"/>
        <v>-5.8428300674329137E-2</v>
      </c>
    </row>
    <row r="131" spans="1:4" x14ac:dyDescent="0.45">
      <c r="A131" s="7">
        <v>37561</v>
      </c>
      <c r="B131" s="26">
        <v>117084</v>
      </c>
      <c r="C131" s="10">
        <f t="shared" si="2"/>
        <v>1.1489883718921234E-2</v>
      </c>
      <c r="D131" s="10">
        <f t="shared" si="3"/>
        <v>2.4894957983193189E-2</v>
      </c>
    </row>
    <row r="132" spans="1:4" x14ac:dyDescent="0.45">
      <c r="A132" s="7">
        <v>37591</v>
      </c>
      <c r="B132" s="26">
        <v>112831</v>
      </c>
      <c r="C132" s="10">
        <f t="shared" ref="C132:C195" si="4">B132/B131-1</f>
        <v>-3.6324348331112755E-2</v>
      </c>
      <c r="D132" s="10">
        <f t="shared" si="3"/>
        <v>-1.6997438622780581E-2</v>
      </c>
    </row>
    <row r="133" spans="1:4" x14ac:dyDescent="0.45">
      <c r="A133" s="7">
        <v>37622</v>
      </c>
      <c r="B133" s="26">
        <v>116048</v>
      </c>
      <c r="C133" s="10">
        <f t="shared" si="4"/>
        <v>2.8511667892689108E-2</v>
      </c>
      <c r="D133" s="10">
        <f t="shared" si="3"/>
        <v>3.2400405672295074E-2</v>
      </c>
    </row>
    <row r="134" spans="1:4" x14ac:dyDescent="0.45">
      <c r="A134" s="7">
        <v>37653</v>
      </c>
      <c r="B134" s="26">
        <v>121274</v>
      </c>
      <c r="C134" s="10">
        <f t="shared" si="4"/>
        <v>4.5033089755962985E-2</v>
      </c>
      <c r="D134" s="10">
        <f t="shared" si="3"/>
        <v>-7.8456717907602336E-3</v>
      </c>
    </row>
    <row r="135" spans="1:4" x14ac:dyDescent="0.45">
      <c r="A135" s="7">
        <v>37681</v>
      </c>
      <c r="B135" s="26">
        <v>119034</v>
      </c>
      <c r="C135" s="10">
        <f t="shared" si="4"/>
        <v>-1.8470570773620021E-2</v>
      </c>
      <c r="D135" s="10">
        <f t="shared" si="3"/>
        <v>7.9031444425758934E-4</v>
      </c>
    </row>
    <row r="136" spans="1:4" x14ac:dyDescent="0.45">
      <c r="A136" s="7">
        <v>37712</v>
      </c>
      <c r="B136" s="26">
        <v>117051</v>
      </c>
      <c r="C136" s="10">
        <f t="shared" si="4"/>
        <v>-1.6659105801703711E-2</v>
      </c>
      <c r="D136" s="10">
        <f t="shared" si="3"/>
        <v>-1.3593002089934636E-2</v>
      </c>
    </row>
    <row r="137" spans="1:4" x14ac:dyDescent="0.45">
      <c r="A137" s="7">
        <v>37742</v>
      </c>
      <c r="B137" s="26">
        <v>118306</v>
      </c>
      <c r="C137" s="10">
        <f t="shared" si="4"/>
        <v>1.0721822111729118E-2</v>
      </c>
      <c r="D137" s="10">
        <f t="shared" si="3"/>
        <v>-7.7913364364490256E-3</v>
      </c>
    </row>
    <row r="138" spans="1:4" x14ac:dyDescent="0.45">
      <c r="A138" s="7">
        <v>37773</v>
      </c>
      <c r="B138" s="26">
        <v>119931</v>
      </c>
      <c r="C138" s="10">
        <f t="shared" si="4"/>
        <v>1.3735567088736023E-2</v>
      </c>
      <c r="D138" s="10">
        <f t="shared" si="3"/>
        <v>5.2487933304080636E-2</v>
      </c>
    </row>
    <row r="139" spans="1:4" x14ac:dyDescent="0.45">
      <c r="A139" s="7">
        <v>37803</v>
      </c>
      <c r="B139" s="26">
        <v>117404</v>
      </c>
      <c r="C139" s="10">
        <f t="shared" si="4"/>
        <v>-2.1070448841417178E-2</v>
      </c>
      <c r="D139" s="10">
        <f t="shared" si="3"/>
        <v>-2.519138477889038E-2</v>
      </c>
    </row>
    <row r="140" spans="1:4" x14ac:dyDescent="0.45">
      <c r="A140" s="7">
        <v>37834</v>
      </c>
      <c r="B140" s="26">
        <v>119296</v>
      </c>
      <c r="C140" s="10">
        <f t="shared" si="4"/>
        <v>1.6115294197812657E-2</v>
      </c>
      <c r="D140" s="10">
        <f t="shared" si="3"/>
        <v>-2.9577327302899192E-2</v>
      </c>
    </row>
    <row r="141" spans="1:4" x14ac:dyDescent="0.45">
      <c r="A141" s="7">
        <v>37865</v>
      </c>
      <c r="B141" s="26">
        <v>121830</v>
      </c>
      <c r="C141" s="10">
        <f t="shared" si="4"/>
        <v>2.1241282188841248E-2</v>
      </c>
      <c r="D141" s="10">
        <f t="shared" si="3"/>
        <v>5.8783654598230539E-2</v>
      </c>
    </row>
    <row r="142" spans="1:4" x14ac:dyDescent="0.45">
      <c r="A142" s="7">
        <v>37895</v>
      </c>
      <c r="B142" s="26">
        <v>127269</v>
      </c>
      <c r="C142" s="10">
        <f t="shared" si="4"/>
        <v>4.4644176311253281E-2</v>
      </c>
      <c r="D142" s="10">
        <f t="shared" si="3"/>
        <v>9.9478203776975249E-2</v>
      </c>
    </row>
    <row r="143" spans="1:4" x14ac:dyDescent="0.45">
      <c r="A143" s="7">
        <v>37926</v>
      </c>
      <c r="B143" s="26">
        <v>125879</v>
      </c>
      <c r="C143" s="10">
        <f t="shared" si="4"/>
        <v>-1.0921748422632382E-2</v>
      </c>
      <c r="D143" s="10">
        <f t="shared" ref="D143:D206" si="5">B143/B131-1</f>
        <v>7.5117010009907448E-2</v>
      </c>
    </row>
    <row r="144" spans="1:4" x14ac:dyDescent="0.45">
      <c r="A144" s="7">
        <v>37956</v>
      </c>
      <c r="B144" s="26">
        <v>126251</v>
      </c>
      <c r="C144" s="10">
        <f t="shared" si="4"/>
        <v>2.9552189006902818E-3</v>
      </c>
      <c r="D144" s="10">
        <f t="shared" si="5"/>
        <v>0.11893894408451589</v>
      </c>
    </row>
    <row r="145" spans="1:4" x14ac:dyDescent="0.45">
      <c r="A145" s="7">
        <v>37987</v>
      </c>
      <c r="B145" s="26">
        <v>124471</v>
      </c>
      <c r="C145" s="10">
        <f t="shared" si="4"/>
        <v>-1.4098898226548751E-2</v>
      </c>
      <c r="D145" s="10">
        <f t="shared" si="5"/>
        <v>7.258203501999172E-2</v>
      </c>
    </row>
    <row r="146" spans="1:4" x14ac:dyDescent="0.45">
      <c r="A146" s="7">
        <v>38018</v>
      </c>
      <c r="B146" s="26">
        <v>126174</v>
      </c>
      <c r="C146" s="10">
        <f t="shared" si="4"/>
        <v>1.3681901808453301E-2</v>
      </c>
      <c r="D146" s="10">
        <f t="shared" si="5"/>
        <v>4.0404373567293872E-2</v>
      </c>
    </row>
    <row r="147" spans="1:4" x14ac:dyDescent="0.45">
      <c r="A147" s="7">
        <v>38047</v>
      </c>
      <c r="B147" s="26">
        <v>132836</v>
      </c>
      <c r="C147" s="10">
        <f t="shared" si="4"/>
        <v>5.2800101447207926E-2</v>
      </c>
      <c r="D147" s="10">
        <f t="shared" si="5"/>
        <v>0.11595006468740032</v>
      </c>
    </row>
    <row r="148" spans="1:4" x14ac:dyDescent="0.45">
      <c r="A148" s="7">
        <v>38078</v>
      </c>
      <c r="B148" s="26">
        <v>127885</v>
      </c>
      <c r="C148" s="10">
        <f t="shared" si="4"/>
        <v>-3.7271522779969257E-2</v>
      </c>
      <c r="D148" s="10">
        <f t="shared" si="5"/>
        <v>9.2557944827468264E-2</v>
      </c>
    </row>
    <row r="149" spans="1:4" x14ac:dyDescent="0.45">
      <c r="A149" s="7">
        <v>38108</v>
      </c>
      <c r="B149" s="26">
        <v>128297</v>
      </c>
      <c r="C149" s="10">
        <f t="shared" si="4"/>
        <v>3.2216444461821148E-3</v>
      </c>
      <c r="D149" s="10">
        <f t="shared" si="5"/>
        <v>8.4450492789883924E-2</v>
      </c>
    </row>
    <row r="150" spans="1:4" x14ac:dyDescent="0.45">
      <c r="A150" s="7">
        <v>38139</v>
      </c>
      <c r="B150" s="26">
        <v>129908</v>
      </c>
      <c r="C150" s="10">
        <f t="shared" si="4"/>
        <v>1.2556801795833072E-2</v>
      </c>
      <c r="D150" s="10">
        <f t="shared" si="5"/>
        <v>8.3189500629528679E-2</v>
      </c>
    </row>
    <row r="151" spans="1:4" x14ac:dyDescent="0.45">
      <c r="A151" s="7">
        <v>38169</v>
      </c>
      <c r="B151" s="26">
        <v>134104</v>
      </c>
      <c r="C151" s="10">
        <f t="shared" si="4"/>
        <v>3.2299781383748449E-2</v>
      </c>
      <c r="D151" s="10">
        <f t="shared" si="5"/>
        <v>0.14224387584750087</v>
      </c>
    </row>
    <row r="152" spans="1:4" x14ac:dyDescent="0.45">
      <c r="A152" s="7">
        <v>38200</v>
      </c>
      <c r="B152" s="26">
        <v>127182</v>
      </c>
      <c r="C152" s="10">
        <f t="shared" si="4"/>
        <v>-5.1616655729881278E-2</v>
      </c>
      <c r="D152" s="10">
        <f t="shared" si="5"/>
        <v>6.6104479613734002E-2</v>
      </c>
    </row>
    <row r="153" spans="1:4" x14ac:dyDescent="0.45">
      <c r="A153" s="7">
        <v>38231</v>
      </c>
      <c r="B153" s="26">
        <v>132132</v>
      </c>
      <c r="C153" s="10">
        <f t="shared" si="4"/>
        <v>3.892060197197722E-2</v>
      </c>
      <c r="D153" s="10">
        <f t="shared" si="5"/>
        <v>8.4560453090371857E-2</v>
      </c>
    </row>
    <row r="154" spans="1:4" x14ac:dyDescent="0.45">
      <c r="A154" s="7">
        <v>38261</v>
      </c>
      <c r="B154" s="26">
        <v>129177</v>
      </c>
      <c r="C154" s="10">
        <f t="shared" si="4"/>
        <v>-2.2363999636726861E-2</v>
      </c>
      <c r="D154" s="10">
        <f t="shared" si="5"/>
        <v>1.4991867618980192E-2</v>
      </c>
    </row>
    <row r="155" spans="1:4" x14ac:dyDescent="0.45">
      <c r="A155" s="7">
        <v>38292</v>
      </c>
      <c r="B155" s="26">
        <v>135582</v>
      </c>
      <c r="C155" s="10">
        <f t="shared" si="4"/>
        <v>4.9583130123783681E-2</v>
      </c>
      <c r="D155" s="10">
        <f t="shared" si="5"/>
        <v>7.7081959659673238E-2</v>
      </c>
    </row>
    <row r="156" spans="1:4" x14ac:dyDescent="0.45">
      <c r="A156" s="7">
        <v>38322</v>
      </c>
      <c r="B156" s="26">
        <v>135216</v>
      </c>
      <c r="C156" s="10">
        <f t="shared" si="4"/>
        <v>-2.6994733814222904E-3</v>
      </c>
      <c r="D156" s="10">
        <f t="shared" si="5"/>
        <v>7.1009338539892664E-2</v>
      </c>
    </row>
    <row r="157" spans="1:4" x14ac:dyDescent="0.45">
      <c r="A157" s="7">
        <v>38353</v>
      </c>
      <c r="B157" s="26">
        <v>137025</v>
      </c>
      <c r="C157" s="10">
        <f t="shared" si="4"/>
        <v>1.3378594249201292E-2</v>
      </c>
      <c r="D157" s="10">
        <f t="shared" si="5"/>
        <v>0.1008588345879764</v>
      </c>
    </row>
    <row r="158" spans="1:4" x14ac:dyDescent="0.45">
      <c r="A158" s="7">
        <v>38384</v>
      </c>
      <c r="B158" s="26">
        <v>138279</v>
      </c>
      <c r="C158" s="10">
        <f t="shared" si="4"/>
        <v>9.1516146688559452E-3</v>
      </c>
      <c r="D158" s="10">
        <f t="shared" si="5"/>
        <v>9.5938941461790828E-2</v>
      </c>
    </row>
    <row r="159" spans="1:4" x14ac:dyDescent="0.45">
      <c r="A159" s="7">
        <v>38412</v>
      </c>
      <c r="B159" s="26">
        <v>130044</v>
      </c>
      <c r="C159" s="10">
        <f t="shared" si="4"/>
        <v>-5.95535113791682E-2</v>
      </c>
      <c r="D159" s="10">
        <f t="shared" si="5"/>
        <v>-2.1018398626878265E-2</v>
      </c>
    </row>
    <row r="160" spans="1:4" x14ac:dyDescent="0.45">
      <c r="A160" s="7">
        <v>38443</v>
      </c>
      <c r="B160" s="26">
        <v>135587</v>
      </c>
      <c r="C160" s="10">
        <f t="shared" si="4"/>
        <v>4.2624034942019717E-2</v>
      </c>
      <c r="D160" s="10">
        <f t="shared" si="5"/>
        <v>6.0225984282753942E-2</v>
      </c>
    </row>
    <row r="161" spans="1:4" x14ac:dyDescent="0.45">
      <c r="A161" s="7">
        <v>38473</v>
      </c>
      <c r="B161" s="26">
        <v>148200</v>
      </c>
      <c r="C161" s="10">
        <f t="shared" si="4"/>
        <v>9.3025142528413429E-2</v>
      </c>
      <c r="D161" s="10">
        <f t="shared" si="5"/>
        <v>0.15513223224237516</v>
      </c>
    </row>
    <row r="162" spans="1:4" x14ac:dyDescent="0.45">
      <c r="A162" s="7">
        <v>38504</v>
      </c>
      <c r="B162" s="26">
        <v>151407</v>
      </c>
      <c r="C162" s="10">
        <f t="shared" si="4"/>
        <v>2.1639676113360373E-2</v>
      </c>
      <c r="D162" s="10">
        <f t="shared" si="5"/>
        <v>0.16549404193737116</v>
      </c>
    </row>
    <row r="163" spans="1:4" x14ac:dyDescent="0.45">
      <c r="A163" s="7">
        <v>38534</v>
      </c>
      <c r="B163" s="26">
        <v>136292</v>
      </c>
      <c r="C163" s="10">
        <f t="shared" si="4"/>
        <v>-9.9830258838759067E-2</v>
      </c>
      <c r="D163" s="10">
        <f t="shared" si="5"/>
        <v>1.631569528127419E-2</v>
      </c>
    </row>
    <row r="164" spans="1:4" x14ac:dyDescent="0.45">
      <c r="A164" s="7">
        <v>38565</v>
      </c>
      <c r="B164" s="26">
        <v>145606</v>
      </c>
      <c r="C164" s="10">
        <f t="shared" si="4"/>
        <v>6.8338567193965805E-2</v>
      </c>
      <c r="D164" s="10">
        <f t="shared" si="5"/>
        <v>0.14486326681448625</v>
      </c>
    </row>
    <row r="165" spans="1:4" x14ac:dyDescent="0.45">
      <c r="A165" s="7">
        <v>38596</v>
      </c>
      <c r="B165" s="26">
        <v>142335</v>
      </c>
      <c r="C165" s="10">
        <f t="shared" si="4"/>
        <v>-2.2464733596142983E-2</v>
      </c>
      <c r="D165" s="10">
        <f t="shared" si="5"/>
        <v>7.7218236309145372E-2</v>
      </c>
    </row>
    <row r="166" spans="1:4" x14ac:dyDescent="0.45">
      <c r="A166" s="7">
        <v>38626</v>
      </c>
      <c r="B166" s="26">
        <v>148450</v>
      </c>
      <c r="C166" s="10">
        <f t="shared" si="4"/>
        <v>4.2962026205782156E-2</v>
      </c>
      <c r="D166" s="10">
        <f t="shared" si="5"/>
        <v>0.14919838670970842</v>
      </c>
    </row>
    <row r="167" spans="1:4" x14ac:dyDescent="0.45">
      <c r="A167" s="7">
        <v>38657</v>
      </c>
      <c r="B167" s="26">
        <v>160126</v>
      </c>
      <c r="C167" s="10">
        <f t="shared" si="4"/>
        <v>7.8652745031997373E-2</v>
      </c>
      <c r="D167" s="10">
        <f t="shared" si="5"/>
        <v>0.18102697998259365</v>
      </c>
    </row>
    <row r="168" spans="1:4" x14ac:dyDescent="0.45">
      <c r="A168" s="7">
        <v>38687</v>
      </c>
      <c r="B168" s="26">
        <v>159419</v>
      </c>
      <c r="C168" s="10">
        <f t="shared" si="4"/>
        <v>-4.4152729725340789E-3</v>
      </c>
      <c r="D168" s="10">
        <f t="shared" si="5"/>
        <v>0.17899508933853991</v>
      </c>
    </row>
    <row r="169" spans="1:4" x14ac:dyDescent="0.45">
      <c r="A169" s="7">
        <v>38718</v>
      </c>
      <c r="B169" s="26">
        <v>146814</v>
      </c>
      <c r="C169" s="10">
        <f t="shared" si="4"/>
        <v>-7.9068367007696705E-2</v>
      </c>
      <c r="D169" s="10">
        <f t="shared" si="5"/>
        <v>7.1439518336070096E-2</v>
      </c>
    </row>
    <row r="170" spans="1:4" x14ac:dyDescent="0.45">
      <c r="A170" s="7">
        <v>38749</v>
      </c>
      <c r="B170" s="26">
        <v>156798</v>
      </c>
      <c r="C170" s="10">
        <f t="shared" si="4"/>
        <v>6.8004413748007586E-2</v>
      </c>
      <c r="D170" s="10">
        <f t="shared" si="5"/>
        <v>0.13392489098127691</v>
      </c>
    </row>
    <row r="171" spans="1:4" x14ac:dyDescent="0.45">
      <c r="A171" s="7">
        <v>38777</v>
      </c>
      <c r="B171" s="26">
        <v>163893</v>
      </c>
      <c r="C171" s="10">
        <f t="shared" si="4"/>
        <v>4.5249301649255669E-2</v>
      </c>
      <c r="D171" s="10">
        <f t="shared" si="5"/>
        <v>0.26028882532066078</v>
      </c>
    </row>
    <row r="172" spans="1:4" x14ac:dyDescent="0.45">
      <c r="A172" s="7">
        <v>38808</v>
      </c>
      <c r="B172" s="26">
        <v>154052</v>
      </c>
      <c r="C172" s="10">
        <f t="shared" si="4"/>
        <v>-6.0045273440598401E-2</v>
      </c>
      <c r="D172" s="10">
        <f t="shared" si="5"/>
        <v>0.13618562251543298</v>
      </c>
    </row>
    <row r="173" spans="1:4" x14ac:dyDescent="0.45">
      <c r="A173" s="7">
        <v>38838</v>
      </c>
      <c r="B173" s="26">
        <v>153173</v>
      </c>
      <c r="C173" s="10">
        <f t="shared" si="4"/>
        <v>-5.7058655518915646E-3</v>
      </c>
      <c r="D173" s="10">
        <f t="shared" si="5"/>
        <v>3.3556005398110766E-2</v>
      </c>
    </row>
    <row r="174" spans="1:4" x14ac:dyDescent="0.45">
      <c r="A174" s="7">
        <v>38869</v>
      </c>
      <c r="B174" s="26">
        <v>158892</v>
      </c>
      <c r="C174" s="10">
        <f t="shared" si="4"/>
        <v>3.7336867463586998E-2</v>
      </c>
      <c r="D174" s="10">
        <f t="shared" si="5"/>
        <v>4.9436287622104613E-2</v>
      </c>
    </row>
    <row r="175" spans="1:4" x14ac:dyDescent="0.45">
      <c r="A175" s="7">
        <v>38899</v>
      </c>
      <c r="B175" s="26">
        <v>152012</v>
      </c>
      <c r="C175" s="10">
        <f t="shared" si="4"/>
        <v>-4.3299851471439665E-2</v>
      </c>
      <c r="D175" s="10">
        <f t="shared" si="5"/>
        <v>0.11534059225779947</v>
      </c>
    </row>
    <row r="176" spans="1:4" x14ac:dyDescent="0.45">
      <c r="A176" s="7">
        <v>38930</v>
      </c>
      <c r="B176" s="26">
        <v>150763</v>
      </c>
      <c r="C176" s="10">
        <f t="shared" si="4"/>
        <v>-8.2164565955319402E-3</v>
      </c>
      <c r="D176" s="10">
        <f t="shared" si="5"/>
        <v>3.5417496531736425E-2</v>
      </c>
    </row>
    <row r="177" spans="1:4" x14ac:dyDescent="0.45">
      <c r="A177" s="7">
        <v>38961</v>
      </c>
      <c r="B177" s="26">
        <v>176642</v>
      </c>
      <c r="C177" s="10">
        <f t="shared" si="4"/>
        <v>0.17165352241597742</v>
      </c>
      <c r="D177" s="10">
        <f t="shared" si="5"/>
        <v>0.24102996452032177</v>
      </c>
    </row>
    <row r="178" spans="1:4" x14ac:dyDescent="0.45">
      <c r="A178" s="7">
        <v>38991</v>
      </c>
      <c r="B178" s="26">
        <v>158286</v>
      </c>
      <c r="C178" s="10">
        <f t="shared" si="4"/>
        <v>-0.10391639587414092</v>
      </c>
      <c r="D178" s="10">
        <f t="shared" si="5"/>
        <v>6.6257999326372552E-2</v>
      </c>
    </row>
    <row r="179" spans="1:4" x14ac:dyDescent="0.45">
      <c r="A179" s="7">
        <v>39022</v>
      </c>
      <c r="B179" s="26">
        <v>165969</v>
      </c>
      <c r="C179" s="10">
        <f t="shared" si="4"/>
        <v>4.8538721049240063E-2</v>
      </c>
      <c r="D179" s="10">
        <f t="shared" si="5"/>
        <v>3.6490014113885305E-2</v>
      </c>
    </row>
    <row r="180" spans="1:4" x14ac:dyDescent="0.45">
      <c r="A180" s="7">
        <v>39052</v>
      </c>
      <c r="B180" s="26">
        <v>166342</v>
      </c>
      <c r="C180" s="10">
        <f t="shared" si="4"/>
        <v>2.2474076484162442E-3</v>
      </c>
      <c r="D180" s="10">
        <f t="shared" si="5"/>
        <v>4.3426442268487353E-2</v>
      </c>
    </row>
    <row r="181" spans="1:4" x14ac:dyDescent="0.45">
      <c r="A181" s="7">
        <v>39083</v>
      </c>
      <c r="B181" s="26">
        <v>163751</v>
      </c>
      <c r="C181" s="10">
        <f t="shared" si="4"/>
        <v>-1.5576342715610036E-2</v>
      </c>
      <c r="D181" s="10">
        <f t="shared" si="5"/>
        <v>0.11536365741686749</v>
      </c>
    </row>
    <row r="182" spans="1:4" x14ac:dyDescent="0.45">
      <c r="A182" s="7">
        <v>39114</v>
      </c>
      <c r="B182" s="26">
        <v>161671</v>
      </c>
      <c r="C182" s="10">
        <f t="shared" si="4"/>
        <v>-1.2702212505572463E-2</v>
      </c>
      <c r="D182" s="10">
        <f t="shared" si="5"/>
        <v>3.1078202528093568E-2</v>
      </c>
    </row>
    <row r="183" spans="1:4" x14ac:dyDescent="0.45">
      <c r="A183" s="7">
        <v>39142</v>
      </c>
      <c r="B183" s="26">
        <v>169322</v>
      </c>
      <c r="C183" s="10">
        <f t="shared" si="4"/>
        <v>4.7324504703997627E-2</v>
      </c>
      <c r="D183" s="10">
        <f t="shared" si="5"/>
        <v>3.3125270755919978E-2</v>
      </c>
    </row>
    <row r="184" spans="1:4" x14ac:dyDescent="0.45">
      <c r="A184" s="7">
        <v>39173</v>
      </c>
      <c r="B184" s="26">
        <v>173518</v>
      </c>
      <c r="C184" s="10">
        <f t="shared" si="4"/>
        <v>2.4781186142379674E-2</v>
      </c>
      <c r="D184" s="10">
        <f t="shared" si="5"/>
        <v>0.12635993041310734</v>
      </c>
    </row>
    <row r="185" spans="1:4" x14ac:dyDescent="0.45">
      <c r="A185" s="7">
        <v>39203</v>
      </c>
      <c r="B185" s="26">
        <v>168025</v>
      </c>
      <c r="C185" s="10">
        <f t="shared" si="4"/>
        <v>-3.1656658098871637E-2</v>
      </c>
      <c r="D185" s="10">
        <f t="shared" si="5"/>
        <v>9.6962258361460663E-2</v>
      </c>
    </row>
    <row r="186" spans="1:4" x14ac:dyDescent="0.45">
      <c r="A186" s="7">
        <v>39234</v>
      </c>
      <c r="B186" s="26">
        <v>168611</v>
      </c>
      <c r="C186" s="10">
        <f t="shared" si="4"/>
        <v>3.4875762535337973E-3</v>
      </c>
      <c r="D186" s="10">
        <f t="shared" si="5"/>
        <v>6.1167333786471323E-2</v>
      </c>
    </row>
    <row r="187" spans="1:4" x14ac:dyDescent="0.45">
      <c r="A187" s="7">
        <v>39264</v>
      </c>
      <c r="B187" s="26">
        <v>172388</v>
      </c>
      <c r="C187" s="10">
        <f t="shared" si="4"/>
        <v>2.2400673740147425E-2</v>
      </c>
      <c r="D187" s="10">
        <f t="shared" si="5"/>
        <v>0.13404204931189634</v>
      </c>
    </row>
    <row r="188" spans="1:4" x14ac:dyDescent="0.45">
      <c r="A188" s="7">
        <v>39295</v>
      </c>
      <c r="B188" s="26">
        <v>174874</v>
      </c>
      <c r="C188" s="10">
        <f t="shared" si="4"/>
        <v>1.442095737522342E-2</v>
      </c>
      <c r="D188" s="10">
        <f t="shared" si="5"/>
        <v>0.15992650716687784</v>
      </c>
    </row>
    <row r="189" spans="1:4" x14ac:dyDescent="0.45">
      <c r="A189" s="7">
        <v>39326</v>
      </c>
      <c r="B189" s="26">
        <v>167739</v>
      </c>
      <c r="C189" s="10">
        <f t="shared" si="4"/>
        <v>-4.0800805151137376E-2</v>
      </c>
      <c r="D189" s="10">
        <f t="shared" si="5"/>
        <v>-5.0401376796005426E-2</v>
      </c>
    </row>
    <row r="190" spans="1:4" x14ac:dyDescent="0.45">
      <c r="A190" s="7">
        <v>39356</v>
      </c>
      <c r="B190" s="26">
        <v>171492</v>
      </c>
      <c r="C190" s="10">
        <f t="shared" si="4"/>
        <v>2.2374045391948316E-2</v>
      </c>
      <c r="D190" s="10">
        <f t="shared" si="5"/>
        <v>8.3431257344300791E-2</v>
      </c>
    </row>
    <row r="191" spans="1:4" x14ac:dyDescent="0.45">
      <c r="A191" s="7">
        <v>39387</v>
      </c>
      <c r="B191" s="26">
        <v>168015</v>
      </c>
      <c r="C191" s="10">
        <f t="shared" si="4"/>
        <v>-2.0274998250647269E-2</v>
      </c>
      <c r="D191" s="10">
        <f t="shared" si="5"/>
        <v>1.2327603347613181E-2</v>
      </c>
    </row>
    <row r="192" spans="1:4" x14ac:dyDescent="0.45">
      <c r="A192" s="7">
        <v>39417</v>
      </c>
      <c r="B192" s="26">
        <v>186161</v>
      </c>
      <c r="C192" s="10">
        <f t="shared" si="4"/>
        <v>0.10800226170282423</v>
      </c>
      <c r="D192" s="10">
        <f t="shared" si="5"/>
        <v>0.11914609659616926</v>
      </c>
    </row>
    <row r="193" spans="1:4" x14ac:dyDescent="0.45">
      <c r="A193" s="7">
        <v>39448</v>
      </c>
      <c r="B193" s="26">
        <v>180937</v>
      </c>
      <c r="C193" s="10">
        <f t="shared" si="4"/>
        <v>-2.8061731511970778E-2</v>
      </c>
      <c r="D193" s="10">
        <f t="shared" si="5"/>
        <v>0.10495203082729265</v>
      </c>
    </row>
    <row r="194" spans="1:4" x14ac:dyDescent="0.45">
      <c r="A194" s="7">
        <v>39479</v>
      </c>
      <c r="B194" s="26">
        <v>177311</v>
      </c>
      <c r="C194" s="10">
        <f t="shared" si="4"/>
        <v>-2.0040124463210907E-2</v>
      </c>
      <c r="D194" s="10">
        <f t="shared" si="5"/>
        <v>9.6739675019020144E-2</v>
      </c>
    </row>
    <row r="195" spans="1:4" x14ac:dyDescent="0.45">
      <c r="A195" s="7">
        <v>39508</v>
      </c>
      <c r="B195" s="26">
        <v>179954</v>
      </c>
      <c r="C195" s="10">
        <f t="shared" si="4"/>
        <v>1.490601259933122E-2</v>
      </c>
      <c r="D195" s="10">
        <f t="shared" si="5"/>
        <v>6.2791604162483416E-2</v>
      </c>
    </row>
    <row r="196" spans="1:4" x14ac:dyDescent="0.45">
      <c r="A196" s="7">
        <v>39539</v>
      </c>
      <c r="B196" s="26">
        <v>175116</v>
      </c>
      <c r="C196" s="10">
        <f t="shared" ref="C196:C259" si="6">B196/B195-1</f>
        <v>-2.6884648299009717E-2</v>
      </c>
      <c r="D196" s="10">
        <f t="shared" si="5"/>
        <v>9.2094191957030613E-3</v>
      </c>
    </row>
    <row r="197" spans="1:4" x14ac:dyDescent="0.45">
      <c r="A197" s="7">
        <v>39569</v>
      </c>
      <c r="B197" s="26">
        <v>172674</v>
      </c>
      <c r="C197" s="10">
        <f t="shared" si="6"/>
        <v>-1.3945042143493458E-2</v>
      </c>
      <c r="D197" s="10">
        <f t="shared" si="5"/>
        <v>2.7668501711054949E-2</v>
      </c>
    </row>
    <row r="198" spans="1:4" x14ac:dyDescent="0.45">
      <c r="A198" s="7">
        <v>39600</v>
      </c>
      <c r="B198" s="26">
        <v>174406</v>
      </c>
      <c r="C198" s="10">
        <f t="shared" si="6"/>
        <v>1.0030462026709319E-2</v>
      </c>
      <c r="D198" s="10">
        <f t="shared" si="5"/>
        <v>3.436905065505802E-2</v>
      </c>
    </row>
    <row r="199" spans="1:4" x14ac:dyDescent="0.45">
      <c r="A199" s="7">
        <v>39630</v>
      </c>
      <c r="B199" s="26">
        <v>167115</v>
      </c>
      <c r="C199" s="10">
        <f t="shared" si="6"/>
        <v>-4.1804754423586332E-2</v>
      </c>
      <c r="D199" s="10">
        <f t="shared" si="5"/>
        <v>-3.0587975961203773E-2</v>
      </c>
    </row>
    <row r="200" spans="1:4" x14ac:dyDescent="0.45">
      <c r="A200" s="7">
        <v>39661</v>
      </c>
      <c r="B200" s="26">
        <v>161832</v>
      </c>
      <c r="C200" s="10">
        <f t="shared" si="6"/>
        <v>-3.1612961134548034E-2</v>
      </c>
      <c r="D200" s="10">
        <f t="shared" si="5"/>
        <v>-7.4579411461966894E-2</v>
      </c>
    </row>
    <row r="201" spans="1:4" x14ac:dyDescent="0.45">
      <c r="A201" s="7">
        <v>39692</v>
      </c>
      <c r="B201" s="26">
        <v>162265</v>
      </c>
      <c r="C201" s="10">
        <f t="shared" si="6"/>
        <v>2.6756142172128516E-3</v>
      </c>
      <c r="D201" s="10">
        <f t="shared" si="5"/>
        <v>-3.2634032634032639E-2</v>
      </c>
    </row>
    <row r="202" spans="1:4" x14ac:dyDescent="0.45">
      <c r="A202" s="7">
        <v>39722</v>
      </c>
      <c r="B202" s="26">
        <v>141208</v>
      </c>
      <c r="C202" s="10">
        <f t="shared" si="6"/>
        <v>-0.12976920469602193</v>
      </c>
      <c r="D202" s="10">
        <f t="shared" si="5"/>
        <v>-0.17659132787535281</v>
      </c>
    </row>
    <row r="203" spans="1:4" x14ac:dyDescent="0.45">
      <c r="A203" s="7">
        <v>39753</v>
      </c>
      <c r="B203" s="26">
        <v>132791</v>
      </c>
      <c r="C203" s="10">
        <f t="shared" si="6"/>
        <v>-5.9607104413347711E-2</v>
      </c>
      <c r="D203" s="10">
        <f t="shared" si="5"/>
        <v>-0.20964794809987208</v>
      </c>
    </row>
    <row r="204" spans="1:4" x14ac:dyDescent="0.45">
      <c r="A204" s="7">
        <v>39783</v>
      </c>
      <c r="B204" s="26">
        <v>127770</v>
      </c>
      <c r="C204" s="10">
        <f t="shared" si="6"/>
        <v>-3.7811297452387538E-2</v>
      </c>
      <c r="D204" s="10">
        <f t="shared" si="5"/>
        <v>-0.31365860733451156</v>
      </c>
    </row>
    <row r="205" spans="1:4" x14ac:dyDescent="0.45">
      <c r="A205" s="7">
        <v>39814</v>
      </c>
      <c r="B205" s="26">
        <v>108060</v>
      </c>
      <c r="C205" s="10">
        <f t="shared" si="6"/>
        <v>-0.15426156374735855</v>
      </c>
      <c r="D205" s="10">
        <f t="shared" si="5"/>
        <v>-0.40277555171136914</v>
      </c>
    </row>
    <row r="206" spans="1:4" x14ac:dyDescent="0.45">
      <c r="A206" s="7">
        <v>39845</v>
      </c>
      <c r="B206" s="26">
        <v>105786</v>
      </c>
      <c r="C206" s="10">
        <f t="shared" si="6"/>
        <v>-2.1043864519711297E-2</v>
      </c>
      <c r="D206" s="10">
        <f t="shared" si="5"/>
        <v>-0.40338726869737351</v>
      </c>
    </row>
    <row r="207" spans="1:4" x14ac:dyDescent="0.45">
      <c r="A207" s="7">
        <v>39873</v>
      </c>
      <c r="B207" s="26">
        <v>103874</v>
      </c>
      <c r="C207" s="10">
        <f t="shared" si="6"/>
        <v>-1.8074225322821547E-2</v>
      </c>
      <c r="D207" s="10">
        <f t="shared" ref="D207:D270" si="7">B207/B195-1</f>
        <v>-0.42277470909232362</v>
      </c>
    </row>
    <row r="208" spans="1:4" x14ac:dyDescent="0.45">
      <c r="A208" s="7">
        <v>39904</v>
      </c>
      <c r="B208" s="26">
        <v>105714</v>
      </c>
      <c r="C208" s="10">
        <f t="shared" si="6"/>
        <v>1.7713768604270541E-2</v>
      </c>
      <c r="D208" s="10">
        <f t="shared" si="7"/>
        <v>-0.39632015349825256</v>
      </c>
    </row>
    <row r="209" spans="1:4" x14ac:dyDescent="0.45">
      <c r="A209" s="7">
        <v>39934</v>
      </c>
      <c r="B209" s="26">
        <v>108460</v>
      </c>
      <c r="C209" s="10">
        <f t="shared" si="6"/>
        <v>2.5975745880394197E-2</v>
      </c>
      <c r="D209" s="10">
        <f t="shared" si="7"/>
        <v>-0.37187995876623003</v>
      </c>
    </row>
    <row r="210" spans="1:4" x14ac:dyDescent="0.45">
      <c r="A210" s="7">
        <v>39965</v>
      </c>
      <c r="B210" s="26">
        <v>107285</v>
      </c>
      <c r="C210" s="10">
        <f t="shared" si="6"/>
        <v>-1.0833486999815567E-2</v>
      </c>
      <c r="D210" s="10">
        <f t="shared" si="7"/>
        <v>-0.3848548788459113</v>
      </c>
    </row>
    <row r="211" spans="1:4" x14ac:dyDescent="0.45">
      <c r="A211" s="7">
        <v>39995</v>
      </c>
      <c r="B211" s="26">
        <v>111891</v>
      </c>
      <c r="C211" s="10">
        <f t="shared" si="6"/>
        <v>4.293237638066838E-2</v>
      </c>
      <c r="D211" s="10">
        <f t="shared" si="7"/>
        <v>-0.33045507584597433</v>
      </c>
    </row>
    <row r="212" spans="1:4" x14ac:dyDescent="0.45">
      <c r="A212" s="7">
        <v>40026</v>
      </c>
      <c r="B212" s="26">
        <v>114790</v>
      </c>
      <c r="C212" s="10">
        <f t="shared" si="6"/>
        <v>2.5909143720227679E-2</v>
      </c>
      <c r="D212" s="10">
        <f t="shared" si="7"/>
        <v>-0.29068416629591176</v>
      </c>
    </row>
    <row r="213" spans="1:4" x14ac:dyDescent="0.45">
      <c r="A213" s="7">
        <v>40057</v>
      </c>
      <c r="B213" s="26">
        <v>114607</v>
      </c>
      <c r="C213" s="10">
        <f t="shared" si="6"/>
        <v>-1.5942155240002975E-3</v>
      </c>
      <c r="D213" s="10">
        <f t="shared" si="7"/>
        <v>-0.29370474224262777</v>
      </c>
    </row>
    <row r="214" spans="1:4" x14ac:dyDescent="0.45">
      <c r="A214" s="7">
        <v>40087</v>
      </c>
      <c r="B214" s="26">
        <v>117510</v>
      </c>
      <c r="C214" s="10">
        <f t="shared" si="6"/>
        <v>2.5330040922456831E-2</v>
      </c>
      <c r="D214" s="10">
        <f t="shared" si="7"/>
        <v>-0.16782335278454474</v>
      </c>
    </row>
    <row r="215" spans="1:4" x14ac:dyDescent="0.45">
      <c r="A215" s="7">
        <v>40118</v>
      </c>
      <c r="B215" s="26">
        <v>115535</v>
      </c>
      <c r="C215" s="10">
        <f t="shared" si="6"/>
        <v>-1.6807080248489537E-2</v>
      </c>
      <c r="D215" s="10">
        <f t="shared" si="7"/>
        <v>-0.12994856579135639</v>
      </c>
    </row>
    <row r="216" spans="1:4" x14ac:dyDescent="0.45">
      <c r="A216" s="7">
        <v>40148</v>
      </c>
      <c r="B216" s="26">
        <v>115220</v>
      </c>
      <c r="C216" s="10">
        <f t="shared" si="6"/>
        <v>-2.7264465313541209E-3</v>
      </c>
      <c r="D216" s="10">
        <f t="shared" si="7"/>
        <v>-9.8223370118181053E-2</v>
      </c>
    </row>
    <row r="217" spans="1:4" x14ac:dyDescent="0.45">
      <c r="A217" s="7">
        <v>40179</v>
      </c>
      <c r="B217" s="26">
        <v>134068</v>
      </c>
      <c r="C217" s="10">
        <f t="shared" si="6"/>
        <v>0.16358271133483759</v>
      </c>
      <c r="D217" s="10">
        <f t="shared" si="7"/>
        <v>0.24068110309087554</v>
      </c>
    </row>
    <row r="218" spans="1:4" x14ac:dyDescent="0.45">
      <c r="A218" s="7">
        <v>40210</v>
      </c>
      <c r="B218" s="26">
        <v>135156</v>
      </c>
      <c r="C218" s="10">
        <f t="shared" si="6"/>
        <v>8.1152847808574347E-3</v>
      </c>
      <c r="D218" s="10">
        <f t="shared" si="7"/>
        <v>0.27763598207702334</v>
      </c>
    </row>
    <row r="219" spans="1:4" x14ac:dyDescent="0.45">
      <c r="A219" s="7">
        <v>40238</v>
      </c>
      <c r="B219" s="26">
        <v>135916</v>
      </c>
      <c r="C219" s="10">
        <f t="shared" si="6"/>
        <v>5.6231317884518628E-3</v>
      </c>
      <c r="D219" s="10">
        <f t="shared" si="7"/>
        <v>0.30846987696632455</v>
      </c>
    </row>
    <row r="220" spans="1:4" x14ac:dyDescent="0.45">
      <c r="A220" s="7">
        <v>40269</v>
      </c>
      <c r="B220" s="26">
        <v>135504</v>
      </c>
      <c r="C220" s="10">
        <f t="shared" si="6"/>
        <v>-3.0312840283704956E-3</v>
      </c>
      <c r="D220" s="10">
        <f t="shared" si="7"/>
        <v>0.28179805891367282</v>
      </c>
    </row>
    <row r="221" spans="1:4" x14ac:dyDescent="0.45">
      <c r="A221" s="7">
        <v>40299</v>
      </c>
      <c r="B221" s="26">
        <v>141747</v>
      </c>
      <c r="C221" s="10">
        <f t="shared" si="6"/>
        <v>4.6072440665958281E-2</v>
      </c>
      <c r="D221" s="10">
        <f t="shared" si="7"/>
        <v>0.30690577171307387</v>
      </c>
    </row>
    <row r="222" spans="1:4" x14ac:dyDescent="0.45">
      <c r="A222" s="7">
        <v>40330</v>
      </c>
      <c r="B222" s="26">
        <v>137251</v>
      </c>
      <c r="C222" s="10">
        <f t="shared" si="6"/>
        <v>-3.171848434182023E-2</v>
      </c>
      <c r="D222" s="10">
        <f t="shared" si="7"/>
        <v>0.2793121125972875</v>
      </c>
    </row>
    <row r="223" spans="1:4" x14ac:dyDescent="0.45">
      <c r="A223" s="7">
        <v>40360</v>
      </c>
      <c r="B223" s="26">
        <v>137391</v>
      </c>
      <c r="C223" s="10">
        <f t="shared" si="6"/>
        <v>1.0200289979671595E-3</v>
      </c>
      <c r="D223" s="10">
        <f t="shared" si="7"/>
        <v>0.22790036732176855</v>
      </c>
    </row>
    <row r="224" spans="1:4" x14ac:dyDescent="0.45">
      <c r="A224" s="7">
        <v>40391</v>
      </c>
      <c r="B224" s="26">
        <v>141407</v>
      </c>
      <c r="C224" s="10">
        <f t="shared" si="6"/>
        <v>2.9230444497820196E-2</v>
      </c>
      <c r="D224" s="10">
        <f t="shared" si="7"/>
        <v>0.2318755989197665</v>
      </c>
    </row>
    <row r="225" spans="1:4" x14ac:dyDescent="0.45">
      <c r="A225" s="7">
        <v>40422</v>
      </c>
      <c r="B225" s="26">
        <v>151095</v>
      </c>
      <c r="C225" s="10">
        <f t="shared" si="6"/>
        <v>6.8511459828721311E-2</v>
      </c>
      <c r="D225" s="10">
        <f t="shared" si="7"/>
        <v>0.31837496837016932</v>
      </c>
    </row>
    <row r="226" spans="1:4" x14ac:dyDescent="0.45">
      <c r="A226" s="7">
        <v>40452</v>
      </c>
      <c r="B226" s="26">
        <v>142783</v>
      </c>
      <c r="C226" s="10">
        <f t="shared" si="6"/>
        <v>-5.5011747576028336E-2</v>
      </c>
      <c r="D226" s="10">
        <f t="shared" si="7"/>
        <v>0.2150710577823165</v>
      </c>
    </row>
    <row r="227" spans="1:4" x14ac:dyDescent="0.45">
      <c r="A227" s="7">
        <v>40483</v>
      </c>
      <c r="B227" s="26">
        <v>147906</v>
      </c>
      <c r="C227" s="10">
        <f t="shared" si="6"/>
        <v>3.5879621523570826E-2</v>
      </c>
      <c r="D227" s="10">
        <f t="shared" si="7"/>
        <v>0.28018349417925315</v>
      </c>
    </row>
    <row r="228" spans="1:4" x14ac:dyDescent="0.45">
      <c r="A228" s="7">
        <v>40513</v>
      </c>
      <c r="B228" s="26">
        <v>143125</v>
      </c>
      <c r="C228" s="10">
        <f t="shared" si="6"/>
        <v>-3.2324584533419909E-2</v>
      </c>
      <c r="D228" s="10">
        <f t="shared" si="7"/>
        <v>0.2421888561013712</v>
      </c>
    </row>
    <row r="229" spans="1:4" x14ac:dyDescent="0.45">
      <c r="A229" s="7">
        <v>40544</v>
      </c>
      <c r="B229" s="26">
        <v>152922</v>
      </c>
      <c r="C229" s="10">
        <f t="shared" si="6"/>
        <v>6.8450655021834006E-2</v>
      </c>
      <c r="D229" s="10">
        <f t="shared" si="7"/>
        <v>0.14063012799474883</v>
      </c>
    </row>
    <row r="230" spans="1:4" x14ac:dyDescent="0.45">
      <c r="A230" s="7">
        <v>40575</v>
      </c>
      <c r="B230" s="26">
        <v>146046</v>
      </c>
      <c r="C230" s="10">
        <f t="shared" si="6"/>
        <v>-4.4964099344763975E-2</v>
      </c>
      <c r="D230" s="10">
        <f t="shared" si="7"/>
        <v>8.0573559442422171E-2</v>
      </c>
    </row>
    <row r="231" spans="1:4" x14ac:dyDescent="0.45">
      <c r="A231" s="7">
        <v>40603</v>
      </c>
      <c r="B231" s="26">
        <v>160009</v>
      </c>
      <c r="C231" s="10">
        <f t="shared" si="6"/>
        <v>9.5606863590923297E-2</v>
      </c>
      <c r="D231" s="10">
        <f t="shared" si="7"/>
        <v>0.17726389829012046</v>
      </c>
    </row>
    <row r="232" spans="1:4" x14ac:dyDescent="0.45">
      <c r="A232" s="7">
        <v>40634</v>
      </c>
      <c r="B232" s="26">
        <v>150734</v>
      </c>
      <c r="C232" s="10">
        <f t="shared" si="6"/>
        <v>-5.7965489441218931E-2</v>
      </c>
      <c r="D232" s="10">
        <f t="shared" si="7"/>
        <v>0.11239520604557796</v>
      </c>
    </row>
    <row r="233" spans="1:4" x14ac:dyDescent="0.45">
      <c r="A233" s="7">
        <v>40664</v>
      </c>
      <c r="B233" s="26">
        <v>157155</v>
      </c>
      <c r="C233" s="10">
        <f t="shared" si="6"/>
        <v>4.2598219379834656E-2</v>
      </c>
      <c r="D233" s="10">
        <f t="shared" si="7"/>
        <v>0.10870071324260833</v>
      </c>
    </row>
    <row r="234" spans="1:4" x14ac:dyDescent="0.45">
      <c r="A234" s="7">
        <v>40695</v>
      </c>
      <c r="B234" s="26">
        <v>150694</v>
      </c>
      <c r="C234" s="10">
        <f t="shared" si="6"/>
        <v>-4.1112277687633259E-2</v>
      </c>
      <c r="D234" s="10">
        <f t="shared" si="7"/>
        <v>9.7944641569096103E-2</v>
      </c>
    </row>
    <row r="235" spans="1:4" x14ac:dyDescent="0.45">
      <c r="A235" s="7">
        <v>40725</v>
      </c>
      <c r="B235" s="26">
        <v>153291</v>
      </c>
      <c r="C235" s="10">
        <f t="shared" si="6"/>
        <v>1.7233599214301787E-2</v>
      </c>
      <c r="D235" s="10">
        <f t="shared" si="7"/>
        <v>0.1157281044609908</v>
      </c>
    </row>
    <row r="236" spans="1:4" x14ac:dyDescent="0.45">
      <c r="A236" s="7">
        <v>40756</v>
      </c>
      <c r="B236" s="26">
        <v>164357</v>
      </c>
      <c r="C236" s="10">
        <f t="shared" si="6"/>
        <v>7.2189495795578429E-2</v>
      </c>
      <c r="D236" s="10">
        <f t="shared" si="7"/>
        <v>0.16229748173711345</v>
      </c>
    </row>
    <row r="237" spans="1:4" x14ac:dyDescent="0.45">
      <c r="A237" s="7">
        <v>40787</v>
      </c>
      <c r="B237" s="26">
        <v>153647</v>
      </c>
      <c r="C237" s="10">
        <f t="shared" si="6"/>
        <v>-6.5163029259477812E-2</v>
      </c>
      <c r="D237" s="10">
        <f t="shared" si="7"/>
        <v>1.6890036070022152E-2</v>
      </c>
    </row>
    <row r="238" spans="1:4" x14ac:dyDescent="0.45">
      <c r="A238" s="7">
        <v>40817</v>
      </c>
      <c r="B238" s="26">
        <v>157127</v>
      </c>
      <c r="C238" s="10">
        <f t="shared" si="6"/>
        <v>2.2649319544149948E-2</v>
      </c>
      <c r="D238" s="10">
        <f t="shared" si="7"/>
        <v>0.10046013881204341</v>
      </c>
    </row>
    <row r="239" spans="1:4" x14ac:dyDescent="0.45">
      <c r="A239" s="7">
        <v>40848</v>
      </c>
      <c r="B239" s="26">
        <v>162380</v>
      </c>
      <c r="C239" s="10">
        <f t="shared" si="6"/>
        <v>3.3431555366041588E-2</v>
      </c>
      <c r="D239" s="10">
        <f t="shared" si="7"/>
        <v>9.7859451273105913E-2</v>
      </c>
    </row>
    <row r="240" spans="1:4" x14ac:dyDescent="0.45">
      <c r="A240" s="7">
        <v>40878</v>
      </c>
      <c r="B240" s="26">
        <v>170486</v>
      </c>
      <c r="C240" s="10">
        <f t="shared" si="6"/>
        <v>4.9919940879418645E-2</v>
      </c>
      <c r="D240" s="10">
        <f t="shared" si="7"/>
        <v>0.19116855895196516</v>
      </c>
    </row>
    <row r="241" spans="1:4" x14ac:dyDescent="0.45">
      <c r="A241" s="7">
        <v>40909</v>
      </c>
      <c r="B241" s="26">
        <v>171226</v>
      </c>
      <c r="C241" s="10">
        <f t="shared" si="6"/>
        <v>4.3405323604284174E-3</v>
      </c>
      <c r="D241" s="10">
        <f t="shared" si="7"/>
        <v>0.11969500791253052</v>
      </c>
    </row>
    <row r="242" spans="1:4" x14ac:dyDescent="0.45">
      <c r="A242" s="7">
        <v>40940</v>
      </c>
      <c r="B242" s="26">
        <v>172008</v>
      </c>
      <c r="C242" s="10">
        <f t="shared" si="6"/>
        <v>4.5670634132666255E-3</v>
      </c>
      <c r="D242" s="10">
        <f t="shared" si="7"/>
        <v>0.17776590937101999</v>
      </c>
    </row>
    <row r="243" spans="1:4" x14ac:dyDescent="0.45">
      <c r="A243" s="7">
        <v>40969</v>
      </c>
      <c r="B243" s="26">
        <v>166504</v>
      </c>
      <c r="C243" s="10">
        <f t="shared" si="6"/>
        <v>-3.1998511697130416E-2</v>
      </c>
      <c r="D243" s="10">
        <f t="shared" si="7"/>
        <v>4.0591466729996473E-2</v>
      </c>
    </row>
    <row r="244" spans="1:4" x14ac:dyDescent="0.45">
      <c r="A244" s="7">
        <v>41000</v>
      </c>
      <c r="B244" s="26">
        <v>161560</v>
      </c>
      <c r="C244" s="10">
        <f t="shared" si="6"/>
        <v>-2.9692980348820397E-2</v>
      </c>
      <c r="D244" s="10">
        <f t="shared" si="7"/>
        <v>7.1821884909841094E-2</v>
      </c>
    </row>
    <row r="245" spans="1:4" x14ac:dyDescent="0.45">
      <c r="A245" s="7">
        <v>41030</v>
      </c>
      <c r="B245" s="26">
        <v>162533</v>
      </c>
      <c r="C245" s="10">
        <f t="shared" si="6"/>
        <v>6.022530329289344E-3</v>
      </c>
      <c r="D245" s="10">
        <f t="shared" si="7"/>
        <v>3.4220992014253548E-2</v>
      </c>
    </row>
    <row r="246" spans="1:4" x14ac:dyDescent="0.45">
      <c r="A246" s="7">
        <v>41061</v>
      </c>
      <c r="B246" s="26">
        <v>160997</v>
      </c>
      <c r="C246" s="10">
        <f t="shared" si="6"/>
        <v>-9.4503885364818352E-3</v>
      </c>
      <c r="D246" s="10">
        <f t="shared" si="7"/>
        <v>6.8370339894090026E-2</v>
      </c>
    </row>
    <row r="247" spans="1:4" x14ac:dyDescent="0.45">
      <c r="A247" s="7">
        <v>41091</v>
      </c>
      <c r="B247" s="26">
        <v>165966</v>
      </c>
      <c r="C247" s="10">
        <f t="shared" si="6"/>
        <v>3.0863929141536905E-2</v>
      </c>
      <c r="D247" s="10">
        <f t="shared" si="7"/>
        <v>8.2685871969000235E-2</v>
      </c>
    </row>
    <row r="248" spans="1:4" x14ac:dyDescent="0.45">
      <c r="A248" s="7">
        <v>41122</v>
      </c>
      <c r="B248" s="26">
        <v>144538</v>
      </c>
      <c r="C248" s="10">
        <f t="shared" si="6"/>
        <v>-0.12911078172637769</v>
      </c>
      <c r="D248" s="10">
        <f t="shared" si="7"/>
        <v>-0.12058506787055012</v>
      </c>
    </row>
    <row r="249" spans="1:4" x14ac:dyDescent="0.45">
      <c r="A249" s="7">
        <v>41153</v>
      </c>
      <c r="B249" s="26">
        <v>161701</v>
      </c>
      <c r="C249" s="10">
        <f t="shared" si="6"/>
        <v>0.11874385974622581</v>
      </c>
      <c r="D249" s="10">
        <f t="shared" si="7"/>
        <v>5.2418856209363041E-2</v>
      </c>
    </row>
    <row r="250" spans="1:4" x14ac:dyDescent="0.45">
      <c r="A250" s="7">
        <v>41183</v>
      </c>
      <c r="B250" s="26">
        <v>163219</v>
      </c>
      <c r="C250" s="10">
        <f t="shared" si="6"/>
        <v>9.3876970457820175E-3</v>
      </c>
      <c r="D250" s="10">
        <f t="shared" si="7"/>
        <v>3.8771185092313809E-2</v>
      </c>
    </row>
    <row r="251" spans="1:4" x14ac:dyDescent="0.45">
      <c r="A251" s="7">
        <v>41214</v>
      </c>
      <c r="B251" s="26">
        <v>160899</v>
      </c>
      <c r="C251" s="10">
        <f t="shared" si="6"/>
        <v>-1.4214031454671372E-2</v>
      </c>
      <c r="D251" s="10">
        <f t="shared" si="7"/>
        <v>-9.1205813523832502E-3</v>
      </c>
    </row>
    <row r="252" spans="1:4" x14ac:dyDescent="0.45">
      <c r="A252" s="7">
        <v>41244</v>
      </c>
      <c r="B252" s="26">
        <v>173567</v>
      </c>
      <c r="C252" s="10">
        <f t="shared" si="6"/>
        <v>7.873262108527701E-2</v>
      </c>
      <c r="D252" s="10">
        <f t="shared" si="7"/>
        <v>1.8071865138486354E-2</v>
      </c>
    </row>
    <row r="253" spans="1:4" x14ac:dyDescent="0.45">
      <c r="A253" s="7">
        <v>41275</v>
      </c>
      <c r="B253" s="26">
        <v>164182</v>
      </c>
      <c r="C253" s="10">
        <f t="shared" si="6"/>
        <v>-5.4071338445672246E-2</v>
      </c>
      <c r="D253" s="10">
        <f t="shared" si="7"/>
        <v>-4.1138612126663032E-2</v>
      </c>
    </row>
    <row r="254" spans="1:4" x14ac:dyDescent="0.45">
      <c r="A254" s="7">
        <v>41306</v>
      </c>
      <c r="B254" s="26">
        <v>174002</v>
      </c>
      <c r="C254" s="10">
        <f t="shared" si="6"/>
        <v>5.9811672412322991E-2</v>
      </c>
      <c r="D254" s="10">
        <f t="shared" si="7"/>
        <v>1.1592484070508391E-2</v>
      </c>
    </row>
    <row r="255" spans="1:4" x14ac:dyDescent="0.45">
      <c r="A255" s="7">
        <v>41334</v>
      </c>
      <c r="B255" s="26">
        <v>157976</v>
      </c>
      <c r="C255" s="10">
        <f t="shared" si="6"/>
        <v>-9.210238962770545E-2</v>
      </c>
      <c r="D255" s="10">
        <f t="shared" si="7"/>
        <v>-5.1217988757026878E-2</v>
      </c>
    </row>
    <row r="256" spans="1:4" x14ac:dyDescent="0.45">
      <c r="A256" s="7">
        <v>41365</v>
      </c>
      <c r="B256" s="26">
        <v>166358</v>
      </c>
      <c r="C256" s="10">
        <f t="shared" si="6"/>
        <v>5.3058692459614143E-2</v>
      </c>
      <c r="D256" s="10">
        <f t="shared" si="7"/>
        <v>2.9697945035900064E-2</v>
      </c>
    </row>
    <row r="257" spans="1:4" x14ac:dyDescent="0.45">
      <c r="A257" s="7">
        <v>41395</v>
      </c>
      <c r="B257" s="26">
        <v>176399</v>
      </c>
      <c r="C257" s="10">
        <f t="shared" si="6"/>
        <v>6.0357782613400079E-2</v>
      </c>
      <c r="D257" s="10">
        <f t="shared" si="7"/>
        <v>8.5311905889880801E-2</v>
      </c>
    </row>
    <row r="258" spans="1:4" x14ac:dyDescent="0.45">
      <c r="A258" s="7">
        <v>41426</v>
      </c>
      <c r="B258" s="26">
        <v>186964</v>
      </c>
      <c r="C258" s="10">
        <f t="shared" si="6"/>
        <v>5.9892629776812756E-2</v>
      </c>
      <c r="D258" s="10">
        <f t="shared" si="7"/>
        <v>0.16128871966558389</v>
      </c>
    </row>
    <row r="259" spans="1:4" x14ac:dyDescent="0.45">
      <c r="A259" s="7">
        <v>41456</v>
      </c>
      <c r="B259" s="26">
        <v>161449</v>
      </c>
      <c r="C259" s="10">
        <f t="shared" si="6"/>
        <v>-0.13647012259044522</v>
      </c>
      <c r="D259" s="10">
        <f t="shared" si="7"/>
        <v>-2.7216417820517425E-2</v>
      </c>
    </row>
    <row r="260" spans="1:4" x14ac:dyDescent="0.45">
      <c r="A260" s="7">
        <v>41487</v>
      </c>
      <c r="B260" s="26">
        <v>164524</v>
      </c>
      <c r="C260" s="10">
        <f t="shared" ref="C260:C323" si="8">B260/B259-1</f>
        <v>1.9046262287161886E-2</v>
      </c>
      <c r="D260" s="10">
        <f t="shared" si="7"/>
        <v>0.13827505569469611</v>
      </c>
    </row>
    <row r="261" spans="1:4" x14ac:dyDescent="0.45">
      <c r="A261" s="7">
        <v>41518</v>
      </c>
      <c r="B261" s="26">
        <v>177733</v>
      </c>
      <c r="C261" s="10">
        <f t="shared" si="8"/>
        <v>8.0286158858282164E-2</v>
      </c>
      <c r="D261" s="10">
        <f t="shared" si="7"/>
        <v>9.9145954570472705E-2</v>
      </c>
    </row>
    <row r="262" spans="1:4" x14ac:dyDescent="0.45">
      <c r="A262" s="7">
        <v>41548</v>
      </c>
      <c r="B262" s="26">
        <v>171135</v>
      </c>
      <c r="C262" s="10">
        <f t="shared" si="8"/>
        <v>-3.7123100380908491E-2</v>
      </c>
      <c r="D262" s="10">
        <f t="shared" si="7"/>
        <v>4.8499255601369917E-2</v>
      </c>
    </row>
    <row r="263" spans="1:4" x14ac:dyDescent="0.45">
      <c r="A263" s="7">
        <v>41579</v>
      </c>
      <c r="B263" s="26">
        <v>178751</v>
      </c>
      <c r="C263" s="10">
        <f t="shared" si="8"/>
        <v>4.4502877844976085E-2</v>
      </c>
      <c r="D263" s="10">
        <f t="shared" si="7"/>
        <v>0.11095159074947647</v>
      </c>
    </row>
    <row r="264" spans="1:4" x14ac:dyDescent="0.45">
      <c r="A264" s="7">
        <v>41609</v>
      </c>
      <c r="B264" s="26">
        <v>176327</v>
      </c>
      <c r="C264" s="10">
        <f t="shared" si="8"/>
        <v>-1.3560763296429079E-2</v>
      </c>
      <c r="D264" s="10">
        <f t="shared" si="7"/>
        <v>1.5901640288764618E-2</v>
      </c>
    </row>
    <row r="265" spans="1:4" x14ac:dyDescent="0.45">
      <c r="A265" s="7">
        <v>41640</v>
      </c>
      <c r="B265" s="26">
        <v>164569</v>
      </c>
      <c r="C265" s="10">
        <f t="shared" si="8"/>
        <v>-6.6682924339437566E-2</v>
      </c>
      <c r="D265" s="10">
        <f t="shared" si="7"/>
        <v>2.3571402467992275E-3</v>
      </c>
    </row>
    <row r="266" spans="1:4" x14ac:dyDescent="0.45">
      <c r="A266" s="7">
        <v>41671</v>
      </c>
      <c r="B266" s="26">
        <v>170108</v>
      </c>
      <c r="C266" s="10">
        <f t="shared" si="8"/>
        <v>3.3657614739106334E-2</v>
      </c>
      <c r="D266" s="10">
        <f t="shared" si="7"/>
        <v>-2.237905311433197E-2</v>
      </c>
    </row>
    <row r="267" spans="1:4" x14ac:dyDescent="0.45">
      <c r="A267" s="7">
        <v>41699</v>
      </c>
      <c r="B267" s="26">
        <v>173529</v>
      </c>
      <c r="C267" s="10">
        <f t="shared" si="8"/>
        <v>2.0110753168575357E-2</v>
      </c>
      <c r="D267" s="10">
        <f t="shared" si="7"/>
        <v>9.8451663543829504E-2</v>
      </c>
    </row>
    <row r="268" spans="1:4" x14ac:dyDescent="0.45">
      <c r="A268" s="7">
        <v>41730</v>
      </c>
      <c r="B268" s="26">
        <v>175706</v>
      </c>
      <c r="C268" s="10">
        <f t="shared" si="8"/>
        <v>1.2545453497686321E-2</v>
      </c>
      <c r="D268" s="10">
        <f t="shared" si="7"/>
        <v>5.6192067709397886E-2</v>
      </c>
    </row>
    <row r="269" spans="1:4" x14ac:dyDescent="0.45">
      <c r="A269" s="7">
        <v>41760</v>
      </c>
      <c r="B269" s="26">
        <v>170655</v>
      </c>
      <c r="C269" s="10">
        <f t="shared" si="8"/>
        <v>-2.8746883999408057E-2</v>
      </c>
      <c r="D269" s="10">
        <f t="shared" si="7"/>
        <v>-3.2562542871558242E-2</v>
      </c>
    </row>
    <row r="270" spans="1:4" x14ac:dyDescent="0.45">
      <c r="A270" s="7">
        <v>41791</v>
      </c>
      <c r="B270" s="26">
        <v>175761</v>
      </c>
      <c r="C270" s="10">
        <f t="shared" si="8"/>
        <v>2.9920014063461453E-2</v>
      </c>
      <c r="D270" s="10">
        <f t="shared" si="7"/>
        <v>-5.9920626430756685E-2</v>
      </c>
    </row>
    <row r="271" spans="1:4" x14ac:dyDescent="0.45">
      <c r="A271" s="7">
        <v>41821</v>
      </c>
      <c r="B271" s="26">
        <v>235147</v>
      </c>
      <c r="C271" s="10">
        <f t="shared" si="8"/>
        <v>0.33787927924852501</v>
      </c>
      <c r="D271" s="10">
        <f t="shared" ref="D271:D334" si="9">B271/B259-1</f>
        <v>0.45647851643553072</v>
      </c>
    </row>
    <row r="272" spans="1:4" x14ac:dyDescent="0.45">
      <c r="A272" s="7">
        <v>41852</v>
      </c>
      <c r="B272" s="26">
        <v>171832</v>
      </c>
      <c r="C272" s="10">
        <f t="shared" si="8"/>
        <v>-0.26925710300365302</v>
      </c>
      <c r="D272" s="10">
        <f t="shared" si="9"/>
        <v>4.4419051323818959E-2</v>
      </c>
    </row>
    <row r="273" spans="1:4" x14ac:dyDescent="0.45">
      <c r="A273" s="7">
        <v>41883</v>
      </c>
      <c r="B273" s="26">
        <v>171547</v>
      </c>
      <c r="C273" s="10">
        <f t="shared" si="8"/>
        <v>-1.6585967689370928E-3</v>
      </c>
      <c r="D273" s="10">
        <f t="shared" si="9"/>
        <v>-3.4805016513534293E-2</v>
      </c>
    </row>
    <row r="274" spans="1:4" x14ac:dyDescent="0.45">
      <c r="A274" s="7">
        <v>41913</v>
      </c>
      <c r="B274" s="26">
        <v>168269</v>
      </c>
      <c r="C274" s="10">
        <f t="shared" si="8"/>
        <v>-1.9108465901473082E-2</v>
      </c>
      <c r="D274" s="10">
        <f t="shared" si="9"/>
        <v>-1.6747012592397859E-2</v>
      </c>
    </row>
    <row r="275" spans="1:4" x14ac:dyDescent="0.45">
      <c r="A275" s="7">
        <v>41944</v>
      </c>
      <c r="B275" s="26">
        <v>164332</v>
      </c>
      <c r="C275" s="10">
        <f t="shared" si="8"/>
        <v>-2.3397060658826074E-2</v>
      </c>
      <c r="D275" s="10">
        <f t="shared" si="9"/>
        <v>-8.0665282991423837E-2</v>
      </c>
    </row>
    <row r="276" spans="1:4" x14ac:dyDescent="0.45">
      <c r="A276" s="7">
        <v>41974</v>
      </c>
      <c r="B276" s="26">
        <v>160132</v>
      </c>
      <c r="C276" s="10">
        <f t="shared" si="8"/>
        <v>-2.5558016697904251E-2</v>
      </c>
      <c r="D276" s="10">
        <f t="shared" si="9"/>
        <v>-9.1846399020002578E-2</v>
      </c>
    </row>
    <row r="277" spans="1:4" x14ac:dyDescent="0.45">
      <c r="A277" s="7">
        <v>42005</v>
      </c>
      <c r="B277" s="26">
        <v>163281</v>
      </c>
      <c r="C277" s="10">
        <f t="shared" si="8"/>
        <v>1.9665026353258508E-2</v>
      </c>
      <c r="D277" s="10">
        <f t="shared" si="9"/>
        <v>-7.8265043841793114E-3</v>
      </c>
    </row>
    <row r="278" spans="1:4" x14ac:dyDescent="0.45">
      <c r="A278" s="7">
        <v>42036</v>
      </c>
      <c r="B278" s="26">
        <v>154771</v>
      </c>
      <c r="C278" s="10">
        <f t="shared" si="8"/>
        <v>-5.2118740086109172E-2</v>
      </c>
      <c r="D278" s="10">
        <f t="shared" si="9"/>
        <v>-9.0160368706939109E-2</v>
      </c>
    </row>
    <row r="279" spans="1:4" x14ac:dyDescent="0.45">
      <c r="A279" s="7">
        <v>42064</v>
      </c>
      <c r="B279" s="26">
        <v>163822</v>
      </c>
      <c r="C279" s="10">
        <f t="shared" si="8"/>
        <v>5.8479947793837361E-2</v>
      </c>
      <c r="D279" s="10">
        <f t="shared" si="9"/>
        <v>-5.5938776803877155E-2</v>
      </c>
    </row>
    <row r="280" spans="1:4" x14ac:dyDescent="0.45">
      <c r="A280" s="7">
        <v>42095</v>
      </c>
      <c r="B280" s="26">
        <v>160943</v>
      </c>
      <c r="C280" s="10">
        <f t="shared" si="8"/>
        <v>-1.7573952216429989E-2</v>
      </c>
      <c r="D280" s="10">
        <f t="shared" si="9"/>
        <v>-8.4021035138242328E-2</v>
      </c>
    </row>
    <row r="281" spans="1:4" x14ac:dyDescent="0.45">
      <c r="A281" s="7">
        <v>42125</v>
      </c>
      <c r="B281" s="26">
        <v>152949</v>
      </c>
      <c r="C281" s="10">
        <f t="shared" si="8"/>
        <v>-4.9669758858726376E-2</v>
      </c>
      <c r="D281" s="10">
        <f t="shared" si="9"/>
        <v>-0.10375318625296648</v>
      </c>
    </row>
    <row r="282" spans="1:4" x14ac:dyDescent="0.45">
      <c r="A282" s="7">
        <v>42156</v>
      </c>
      <c r="B282" s="26">
        <v>163539</v>
      </c>
      <c r="C282" s="10">
        <f t="shared" si="8"/>
        <v>6.9238765863130824E-2</v>
      </c>
      <c r="D282" s="10">
        <f t="shared" si="9"/>
        <v>-6.9537610732756439E-2</v>
      </c>
    </row>
    <row r="283" spans="1:4" x14ac:dyDescent="0.45">
      <c r="A283" s="7">
        <v>42186</v>
      </c>
      <c r="B283" s="26">
        <v>160874</v>
      </c>
      <c r="C283" s="10">
        <f t="shared" si="8"/>
        <v>-1.6295807116345373E-2</v>
      </c>
      <c r="D283" s="10">
        <f t="shared" si="9"/>
        <v>-0.31585774005196754</v>
      </c>
    </row>
    <row r="284" spans="1:4" x14ac:dyDescent="0.45">
      <c r="A284" s="7">
        <v>42217</v>
      </c>
      <c r="B284" s="26">
        <v>156854</v>
      </c>
      <c r="C284" s="10">
        <f t="shared" si="8"/>
        <v>-2.498850031701827E-2</v>
      </c>
      <c r="D284" s="10">
        <f t="shared" si="9"/>
        <v>-8.7166534754876901E-2</v>
      </c>
    </row>
    <row r="285" spans="1:4" x14ac:dyDescent="0.45">
      <c r="A285" s="7">
        <v>42248</v>
      </c>
      <c r="B285" s="26">
        <v>151059</v>
      </c>
      <c r="C285" s="10">
        <f t="shared" si="8"/>
        <v>-3.6945184694046729E-2</v>
      </c>
      <c r="D285" s="10">
        <f t="shared" si="9"/>
        <v>-0.11943082653733383</v>
      </c>
    </row>
    <row r="286" spans="1:4" x14ac:dyDescent="0.45">
      <c r="A286" s="7">
        <v>42278</v>
      </c>
      <c r="B286" s="26">
        <v>161064</v>
      </c>
      <c r="C286" s="10">
        <f t="shared" si="8"/>
        <v>6.6232399261215713E-2</v>
      </c>
      <c r="D286" s="10">
        <f t="shared" si="9"/>
        <v>-4.2818344436586608E-2</v>
      </c>
    </row>
    <row r="287" spans="1:4" x14ac:dyDescent="0.45">
      <c r="A287" s="7">
        <v>42309</v>
      </c>
      <c r="B287" s="26">
        <v>156250</v>
      </c>
      <c r="C287" s="10">
        <f t="shared" si="8"/>
        <v>-2.9888739879799342E-2</v>
      </c>
      <c r="D287" s="10">
        <f t="shared" si="9"/>
        <v>-4.9180926417252913E-2</v>
      </c>
    </row>
    <row r="288" spans="1:4" x14ac:dyDescent="0.45">
      <c r="A288" s="7">
        <v>42339</v>
      </c>
      <c r="B288" s="26">
        <v>152206</v>
      </c>
      <c r="C288" s="10">
        <f t="shared" si="8"/>
        <v>-2.5881599999999949E-2</v>
      </c>
      <c r="D288" s="10">
        <f t="shared" si="9"/>
        <v>-4.9496665251167804E-2</v>
      </c>
    </row>
    <row r="289" spans="1:4" x14ac:dyDescent="0.45">
      <c r="A289" s="7">
        <v>42370</v>
      </c>
      <c r="B289" s="26">
        <v>162759</v>
      </c>
      <c r="C289" s="10">
        <f t="shared" si="8"/>
        <v>6.9333666215523726E-2</v>
      </c>
      <c r="D289" s="10">
        <f t="shared" si="9"/>
        <v>-3.1969426938835976E-3</v>
      </c>
    </row>
    <row r="290" spans="1:4" x14ac:dyDescent="0.45">
      <c r="A290" s="7">
        <v>42401</v>
      </c>
      <c r="B290" s="26">
        <v>150249</v>
      </c>
      <c r="C290" s="10">
        <f t="shared" si="8"/>
        <v>-7.6862109007796775E-2</v>
      </c>
      <c r="D290" s="10">
        <f t="shared" si="9"/>
        <v>-2.9217359841313906E-2</v>
      </c>
    </row>
    <row r="291" spans="1:4" x14ac:dyDescent="0.45">
      <c r="A291" s="7">
        <v>42430</v>
      </c>
      <c r="B291" s="26">
        <v>153168</v>
      </c>
      <c r="C291" s="10">
        <f t="shared" si="8"/>
        <v>1.9427749935107652E-2</v>
      </c>
      <c r="D291" s="10">
        <f t="shared" si="9"/>
        <v>-6.5034000317417684E-2</v>
      </c>
    </row>
    <row r="292" spans="1:4" x14ac:dyDescent="0.45">
      <c r="A292" s="7">
        <v>42461</v>
      </c>
      <c r="B292" s="26">
        <v>163901</v>
      </c>
      <c r="C292" s="10">
        <f t="shared" si="8"/>
        <v>7.0073383474354989E-2</v>
      </c>
      <c r="D292" s="10">
        <f t="shared" si="9"/>
        <v>1.8379177721305151E-2</v>
      </c>
    </row>
    <row r="293" spans="1:4" x14ac:dyDescent="0.45">
      <c r="A293" s="7">
        <v>42491</v>
      </c>
      <c r="B293" s="26">
        <v>158232</v>
      </c>
      <c r="C293" s="10">
        <f t="shared" si="8"/>
        <v>-3.458795248351143E-2</v>
      </c>
      <c r="D293" s="10">
        <f t="shared" si="9"/>
        <v>3.4540925406508105E-2</v>
      </c>
    </row>
    <row r="294" spans="1:4" x14ac:dyDescent="0.45">
      <c r="A294" s="7">
        <v>42522</v>
      </c>
      <c r="B294" s="26">
        <v>142504</v>
      </c>
      <c r="C294" s="10">
        <f t="shared" si="8"/>
        <v>-9.9398351787249095E-2</v>
      </c>
      <c r="D294" s="10">
        <f t="shared" si="9"/>
        <v>-0.12862375335546872</v>
      </c>
    </row>
    <row r="295" spans="1:4" x14ac:dyDescent="0.45">
      <c r="A295" s="7">
        <v>42552</v>
      </c>
      <c r="B295" s="26">
        <v>151677</v>
      </c>
      <c r="C295" s="10">
        <f t="shared" si="8"/>
        <v>6.4370122943917307E-2</v>
      </c>
      <c r="D295" s="10">
        <f t="shared" si="9"/>
        <v>-5.716896453124809E-2</v>
      </c>
    </row>
    <row r="296" spans="1:4" x14ac:dyDescent="0.45">
      <c r="A296" s="7">
        <v>42583</v>
      </c>
      <c r="B296" s="26">
        <v>153769</v>
      </c>
      <c r="C296" s="10">
        <f t="shared" si="8"/>
        <v>1.3792466886871413E-2</v>
      </c>
      <c r="D296" s="10">
        <f t="shared" si="9"/>
        <v>-1.9667971489410574E-2</v>
      </c>
    </row>
    <row r="297" spans="1:4" x14ac:dyDescent="0.45">
      <c r="A297" s="7">
        <v>42614</v>
      </c>
      <c r="B297" s="26">
        <v>152508</v>
      </c>
      <c r="C297" s="10">
        <f t="shared" si="8"/>
        <v>-8.2006126072224905E-3</v>
      </c>
      <c r="D297" s="10">
        <f t="shared" si="9"/>
        <v>9.5922785136932642E-3</v>
      </c>
    </row>
    <row r="298" spans="1:4" x14ac:dyDescent="0.45">
      <c r="A298" s="7">
        <v>42644</v>
      </c>
      <c r="B298" s="26">
        <v>169919</v>
      </c>
      <c r="C298" s="10">
        <f t="shared" si="8"/>
        <v>0.1141645028457523</v>
      </c>
      <c r="D298" s="10">
        <f t="shared" si="9"/>
        <v>5.4978145333532069E-2</v>
      </c>
    </row>
    <row r="299" spans="1:4" x14ac:dyDescent="0.45">
      <c r="A299" s="7">
        <v>42675</v>
      </c>
      <c r="B299" s="26">
        <v>151839</v>
      </c>
      <c r="C299" s="10">
        <f t="shared" si="8"/>
        <v>-0.10640363938111685</v>
      </c>
      <c r="D299" s="10">
        <f t="shared" si="9"/>
        <v>-2.8230399999999989E-2</v>
      </c>
    </row>
    <row r="300" spans="1:4" x14ac:dyDescent="0.45">
      <c r="A300" s="7">
        <v>42705</v>
      </c>
      <c r="B300" s="26">
        <v>154509</v>
      </c>
      <c r="C300" s="10">
        <f t="shared" si="8"/>
        <v>1.7584415071226767E-2</v>
      </c>
      <c r="D300" s="10">
        <f t="shared" si="9"/>
        <v>1.5130809560726988E-2</v>
      </c>
    </row>
    <row r="301" spans="1:4" x14ac:dyDescent="0.45">
      <c r="A301" s="7">
        <v>42736</v>
      </c>
      <c r="B301" s="26">
        <v>155042</v>
      </c>
      <c r="C301" s="10">
        <f t="shared" si="8"/>
        <v>3.4496372379602125E-3</v>
      </c>
      <c r="D301" s="10">
        <f t="shared" si="9"/>
        <v>-4.7413660688502612E-2</v>
      </c>
    </row>
    <row r="302" spans="1:4" x14ac:dyDescent="0.45">
      <c r="A302" s="7">
        <v>42767</v>
      </c>
      <c r="B302" s="26">
        <v>158102</v>
      </c>
      <c r="C302" s="10">
        <f t="shared" si="8"/>
        <v>1.9736587505321035E-2</v>
      </c>
      <c r="D302" s="10">
        <f t="shared" si="9"/>
        <v>5.2266570825762582E-2</v>
      </c>
    </row>
    <row r="303" spans="1:4" x14ac:dyDescent="0.45">
      <c r="A303" s="7">
        <v>42795</v>
      </c>
      <c r="B303" s="26">
        <v>159382</v>
      </c>
      <c r="C303" s="10">
        <f t="shared" si="8"/>
        <v>8.0960392657905E-3</v>
      </c>
      <c r="D303" s="10">
        <f t="shared" si="9"/>
        <v>4.0569831818656699E-2</v>
      </c>
    </row>
    <row r="304" spans="1:4" x14ac:dyDescent="0.45">
      <c r="A304" s="7">
        <v>42826</v>
      </c>
      <c r="B304" s="26">
        <v>161667</v>
      </c>
      <c r="C304" s="10">
        <f t="shared" si="8"/>
        <v>1.4336625214892429E-2</v>
      </c>
      <c r="D304" s="10">
        <f t="shared" si="9"/>
        <v>-1.3630179193537595E-2</v>
      </c>
    </row>
    <row r="305" spans="1:4" x14ac:dyDescent="0.45">
      <c r="A305" s="7">
        <v>42856</v>
      </c>
      <c r="B305" s="26">
        <v>157483</v>
      </c>
      <c r="C305" s="10">
        <f t="shared" si="8"/>
        <v>-2.5880359009569087E-2</v>
      </c>
      <c r="D305" s="10">
        <f t="shared" si="9"/>
        <v>-4.7335557914960358E-3</v>
      </c>
    </row>
    <row r="306" spans="1:4" x14ac:dyDescent="0.45">
      <c r="A306" s="7">
        <v>42887</v>
      </c>
      <c r="B306" s="26">
        <v>172756</v>
      </c>
      <c r="C306" s="10">
        <f t="shared" si="8"/>
        <v>9.6981896458665284E-2</v>
      </c>
      <c r="D306" s="10">
        <f t="shared" si="9"/>
        <v>0.21228877785886713</v>
      </c>
    </row>
    <row r="307" spans="1:4" x14ac:dyDescent="0.45">
      <c r="A307" s="7">
        <v>42917</v>
      </c>
      <c r="B307" s="26">
        <v>155141</v>
      </c>
      <c r="C307" s="10">
        <f t="shared" si="8"/>
        <v>-0.10196462062099143</v>
      </c>
      <c r="D307" s="10">
        <f t="shared" si="9"/>
        <v>2.2838004443653359E-2</v>
      </c>
    </row>
    <row r="308" spans="1:4" x14ac:dyDescent="0.45">
      <c r="A308" s="7">
        <v>42948</v>
      </c>
      <c r="B308" s="26">
        <v>158097</v>
      </c>
      <c r="C308" s="10">
        <f t="shared" si="8"/>
        <v>1.9053635080346298E-2</v>
      </c>
      <c r="D308" s="10">
        <f t="shared" si="9"/>
        <v>2.8146115276811212E-2</v>
      </c>
    </row>
    <row r="309" spans="1:4" x14ac:dyDescent="0.45">
      <c r="A309" s="7">
        <v>42979</v>
      </c>
      <c r="B309" s="26">
        <v>164359</v>
      </c>
      <c r="C309" s="10">
        <f t="shared" si="8"/>
        <v>3.9608594723492541E-2</v>
      </c>
      <c r="D309" s="10">
        <f t="shared" si="9"/>
        <v>7.7707398956120333E-2</v>
      </c>
    </row>
    <row r="310" spans="1:4" x14ac:dyDescent="0.45">
      <c r="A310" s="7">
        <v>43009</v>
      </c>
      <c r="B310" s="26">
        <v>162746</v>
      </c>
      <c r="C310" s="10">
        <f t="shared" si="8"/>
        <v>-9.8138830243552633E-3</v>
      </c>
      <c r="D310" s="10">
        <f t="shared" si="9"/>
        <v>-4.2214231486767173E-2</v>
      </c>
    </row>
    <row r="311" spans="1:4" x14ac:dyDescent="0.45">
      <c r="A311" s="7">
        <v>43040</v>
      </c>
      <c r="B311" s="26">
        <v>163664</v>
      </c>
      <c r="C311" s="10">
        <f t="shared" si="8"/>
        <v>5.6406916299018839E-3</v>
      </c>
      <c r="D311" s="10">
        <f t="shared" si="9"/>
        <v>7.7878542403466922E-2</v>
      </c>
    </row>
    <row r="312" spans="1:4" x14ac:dyDescent="0.45">
      <c r="A312" s="7">
        <v>43070</v>
      </c>
      <c r="B312" s="26">
        <v>174453</v>
      </c>
      <c r="C312" s="10">
        <f t="shared" si="8"/>
        <v>6.5921644344510755E-2</v>
      </c>
      <c r="D312" s="10">
        <f t="shared" si="9"/>
        <v>0.12907985942566458</v>
      </c>
    </row>
    <row r="313" spans="1:4" x14ac:dyDescent="0.45">
      <c r="A313" s="7">
        <v>43101</v>
      </c>
      <c r="B313" s="26">
        <v>160572</v>
      </c>
      <c r="C313" s="10">
        <f t="shared" si="8"/>
        <v>-7.9568709050575226E-2</v>
      </c>
      <c r="D313" s="10">
        <f t="shared" si="9"/>
        <v>3.5667754543930119E-2</v>
      </c>
    </row>
    <row r="314" spans="1:4" x14ac:dyDescent="0.45">
      <c r="A314" s="7">
        <v>43132</v>
      </c>
      <c r="B314" s="26">
        <v>168191</v>
      </c>
      <c r="C314" s="10">
        <f t="shared" si="8"/>
        <v>4.7449119398151662E-2</v>
      </c>
      <c r="D314" s="10">
        <f t="shared" si="9"/>
        <v>6.3813234494187299E-2</v>
      </c>
    </row>
    <row r="315" spans="1:4" x14ac:dyDescent="0.45">
      <c r="A315" s="7">
        <v>43160</v>
      </c>
      <c r="B315" s="26">
        <v>176071</v>
      </c>
      <c r="C315" s="10">
        <f t="shared" si="8"/>
        <v>4.685149621561191E-2</v>
      </c>
      <c r="D315" s="10">
        <f t="shared" si="9"/>
        <v>0.1047106950596679</v>
      </c>
    </row>
    <row r="316" spans="1:4" x14ac:dyDescent="0.45">
      <c r="A316" s="7">
        <v>43191</v>
      </c>
      <c r="B316" s="26">
        <v>172575</v>
      </c>
      <c r="C316" s="10">
        <f t="shared" si="8"/>
        <v>-1.9855626423431416E-2</v>
      </c>
      <c r="D316" s="10">
        <f t="shared" si="9"/>
        <v>6.7472025830874527E-2</v>
      </c>
    </row>
    <row r="317" spans="1:4" x14ac:dyDescent="0.45">
      <c r="A317" s="7">
        <v>43221</v>
      </c>
      <c r="B317" s="26">
        <v>175018</v>
      </c>
      <c r="C317" s="10">
        <f t="shared" si="8"/>
        <v>1.4156163986672521E-2</v>
      </c>
      <c r="D317" s="10">
        <f t="shared" si="9"/>
        <v>0.11134535156175596</v>
      </c>
    </row>
    <row r="318" spans="1:4" x14ac:dyDescent="0.45">
      <c r="A318" s="7">
        <v>43252</v>
      </c>
      <c r="B318" s="26">
        <v>172687</v>
      </c>
      <c r="C318" s="10">
        <f t="shared" si="8"/>
        <v>-1.3318630083762772E-2</v>
      </c>
      <c r="D318" s="10">
        <f t="shared" si="9"/>
        <v>-3.9940725647735764E-4</v>
      </c>
    </row>
    <row r="319" spans="1:4" x14ac:dyDescent="0.45">
      <c r="A319" s="7">
        <v>43282</v>
      </c>
      <c r="B319" s="26">
        <v>164310</v>
      </c>
      <c r="C319" s="10">
        <f t="shared" si="8"/>
        <v>-4.8509731479497553E-2</v>
      </c>
      <c r="D319" s="10">
        <f t="shared" si="9"/>
        <v>5.910107579556656E-2</v>
      </c>
    </row>
    <row r="320" spans="1:4" x14ac:dyDescent="0.45">
      <c r="A320" s="7">
        <v>43313</v>
      </c>
      <c r="B320" s="26">
        <v>175435</v>
      </c>
      <c r="C320" s="10">
        <f t="shared" si="8"/>
        <v>6.7707382386951398E-2</v>
      </c>
      <c r="D320" s="10">
        <f t="shared" si="9"/>
        <v>0.1096668500983573</v>
      </c>
    </row>
    <row r="321" spans="1:4" x14ac:dyDescent="0.45">
      <c r="A321" s="7">
        <v>43344</v>
      </c>
      <c r="B321" s="26">
        <v>176153</v>
      </c>
      <c r="C321" s="10">
        <f t="shared" si="8"/>
        <v>4.0926839000199333E-3</v>
      </c>
      <c r="D321" s="10">
        <f t="shared" si="9"/>
        <v>7.1757555108025617E-2</v>
      </c>
    </row>
    <row r="322" spans="1:4" x14ac:dyDescent="0.45">
      <c r="A322" s="7">
        <v>43374</v>
      </c>
      <c r="B322" s="26">
        <v>167038</v>
      </c>
      <c r="C322" s="10">
        <f t="shared" si="8"/>
        <v>-5.1744790040476163E-2</v>
      </c>
      <c r="D322" s="10">
        <f t="shared" si="9"/>
        <v>2.6372383960281631E-2</v>
      </c>
    </row>
    <row r="323" spans="1:4" x14ac:dyDescent="0.45">
      <c r="A323" s="7">
        <v>43405</v>
      </c>
      <c r="B323" s="26">
        <v>164404</v>
      </c>
      <c r="C323" s="10">
        <f t="shared" si="8"/>
        <v>-1.5768866964403272E-2</v>
      </c>
      <c r="D323" s="10">
        <f t="shared" si="9"/>
        <v>4.5214585981034894E-3</v>
      </c>
    </row>
    <row r="324" spans="1:4" x14ac:dyDescent="0.45">
      <c r="A324" s="7">
        <v>43435</v>
      </c>
      <c r="B324" s="26">
        <v>170657</v>
      </c>
      <c r="C324" s="10">
        <f t="shared" ref="C324:C387" si="10">B324/B323-1</f>
        <v>3.8034354395270142E-2</v>
      </c>
      <c r="D324" s="10">
        <f t="shared" si="9"/>
        <v>-2.1759442371297677E-2</v>
      </c>
    </row>
    <row r="325" spans="1:4" x14ac:dyDescent="0.45">
      <c r="A325" s="7">
        <v>43466</v>
      </c>
      <c r="B325" s="26">
        <v>164300</v>
      </c>
      <c r="C325" s="10">
        <f t="shared" si="10"/>
        <v>-3.725015674715948E-2</v>
      </c>
      <c r="D325" s="10">
        <f t="shared" si="9"/>
        <v>2.321699922776066E-2</v>
      </c>
    </row>
    <row r="326" spans="1:4" x14ac:dyDescent="0.45">
      <c r="A326" s="7">
        <v>43497</v>
      </c>
      <c r="B326" s="26">
        <v>158709</v>
      </c>
      <c r="C326" s="10">
        <f t="shared" si="10"/>
        <v>-3.4029214850882505E-2</v>
      </c>
      <c r="D326" s="10">
        <f t="shared" si="9"/>
        <v>-5.6376381613760573E-2</v>
      </c>
    </row>
    <row r="327" spans="1:4" x14ac:dyDescent="0.45">
      <c r="A327" s="7">
        <v>43525</v>
      </c>
      <c r="B327" s="26">
        <v>168591</v>
      </c>
      <c r="C327" s="10">
        <f t="shared" si="10"/>
        <v>6.2264899911158134E-2</v>
      </c>
      <c r="D327" s="10">
        <f t="shared" si="9"/>
        <v>-4.2482862027250379E-2</v>
      </c>
    </row>
    <row r="328" spans="1:4" x14ac:dyDescent="0.45">
      <c r="A328" s="7">
        <v>43556</v>
      </c>
      <c r="B328" s="26">
        <v>161106</v>
      </c>
      <c r="C328" s="10">
        <f t="shared" si="10"/>
        <v>-4.439738776091251E-2</v>
      </c>
      <c r="D328" s="10">
        <f t="shared" si="9"/>
        <v>-6.6458061712298955E-2</v>
      </c>
    </row>
    <row r="329" spans="1:4" x14ac:dyDescent="0.45">
      <c r="A329" s="7">
        <v>43586</v>
      </c>
      <c r="B329" s="26">
        <v>152429</v>
      </c>
      <c r="C329" s="10">
        <f t="shared" si="10"/>
        <v>-5.3858950008069173E-2</v>
      </c>
      <c r="D329" s="10">
        <f t="shared" si="9"/>
        <v>-0.1290667245654733</v>
      </c>
    </row>
    <row r="330" spans="1:4" x14ac:dyDescent="0.45">
      <c r="A330" s="7">
        <v>43617</v>
      </c>
      <c r="B330" s="26">
        <v>150402</v>
      </c>
      <c r="C330" s="10">
        <f t="shared" si="10"/>
        <v>-1.3297994476116792E-2</v>
      </c>
      <c r="D330" s="10">
        <f t="shared" si="9"/>
        <v>-0.12904850973147952</v>
      </c>
    </row>
    <row r="331" spans="1:4" x14ac:dyDescent="0.45">
      <c r="A331" s="7">
        <v>43647</v>
      </c>
      <c r="B331" s="26">
        <v>156864</v>
      </c>
      <c r="C331" s="10">
        <f t="shared" si="10"/>
        <v>4.2964854190768786E-2</v>
      </c>
      <c r="D331" s="10">
        <f t="shared" si="9"/>
        <v>-4.5316779258718243E-2</v>
      </c>
    </row>
    <row r="332" spans="1:4" x14ac:dyDescent="0.45">
      <c r="A332" s="7">
        <v>43678</v>
      </c>
      <c r="B332" s="26">
        <v>159159</v>
      </c>
      <c r="C332" s="10">
        <f t="shared" si="10"/>
        <v>1.4630507955936345E-2</v>
      </c>
      <c r="D332" s="10">
        <f t="shared" si="9"/>
        <v>-9.2775101889588707E-2</v>
      </c>
    </row>
    <row r="333" spans="1:4" x14ac:dyDescent="0.45">
      <c r="A333" s="7">
        <v>43709</v>
      </c>
      <c r="B333" s="26">
        <v>154325</v>
      </c>
      <c r="C333" s="10">
        <f t="shared" si="10"/>
        <v>-3.0372143579690758E-2</v>
      </c>
      <c r="D333" s="10">
        <f t="shared" si="9"/>
        <v>-0.12391500570526759</v>
      </c>
    </row>
    <row r="334" spans="1:4" x14ac:dyDescent="0.45">
      <c r="A334" s="7">
        <v>43739</v>
      </c>
      <c r="B334" s="26">
        <v>155867</v>
      </c>
      <c r="C334" s="10">
        <f t="shared" si="10"/>
        <v>9.9919002105945953E-3</v>
      </c>
      <c r="D334" s="10">
        <f t="shared" si="9"/>
        <v>-6.6876998048348235E-2</v>
      </c>
    </row>
    <row r="335" spans="1:4" x14ac:dyDescent="0.45">
      <c r="A335" s="7">
        <v>43770</v>
      </c>
      <c r="B335" s="26">
        <v>148694</v>
      </c>
      <c r="C335" s="10">
        <f t="shared" si="10"/>
        <v>-4.6020004234379353E-2</v>
      </c>
      <c r="D335" s="10">
        <f t="shared" ref="D335:D389" si="11">B335/B323-1</f>
        <v>-9.5557285710809903E-2</v>
      </c>
    </row>
    <row r="336" spans="1:4" x14ac:dyDescent="0.45">
      <c r="A336" s="7">
        <v>43800</v>
      </c>
      <c r="B336" s="26">
        <v>152154</v>
      </c>
      <c r="C336" s="10">
        <f t="shared" si="10"/>
        <v>2.3269264395335387E-2</v>
      </c>
      <c r="D336" s="10">
        <f t="shared" si="11"/>
        <v>-0.10842215672372069</v>
      </c>
    </row>
    <row r="337" spans="1:4" x14ac:dyDescent="0.45">
      <c r="A337" s="7">
        <v>43831</v>
      </c>
      <c r="B337" s="26">
        <v>165191</v>
      </c>
      <c r="C337" s="10">
        <f t="shared" si="10"/>
        <v>8.5682926508668933E-2</v>
      </c>
      <c r="D337" s="10">
        <f t="shared" si="11"/>
        <v>5.4230066950700095E-3</v>
      </c>
    </row>
    <row r="338" spans="1:4" x14ac:dyDescent="0.45">
      <c r="A338" s="7">
        <v>43862</v>
      </c>
      <c r="B338" s="26">
        <v>169938</v>
      </c>
      <c r="C338" s="10">
        <f t="shared" si="10"/>
        <v>2.8736432372223675E-2</v>
      </c>
      <c r="D338" s="10">
        <f t="shared" si="11"/>
        <v>7.0752131259096851E-2</v>
      </c>
    </row>
    <row r="339" spans="1:4" x14ac:dyDescent="0.45">
      <c r="A339" s="7">
        <v>43891</v>
      </c>
      <c r="B339" s="26">
        <v>144643</v>
      </c>
      <c r="C339" s="10">
        <f t="shared" si="10"/>
        <v>-0.14884840353540707</v>
      </c>
      <c r="D339" s="10">
        <f t="shared" si="11"/>
        <v>-0.14204791477599632</v>
      </c>
    </row>
    <row r="340" spans="1:4" x14ac:dyDescent="0.45">
      <c r="A340" s="7">
        <v>43922</v>
      </c>
      <c r="B340" s="26">
        <v>123051</v>
      </c>
      <c r="C340" s="10">
        <f t="shared" si="10"/>
        <v>-0.1492778772564175</v>
      </c>
      <c r="D340" s="10">
        <f t="shared" si="11"/>
        <v>-0.23621094186436264</v>
      </c>
    </row>
    <row r="341" spans="1:4" x14ac:dyDescent="0.45">
      <c r="A341" s="7">
        <v>43952</v>
      </c>
      <c r="B341" s="26">
        <v>137692</v>
      </c>
      <c r="C341" s="10">
        <f t="shared" si="10"/>
        <v>0.11898318583351619</v>
      </c>
      <c r="D341" s="10">
        <f t="shared" si="11"/>
        <v>-9.668107774767265E-2</v>
      </c>
    </row>
    <row r="342" spans="1:4" x14ac:dyDescent="0.45">
      <c r="A342" s="7">
        <v>43983</v>
      </c>
      <c r="B342" s="26">
        <v>133592</v>
      </c>
      <c r="C342" s="10">
        <f t="shared" si="10"/>
        <v>-2.977660285274375E-2</v>
      </c>
      <c r="D342" s="10">
        <f t="shared" si="11"/>
        <v>-0.1117671307562399</v>
      </c>
    </row>
    <row r="343" spans="1:4" x14ac:dyDescent="0.45">
      <c r="A343" s="7">
        <v>44013</v>
      </c>
      <c r="B343" s="26">
        <v>146542</v>
      </c>
      <c r="C343" s="10">
        <f t="shared" si="10"/>
        <v>9.6936942331876219E-2</v>
      </c>
      <c r="D343" s="10">
        <f t="shared" si="11"/>
        <v>-6.5802223582211328E-2</v>
      </c>
    </row>
    <row r="344" spans="1:4" x14ac:dyDescent="0.45">
      <c r="A344" s="7">
        <v>44044</v>
      </c>
      <c r="B344" s="26">
        <v>152049</v>
      </c>
      <c r="C344" s="10">
        <f t="shared" si="10"/>
        <v>3.7579669992220621E-2</v>
      </c>
      <c r="D344" s="10">
        <f t="shared" si="11"/>
        <v>-4.4672308823252238E-2</v>
      </c>
    </row>
    <row r="345" spans="1:4" x14ac:dyDescent="0.45">
      <c r="A345" s="7">
        <v>44075</v>
      </c>
      <c r="B345" s="26">
        <v>151786</v>
      </c>
      <c r="C345" s="10">
        <f t="shared" si="10"/>
        <v>-1.7297055554459373E-3</v>
      </c>
      <c r="D345" s="10">
        <f t="shared" si="11"/>
        <v>-1.6452292240401789E-2</v>
      </c>
    </row>
    <row r="346" spans="1:4" x14ac:dyDescent="0.45">
      <c r="A346" s="7">
        <v>44105</v>
      </c>
      <c r="B346" s="26">
        <v>159741</v>
      </c>
      <c r="C346" s="10">
        <f t="shared" si="10"/>
        <v>5.2409313111881239E-2</v>
      </c>
      <c r="D346" s="10">
        <f t="shared" si="11"/>
        <v>2.4854523407777052E-2</v>
      </c>
    </row>
    <row r="347" spans="1:4" x14ac:dyDescent="0.45">
      <c r="A347" s="7">
        <v>44136</v>
      </c>
      <c r="B347" s="26">
        <v>159442</v>
      </c>
      <c r="C347" s="10">
        <f t="shared" si="10"/>
        <v>-1.8717799437839577E-3</v>
      </c>
      <c r="D347" s="10">
        <f t="shared" si="11"/>
        <v>7.2282674485856901E-2</v>
      </c>
    </row>
    <row r="348" spans="1:4" x14ac:dyDescent="0.45">
      <c r="A348" s="7">
        <v>44166</v>
      </c>
      <c r="B348" s="26">
        <v>161200</v>
      </c>
      <c r="C348" s="10">
        <f t="shared" si="10"/>
        <v>1.1025953011126299E-2</v>
      </c>
      <c r="D348" s="10">
        <f t="shared" si="11"/>
        <v>5.9452922696741517E-2</v>
      </c>
    </row>
    <row r="349" spans="1:4" x14ac:dyDescent="0.45">
      <c r="A349" s="7">
        <v>44197</v>
      </c>
      <c r="B349" s="26">
        <v>171266</v>
      </c>
      <c r="C349" s="10">
        <f t="shared" si="10"/>
        <v>6.2444168734491212E-2</v>
      </c>
      <c r="D349" s="10">
        <f t="shared" si="11"/>
        <v>3.6775611262114705E-2</v>
      </c>
    </row>
    <row r="350" spans="1:4" x14ac:dyDescent="0.45">
      <c r="A350" s="7">
        <v>44228</v>
      </c>
      <c r="B350" s="26">
        <v>176433</v>
      </c>
      <c r="C350" s="10">
        <f t="shared" si="10"/>
        <v>3.0169444022748237E-2</v>
      </c>
      <c r="D350" s="10">
        <f t="shared" si="11"/>
        <v>3.8219821346608729E-2</v>
      </c>
    </row>
    <row r="351" spans="1:4" x14ac:dyDescent="0.45">
      <c r="A351" s="7">
        <v>44256</v>
      </c>
      <c r="B351" s="26">
        <v>177697</v>
      </c>
      <c r="C351" s="10">
        <f t="shared" si="10"/>
        <v>7.1641926396990296E-3</v>
      </c>
      <c r="D351" s="10">
        <f t="shared" si="11"/>
        <v>0.22852125578147575</v>
      </c>
    </row>
    <row r="352" spans="1:4" x14ac:dyDescent="0.45">
      <c r="A352" s="7">
        <v>44287</v>
      </c>
      <c r="B352" s="26">
        <v>178656</v>
      </c>
      <c r="C352" s="10">
        <f t="shared" si="10"/>
        <v>5.3968271833513271E-3</v>
      </c>
      <c r="D352" s="10">
        <f t="shared" si="11"/>
        <v>0.45188580344735119</v>
      </c>
    </row>
    <row r="353" spans="1:4" x14ac:dyDescent="0.45">
      <c r="A353" s="7">
        <v>44317</v>
      </c>
      <c r="B353" s="26">
        <v>178450</v>
      </c>
      <c r="C353" s="10">
        <f t="shared" si="10"/>
        <v>-1.1530539136664908E-3</v>
      </c>
      <c r="D353" s="10">
        <f t="shared" si="11"/>
        <v>0.29600848270052005</v>
      </c>
    </row>
    <row r="354" spans="1:4" x14ac:dyDescent="0.45">
      <c r="A354" s="7">
        <v>44348</v>
      </c>
      <c r="B354" s="26">
        <v>179893</v>
      </c>
      <c r="C354" s="10">
        <f t="shared" si="10"/>
        <v>8.0862986831045092E-3</v>
      </c>
      <c r="D354" s="10">
        <f t="shared" si="11"/>
        <v>0.34658512485777582</v>
      </c>
    </row>
    <row r="355" spans="1:4" x14ac:dyDescent="0.45">
      <c r="A355" s="7">
        <v>44378</v>
      </c>
      <c r="B355" s="26">
        <v>180810</v>
      </c>
      <c r="C355" s="10">
        <f t="shared" si="10"/>
        <v>5.09747460990706E-3</v>
      </c>
      <c r="D355" s="10">
        <f t="shared" si="11"/>
        <v>0.2338442221342687</v>
      </c>
    </row>
    <row r="356" spans="1:4" x14ac:dyDescent="0.45">
      <c r="A356" s="7">
        <v>44409</v>
      </c>
      <c r="B356" s="26">
        <v>189441</v>
      </c>
      <c r="C356" s="10">
        <f t="shared" si="10"/>
        <v>4.7735191637630736E-2</v>
      </c>
      <c r="D356" s="10">
        <f t="shared" si="11"/>
        <v>0.24592072292484657</v>
      </c>
    </row>
    <row r="357" spans="1:4" x14ac:dyDescent="0.45">
      <c r="A357" s="7">
        <v>44440</v>
      </c>
      <c r="B357" s="26">
        <v>181324</v>
      </c>
      <c r="C357" s="10">
        <f t="shared" si="10"/>
        <v>-4.2847113349274935E-2</v>
      </c>
      <c r="D357" s="10">
        <f t="shared" si="11"/>
        <v>0.19460292780625355</v>
      </c>
    </row>
    <row r="358" spans="1:4" x14ac:dyDescent="0.45">
      <c r="A358" s="7">
        <v>44470</v>
      </c>
      <c r="B358" s="26">
        <v>185807</v>
      </c>
      <c r="C358" s="10">
        <f t="shared" si="10"/>
        <v>2.4723699013919909E-2</v>
      </c>
      <c r="D358" s="10">
        <f t="shared" si="11"/>
        <v>0.16317664218954442</v>
      </c>
    </row>
    <row r="359" spans="1:4" x14ac:dyDescent="0.45">
      <c r="A359" s="7">
        <v>44501</v>
      </c>
      <c r="B359" s="26">
        <v>189821</v>
      </c>
      <c r="C359" s="10">
        <f t="shared" si="10"/>
        <v>2.1603061240965005E-2</v>
      </c>
      <c r="D359" s="10">
        <f t="shared" si="11"/>
        <v>0.19053323465586236</v>
      </c>
    </row>
    <row r="360" spans="1:4" x14ac:dyDescent="0.45">
      <c r="A360" s="7">
        <v>44531</v>
      </c>
      <c r="B360" s="26">
        <v>191327</v>
      </c>
      <c r="C360" s="10">
        <f t="shared" si="10"/>
        <v>7.9337902550298267E-3</v>
      </c>
      <c r="D360" s="10">
        <f t="shared" si="11"/>
        <v>0.18689205955334987</v>
      </c>
    </row>
    <row r="361" spans="1:4" x14ac:dyDescent="0.45">
      <c r="A361" s="7">
        <v>44562</v>
      </c>
      <c r="B361" s="26">
        <v>199090</v>
      </c>
      <c r="C361" s="10">
        <f t="shared" si="10"/>
        <v>4.0574513790526234E-2</v>
      </c>
      <c r="D361" s="10">
        <f t="shared" si="11"/>
        <v>0.16246073359569335</v>
      </c>
    </row>
    <row r="362" spans="1:4" x14ac:dyDescent="0.45">
      <c r="A362" s="7">
        <v>44593</v>
      </c>
      <c r="B362" s="26">
        <v>195030</v>
      </c>
      <c r="C362" s="10">
        <f t="shared" si="10"/>
        <v>-2.0392787181676586E-2</v>
      </c>
      <c r="D362" s="10">
        <f t="shared" si="11"/>
        <v>0.10540545136113999</v>
      </c>
    </row>
    <row r="363" spans="1:4" x14ac:dyDescent="0.45">
      <c r="A363" s="7">
        <v>44621</v>
      </c>
      <c r="B363" s="26">
        <v>192476</v>
      </c>
      <c r="C363" s="10">
        <f t="shared" si="10"/>
        <v>-1.3095421217248604E-2</v>
      </c>
      <c r="D363" s="10">
        <f t="shared" si="11"/>
        <v>8.3169665216632715E-2</v>
      </c>
    </row>
    <row r="364" spans="1:4" x14ac:dyDescent="0.45">
      <c r="A364" s="7">
        <v>44652</v>
      </c>
      <c r="B364" s="26">
        <v>194241</v>
      </c>
      <c r="C364" s="10">
        <f t="shared" si="10"/>
        <v>9.1699744383715309E-3</v>
      </c>
      <c r="D364" s="10">
        <f t="shared" si="11"/>
        <v>8.7234685652874733E-2</v>
      </c>
    </row>
    <row r="365" spans="1:4" x14ac:dyDescent="0.45">
      <c r="A365" s="7">
        <v>44682</v>
      </c>
      <c r="B365" s="26">
        <v>193108</v>
      </c>
      <c r="C365" s="10">
        <f t="shared" si="10"/>
        <v>-5.8329600856668051E-3</v>
      </c>
      <c r="D365" s="10">
        <f t="shared" si="11"/>
        <v>8.2140655645839278E-2</v>
      </c>
    </row>
    <row r="366" spans="1:4" x14ac:dyDescent="0.45">
      <c r="A366" s="7">
        <v>44713</v>
      </c>
      <c r="B366" s="26">
        <v>192952</v>
      </c>
      <c r="C366" s="10">
        <f t="shared" si="10"/>
        <v>-8.078381009590796E-4</v>
      </c>
      <c r="D366" s="10">
        <f t="shared" si="11"/>
        <v>7.2593152596265531E-2</v>
      </c>
    </row>
    <row r="367" spans="1:4" x14ac:dyDescent="0.45">
      <c r="A367" s="7">
        <v>44743</v>
      </c>
      <c r="B367" s="26">
        <v>197084</v>
      </c>
      <c r="C367" s="10">
        <f t="shared" si="10"/>
        <v>2.1414652348770602E-2</v>
      </c>
      <c r="D367" s="10">
        <f t="shared" si="11"/>
        <v>9.000608373430663E-2</v>
      </c>
    </row>
    <row r="368" spans="1:4" x14ac:dyDescent="0.45">
      <c r="A368" s="7">
        <v>44774</v>
      </c>
      <c r="B368" s="26">
        <v>197503</v>
      </c>
      <c r="C368" s="10">
        <f t="shared" si="10"/>
        <v>2.1259970367963898E-3</v>
      </c>
      <c r="D368" s="10">
        <f t="shared" si="11"/>
        <v>4.2556785489941351E-2</v>
      </c>
    </row>
    <row r="369" spans="1:4" x14ac:dyDescent="0.45">
      <c r="A369" s="7">
        <v>44805</v>
      </c>
      <c r="B369" s="26">
        <v>191065</v>
      </c>
      <c r="C369" s="10">
        <f t="shared" si="10"/>
        <v>-3.2596973210533564E-2</v>
      </c>
      <c r="D369" s="10">
        <f t="shared" si="11"/>
        <v>5.3721515077981952E-2</v>
      </c>
    </row>
    <row r="370" spans="1:4" x14ac:dyDescent="0.45">
      <c r="A370" s="7">
        <v>44835</v>
      </c>
      <c r="B370" s="26">
        <v>198974</v>
      </c>
      <c r="C370" s="10">
        <f t="shared" si="10"/>
        <v>4.1394289901342418E-2</v>
      </c>
      <c r="D370" s="10">
        <f t="shared" si="11"/>
        <v>7.086385335321066E-2</v>
      </c>
    </row>
    <row r="371" spans="1:4" x14ac:dyDescent="0.45">
      <c r="A371" s="7">
        <v>44866</v>
      </c>
      <c r="B371" s="26">
        <v>192577</v>
      </c>
      <c r="C371" s="10">
        <f t="shared" si="10"/>
        <v>-3.2149929136470079E-2</v>
      </c>
      <c r="D371" s="10">
        <f t="shared" si="11"/>
        <v>1.4518941529124918E-2</v>
      </c>
    </row>
    <row r="372" spans="1:4" x14ac:dyDescent="0.45">
      <c r="A372" s="7">
        <v>44896</v>
      </c>
      <c r="B372" s="26">
        <v>197439</v>
      </c>
      <c r="C372" s="10">
        <f t="shared" si="10"/>
        <v>2.5247044039527156E-2</v>
      </c>
      <c r="D372" s="10">
        <f t="shared" si="11"/>
        <v>3.1945308294176966E-2</v>
      </c>
    </row>
    <row r="373" spans="1:4" x14ac:dyDescent="0.45">
      <c r="A373" s="7">
        <v>44927</v>
      </c>
      <c r="B373" s="26">
        <v>199070</v>
      </c>
      <c r="C373" s="10">
        <f t="shared" si="10"/>
        <v>8.2607792786633105E-3</v>
      </c>
      <c r="D373" s="10">
        <f t="shared" si="11"/>
        <v>-1.0045707971273465E-4</v>
      </c>
    </row>
    <row r="374" spans="1:4" x14ac:dyDescent="0.45">
      <c r="A374" s="7">
        <v>44958</v>
      </c>
      <c r="B374" s="26">
        <v>193530</v>
      </c>
      <c r="C374" s="10">
        <f t="shared" si="10"/>
        <v>-2.7829406741347262E-2</v>
      </c>
      <c r="D374" s="10">
        <f t="shared" si="11"/>
        <v>-7.6911244423935043E-3</v>
      </c>
    </row>
    <row r="375" spans="1:4" x14ac:dyDescent="0.45">
      <c r="A375" s="7">
        <v>44986</v>
      </c>
      <c r="B375" s="26">
        <v>200039</v>
      </c>
      <c r="C375" s="10">
        <f t="shared" si="10"/>
        <v>3.3633028471037996E-2</v>
      </c>
      <c r="D375" s="10">
        <f t="shared" si="11"/>
        <v>3.9293210582098448E-2</v>
      </c>
    </row>
    <row r="376" spans="1:4" x14ac:dyDescent="0.45">
      <c r="A376" s="7">
        <v>45017</v>
      </c>
      <c r="B376" s="26">
        <v>206333</v>
      </c>
      <c r="C376" s="10">
        <f t="shared" si="10"/>
        <v>3.1463864546413367E-2</v>
      </c>
      <c r="D376" s="10">
        <f t="shared" si="11"/>
        <v>6.2252562538290146E-2</v>
      </c>
    </row>
    <row r="377" spans="1:4" x14ac:dyDescent="0.45">
      <c r="A377" s="7">
        <v>45047</v>
      </c>
      <c r="B377" s="26">
        <v>205343</v>
      </c>
      <c r="C377" s="10">
        <f t="shared" si="10"/>
        <v>-4.7980691406609433E-3</v>
      </c>
      <c r="D377" s="10">
        <f t="shared" si="11"/>
        <v>6.3358327982268925E-2</v>
      </c>
    </row>
    <row r="378" spans="1:4" x14ac:dyDescent="0.45">
      <c r="A378" s="7">
        <v>45078</v>
      </c>
      <c r="B378" s="26">
        <v>213264</v>
      </c>
      <c r="C378" s="10">
        <f t="shared" si="10"/>
        <v>3.8574482694808232E-2</v>
      </c>
      <c r="D378" s="10">
        <f t="shared" si="11"/>
        <v>0.1052697043824371</v>
      </c>
    </row>
    <row r="379" spans="1:4" x14ac:dyDescent="0.45">
      <c r="A379" s="7">
        <v>45108</v>
      </c>
      <c r="B379" s="26">
        <v>203603</v>
      </c>
      <c r="C379" s="10">
        <f t="shared" si="10"/>
        <v>-4.5300660214569688E-2</v>
      </c>
      <c r="D379" s="10">
        <f t="shared" si="11"/>
        <v>3.3077266546244211E-2</v>
      </c>
    </row>
    <row r="380" spans="1:4" x14ac:dyDescent="0.45">
      <c r="A380" s="7">
        <v>45139</v>
      </c>
      <c r="B380" s="26">
        <v>202915</v>
      </c>
      <c r="C380" s="10">
        <f t="shared" si="10"/>
        <v>-3.3791250620078817E-3</v>
      </c>
      <c r="D380" s="10">
        <f t="shared" si="11"/>
        <v>2.7402115410905203E-2</v>
      </c>
    </row>
    <row r="381" spans="1:4" x14ac:dyDescent="0.45">
      <c r="A381" s="7">
        <v>45170</v>
      </c>
      <c r="B381" s="26">
        <v>209315</v>
      </c>
      <c r="C381" s="10">
        <f t="shared" si="10"/>
        <v>3.1540300125668441E-2</v>
      </c>
      <c r="D381" s="10">
        <f t="shared" si="11"/>
        <v>9.5517232355481152E-2</v>
      </c>
    </row>
    <row r="382" spans="1:4" x14ac:dyDescent="0.45">
      <c r="A382" s="7">
        <v>45200</v>
      </c>
      <c r="B382" s="26">
        <v>200919</v>
      </c>
      <c r="C382" s="10">
        <f t="shared" si="10"/>
        <v>-4.0111793230298787E-2</v>
      </c>
      <c r="D382" s="10">
        <f t="shared" si="11"/>
        <v>9.7751465015529782E-3</v>
      </c>
    </row>
    <row r="383" spans="1:4" x14ac:dyDescent="0.45">
      <c r="A383" s="7">
        <v>45231</v>
      </c>
      <c r="B383" s="26">
        <v>220543</v>
      </c>
      <c r="C383" s="10">
        <f t="shared" si="10"/>
        <v>9.7671200832176064E-2</v>
      </c>
      <c r="D383" s="10">
        <f t="shared" si="11"/>
        <v>0.14521983414426431</v>
      </c>
    </row>
    <row r="384" spans="1:4" x14ac:dyDescent="0.45">
      <c r="A384" s="7">
        <v>45261</v>
      </c>
      <c r="B384" s="26">
        <v>207266</v>
      </c>
      <c r="C384" s="10">
        <f t="shared" si="10"/>
        <v>-6.0201411969547869E-2</v>
      </c>
      <c r="D384" s="10">
        <f t="shared" si="11"/>
        <v>4.977233474642806E-2</v>
      </c>
    </row>
    <row r="385" spans="1:4" x14ac:dyDescent="0.45">
      <c r="A385" s="7">
        <v>45292</v>
      </c>
      <c r="B385" s="26">
        <v>196364</v>
      </c>
      <c r="C385" s="10">
        <f t="shared" si="10"/>
        <v>-5.2599075584032096E-2</v>
      </c>
      <c r="D385" s="10">
        <f t="shared" si="11"/>
        <v>-1.3593208419149017E-2</v>
      </c>
    </row>
    <row r="386" spans="1:4" x14ac:dyDescent="0.45">
      <c r="A386" s="7">
        <v>45323</v>
      </c>
      <c r="B386" s="26">
        <v>198195</v>
      </c>
      <c r="C386" s="10">
        <f t="shared" si="10"/>
        <v>9.3245197694078463E-3</v>
      </c>
      <c r="D386" s="10">
        <f t="shared" si="11"/>
        <v>2.4104789955045725E-2</v>
      </c>
    </row>
    <row r="387" spans="1:4" x14ac:dyDescent="0.45">
      <c r="A387" s="7">
        <v>45352</v>
      </c>
      <c r="B387" s="26">
        <v>198719</v>
      </c>
      <c r="C387" s="10">
        <f t="shared" si="10"/>
        <v>2.6438608441181621E-3</v>
      </c>
      <c r="D387" s="10">
        <f t="shared" si="11"/>
        <v>-6.5987132509160995E-3</v>
      </c>
    </row>
    <row r="388" spans="1:4" x14ac:dyDescent="0.45">
      <c r="A388" s="7">
        <v>45383</v>
      </c>
      <c r="B388" s="26">
        <v>198651</v>
      </c>
      <c r="C388" s="10">
        <f t="shared" ref="C388:C389" si="12">B388/B387-1</f>
        <v>-3.4219173808236469E-4</v>
      </c>
      <c r="D388" s="10">
        <f t="shared" si="11"/>
        <v>-3.7231077917734945E-2</v>
      </c>
    </row>
    <row r="389" spans="1:4" x14ac:dyDescent="0.45">
      <c r="A389" s="7">
        <v>45413</v>
      </c>
      <c r="B389" s="26">
        <v>198729</v>
      </c>
      <c r="C389" s="10">
        <f t="shared" si="12"/>
        <v>3.9264841354946789E-4</v>
      </c>
      <c r="D389" s="10">
        <f t="shared" si="11"/>
        <v>-3.2209522603643626E-2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E6BC-01D1-4A09-B23E-D407DE61AD45}">
  <dimension ref="A1:D389"/>
  <sheetViews>
    <sheetView topLeftCell="A369" workbookViewId="0">
      <selection activeCell="A389" sqref="A389"/>
    </sheetView>
  </sheetViews>
  <sheetFormatPr baseColWidth="10" defaultColWidth="13.6640625" defaultRowHeight="14.25" x14ac:dyDescent="0.45"/>
  <cols>
    <col min="1" max="16384" width="13.6640625" style="1"/>
  </cols>
  <sheetData>
    <row r="1" spans="1:4" ht="33.4" customHeight="1" x14ac:dyDescent="0.45">
      <c r="A1" s="5" t="s">
        <v>21</v>
      </c>
      <c r="B1" s="11" t="s">
        <v>26</v>
      </c>
      <c r="C1" s="6" t="s">
        <v>22</v>
      </c>
      <c r="D1" s="6" t="s">
        <v>23</v>
      </c>
    </row>
    <row r="2" spans="1:4" x14ac:dyDescent="0.45">
      <c r="A2" s="7">
        <v>33635</v>
      </c>
      <c r="B2" s="26">
        <v>31604</v>
      </c>
      <c r="C2" s="9"/>
      <c r="D2" s="9"/>
    </row>
    <row r="3" spans="1:4" x14ac:dyDescent="0.45">
      <c r="A3" s="7">
        <v>33664</v>
      </c>
      <c r="B3" s="26">
        <v>34300</v>
      </c>
      <c r="C3" s="10">
        <f>B3/B2-1</f>
        <v>8.5305657511707489E-2</v>
      </c>
      <c r="D3" s="9"/>
    </row>
    <row r="4" spans="1:4" x14ac:dyDescent="0.45">
      <c r="A4" s="7">
        <v>33695</v>
      </c>
      <c r="B4" s="26">
        <v>37866</v>
      </c>
      <c r="C4" s="10">
        <f t="shared" ref="C4:C67" si="0">B4/B3-1</f>
        <v>0.10396501457725948</v>
      </c>
      <c r="D4" s="9"/>
    </row>
    <row r="5" spans="1:4" x14ac:dyDescent="0.45">
      <c r="A5" s="7">
        <v>33725</v>
      </c>
      <c r="B5" s="26">
        <v>37482</v>
      </c>
      <c r="C5" s="10">
        <f t="shared" si="0"/>
        <v>-1.0141023609570587E-2</v>
      </c>
      <c r="D5" s="9"/>
    </row>
    <row r="6" spans="1:4" x14ac:dyDescent="0.45">
      <c r="A6" s="7">
        <v>33756</v>
      </c>
      <c r="B6" s="26">
        <v>34615</v>
      </c>
      <c r="C6" s="10">
        <f t="shared" si="0"/>
        <v>-7.6490048556640544E-2</v>
      </c>
      <c r="D6" s="9"/>
    </row>
    <row r="7" spans="1:4" x14ac:dyDescent="0.45">
      <c r="A7" s="7">
        <v>33786</v>
      </c>
      <c r="B7" s="26">
        <v>34863</v>
      </c>
      <c r="C7" s="10">
        <f t="shared" si="0"/>
        <v>7.1645240502671292E-3</v>
      </c>
      <c r="D7" s="9"/>
    </row>
    <row r="8" spans="1:4" x14ac:dyDescent="0.45">
      <c r="A8" s="7">
        <v>33817</v>
      </c>
      <c r="B8" s="26">
        <v>32914</v>
      </c>
      <c r="C8" s="10">
        <f t="shared" si="0"/>
        <v>-5.5904540630467792E-2</v>
      </c>
      <c r="D8" s="9"/>
    </row>
    <row r="9" spans="1:4" x14ac:dyDescent="0.45">
      <c r="A9" s="7">
        <v>33848</v>
      </c>
      <c r="B9" s="26">
        <v>32030</v>
      </c>
      <c r="C9" s="10">
        <f t="shared" si="0"/>
        <v>-2.6857872030139118E-2</v>
      </c>
      <c r="D9" s="9"/>
    </row>
    <row r="10" spans="1:4" x14ac:dyDescent="0.45">
      <c r="A10" s="7">
        <v>33878</v>
      </c>
      <c r="B10" s="26">
        <v>40328</v>
      </c>
      <c r="C10" s="10">
        <f t="shared" si="0"/>
        <v>0.25906962222916019</v>
      </c>
      <c r="D10" s="9"/>
    </row>
    <row r="11" spans="1:4" x14ac:dyDescent="0.45">
      <c r="A11" s="7">
        <v>33909</v>
      </c>
      <c r="B11" s="26">
        <v>32877</v>
      </c>
      <c r="C11" s="10">
        <f t="shared" si="0"/>
        <v>-0.18475996826026586</v>
      </c>
      <c r="D11" s="9"/>
    </row>
    <row r="12" spans="1:4" x14ac:dyDescent="0.45">
      <c r="A12" s="7">
        <v>33939</v>
      </c>
      <c r="B12" s="26">
        <v>34721</v>
      </c>
      <c r="C12" s="10">
        <f t="shared" si="0"/>
        <v>5.6087842564710888E-2</v>
      </c>
      <c r="D12" s="9"/>
    </row>
    <row r="13" spans="1:4" x14ac:dyDescent="0.45">
      <c r="A13" s="7">
        <v>33970</v>
      </c>
      <c r="B13" s="26">
        <v>30563</v>
      </c>
      <c r="C13" s="10">
        <f t="shared" si="0"/>
        <v>-0.11975461536246079</v>
      </c>
      <c r="D13" s="9"/>
    </row>
    <row r="14" spans="1:4" x14ac:dyDescent="0.45">
      <c r="A14" s="7">
        <v>34001</v>
      </c>
      <c r="B14" s="26">
        <v>38406</v>
      </c>
      <c r="C14" s="10">
        <f t="shared" si="0"/>
        <v>0.25661747865065609</v>
      </c>
      <c r="D14" s="10">
        <f>B14/B2-1</f>
        <v>0.21522592076952285</v>
      </c>
    </row>
    <row r="15" spans="1:4" x14ac:dyDescent="0.45">
      <c r="A15" s="7">
        <v>34029</v>
      </c>
      <c r="B15" s="26">
        <v>34839</v>
      </c>
      <c r="C15" s="10">
        <f t="shared" si="0"/>
        <v>-9.2876113107327019E-2</v>
      </c>
      <c r="D15" s="10">
        <f t="shared" ref="D15:D78" si="1">B15/B3-1</f>
        <v>1.5714285714285792E-2</v>
      </c>
    </row>
    <row r="16" spans="1:4" x14ac:dyDescent="0.45">
      <c r="A16" s="7">
        <v>34060</v>
      </c>
      <c r="B16" s="26">
        <v>35695</v>
      </c>
      <c r="C16" s="10">
        <f t="shared" si="0"/>
        <v>2.4570165618990281E-2</v>
      </c>
      <c r="D16" s="10">
        <f t="shared" si="1"/>
        <v>-5.7333755875983772E-2</v>
      </c>
    </row>
    <row r="17" spans="1:4" x14ac:dyDescent="0.45">
      <c r="A17" s="7">
        <v>34090</v>
      </c>
      <c r="B17" s="26">
        <v>35036</v>
      </c>
      <c r="C17" s="10">
        <f t="shared" si="0"/>
        <v>-1.8461969463510308E-2</v>
      </c>
      <c r="D17" s="10">
        <f t="shared" si="1"/>
        <v>-6.5257990502107677E-2</v>
      </c>
    </row>
    <row r="18" spans="1:4" x14ac:dyDescent="0.45">
      <c r="A18" s="7">
        <v>34121</v>
      </c>
      <c r="B18" s="26">
        <v>39073</v>
      </c>
      <c r="C18" s="10">
        <f t="shared" si="0"/>
        <v>0.11522434067815968</v>
      </c>
      <c r="D18" s="10">
        <f t="shared" si="1"/>
        <v>0.12878809764552934</v>
      </c>
    </row>
    <row r="19" spans="1:4" x14ac:dyDescent="0.45">
      <c r="A19" s="7">
        <v>34151</v>
      </c>
      <c r="B19" s="26">
        <v>35615</v>
      </c>
      <c r="C19" s="10">
        <f t="shared" si="0"/>
        <v>-8.8501010928262458E-2</v>
      </c>
      <c r="D19" s="10">
        <f t="shared" si="1"/>
        <v>2.1570146000057466E-2</v>
      </c>
    </row>
    <row r="20" spans="1:4" x14ac:dyDescent="0.45">
      <c r="A20" s="7">
        <v>34182</v>
      </c>
      <c r="B20" s="26">
        <v>35954</v>
      </c>
      <c r="C20" s="10">
        <f t="shared" si="0"/>
        <v>9.5184613224765791E-3</v>
      </c>
      <c r="D20" s="10">
        <f t="shared" si="1"/>
        <v>9.2361912863826889E-2</v>
      </c>
    </row>
    <row r="21" spans="1:4" x14ac:dyDescent="0.45">
      <c r="A21" s="7">
        <v>34213</v>
      </c>
      <c r="B21" s="26">
        <v>33151</v>
      </c>
      <c r="C21" s="10">
        <f t="shared" si="0"/>
        <v>-7.7960727596373181E-2</v>
      </c>
      <c r="D21" s="10">
        <f t="shared" si="1"/>
        <v>3.4998438963471656E-2</v>
      </c>
    </row>
    <row r="22" spans="1:4" x14ac:dyDescent="0.45">
      <c r="A22" s="7">
        <v>34243</v>
      </c>
      <c r="B22" s="26">
        <v>37135</v>
      </c>
      <c r="C22" s="10">
        <f t="shared" si="0"/>
        <v>0.12017737021507657</v>
      </c>
      <c r="D22" s="10">
        <f t="shared" si="1"/>
        <v>-7.9175758778020189E-2</v>
      </c>
    </row>
    <row r="23" spans="1:4" x14ac:dyDescent="0.45">
      <c r="A23" s="7">
        <v>34274</v>
      </c>
      <c r="B23" s="26">
        <v>35941</v>
      </c>
      <c r="C23" s="10">
        <f t="shared" si="0"/>
        <v>-3.2152955432879993E-2</v>
      </c>
      <c r="D23" s="10">
        <f t="shared" si="1"/>
        <v>9.3195851202968694E-2</v>
      </c>
    </row>
    <row r="24" spans="1:4" x14ac:dyDescent="0.45">
      <c r="A24" s="7">
        <v>34304</v>
      </c>
      <c r="B24" s="26">
        <v>35708</v>
      </c>
      <c r="C24" s="10">
        <f t="shared" si="0"/>
        <v>-6.4828468879553069E-3</v>
      </c>
      <c r="D24" s="10">
        <f t="shared" si="1"/>
        <v>2.8426600616341613E-2</v>
      </c>
    </row>
    <row r="25" spans="1:4" x14ac:dyDescent="0.45">
      <c r="A25" s="7">
        <v>34335</v>
      </c>
      <c r="B25" s="26">
        <v>41248</v>
      </c>
      <c r="C25" s="10">
        <f t="shared" si="0"/>
        <v>0.15514730592584303</v>
      </c>
      <c r="D25" s="10">
        <f t="shared" si="1"/>
        <v>0.34960573242155557</v>
      </c>
    </row>
    <row r="26" spans="1:4" x14ac:dyDescent="0.45">
      <c r="A26" s="7">
        <v>34366</v>
      </c>
      <c r="B26" s="26">
        <v>38421</v>
      </c>
      <c r="C26" s="10">
        <f t="shared" si="0"/>
        <v>-6.853665632273076E-2</v>
      </c>
      <c r="D26" s="10">
        <f t="shared" si="1"/>
        <v>3.9056397437908785E-4</v>
      </c>
    </row>
    <row r="27" spans="1:4" x14ac:dyDescent="0.45">
      <c r="A27" s="7">
        <v>34394</v>
      </c>
      <c r="B27" s="26">
        <v>38051</v>
      </c>
      <c r="C27" s="10">
        <f t="shared" si="0"/>
        <v>-9.630150178287944E-3</v>
      </c>
      <c r="D27" s="10">
        <f t="shared" si="1"/>
        <v>9.2195528000229565E-2</v>
      </c>
    </row>
    <row r="28" spans="1:4" x14ac:dyDescent="0.45">
      <c r="A28" s="7">
        <v>34425</v>
      </c>
      <c r="B28" s="26">
        <v>39235</v>
      </c>
      <c r="C28" s="10">
        <f t="shared" si="0"/>
        <v>3.1116133610154861E-2</v>
      </c>
      <c r="D28" s="10">
        <f t="shared" si="1"/>
        <v>9.9173553719008156E-2</v>
      </c>
    </row>
    <row r="29" spans="1:4" x14ac:dyDescent="0.45">
      <c r="A29" s="7">
        <v>34455</v>
      </c>
      <c r="B29" s="26">
        <v>40007</v>
      </c>
      <c r="C29" s="10">
        <f t="shared" si="0"/>
        <v>1.9676309417611781E-2</v>
      </c>
      <c r="D29" s="10">
        <f t="shared" si="1"/>
        <v>0.14188263500399589</v>
      </c>
    </row>
    <row r="30" spans="1:4" x14ac:dyDescent="0.45">
      <c r="A30" s="7">
        <v>34486</v>
      </c>
      <c r="B30" s="26">
        <v>40588</v>
      </c>
      <c r="C30" s="10">
        <f t="shared" si="0"/>
        <v>1.4522458569750318E-2</v>
      </c>
      <c r="D30" s="10">
        <f t="shared" si="1"/>
        <v>3.8773577662324366E-2</v>
      </c>
    </row>
    <row r="31" spans="1:4" x14ac:dyDescent="0.45">
      <c r="A31" s="7">
        <v>34516</v>
      </c>
      <c r="B31" s="26">
        <v>40172</v>
      </c>
      <c r="C31" s="10">
        <f t="shared" si="0"/>
        <v>-1.0249334778752339E-2</v>
      </c>
      <c r="D31" s="10">
        <f t="shared" si="1"/>
        <v>0.12795170574196257</v>
      </c>
    </row>
    <row r="32" spans="1:4" x14ac:dyDescent="0.45">
      <c r="A32" s="7">
        <v>34547</v>
      </c>
      <c r="B32" s="26">
        <v>41980</v>
      </c>
      <c r="C32" s="10">
        <f t="shared" si="0"/>
        <v>4.5006472169670353E-2</v>
      </c>
      <c r="D32" s="10">
        <f t="shared" si="1"/>
        <v>0.16760304833954498</v>
      </c>
    </row>
    <row r="33" spans="1:4" x14ac:dyDescent="0.45">
      <c r="A33" s="7">
        <v>34578</v>
      </c>
      <c r="B33" s="26">
        <v>40661</v>
      </c>
      <c r="C33" s="10">
        <f t="shared" si="0"/>
        <v>-3.141972367794188E-2</v>
      </c>
      <c r="D33" s="10">
        <f t="shared" si="1"/>
        <v>0.2265391692558294</v>
      </c>
    </row>
    <row r="34" spans="1:4" x14ac:dyDescent="0.45">
      <c r="A34" s="7">
        <v>34608</v>
      </c>
      <c r="B34" s="26">
        <v>41592</v>
      </c>
      <c r="C34" s="10">
        <f t="shared" si="0"/>
        <v>2.289663313740431E-2</v>
      </c>
      <c r="D34" s="10">
        <f t="shared" si="1"/>
        <v>0.12002154301871548</v>
      </c>
    </row>
    <row r="35" spans="1:4" x14ac:dyDescent="0.45">
      <c r="A35" s="7">
        <v>34639</v>
      </c>
      <c r="B35" s="26">
        <v>42896</v>
      </c>
      <c r="C35" s="10">
        <f t="shared" si="0"/>
        <v>3.1352183112137055E-2</v>
      </c>
      <c r="D35" s="10">
        <f t="shared" si="1"/>
        <v>0.19351158843660454</v>
      </c>
    </row>
    <row r="36" spans="1:4" x14ac:dyDescent="0.45">
      <c r="A36" s="7">
        <v>34669</v>
      </c>
      <c r="B36" s="26">
        <v>43132</v>
      </c>
      <c r="C36" s="10">
        <f t="shared" si="0"/>
        <v>5.5016784781798389E-3</v>
      </c>
      <c r="D36" s="10">
        <f t="shared" si="1"/>
        <v>0.20790859191217659</v>
      </c>
    </row>
    <row r="37" spans="1:4" x14ac:dyDescent="0.45">
      <c r="A37" s="7">
        <v>34700</v>
      </c>
      <c r="B37" s="26">
        <v>38560</v>
      </c>
      <c r="C37" s="10">
        <f t="shared" si="0"/>
        <v>-0.10600018547713996</v>
      </c>
      <c r="D37" s="10">
        <f t="shared" si="1"/>
        <v>-6.5166795965865054E-2</v>
      </c>
    </row>
    <row r="38" spans="1:4" x14ac:dyDescent="0.45">
      <c r="A38" s="7">
        <v>34731</v>
      </c>
      <c r="B38" s="26">
        <v>44372</v>
      </c>
      <c r="C38" s="10">
        <f t="shared" si="0"/>
        <v>0.15072614107883808</v>
      </c>
      <c r="D38" s="10">
        <f t="shared" si="1"/>
        <v>0.15488925327294978</v>
      </c>
    </row>
    <row r="39" spans="1:4" x14ac:dyDescent="0.45">
      <c r="A39" s="7">
        <v>34759</v>
      </c>
      <c r="B39" s="26">
        <v>43176</v>
      </c>
      <c r="C39" s="10">
        <f t="shared" si="0"/>
        <v>-2.6953934913909627E-2</v>
      </c>
      <c r="D39" s="10">
        <f t="shared" si="1"/>
        <v>0.1346876560405772</v>
      </c>
    </row>
    <row r="40" spans="1:4" x14ac:dyDescent="0.45">
      <c r="A40" s="7">
        <v>34790</v>
      </c>
      <c r="B40" s="26">
        <v>40921</v>
      </c>
      <c r="C40" s="10">
        <f t="shared" si="0"/>
        <v>-5.2228089679451584E-2</v>
      </c>
      <c r="D40" s="10">
        <f t="shared" si="1"/>
        <v>4.2971836370587546E-2</v>
      </c>
    </row>
    <row r="41" spans="1:4" x14ac:dyDescent="0.45">
      <c r="A41" s="7">
        <v>34820</v>
      </c>
      <c r="B41" s="26">
        <v>41044</v>
      </c>
      <c r="C41" s="10">
        <f t="shared" si="0"/>
        <v>3.0057916473205104E-3</v>
      </c>
      <c r="D41" s="10">
        <f t="shared" si="1"/>
        <v>2.5920463918814196E-2</v>
      </c>
    </row>
    <row r="42" spans="1:4" x14ac:dyDescent="0.45">
      <c r="A42" s="7">
        <v>34851</v>
      </c>
      <c r="B42" s="26">
        <v>40611</v>
      </c>
      <c r="C42" s="10">
        <f t="shared" si="0"/>
        <v>-1.0549654029821665E-2</v>
      </c>
      <c r="D42" s="10">
        <f t="shared" si="1"/>
        <v>5.6666995170995271E-4</v>
      </c>
    </row>
    <row r="43" spans="1:4" x14ac:dyDescent="0.45">
      <c r="A43" s="7">
        <v>34881</v>
      </c>
      <c r="B43" s="26">
        <v>39925</v>
      </c>
      <c r="C43" s="10">
        <f t="shared" si="0"/>
        <v>-1.6891975080643218E-2</v>
      </c>
      <c r="D43" s="10">
        <f t="shared" si="1"/>
        <v>-6.1485611868963286E-3</v>
      </c>
    </row>
    <row r="44" spans="1:4" x14ac:dyDescent="0.45">
      <c r="A44" s="7">
        <v>34912</v>
      </c>
      <c r="B44" s="26">
        <v>42056</v>
      </c>
      <c r="C44" s="10">
        <f t="shared" si="0"/>
        <v>5.3375078271759469E-2</v>
      </c>
      <c r="D44" s="10">
        <f t="shared" si="1"/>
        <v>1.810385898046718E-3</v>
      </c>
    </row>
    <row r="45" spans="1:4" x14ac:dyDescent="0.45">
      <c r="A45" s="7">
        <v>34943</v>
      </c>
      <c r="B45" s="26">
        <v>47156</v>
      </c>
      <c r="C45" s="10">
        <f t="shared" si="0"/>
        <v>0.12126688225223514</v>
      </c>
      <c r="D45" s="10">
        <f t="shared" si="1"/>
        <v>0.15973537296180607</v>
      </c>
    </row>
    <row r="46" spans="1:4" x14ac:dyDescent="0.45">
      <c r="A46" s="7">
        <v>34973</v>
      </c>
      <c r="B46" s="26">
        <v>39823</v>
      </c>
      <c r="C46" s="10">
        <f t="shared" si="0"/>
        <v>-0.15550513190262105</v>
      </c>
      <c r="D46" s="10">
        <f t="shared" si="1"/>
        <v>-4.25322177341797E-2</v>
      </c>
    </row>
    <row r="47" spans="1:4" x14ac:dyDescent="0.45">
      <c r="A47" s="7">
        <v>35004</v>
      </c>
      <c r="B47" s="26">
        <v>42673</v>
      </c>
      <c r="C47" s="10">
        <f t="shared" si="0"/>
        <v>7.1566682570373796E-2</v>
      </c>
      <c r="D47" s="10">
        <f t="shared" si="1"/>
        <v>-5.1986199179410164E-3</v>
      </c>
    </row>
    <row r="48" spans="1:4" x14ac:dyDescent="0.45">
      <c r="A48" s="7">
        <v>35034</v>
      </c>
      <c r="B48" s="26">
        <v>46847</v>
      </c>
      <c r="C48" s="10">
        <f t="shared" si="0"/>
        <v>9.7813605792890224E-2</v>
      </c>
      <c r="D48" s="10">
        <f t="shared" si="1"/>
        <v>8.6130946860799362E-2</v>
      </c>
    </row>
    <row r="49" spans="1:4" x14ac:dyDescent="0.45">
      <c r="A49" s="7">
        <v>35065</v>
      </c>
      <c r="B49" s="26">
        <v>43736</v>
      </c>
      <c r="C49" s="10">
        <f t="shared" si="0"/>
        <v>-6.6407667513394664E-2</v>
      </c>
      <c r="D49" s="10">
        <f t="shared" si="1"/>
        <v>0.13423236514522818</v>
      </c>
    </row>
    <row r="50" spans="1:4" x14ac:dyDescent="0.45">
      <c r="A50" s="7">
        <v>35096</v>
      </c>
      <c r="B50" s="26">
        <v>40375</v>
      </c>
      <c r="C50" s="10">
        <f t="shared" si="0"/>
        <v>-7.684744832632151E-2</v>
      </c>
      <c r="D50" s="10">
        <f t="shared" si="1"/>
        <v>-9.0079329306769984E-2</v>
      </c>
    </row>
    <row r="51" spans="1:4" x14ac:dyDescent="0.45">
      <c r="A51" s="7">
        <v>35125</v>
      </c>
      <c r="B51" s="26">
        <v>50323</v>
      </c>
      <c r="C51" s="10">
        <f t="shared" si="0"/>
        <v>0.24639009287925706</v>
      </c>
      <c r="D51" s="10">
        <f t="shared" si="1"/>
        <v>0.16553177691309995</v>
      </c>
    </row>
    <row r="52" spans="1:4" x14ac:dyDescent="0.45">
      <c r="A52" s="7">
        <v>35156</v>
      </c>
      <c r="B52" s="26">
        <v>43028</v>
      </c>
      <c r="C52" s="10">
        <f t="shared" si="0"/>
        <v>-0.14496353556028063</v>
      </c>
      <c r="D52" s="10">
        <f t="shared" si="1"/>
        <v>5.1489455291903852E-2</v>
      </c>
    </row>
    <row r="53" spans="1:4" x14ac:dyDescent="0.45">
      <c r="A53" s="7">
        <v>35186</v>
      </c>
      <c r="B53" s="26">
        <v>47327</v>
      </c>
      <c r="C53" s="10">
        <f t="shared" si="0"/>
        <v>9.9911685414148854E-2</v>
      </c>
      <c r="D53" s="10">
        <f t="shared" si="1"/>
        <v>0.15307962186921342</v>
      </c>
    </row>
    <row r="54" spans="1:4" x14ac:dyDescent="0.45">
      <c r="A54" s="7">
        <v>35217</v>
      </c>
      <c r="B54" s="26">
        <v>46710</v>
      </c>
      <c r="C54" s="10">
        <f t="shared" si="0"/>
        <v>-1.3036955648995319E-2</v>
      </c>
      <c r="D54" s="10">
        <f t="shared" si="1"/>
        <v>0.15018098544729264</v>
      </c>
    </row>
    <row r="55" spans="1:4" x14ac:dyDescent="0.45">
      <c r="A55" s="7">
        <v>35247</v>
      </c>
      <c r="B55" s="26">
        <v>46990</v>
      </c>
      <c r="C55" s="10">
        <f t="shared" si="0"/>
        <v>5.9944337400985592E-3</v>
      </c>
      <c r="D55" s="10">
        <f t="shared" si="1"/>
        <v>0.17695679398872888</v>
      </c>
    </row>
    <row r="56" spans="1:4" x14ac:dyDescent="0.45">
      <c r="A56" s="7">
        <v>35278</v>
      </c>
      <c r="B56" s="26">
        <v>39602</v>
      </c>
      <c r="C56" s="10">
        <f t="shared" si="0"/>
        <v>-0.15722494147691002</v>
      </c>
      <c r="D56" s="10">
        <f t="shared" si="1"/>
        <v>-5.83507704013696E-2</v>
      </c>
    </row>
    <row r="57" spans="1:4" x14ac:dyDescent="0.45">
      <c r="A57" s="7">
        <v>35309</v>
      </c>
      <c r="B57" s="26">
        <v>49106</v>
      </c>
      <c r="C57" s="10">
        <f t="shared" si="0"/>
        <v>0.2399878794000303</v>
      </c>
      <c r="D57" s="10">
        <f t="shared" si="1"/>
        <v>4.1352107897192347E-2</v>
      </c>
    </row>
    <row r="58" spans="1:4" x14ac:dyDescent="0.45">
      <c r="A58" s="7">
        <v>35339</v>
      </c>
      <c r="B58" s="26">
        <v>45767</v>
      </c>
      <c r="C58" s="10">
        <f t="shared" si="0"/>
        <v>-6.7995764265059266E-2</v>
      </c>
      <c r="D58" s="10">
        <f t="shared" si="1"/>
        <v>0.14926047761343941</v>
      </c>
    </row>
    <row r="59" spans="1:4" x14ac:dyDescent="0.45">
      <c r="A59" s="7">
        <v>35370</v>
      </c>
      <c r="B59" s="26">
        <v>51214</v>
      </c>
      <c r="C59" s="10">
        <f t="shared" si="0"/>
        <v>0.11901588480783087</v>
      </c>
      <c r="D59" s="10">
        <f t="shared" si="1"/>
        <v>0.20014997773767962</v>
      </c>
    </row>
    <row r="60" spans="1:4" x14ac:dyDescent="0.45">
      <c r="A60" s="7">
        <v>35400</v>
      </c>
      <c r="B60" s="26">
        <v>45637</v>
      </c>
      <c r="C60" s="10">
        <f t="shared" si="0"/>
        <v>-0.10889600499863317</v>
      </c>
      <c r="D60" s="10">
        <f t="shared" si="1"/>
        <v>-2.5828761713663662E-2</v>
      </c>
    </row>
    <row r="61" spans="1:4" x14ac:dyDescent="0.45">
      <c r="A61" s="7">
        <v>35431</v>
      </c>
      <c r="B61" s="26">
        <v>43137</v>
      </c>
      <c r="C61" s="10">
        <f t="shared" si="0"/>
        <v>-5.4780112627911604E-2</v>
      </c>
      <c r="D61" s="10">
        <f t="shared" si="1"/>
        <v>-1.3695811231022481E-2</v>
      </c>
    </row>
    <row r="62" spans="1:4" x14ac:dyDescent="0.45">
      <c r="A62" s="7">
        <v>35462</v>
      </c>
      <c r="B62" s="26">
        <v>46731</v>
      </c>
      <c r="C62" s="10">
        <f t="shared" si="0"/>
        <v>8.3315946866958868E-2</v>
      </c>
      <c r="D62" s="10">
        <f t="shared" si="1"/>
        <v>0.15742414860681109</v>
      </c>
    </row>
    <row r="63" spans="1:4" x14ac:dyDescent="0.45">
      <c r="A63" s="7">
        <v>35490</v>
      </c>
      <c r="B63" s="26">
        <v>44383</v>
      </c>
      <c r="C63" s="10">
        <f t="shared" si="0"/>
        <v>-5.0245019366159549E-2</v>
      </c>
      <c r="D63" s="10">
        <f t="shared" si="1"/>
        <v>-0.11803747789281238</v>
      </c>
    </row>
    <row r="64" spans="1:4" x14ac:dyDescent="0.45">
      <c r="A64" s="7">
        <v>35521</v>
      </c>
      <c r="B64" s="26">
        <v>48145</v>
      </c>
      <c r="C64" s="10">
        <f t="shared" si="0"/>
        <v>8.4762183718991579E-2</v>
      </c>
      <c r="D64" s="10">
        <f t="shared" si="1"/>
        <v>0.11892256205261686</v>
      </c>
    </row>
    <row r="65" spans="1:4" x14ac:dyDescent="0.45">
      <c r="A65" s="7">
        <v>35551</v>
      </c>
      <c r="B65" s="26">
        <v>45726</v>
      </c>
      <c r="C65" s="10">
        <f t="shared" si="0"/>
        <v>-5.0244054418942752E-2</v>
      </c>
      <c r="D65" s="10">
        <f t="shared" si="1"/>
        <v>-3.3828470006550204E-2</v>
      </c>
    </row>
    <row r="66" spans="1:4" x14ac:dyDescent="0.45">
      <c r="A66" s="7">
        <v>35582</v>
      </c>
      <c r="B66" s="26">
        <v>48371</v>
      </c>
      <c r="C66" s="10">
        <f t="shared" si="0"/>
        <v>5.7844552333464527E-2</v>
      </c>
      <c r="D66" s="10">
        <f t="shared" si="1"/>
        <v>3.555983729394141E-2</v>
      </c>
    </row>
    <row r="67" spans="1:4" x14ac:dyDescent="0.45">
      <c r="A67" s="7">
        <v>35612</v>
      </c>
      <c r="B67" s="26">
        <v>49923</v>
      </c>
      <c r="C67" s="10">
        <f t="shared" si="0"/>
        <v>3.2085340389903072E-2</v>
      </c>
      <c r="D67" s="10">
        <f t="shared" si="1"/>
        <v>6.2417535645882039E-2</v>
      </c>
    </row>
    <row r="68" spans="1:4" x14ac:dyDescent="0.45">
      <c r="A68" s="7">
        <v>35643</v>
      </c>
      <c r="B68" s="26">
        <v>49485</v>
      </c>
      <c r="C68" s="10">
        <f t="shared" ref="C68:C131" si="2">B68/B67-1</f>
        <v>-8.7735112072592214E-3</v>
      </c>
      <c r="D68" s="10">
        <f t="shared" si="1"/>
        <v>0.24955810312610471</v>
      </c>
    </row>
    <row r="69" spans="1:4" x14ac:dyDescent="0.45">
      <c r="A69" s="7">
        <v>35674</v>
      </c>
      <c r="B69" s="26">
        <v>47162</v>
      </c>
      <c r="C69" s="10">
        <f t="shared" si="2"/>
        <v>-4.6943518237849813E-2</v>
      </c>
      <c r="D69" s="10">
        <f t="shared" si="1"/>
        <v>-3.9587830407689539E-2</v>
      </c>
    </row>
    <row r="70" spans="1:4" x14ac:dyDescent="0.45">
      <c r="A70" s="7">
        <v>35704</v>
      </c>
      <c r="B70" s="26">
        <v>50414</v>
      </c>
      <c r="C70" s="10">
        <f t="shared" si="2"/>
        <v>6.8953818752385487E-2</v>
      </c>
      <c r="D70" s="10">
        <f t="shared" si="1"/>
        <v>0.10153604125243088</v>
      </c>
    </row>
    <row r="71" spans="1:4" x14ac:dyDescent="0.45">
      <c r="A71" s="7">
        <v>35735</v>
      </c>
      <c r="B71" s="26">
        <v>62601</v>
      </c>
      <c r="C71" s="10">
        <f t="shared" si="2"/>
        <v>0.24173840599833385</v>
      </c>
      <c r="D71" s="10">
        <f t="shared" si="1"/>
        <v>0.22234154723317845</v>
      </c>
    </row>
    <row r="72" spans="1:4" x14ac:dyDescent="0.45">
      <c r="A72" s="7">
        <v>35765</v>
      </c>
      <c r="B72" s="26">
        <v>45579</v>
      </c>
      <c r="C72" s="10">
        <f t="shared" si="2"/>
        <v>-0.27191258925576267</v>
      </c>
      <c r="D72" s="10">
        <f t="shared" si="1"/>
        <v>-1.2708986129675859E-3</v>
      </c>
    </row>
    <row r="73" spans="1:4" x14ac:dyDescent="0.45">
      <c r="A73" s="7">
        <v>35796</v>
      </c>
      <c r="B73" s="26">
        <v>47026</v>
      </c>
      <c r="C73" s="10">
        <f t="shared" si="2"/>
        <v>3.174707650453068E-2</v>
      </c>
      <c r="D73" s="10">
        <f t="shared" si="1"/>
        <v>9.0154623640957832E-2</v>
      </c>
    </row>
    <row r="74" spans="1:4" x14ac:dyDescent="0.45">
      <c r="A74" s="7">
        <v>35827</v>
      </c>
      <c r="B74" s="26">
        <v>50640</v>
      </c>
      <c r="C74" s="10">
        <f t="shared" si="2"/>
        <v>7.6851103644792307E-2</v>
      </c>
      <c r="D74" s="10">
        <f t="shared" si="1"/>
        <v>8.3648969634717796E-2</v>
      </c>
    </row>
    <row r="75" spans="1:4" x14ac:dyDescent="0.45">
      <c r="A75" s="7">
        <v>35855</v>
      </c>
      <c r="B75" s="26">
        <v>48115</v>
      </c>
      <c r="C75" s="10">
        <f t="shared" si="2"/>
        <v>-4.9861769352290697E-2</v>
      </c>
      <c r="D75" s="10">
        <f t="shared" si="1"/>
        <v>8.4086249239573752E-2</v>
      </c>
    </row>
    <row r="76" spans="1:4" x14ac:dyDescent="0.45">
      <c r="A76" s="7">
        <v>35886</v>
      </c>
      <c r="B76" s="26">
        <v>54396</v>
      </c>
      <c r="C76" s="10">
        <f t="shared" si="2"/>
        <v>0.13054141120232776</v>
      </c>
      <c r="D76" s="10">
        <f t="shared" si="1"/>
        <v>0.12983695087755742</v>
      </c>
    </row>
    <row r="77" spans="1:4" x14ac:dyDescent="0.45">
      <c r="A77" s="7">
        <v>35916</v>
      </c>
      <c r="B77" s="26">
        <v>50894</v>
      </c>
      <c r="C77" s="10">
        <f t="shared" si="2"/>
        <v>-6.4379733803956118E-2</v>
      </c>
      <c r="D77" s="10">
        <f t="shared" si="1"/>
        <v>0.11302103835892052</v>
      </c>
    </row>
    <row r="78" spans="1:4" x14ac:dyDescent="0.45">
      <c r="A78" s="7">
        <v>35947</v>
      </c>
      <c r="B78" s="26">
        <v>42141</v>
      </c>
      <c r="C78" s="10">
        <f t="shared" si="2"/>
        <v>-0.17198490981255155</v>
      </c>
      <c r="D78" s="10">
        <f t="shared" si="1"/>
        <v>-0.12879617952905664</v>
      </c>
    </row>
    <row r="79" spans="1:4" x14ac:dyDescent="0.45">
      <c r="A79" s="7">
        <v>35977</v>
      </c>
      <c r="B79" s="26">
        <v>44357</v>
      </c>
      <c r="C79" s="10">
        <f t="shared" si="2"/>
        <v>5.2585368168766689E-2</v>
      </c>
      <c r="D79" s="10">
        <f t="shared" ref="D79:D142" si="3">B79/B67-1</f>
        <v>-0.11149169721370911</v>
      </c>
    </row>
    <row r="80" spans="1:4" x14ac:dyDescent="0.45">
      <c r="A80" s="7">
        <v>36008</v>
      </c>
      <c r="B80" s="26">
        <v>52444</v>
      </c>
      <c r="C80" s="10">
        <f t="shared" si="2"/>
        <v>0.18231620713754304</v>
      </c>
      <c r="D80" s="10">
        <f t="shared" si="3"/>
        <v>5.9795897746792059E-2</v>
      </c>
    </row>
    <row r="81" spans="1:4" x14ac:dyDescent="0.45">
      <c r="A81" s="7">
        <v>36039</v>
      </c>
      <c r="B81" s="26">
        <v>52602</v>
      </c>
      <c r="C81" s="10">
        <f t="shared" si="2"/>
        <v>3.0127373960795456E-3</v>
      </c>
      <c r="D81" s="10">
        <f t="shared" si="3"/>
        <v>0.11534710148000515</v>
      </c>
    </row>
    <row r="82" spans="1:4" x14ac:dyDescent="0.45">
      <c r="A82" s="7">
        <v>36069</v>
      </c>
      <c r="B82" s="26">
        <v>53136</v>
      </c>
      <c r="C82" s="10">
        <f t="shared" si="2"/>
        <v>1.0151705258355292E-2</v>
      </c>
      <c r="D82" s="10">
        <f t="shared" si="3"/>
        <v>5.399293846947284E-2</v>
      </c>
    </row>
    <row r="83" spans="1:4" x14ac:dyDescent="0.45">
      <c r="A83" s="7">
        <v>36100</v>
      </c>
      <c r="B83" s="26">
        <v>54298</v>
      </c>
      <c r="C83" s="10">
        <f t="shared" si="2"/>
        <v>2.1868413128575792E-2</v>
      </c>
      <c r="D83" s="10">
        <f t="shared" si="3"/>
        <v>-0.13263366399897769</v>
      </c>
    </row>
    <row r="84" spans="1:4" x14ac:dyDescent="0.45">
      <c r="A84" s="7">
        <v>36130</v>
      </c>
      <c r="B84" s="26">
        <v>47671</v>
      </c>
      <c r="C84" s="10">
        <f t="shared" si="2"/>
        <v>-0.12204869424288189</v>
      </c>
      <c r="D84" s="10">
        <f t="shared" si="3"/>
        <v>4.5898330371443086E-2</v>
      </c>
    </row>
    <row r="85" spans="1:4" x14ac:dyDescent="0.45">
      <c r="A85" s="7">
        <v>36161</v>
      </c>
      <c r="B85" s="26">
        <v>59402</v>
      </c>
      <c r="C85" s="10">
        <f t="shared" si="2"/>
        <v>0.24608252396635266</v>
      </c>
      <c r="D85" s="10">
        <f t="shared" si="3"/>
        <v>0.26317356356058341</v>
      </c>
    </row>
    <row r="86" spans="1:4" x14ac:dyDescent="0.45">
      <c r="A86" s="7">
        <v>36192</v>
      </c>
      <c r="B86" s="26">
        <v>55403</v>
      </c>
      <c r="C86" s="10">
        <f t="shared" si="2"/>
        <v>-6.7320965624053097E-2</v>
      </c>
      <c r="D86" s="10">
        <f t="shared" si="3"/>
        <v>9.4056082148499254E-2</v>
      </c>
    </row>
    <row r="87" spans="1:4" x14ac:dyDescent="0.45">
      <c r="A87" s="7">
        <v>36220</v>
      </c>
      <c r="B87" s="26">
        <v>55192</v>
      </c>
      <c r="C87" s="10">
        <f t="shared" si="2"/>
        <v>-3.8084580257387035E-3</v>
      </c>
      <c r="D87" s="10">
        <f t="shared" si="3"/>
        <v>0.14708510859399349</v>
      </c>
    </row>
    <row r="88" spans="1:4" x14ac:dyDescent="0.45">
      <c r="A88" s="7">
        <v>36251</v>
      </c>
      <c r="B88" s="26">
        <v>52525</v>
      </c>
      <c r="C88" s="10">
        <f t="shared" si="2"/>
        <v>-4.8322220611682898E-2</v>
      </c>
      <c r="D88" s="10">
        <f t="shared" si="3"/>
        <v>-3.4395911464078277E-2</v>
      </c>
    </row>
    <row r="89" spans="1:4" x14ac:dyDescent="0.45">
      <c r="A89" s="7">
        <v>36281</v>
      </c>
      <c r="B89" s="26">
        <v>55336</v>
      </c>
      <c r="C89" s="10">
        <f t="shared" si="2"/>
        <v>5.3517372679676267E-2</v>
      </c>
      <c r="D89" s="10">
        <f t="shared" si="3"/>
        <v>8.727944354933781E-2</v>
      </c>
    </row>
    <row r="90" spans="1:4" x14ac:dyDescent="0.45">
      <c r="A90" s="7">
        <v>36312</v>
      </c>
      <c r="B90" s="26">
        <v>51948</v>
      </c>
      <c r="C90" s="10">
        <f t="shared" si="2"/>
        <v>-6.1225965013734229E-2</v>
      </c>
      <c r="D90" s="10">
        <f t="shared" si="3"/>
        <v>0.23271872997793119</v>
      </c>
    </row>
    <row r="91" spans="1:4" x14ac:dyDescent="0.45">
      <c r="A91" s="7">
        <v>36342</v>
      </c>
      <c r="B91" s="26">
        <v>54877</v>
      </c>
      <c r="C91" s="10">
        <f t="shared" si="2"/>
        <v>5.6383306383306353E-2</v>
      </c>
      <c r="D91" s="10">
        <f t="shared" si="3"/>
        <v>0.23716662533534727</v>
      </c>
    </row>
    <row r="92" spans="1:4" x14ac:dyDescent="0.45">
      <c r="A92" s="7">
        <v>36373</v>
      </c>
      <c r="B92" s="26">
        <v>55353</v>
      </c>
      <c r="C92" s="10">
        <f t="shared" si="2"/>
        <v>8.673943546476659E-3</v>
      </c>
      <c r="D92" s="10">
        <f t="shared" si="3"/>
        <v>5.5468690412630695E-2</v>
      </c>
    </row>
    <row r="93" spans="1:4" x14ac:dyDescent="0.45">
      <c r="A93" s="7">
        <v>36404</v>
      </c>
      <c r="B93" s="26">
        <v>53278</v>
      </c>
      <c r="C93" s="10">
        <f t="shared" si="2"/>
        <v>-3.7486676422235465E-2</v>
      </c>
      <c r="D93" s="10">
        <f t="shared" si="3"/>
        <v>1.2851222386981442E-2</v>
      </c>
    </row>
    <row r="94" spans="1:4" x14ac:dyDescent="0.45">
      <c r="A94" s="7">
        <v>36434</v>
      </c>
      <c r="B94" s="26">
        <v>57376</v>
      </c>
      <c r="C94" s="10">
        <f t="shared" si="2"/>
        <v>7.6917301700514251E-2</v>
      </c>
      <c r="D94" s="10">
        <f t="shared" si="3"/>
        <v>7.9795242396868415E-2</v>
      </c>
    </row>
    <row r="95" spans="1:4" x14ac:dyDescent="0.45">
      <c r="A95" s="7">
        <v>36465</v>
      </c>
      <c r="B95" s="26">
        <v>51939</v>
      </c>
      <c r="C95" s="10">
        <f t="shared" si="2"/>
        <v>-9.4760875627440067E-2</v>
      </c>
      <c r="D95" s="10">
        <f t="shared" si="3"/>
        <v>-4.3445430770930771E-2</v>
      </c>
    </row>
    <row r="96" spans="1:4" x14ac:dyDescent="0.45">
      <c r="A96" s="7">
        <v>36495</v>
      </c>
      <c r="B96" s="26">
        <v>57266</v>
      </c>
      <c r="C96" s="10">
        <f t="shared" si="2"/>
        <v>0.10256262153680273</v>
      </c>
      <c r="D96" s="10">
        <f t="shared" si="3"/>
        <v>0.20127540852929449</v>
      </c>
    </row>
    <row r="97" spans="1:4" x14ac:dyDescent="0.45">
      <c r="A97" s="7">
        <v>36526</v>
      </c>
      <c r="B97" s="26">
        <v>61747</v>
      </c>
      <c r="C97" s="10">
        <f t="shared" si="2"/>
        <v>7.824887367722555E-2</v>
      </c>
      <c r="D97" s="10">
        <f t="shared" si="3"/>
        <v>3.9476785293424355E-2</v>
      </c>
    </row>
    <row r="98" spans="1:4" x14ac:dyDescent="0.45">
      <c r="A98" s="7">
        <v>36557</v>
      </c>
      <c r="B98" s="26">
        <v>51486</v>
      </c>
      <c r="C98" s="10">
        <f t="shared" si="2"/>
        <v>-0.16617811391646553</v>
      </c>
      <c r="D98" s="10">
        <f t="shared" si="3"/>
        <v>-7.0700142591556436E-2</v>
      </c>
    </row>
    <row r="99" spans="1:4" x14ac:dyDescent="0.45">
      <c r="A99" s="7">
        <v>36586</v>
      </c>
      <c r="B99" s="26">
        <v>52289</v>
      </c>
      <c r="C99" s="10">
        <f t="shared" si="2"/>
        <v>1.5596472827564822E-2</v>
      </c>
      <c r="D99" s="10">
        <f t="shared" si="3"/>
        <v>-5.2598202638063474E-2</v>
      </c>
    </row>
    <row r="100" spans="1:4" x14ac:dyDescent="0.45">
      <c r="A100" s="7">
        <v>36617</v>
      </c>
      <c r="B100" s="26">
        <v>53706</v>
      </c>
      <c r="C100" s="10">
        <f t="shared" si="2"/>
        <v>2.7099389929048145E-2</v>
      </c>
      <c r="D100" s="10">
        <f t="shared" si="3"/>
        <v>2.2484531175630762E-2</v>
      </c>
    </row>
    <row r="101" spans="1:4" x14ac:dyDescent="0.45">
      <c r="A101" s="7">
        <v>36647</v>
      </c>
      <c r="B101" s="26">
        <v>50716</v>
      </c>
      <c r="C101" s="10">
        <f t="shared" si="2"/>
        <v>-5.5673481547685588E-2</v>
      </c>
      <c r="D101" s="10">
        <f t="shared" si="3"/>
        <v>-8.3489952291455838E-2</v>
      </c>
    </row>
    <row r="102" spans="1:4" x14ac:dyDescent="0.45">
      <c r="A102" s="7">
        <v>36678</v>
      </c>
      <c r="B102" s="26">
        <v>76249</v>
      </c>
      <c r="C102" s="10">
        <f t="shared" si="2"/>
        <v>0.50345058758577177</v>
      </c>
      <c r="D102" s="10">
        <f t="shared" si="3"/>
        <v>0.46779471779471771</v>
      </c>
    </row>
    <row r="103" spans="1:4" x14ac:dyDescent="0.45">
      <c r="A103" s="7">
        <v>36708</v>
      </c>
      <c r="B103" s="26">
        <v>51297</v>
      </c>
      <c r="C103" s="10">
        <f t="shared" si="2"/>
        <v>-0.32724363598211126</v>
      </c>
      <c r="D103" s="10">
        <f t="shared" si="3"/>
        <v>-6.5236802303332952E-2</v>
      </c>
    </row>
    <row r="104" spans="1:4" x14ac:dyDescent="0.45">
      <c r="A104" s="7">
        <v>36739</v>
      </c>
      <c r="B104" s="26">
        <v>50097</v>
      </c>
      <c r="C104" s="10">
        <f t="shared" si="2"/>
        <v>-2.3393180887771203E-2</v>
      </c>
      <c r="D104" s="10">
        <f t="shared" si="3"/>
        <v>-9.4954203024226302E-2</v>
      </c>
    </row>
    <row r="105" spans="1:4" x14ac:dyDescent="0.45">
      <c r="A105" s="7">
        <v>36770</v>
      </c>
      <c r="B105" s="26">
        <v>58484</v>
      </c>
      <c r="C105" s="10">
        <f t="shared" si="2"/>
        <v>0.16741521448390118</v>
      </c>
      <c r="D105" s="10">
        <f t="shared" si="3"/>
        <v>9.7713878148579125E-2</v>
      </c>
    </row>
    <row r="106" spans="1:4" x14ac:dyDescent="0.45">
      <c r="A106" s="7">
        <v>36800</v>
      </c>
      <c r="B106" s="26">
        <v>48894</v>
      </c>
      <c r="C106" s="10">
        <f t="shared" si="2"/>
        <v>-0.16397647219752409</v>
      </c>
      <c r="D106" s="10">
        <f t="shared" si="3"/>
        <v>-0.14783184606804234</v>
      </c>
    </row>
    <row r="107" spans="1:4" x14ac:dyDescent="0.45">
      <c r="A107" s="7">
        <v>36831</v>
      </c>
      <c r="B107" s="26">
        <v>53347</v>
      </c>
      <c r="C107" s="10">
        <f t="shared" si="2"/>
        <v>9.1074569476827349E-2</v>
      </c>
      <c r="D107" s="10">
        <f t="shared" si="3"/>
        <v>2.7108723695103976E-2</v>
      </c>
    </row>
    <row r="108" spans="1:4" x14ac:dyDescent="0.45">
      <c r="A108" s="7">
        <v>36861</v>
      </c>
      <c r="B108" s="26">
        <v>53336</v>
      </c>
      <c r="C108" s="10">
        <f t="shared" si="2"/>
        <v>-2.0619716197722848E-4</v>
      </c>
      <c r="D108" s="10">
        <f t="shared" si="3"/>
        <v>-6.8627108581007956E-2</v>
      </c>
    </row>
    <row r="109" spans="1:4" x14ac:dyDescent="0.45">
      <c r="A109" s="7">
        <v>36892</v>
      </c>
      <c r="B109" s="26">
        <v>45410</v>
      </c>
      <c r="C109" s="10">
        <f t="shared" si="2"/>
        <v>-0.14860506974651266</v>
      </c>
      <c r="D109" s="10">
        <f t="shared" si="3"/>
        <v>-0.26457965569177455</v>
      </c>
    </row>
    <row r="110" spans="1:4" x14ac:dyDescent="0.45">
      <c r="A110" s="7">
        <v>36923</v>
      </c>
      <c r="B110" s="26">
        <v>48941</v>
      </c>
      <c r="C110" s="10">
        <f t="shared" si="2"/>
        <v>7.7758203038978291E-2</v>
      </c>
      <c r="D110" s="10">
        <f t="shared" si="3"/>
        <v>-4.9430913257972997E-2</v>
      </c>
    </row>
    <row r="111" spans="1:4" x14ac:dyDescent="0.45">
      <c r="A111" s="7">
        <v>36951</v>
      </c>
      <c r="B111" s="26">
        <v>56641</v>
      </c>
      <c r="C111" s="10">
        <f t="shared" si="2"/>
        <v>0.15733229807319016</v>
      </c>
      <c r="D111" s="10">
        <f t="shared" si="3"/>
        <v>8.3229742393237549E-2</v>
      </c>
    </row>
    <row r="112" spans="1:4" x14ac:dyDescent="0.45">
      <c r="A112" s="7">
        <v>36982</v>
      </c>
      <c r="B112" s="26">
        <v>51050</v>
      </c>
      <c r="C112" s="10">
        <f t="shared" si="2"/>
        <v>-9.8709415441111559E-2</v>
      </c>
      <c r="D112" s="10">
        <f t="shared" si="3"/>
        <v>-4.9454437120619699E-2</v>
      </c>
    </row>
    <row r="113" spans="1:4" x14ac:dyDescent="0.45">
      <c r="A113" s="7">
        <v>37012</v>
      </c>
      <c r="B113" s="26">
        <v>51591</v>
      </c>
      <c r="C113" s="10">
        <f t="shared" si="2"/>
        <v>1.0597453476983265E-2</v>
      </c>
      <c r="D113" s="10">
        <f t="shared" si="3"/>
        <v>1.7252937928858847E-2</v>
      </c>
    </row>
    <row r="114" spans="1:4" x14ac:dyDescent="0.45">
      <c r="A114" s="7">
        <v>37043</v>
      </c>
      <c r="B114" s="26">
        <v>51212</v>
      </c>
      <c r="C114" s="10">
        <f t="shared" si="2"/>
        <v>-7.3462425616871441E-3</v>
      </c>
      <c r="D114" s="10">
        <f t="shared" si="3"/>
        <v>-0.32835840470038946</v>
      </c>
    </row>
    <row r="115" spans="1:4" x14ac:dyDescent="0.45">
      <c r="A115" s="7">
        <v>37073</v>
      </c>
      <c r="B115" s="26">
        <v>48368</v>
      </c>
      <c r="C115" s="10">
        <f t="shared" si="2"/>
        <v>-5.5533859251737927E-2</v>
      </c>
      <c r="D115" s="10">
        <f t="shared" si="3"/>
        <v>-5.7098855683568206E-2</v>
      </c>
    </row>
    <row r="116" spans="1:4" x14ac:dyDescent="0.45">
      <c r="A116" s="7">
        <v>37104</v>
      </c>
      <c r="B116" s="26">
        <v>48423</v>
      </c>
      <c r="C116" s="10">
        <f t="shared" si="2"/>
        <v>1.1371154482302526E-3</v>
      </c>
      <c r="D116" s="10">
        <f t="shared" si="3"/>
        <v>-3.3415174561351013E-2</v>
      </c>
    </row>
    <row r="117" spans="1:4" x14ac:dyDescent="0.45">
      <c r="A117" s="7">
        <v>37135</v>
      </c>
      <c r="B117" s="26">
        <v>45716</v>
      </c>
      <c r="C117" s="10">
        <f t="shared" si="2"/>
        <v>-5.5903186502281987E-2</v>
      </c>
      <c r="D117" s="10">
        <f t="shared" si="3"/>
        <v>-0.21831612064838246</v>
      </c>
    </row>
    <row r="118" spans="1:4" x14ac:dyDescent="0.45">
      <c r="A118" s="7">
        <v>37165</v>
      </c>
      <c r="B118" s="26">
        <v>56405</v>
      </c>
      <c r="C118" s="10">
        <f t="shared" si="2"/>
        <v>0.23381310700848723</v>
      </c>
      <c r="D118" s="10">
        <f t="shared" si="3"/>
        <v>0.15361803084223014</v>
      </c>
    </row>
    <row r="119" spans="1:4" x14ac:dyDescent="0.45">
      <c r="A119" s="7">
        <v>37196</v>
      </c>
      <c r="B119" s="26">
        <v>46647</v>
      </c>
      <c r="C119" s="10">
        <f t="shared" si="2"/>
        <v>-0.17299884761989182</v>
      </c>
      <c r="D119" s="10">
        <f t="shared" si="3"/>
        <v>-0.12559281684068457</v>
      </c>
    </row>
    <row r="120" spans="1:4" x14ac:dyDescent="0.45">
      <c r="A120" s="7">
        <v>37226</v>
      </c>
      <c r="B120" s="26">
        <v>46917</v>
      </c>
      <c r="C120" s="10">
        <f t="shared" si="2"/>
        <v>5.7881535790083039E-3</v>
      </c>
      <c r="D120" s="10">
        <f t="shared" si="3"/>
        <v>-0.12035023248837562</v>
      </c>
    </row>
    <row r="121" spans="1:4" x14ac:dyDescent="0.45">
      <c r="A121" s="7">
        <v>37257</v>
      </c>
      <c r="B121" s="26">
        <v>49693</v>
      </c>
      <c r="C121" s="10">
        <f t="shared" si="2"/>
        <v>5.9168318519939422E-2</v>
      </c>
      <c r="D121" s="10">
        <f t="shared" si="3"/>
        <v>9.4318432063422053E-2</v>
      </c>
    </row>
    <row r="122" spans="1:4" x14ac:dyDescent="0.45">
      <c r="A122" s="7">
        <v>37288</v>
      </c>
      <c r="B122" s="26">
        <v>56674</v>
      </c>
      <c r="C122" s="10">
        <f t="shared" si="2"/>
        <v>0.14048256293642969</v>
      </c>
      <c r="D122" s="10">
        <f t="shared" si="3"/>
        <v>0.15800657935064666</v>
      </c>
    </row>
    <row r="123" spans="1:4" x14ac:dyDescent="0.45">
      <c r="A123" s="7">
        <v>37316</v>
      </c>
      <c r="B123" s="26">
        <v>53201</v>
      </c>
      <c r="C123" s="10">
        <f t="shared" si="2"/>
        <v>-6.1280304901718652E-2</v>
      </c>
      <c r="D123" s="10">
        <f t="shared" si="3"/>
        <v>-6.0733391006514759E-2</v>
      </c>
    </row>
    <row r="124" spans="1:4" x14ac:dyDescent="0.45">
      <c r="A124" s="7">
        <v>37347</v>
      </c>
      <c r="B124" s="26">
        <v>52970</v>
      </c>
      <c r="C124" s="10">
        <f t="shared" si="2"/>
        <v>-4.3420236461720885E-3</v>
      </c>
      <c r="D124" s="10">
        <f t="shared" si="3"/>
        <v>3.7610186092066566E-2</v>
      </c>
    </row>
    <row r="125" spans="1:4" x14ac:dyDescent="0.45">
      <c r="A125" s="7">
        <v>37377</v>
      </c>
      <c r="B125" s="26">
        <v>51910</v>
      </c>
      <c r="C125" s="10">
        <f t="shared" si="2"/>
        <v>-2.0011327166320592E-2</v>
      </c>
      <c r="D125" s="10">
        <f t="shared" si="3"/>
        <v>6.1832490163011844E-3</v>
      </c>
    </row>
    <row r="126" spans="1:4" x14ac:dyDescent="0.45">
      <c r="A126" s="7">
        <v>37408</v>
      </c>
      <c r="B126" s="26">
        <v>48877</v>
      </c>
      <c r="C126" s="10">
        <f t="shared" si="2"/>
        <v>-5.8428048545559608E-2</v>
      </c>
      <c r="D126" s="10">
        <f t="shared" si="3"/>
        <v>-4.5594782472857975E-2</v>
      </c>
    </row>
    <row r="127" spans="1:4" x14ac:dyDescent="0.45">
      <c r="A127" s="7">
        <v>37438</v>
      </c>
      <c r="B127" s="26">
        <v>57289</v>
      </c>
      <c r="C127" s="10">
        <f t="shared" si="2"/>
        <v>0.17210548928944092</v>
      </c>
      <c r="D127" s="10">
        <f t="shared" si="3"/>
        <v>0.18444012570294399</v>
      </c>
    </row>
    <row r="128" spans="1:4" x14ac:dyDescent="0.45">
      <c r="A128" s="7">
        <v>37469</v>
      </c>
      <c r="B128" s="26">
        <v>60083</v>
      </c>
      <c r="C128" s="10">
        <f t="shared" si="2"/>
        <v>4.8770270034387053E-2</v>
      </c>
      <c r="D128" s="10">
        <f t="shared" si="3"/>
        <v>0.24079466369287328</v>
      </c>
    </row>
    <row r="129" spans="1:4" x14ac:dyDescent="0.45">
      <c r="A129" s="7">
        <v>37500</v>
      </c>
      <c r="B129" s="26">
        <v>50377</v>
      </c>
      <c r="C129" s="10">
        <f t="shared" si="2"/>
        <v>-0.16154319857530419</v>
      </c>
      <c r="D129" s="10">
        <f t="shared" si="3"/>
        <v>0.10195555166681247</v>
      </c>
    </row>
    <row r="130" spans="1:4" x14ac:dyDescent="0.45">
      <c r="A130" s="7">
        <v>37530</v>
      </c>
      <c r="B130" s="26">
        <v>52510</v>
      </c>
      <c r="C130" s="10">
        <f t="shared" si="2"/>
        <v>4.2340750739424671E-2</v>
      </c>
      <c r="D130" s="10">
        <f t="shared" si="3"/>
        <v>-6.9054161865082841E-2</v>
      </c>
    </row>
    <row r="131" spans="1:4" x14ac:dyDescent="0.45">
      <c r="A131" s="7">
        <v>37561</v>
      </c>
      <c r="B131" s="26">
        <v>53076</v>
      </c>
      <c r="C131" s="10">
        <f t="shared" si="2"/>
        <v>1.0778899257284369E-2</v>
      </c>
      <c r="D131" s="10">
        <f t="shared" si="3"/>
        <v>0.13782236799794201</v>
      </c>
    </row>
    <row r="132" spans="1:4" x14ac:dyDescent="0.45">
      <c r="A132" s="7">
        <v>37591</v>
      </c>
      <c r="B132" s="26">
        <v>48195</v>
      </c>
      <c r="C132" s="10">
        <f t="shared" ref="C132:C195" si="4">B132/B131-1</f>
        <v>-9.1962468912502815E-2</v>
      </c>
      <c r="D132" s="10">
        <f t="shared" si="3"/>
        <v>2.7239593324381417E-2</v>
      </c>
    </row>
    <row r="133" spans="1:4" x14ac:dyDescent="0.45">
      <c r="A133" s="7">
        <v>37622</v>
      </c>
      <c r="B133" s="26">
        <v>54385</v>
      </c>
      <c r="C133" s="10">
        <f t="shared" si="4"/>
        <v>0.12843655980910884</v>
      </c>
      <c r="D133" s="10">
        <f t="shared" si="3"/>
        <v>9.4419737186324015E-2</v>
      </c>
    </row>
    <row r="134" spans="1:4" x14ac:dyDescent="0.45">
      <c r="A134" s="7">
        <v>37653</v>
      </c>
      <c r="B134" s="26">
        <v>56015</v>
      </c>
      <c r="C134" s="10">
        <f t="shared" si="4"/>
        <v>2.9971499494345855E-2</v>
      </c>
      <c r="D134" s="10">
        <f t="shared" si="3"/>
        <v>-1.1627906976744207E-2</v>
      </c>
    </row>
    <row r="135" spans="1:4" x14ac:dyDescent="0.45">
      <c r="A135" s="7">
        <v>37681</v>
      </c>
      <c r="B135" s="26">
        <v>55319</v>
      </c>
      <c r="C135" s="10">
        <f t="shared" si="4"/>
        <v>-1.2425243238418315E-2</v>
      </c>
      <c r="D135" s="10">
        <f t="shared" si="3"/>
        <v>3.9811281742824445E-2</v>
      </c>
    </row>
    <row r="136" spans="1:4" x14ac:dyDescent="0.45">
      <c r="A136" s="7">
        <v>37712</v>
      </c>
      <c r="B136" s="26">
        <v>54324</v>
      </c>
      <c r="C136" s="10">
        <f t="shared" si="4"/>
        <v>-1.798658688696475E-2</v>
      </c>
      <c r="D136" s="10">
        <f t="shared" si="3"/>
        <v>2.5561638663394337E-2</v>
      </c>
    </row>
    <row r="137" spans="1:4" x14ac:dyDescent="0.45">
      <c r="A137" s="7">
        <v>37742</v>
      </c>
      <c r="B137" s="26">
        <v>55239</v>
      </c>
      <c r="C137" s="10">
        <f t="shared" si="4"/>
        <v>1.6843384139606732E-2</v>
      </c>
      <c r="D137" s="10">
        <f t="shared" si="3"/>
        <v>6.4130225390098161E-2</v>
      </c>
    </row>
    <row r="138" spans="1:4" x14ac:dyDescent="0.45">
      <c r="A138" s="7">
        <v>37773</v>
      </c>
      <c r="B138" s="26">
        <v>55788</v>
      </c>
      <c r="C138" s="10">
        <f t="shared" si="4"/>
        <v>9.9386303155379885E-3</v>
      </c>
      <c r="D138" s="10">
        <f t="shared" si="3"/>
        <v>0.14139574851156977</v>
      </c>
    </row>
    <row r="139" spans="1:4" x14ac:dyDescent="0.45">
      <c r="A139" s="7">
        <v>37803</v>
      </c>
      <c r="B139" s="26">
        <v>55105</v>
      </c>
      <c r="C139" s="10">
        <f t="shared" si="4"/>
        <v>-1.2242776224277607E-2</v>
      </c>
      <c r="D139" s="10">
        <f t="shared" si="3"/>
        <v>-3.8122501701897349E-2</v>
      </c>
    </row>
    <row r="140" spans="1:4" x14ac:dyDescent="0.45">
      <c r="A140" s="7">
        <v>37834</v>
      </c>
      <c r="B140" s="26">
        <v>53113</v>
      </c>
      <c r="C140" s="10">
        <f t="shared" si="4"/>
        <v>-3.614916976680882E-2</v>
      </c>
      <c r="D140" s="10">
        <f t="shared" si="3"/>
        <v>-0.11600619143518132</v>
      </c>
    </row>
    <row r="141" spans="1:4" x14ac:dyDescent="0.45">
      <c r="A141" s="7">
        <v>37865</v>
      </c>
      <c r="B141" s="26">
        <v>57358</v>
      </c>
      <c r="C141" s="10">
        <f t="shared" si="4"/>
        <v>7.9923935759606879E-2</v>
      </c>
      <c r="D141" s="10">
        <f t="shared" si="3"/>
        <v>0.13857514341862354</v>
      </c>
    </row>
    <row r="142" spans="1:4" x14ac:dyDescent="0.45">
      <c r="A142" s="7">
        <v>37895</v>
      </c>
      <c r="B142" s="26">
        <v>58509</v>
      </c>
      <c r="C142" s="10">
        <f t="shared" si="4"/>
        <v>2.0066947941002056E-2</v>
      </c>
      <c r="D142" s="10">
        <f t="shared" si="3"/>
        <v>0.11424490573224144</v>
      </c>
    </row>
    <row r="143" spans="1:4" x14ac:dyDescent="0.45">
      <c r="A143" s="7">
        <v>37926</v>
      </c>
      <c r="B143" s="26">
        <v>56537</v>
      </c>
      <c r="C143" s="10">
        <f t="shared" si="4"/>
        <v>-3.3704216445333168E-2</v>
      </c>
      <c r="D143" s="10">
        <f t="shared" ref="D143:D206" si="5">B143/B131-1</f>
        <v>6.5208380435601843E-2</v>
      </c>
    </row>
    <row r="144" spans="1:4" x14ac:dyDescent="0.45">
      <c r="A144" s="7">
        <v>37956</v>
      </c>
      <c r="B144" s="26">
        <v>56710</v>
      </c>
      <c r="C144" s="10">
        <f t="shared" si="4"/>
        <v>3.0599430461468735E-3</v>
      </c>
      <c r="D144" s="10">
        <f t="shared" si="5"/>
        <v>0.17667807863886287</v>
      </c>
    </row>
    <row r="145" spans="1:4" x14ac:dyDescent="0.45">
      <c r="A145" s="7">
        <v>37987</v>
      </c>
      <c r="B145" s="26">
        <v>55468</v>
      </c>
      <c r="C145" s="10">
        <f t="shared" si="4"/>
        <v>-2.1900899312290556E-2</v>
      </c>
      <c r="D145" s="10">
        <f t="shared" si="5"/>
        <v>1.9913579111887403E-2</v>
      </c>
    </row>
    <row r="146" spans="1:4" x14ac:dyDescent="0.45">
      <c r="A146" s="7">
        <v>38018</v>
      </c>
      <c r="B146" s="26">
        <v>57852</v>
      </c>
      <c r="C146" s="10">
        <f t="shared" si="4"/>
        <v>4.2979736064036933E-2</v>
      </c>
      <c r="D146" s="10">
        <f t="shared" si="5"/>
        <v>3.2794787110595358E-2</v>
      </c>
    </row>
    <row r="147" spans="1:4" x14ac:dyDescent="0.45">
      <c r="A147" s="7">
        <v>38047</v>
      </c>
      <c r="B147" s="26">
        <v>59224</v>
      </c>
      <c r="C147" s="10">
        <f t="shared" si="4"/>
        <v>2.371568830809645E-2</v>
      </c>
      <c r="D147" s="10">
        <f t="shared" si="5"/>
        <v>7.0590574666931749E-2</v>
      </c>
    </row>
    <row r="148" spans="1:4" x14ac:dyDescent="0.45">
      <c r="A148" s="7">
        <v>38078</v>
      </c>
      <c r="B148" s="26">
        <v>56412</v>
      </c>
      <c r="C148" s="10">
        <f t="shared" si="4"/>
        <v>-4.7480751046872882E-2</v>
      </c>
      <c r="D148" s="10">
        <f t="shared" si="5"/>
        <v>3.8436050364479835E-2</v>
      </c>
    </row>
    <row r="149" spans="1:4" x14ac:dyDescent="0.45">
      <c r="A149" s="7">
        <v>38108</v>
      </c>
      <c r="B149" s="26">
        <v>54677</v>
      </c>
      <c r="C149" s="10">
        <f t="shared" si="4"/>
        <v>-3.0755867545912197E-2</v>
      </c>
      <c r="D149" s="10">
        <f t="shared" si="5"/>
        <v>-1.0173971288401362E-2</v>
      </c>
    </row>
    <row r="150" spans="1:4" x14ac:dyDescent="0.45">
      <c r="A150" s="7">
        <v>38139</v>
      </c>
      <c r="B150" s="26">
        <v>57082</v>
      </c>
      <c r="C150" s="10">
        <f t="shared" si="4"/>
        <v>4.3985588090056149E-2</v>
      </c>
      <c r="D150" s="10">
        <f t="shared" si="5"/>
        <v>2.3194952319495199E-2</v>
      </c>
    </row>
    <row r="151" spans="1:4" x14ac:dyDescent="0.45">
      <c r="A151" s="7">
        <v>38169</v>
      </c>
      <c r="B151" s="26">
        <v>58985</v>
      </c>
      <c r="C151" s="10">
        <f t="shared" si="4"/>
        <v>3.3338004975298707E-2</v>
      </c>
      <c r="D151" s="10">
        <f t="shared" si="5"/>
        <v>7.0411033481535323E-2</v>
      </c>
    </row>
    <row r="152" spans="1:4" x14ac:dyDescent="0.45">
      <c r="A152" s="7">
        <v>38200</v>
      </c>
      <c r="B152" s="26">
        <v>53281</v>
      </c>
      <c r="C152" s="10">
        <f t="shared" si="4"/>
        <v>-9.6702551496143041E-2</v>
      </c>
      <c r="D152" s="10">
        <f t="shared" si="5"/>
        <v>3.1630674222882238E-3</v>
      </c>
    </row>
    <row r="153" spans="1:4" x14ac:dyDescent="0.45">
      <c r="A153" s="7">
        <v>38231</v>
      </c>
      <c r="B153" s="26">
        <v>55989</v>
      </c>
      <c r="C153" s="10">
        <f t="shared" si="4"/>
        <v>5.082487190555729E-2</v>
      </c>
      <c r="D153" s="10">
        <f t="shared" si="5"/>
        <v>-2.3867638341643738E-2</v>
      </c>
    </row>
    <row r="154" spans="1:4" x14ac:dyDescent="0.45">
      <c r="A154" s="7">
        <v>38261</v>
      </c>
      <c r="B154" s="26">
        <v>53009</v>
      </c>
      <c r="C154" s="10">
        <f t="shared" si="4"/>
        <v>-5.3224740574041363E-2</v>
      </c>
      <c r="D154" s="10">
        <f t="shared" si="5"/>
        <v>-9.4002632073698078E-2</v>
      </c>
    </row>
    <row r="155" spans="1:4" x14ac:dyDescent="0.45">
      <c r="A155" s="7">
        <v>38292</v>
      </c>
      <c r="B155" s="26">
        <v>58423</v>
      </c>
      <c r="C155" s="10">
        <f t="shared" si="4"/>
        <v>0.1021335999547246</v>
      </c>
      <c r="D155" s="10">
        <f t="shared" si="5"/>
        <v>3.3358685462617332E-2</v>
      </c>
    </row>
    <row r="156" spans="1:4" x14ac:dyDescent="0.45">
      <c r="A156" s="7">
        <v>38322</v>
      </c>
      <c r="B156" s="26">
        <v>56597</v>
      </c>
      <c r="C156" s="10">
        <f t="shared" si="4"/>
        <v>-3.1254814028721545E-2</v>
      </c>
      <c r="D156" s="10">
        <f t="shared" si="5"/>
        <v>-1.992593898783257E-3</v>
      </c>
    </row>
    <row r="157" spans="1:4" x14ac:dyDescent="0.45">
      <c r="A157" s="7">
        <v>38353</v>
      </c>
      <c r="B157" s="26">
        <v>57544</v>
      </c>
      <c r="C157" s="10">
        <f t="shared" si="4"/>
        <v>1.6732335636164386E-2</v>
      </c>
      <c r="D157" s="10">
        <f t="shared" si="5"/>
        <v>3.742698492824692E-2</v>
      </c>
    </row>
    <row r="158" spans="1:4" x14ac:dyDescent="0.45">
      <c r="A158" s="7">
        <v>38384</v>
      </c>
      <c r="B158" s="26">
        <v>57337</v>
      </c>
      <c r="C158" s="10">
        <f t="shared" si="4"/>
        <v>-3.5972473237869673E-3</v>
      </c>
      <c r="D158" s="10">
        <f t="shared" si="5"/>
        <v>-8.9020258590887247E-3</v>
      </c>
    </row>
    <row r="159" spans="1:4" x14ac:dyDescent="0.45">
      <c r="A159" s="7">
        <v>38412</v>
      </c>
      <c r="B159" s="26">
        <v>49798</v>
      </c>
      <c r="C159" s="10">
        <f t="shared" si="4"/>
        <v>-0.1314857770723965</v>
      </c>
      <c r="D159" s="10">
        <f t="shared" si="5"/>
        <v>-0.15915844927732004</v>
      </c>
    </row>
    <row r="160" spans="1:4" x14ac:dyDescent="0.45">
      <c r="A160" s="7">
        <v>38443</v>
      </c>
      <c r="B160" s="26">
        <v>57583</v>
      </c>
      <c r="C160" s="10">
        <f t="shared" si="4"/>
        <v>0.15633157958150923</v>
      </c>
      <c r="D160" s="10">
        <f t="shared" si="5"/>
        <v>2.075799475288953E-2</v>
      </c>
    </row>
    <row r="161" spans="1:4" x14ac:dyDescent="0.45">
      <c r="A161" s="7">
        <v>38473</v>
      </c>
      <c r="B161" s="26">
        <v>69265</v>
      </c>
      <c r="C161" s="10">
        <f t="shared" si="4"/>
        <v>0.20287237552749948</v>
      </c>
      <c r="D161" s="10">
        <f t="shared" si="5"/>
        <v>0.2668032262194342</v>
      </c>
    </row>
    <row r="162" spans="1:4" x14ac:dyDescent="0.45">
      <c r="A162" s="7">
        <v>38504</v>
      </c>
      <c r="B162" s="26">
        <v>68779</v>
      </c>
      <c r="C162" s="10">
        <f t="shared" si="4"/>
        <v>-7.016530715368563E-3</v>
      </c>
      <c r="D162" s="10">
        <f t="shared" si="5"/>
        <v>0.20491573525804974</v>
      </c>
    </row>
    <row r="163" spans="1:4" x14ac:dyDescent="0.45">
      <c r="A163" s="7">
        <v>38534</v>
      </c>
      <c r="B163" s="26">
        <v>58501</v>
      </c>
      <c r="C163" s="10">
        <f t="shared" si="4"/>
        <v>-0.14943514735602437</v>
      </c>
      <c r="D163" s="10">
        <f t="shared" si="5"/>
        <v>-8.2054759684665468E-3</v>
      </c>
    </row>
    <row r="164" spans="1:4" x14ac:dyDescent="0.45">
      <c r="A164" s="7">
        <v>38565</v>
      </c>
      <c r="B164" s="26">
        <v>61766</v>
      </c>
      <c r="C164" s="10">
        <f t="shared" si="4"/>
        <v>5.5811011777576525E-2</v>
      </c>
      <c r="D164" s="10">
        <f t="shared" si="5"/>
        <v>0.15925001407631245</v>
      </c>
    </row>
    <row r="165" spans="1:4" x14ac:dyDescent="0.45">
      <c r="A165" s="7">
        <v>38596</v>
      </c>
      <c r="B165" s="26">
        <v>60156</v>
      </c>
      <c r="C165" s="10">
        <f t="shared" si="4"/>
        <v>-2.6066120519379621E-2</v>
      </c>
      <c r="D165" s="10">
        <f t="shared" si="5"/>
        <v>7.4425333547661232E-2</v>
      </c>
    </row>
    <row r="166" spans="1:4" x14ac:dyDescent="0.45">
      <c r="A166" s="7">
        <v>38626</v>
      </c>
      <c r="B166" s="26">
        <v>64178</v>
      </c>
      <c r="C166" s="10">
        <f t="shared" si="4"/>
        <v>6.6859498636877346E-2</v>
      </c>
      <c r="D166" s="10">
        <f t="shared" si="5"/>
        <v>0.21070006979946809</v>
      </c>
    </row>
    <row r="167" spans="1:4" x14ac:dyDescent="0.45">
      <c r="A167" s="7">
        <v>38657</v>
      </c>
      <c r="B167" s="26">
        <v>72690</v>
      </c>
      <c r="C167" s="10">
        <f t="shared" si="4"/>
        <v>0.13263111969833896</v>
      </c>
      <c r="D167" s="10">
        <f t="shared" si="5"/>
        <v>0.24420176985091491</v>
      </c>
    </row>
    <row r="168" spans="1:4" x14ac:dyDescent="0.45">
      <c r="A168" s="7">
        <v>38687</v>
      </c>
      <c r="B168" s="26">
        <v>73647</v>
      </c>
      <c r="C168" s="10">
        <f t="shared" si="4"/>
        <v>1.3165497317375152E-2</v>
      </c>
      <c r="D168" s="10">
        <f t="shared" si="5"/>
        <v>0.30125271657508357</v>
      </c>
    </row>
    <row r="169" spans="1:4" x14ac:dyDescent="0.45">
      <c r="A169" s="7">
        <v>38718</v>
      </c>
      <c r="B169" s="26">
        <v>58587</v>
      </c>
      <c r="C169" s="10">
        <f t="shared" si="4"/>
        <v>-0.20448898122123105</v>
      </c>
      <c r="D169" s="10">
        <f t="shared" si="5"/>
        <v>1.81252606700959E-2</v>
      </c>
    </row>
    <row r="170" spans="1:4" x14ac:dyDescent="0.45">
      <c r="A170" s="7">
        <v>38749</v>
      </c>
      <c r="B170" s="26">
        <v>68920</v>
      </c>
      <c r="C170" s="10">
        <f t="shared" si="4"/>
        <v>0.17637018451192255</v>
      </c>
      <c r="D170" s="10">
        <f t="shared" si="5"/>
        <v>0.20201615012993357</v>
      </c>
    </row>
    <row r="171" spans="1:4" x14ac:dyDescent="0.45">
      <c r="A171" s="7">
        <v>38777</v>
      </c>
      <c r="B171" s="26">
        <v>73971</v>
      </c>
      <c r="C171" s="10">
        <f t="shared" si="4"/>
        <v>7.328786999419612E-2</v>
      </c>
      <c r="D171" s="10">
        <f t="shared" si="5"/>
        <v>0.48542110124904614</v>
      </c>
    </row>
    <row r="172" spans="1:4" x14ac:dyDescent="0.45">
      <c r="A172" s="7">
        <v>38808</v>
      </c>
      <c r="B172" s="26">
        <v>62673</v>
      </c>
      <c r="C172" s="10">
        <f t="shared" si="4"/>
        <v>-0.1527355314920712</v>
      </c>
      <c r="D172" s="10">
        <f t="shared" si="5"/>
        <v>8.8394144105031103E-2</v>
      </c>
    </row>
    <row r="173" spans="1:4" x14ac:dyDescent="0.45">
      <c r="A173" s="7">
        <v>38838</v>
      </c>
      <c r="B173" s="26">
        <v>62085</v>
      </c>
      <c r="C173" s="10">
        <f t="shared" si="4"/>
        <v>-9.3820305394667347E-3</v>
      </c>
      <c r="D173" s="10">
        <f t="shared" si="5"/>
        <v>-0.1036598570706706</v>
      </c>
    </row>
    <row r="174" spans="1:4" x14ac:dyDescent="0.45">
      <c r="A174" s="7">
        <v>38869</v>
      </c>
      <c r="B174" s="26">
        <v>66332</v>
      </c>
      <c r="C174" s="10">
        <f t="shared" si="4"/>
        <v>6.8406217282757531E-2</v>
      </c>
      <c r="D174" s="10">
        <f t="shared" si="5"/>
        <v>-3.5577719943587383E-2</v>
      </c>
    </row>
    <row r="175" spans="1:4" x14ac:dyDescent="0.45">
      <c r="A175" s="7">
        <v>38899</v>
      </c>
      <c r="B175" s="26">
        <v>56430</v>
      </c>
      <c r="C175" s="10">
        <f t="shared" si="4"/>
        <v>-0.14927938250015071</v>
      </c>
      <c r="D175" s="10">
        <f t="shared" si="5"/>
        <v>-3.5401104254628168E-2</v>
      </c>
    </row>
    <row r="176" spans="1:4" x14ac:dyDescent="0.45">
      <c r="A176" s="7">
        <v>38930</v>
      </c>
      <c r="B176" s="26">
        <v>59898</v>
      </c>
      <c r="C176" s="10">
        <f t="shared" si="4"/>
        <v>6.1456671982987876E-2</v>
      </c>
      <c r="D176" s="10">
        <f t="shared" si="5"/>
        <v>-3.0243175857267768E-2</v>
      </c>
    </row>
    <row r="177" spans="1:4" x14ac:dyDescent="0.45">
      <c r="A177" s="7">
        <v>38961</v>
      </c>
      <c r="B177" s="26">
        <v>80778</v>
      </c>
      <c r="C177" s="10">
        <f t="shared" si="4"/>
        <v>0.34859260743263554</v>
      </c>
      <c r="D177" s="10">
        <f t="shared" si="5"/>
        <v>0.34280869738679431</v>
      </c>
    </row>
    <row r="178" spans="1:4" x14ac:dyDescent="0.45">
      <c r="A178" s="7">
        <v>38991</v>
      </c>
      <c r="B178" s="26">
        <v>63415</v>
      </c>
      <c r="C178" s="10">
        <f t="shared" si="4"/>
        <v>-0.21494713907251972</v>
      </c>
      <c r="D178" s="10">
        <f t="shared" si="5"/>
        <v>-1.1888809249275489E-2</v>
      </c>
    </row>
    <row r="179" spans="1:4" x14ac:dyDescent="0.45">
      <c r="A179" s="7">
        <v>39022</v>
      </c>
      <c r="B179" s="26">
        <v>71307</v>
      </c>
      <c r="C179" s="10">
        <f t="shared" si="4"/>
        <v>0.12445005124970443</v>
      </c>
      <c r="D179" s="10">
        <f t="shared" si="5"/>
        <v>-1.9026000825423051E-2</v>
      </c>
    </row>
    <row r="180" spans="1:4" x14ac:dyDescent="0.45">
      <c r="A180" s="7">
        <v>39052</v>
      </c>
      <c r="B180" s="26">
        <v>70744</v>
      </c>
      <c r="C180" s="10">
        <f t="shared" si="4"/>
        <v>-7.895438035536495E-3</v>
      </c>
      <c r="D180" s="10">
        <f t="shared" si="5"/>
        <v>-3.9417763113229309E-2</v>
      </c>
    </row>
    <row r="181" spans="1:4" x14ac:dyDescent="0.45">
      <c r="A181" s="7">
        <v>39083</v>
      </c>
      <c r="B181" s="26">
        <v>69567</v>
      </c>
      <c r="C181" s="10">
        <f t="shared" si="4"/>
        <v>-1.6637453352934539E-2</v>
      </c>
      <c r="D181" s="10">
        <f t="shared" si="5"/>
        <v>0.18741359004557334</v>
      </c>
    </row>
    <row r="182" spans="1:4" x14ac:dyDescent="0.45">
      <c r="A182" s="7">
        <v>39114</v>
      </c>
      <c r="B182" s="26">
        <v>65811</v>
      </c>
      <c r="C182" s="10">
        <f t="shared" si="4"/>
        <v>-5.3991116477640211E-2</v>
      </c>
      <c r="D182" s="10">
        <f t="shared" si="5"/>
        <v>-4.5110272780034877E-2</v>
      </c>
    </row>
    <row r="183" spans="1:4" x14ac:dyDescent="0.45">
      <c r="A183" s="7">
        <v>39142</v>
      </c>
      <c r="B183" s="26">
        <v>73170</v>
      </c>
      <c r="C183" s="10">
        <f t="shared" si="4"/>
        <v>0.11182021242649398</v>
      </c>
      <c r="D183" s="10">
        <f t="shared" si="5"/>
        <v>-1.0828567952305579E-2</v>
      </c>
    </row>
    <row r="184" spans="1:4" x14ac:dyDescent="0.45">
      <c r="A184" s="7">
        <v>39173</v>
      </c>
      <c r="B184" s="26">
        <v>74260</v>
      </c>
      <c r="C184" s="10">
        <f t="shared" si="4"/>
        <v>1.4896815634823035E-2</v>
      </c>
      <c r="D184" s="10">
        <f t="shared" si="5"/>
        <v>0.18488025146394782</v>
      </c>
    </row>
    <row r="185" spans="1:4" x14ac:dyDescent="0.45">
      <c r="A185" s="7">
        <v>39203</v>
      </c>
      <c r="B185" s="26">
        <v>70300</v>
      </c>
      <c r="C185" s="10">
        <f t="shared" si="4"/>
        <v>-5.3326151360086227E-2</v>
      </c>
      <c r="D185" s="10">
        <f t="shared" si="5"/>
        <v>0.13231859547394698</v>
      </c>
    </row>
    <row r="186" spans="1:4" x14ac:dyDescent="0.45">
      <c r="A186" s="7">
        <v>39234</v>
      </c>
      <c r="B186" s="26">
        <v>74299</v>
      </c>
      <c r="C186" s="10">
        <f t="shared" si="4"/>
        <v>5.6884779516358508E-2</v>
      </c>
      <c r="D186" s="10">
        <f t="shared" si="5"/>
        <v>0.1201079418681783</v>
      </c>
    </row>
    <row r="187" spans="1:4" x14ac:dyDescent="0.45">
      <c r="A187" s="7">
        <v>39264</v>
      </c>
      <c r="B187" s="26">
        <v>76409</v>
      </c>
      <c r="C187" s="10">
        <f t="shared" si="4"/>
        <v>2.8398767143568593E-2</v>
      </c>
      <c r="D187" s="10">
        <f t="shared" si="5"/>
        <v>0.35404926457558039</v>
      </c>
    </row>
    <row r="188" spans="1:4" x14ac:dyDescent="0.45">
      <c r="A188" s="7">
        <v>39295</v>
      </c>
      <c r="B188" s="26">
        <v>77628</v>
      </c>
      <c r="C188" s="10">
        <f t="shared" si="4"/>
        <v>1.5953618029289851E-2</v>
      </c>
      <c r="D188" s="10">
        <f t="shared" si="5"/>
        <v>0.29600320544926384</v>
      </c>
    </row>
    <row r="189" spans="1:4" x14ac:dyDescent="0.45">
      <c r="A189" s="7">
        <v>39326</v>
      </c>
      <c r="B189" s="26">
        <v>68827</v>
      </c>
      <c r="C189" s="10">
        <f t="shared" si="4"/>
        <v>-0.11337404029473896</v>
      </c>
      <c r="D189" s="10">
        <f t="shared" si="5"/>
        <v>-0.14794869890316675</v>
      </c>
    </row>
    <row r="190" spans="1:4" x14ac:dyDescent="0.45">
      <c r="A190" s="7">
        <v>39356</v>
      </c>
      <c r="B190" s="26">
        <v>70868</v>
      </c>
      <c r="C190" s="10">
        <f t="shared" si="4"/>
        <v>2.9654060179871378E-2</v>
      </c>
      <c r="D190" s="10">
        <f t="shared" si="5"/>
        <v>0.1175273988803911</v>
      </c>
    </row>
    <row r="191" spans="1:4" x14ac:dyDescent="0.45">
      <c r="A191" s="7">
        <v>39387</v>
      </c>
      <c r="B191" s="26">
        <v>66931</v>
      </c>
      <c r="C191" s="10">
        <f t="shared" si="4"/>
        <v>-5.5553987695433737E-2</v>
      </c>
      <c r="D191" s="10">
        <f t="shared" si="5"/>
        <v>-6.1368449100368871E-2</v>
      </c>
    </row>
    <row r="192" spans="1:4" x14ac:dyDescent="0.45">
      <c r="A192" s="7">
        <v>39417</v>
      </c>
      <c r="B192" s="26">
        <v>81143</v>
      </c>
      <c r="C192" s="10">
        <f t="shared" si="4"/>
        <v>0.21233807951472405</v>
      </c>
      <c r="D192" s="10">
        <f t="shared" si="5"/>
        <v>0.14699479814542582</v>
      </c>
    </row>
    <row r="193" spans="1:4" x14ac:dyDescent="0.45">
      <c r="A193" s="7">
        <v>39448</v>
      </c>
      <c r="B193" s="26">
        <v>74774</v>
      </c>
      <c r="C193" s="10">
        <f t="shared" si="4"/>
        <v>-7.8491058994614393E-2</v>
      </c>
      <c r="D193" s="10">
        <f t="shared" si="5"/>
        <v>7.4848707001883064E-2</v>
      </c>
    </row>
    <row r="194" spans="1:4" x14ac:dyDescent="0.45">
      <c r="A194" s="7">
        <v>39479</v>
      </c>
      <c r="B194" s="26">
        <v>74052</v>
      </c>
      <c r="C194" s="10">
        <f t="shared" si="4"/>
        <v>-9.6557626982640699E-3</v>
      </c>
      <c r="D194" s="10">
        <f t="shared" si="5"/>
        <v>0.12522222728723165</v>
      </c>
    </row>
    <row r="195" spans="1:4" x14ac:dyDescent="0.45">
      <c r="A195" s="7">
        <v>39508</v>
      </c>
      <c r="B195" s="26">
        <v>70915</v>
      </c>
      <c r="C195" s="10">
        <f t="shared" si="4"/>
        <v>-4.2362123912926042E-2</v>
      </c>
      <c r="D195" s="10">
        <f t="shared" si="5"/>
        <v>-3.0818641519748557E-2</v>
      </c>
    </row>
    <row r="196" spans="1:4" x14ac:dyDescent="0.45">
      <c r="A196" s="7">
        <v>39539</v>
      </c>
      <c r="B196" s="26">
        <v>63785</v>
      </c>
      <c r="C196" s="10">
        <f t="shared" ref="C196:C259" si="6">B196/B195-1</f>
        <v>-0.10054290347599237</v>
      </c>
      <c r="D196" s="10">
        <f t="shared" si="5"/>
        <v>-0.14105844330729866</v>
      </c>
    </row>
    <row r="197" spans="1:4" x14ac:dyDescent="0.45">
      <c r="A197" s="7">
        <v>39569</v>
      </c>
      <c r="B197" s="26">
        <v>62809</v>
      </c>
      <c r="C197" s="10">
        <f t="shared" si="6"/>
        <v>-1.530140315121109E-2</v>
      </c>
      <c r="D197" s="10">
        <f t="shared" si="5"/>
        <v>-0.10655761024182075</v>
      </c>
    </row>
    <row r="198" spans="1:4" x14ac:dyDescent="0.45">
      <c r="A198" s="7">
        <v>39600</v>
      </c>
      <c r="B198" s="26">
        <v>62640</v>
      </c>
      <c r="C198" s="10">
        <f t="shared" si="6"/>
        <v>-2.6906971930774626E-3</v>
      </c>
      <c r="D198" s="10">
        <f t="shared" si="5"/>
        <v>-0.15692001238240083</v>
      </c>
    </row>
    <row r="199" spans="1:4" x14ac:dyDescent="0.45">
      <c r="A199" s="7">
        <v>39630</v>
      </c>
      <c r="B199" s="26">
        <v>58116</v>
      </c>
      <c r="C199" s="10">
        <f t="shared" si="6"/>
        <v>-7.2222222222222188E-2</v>
      </c>
      <c r="D199" s="10">
        <f t="shared" si="5"/>
        <v>-0.23940897014749574</v>
      </c>
    </row>
    <row r="200" spans="1:4" x14ac:dyDescent="0.45">
      <c r="A200" s="7">
        <v>39661</v>
      </c>
      <c r="B200" s="26">
        <v>57241</v>
      </c>
      <c r="C200" s="10">
        <f t="shared" si="6"/>
        <v>-1.5056094707137424E-2</v>
      </c>
      <c r="D200" s="10">
        <f t="shared" si="5"/>
        <v>-0.26262431081568505</v>
      </c>
    </row>
    <row r="201" spans="1:4" x14ac:dyDescent="0.45">
      <c r="A201" s="7">
        <v>39692</v>
      </c>
      <c r="B201" s="26">
        <v>61853</v>
      </c>
      <c r="C201" s="10">
        <f t="shared" si="6"/>
        <v>8.0571618245663057E-2</v>
      </c>
      <c r="D201" s="10">
        <f t="shared" si="5"/>
        <v>-0.10132651430397954</v>
      </c>
    </row>
    <row r="202" spans="1:4" x14ac:dyDescent="0.45">
      <c r="A202" s="7">
        <v>39722</v>
      </c>
      <c r="B202" s="26">
        <v>50888</v>
      </c>
      <c r="C202" s="10">
        <f t="shared" si="6"/>
        <v>-0.17727515237741098</v>
      </c>
      <c r="D202" s="10">
        <f t="shared" si="5"/>
        <v>-0.28193260710052492</v>
      </c>
    </row>
    <row r="203" spans="1:4" x14ac:dyDescent="0.45">
      <c r="A203" s="7">
        <v>39753</v>
      </c>
      <c r="B203" s="26">
        <v>43080</v>
      </c>
      <c r="C203" s="10">
        <f t="shared" si="6"/>
        <v>-0.15343499449772047</v>
      </c>
      <c r="D203" s="10">
        <f t="shared" si="5"/>
        <v>-0.35635206406597841</v>
      </c>
    </row>
    <row r="204" spans="1:4" x14ac:dyDescent="0.45">
      <c r="A204" s="7">
        <v>39783</v>
      </c>
      <c r="B204" s="26">
        <v>45887</v>
      </c>
      <c r="C204" s="10">
        <f t="shared" si="6"/>
        <v>6.515784586815232E-2</v>
      </c>
      <c r="D204" s="10">
        <f t="shared" si="5"/>
        <v>-0.43449219279543527</v>
      </c>
    </row>
    <row r="205" spans="1:4" x14ac:dyDescent="0.45">
      <c r="A205" s="7">
        <v>39814</v>
      </c>
      <c r="B205" s="26">
        <v>36137</v>
      </c>
      <c r="C205" s="10">
        <f t="shared" si="6"/>
        <v>-0.21247847974371825</v>
      </c>
      <c r="D205" s="10">
        <f t="shared" si="5"/>
        <v>-0.51671704068259028</v>
      </c>
    </row>
    <row r="206" spans="1:4" x14ac:dyDescent="0.45">
      <c r="A206" s="7">
        <v>39845</v>
      </c>
      <c r="B206" s="26">
        <v>32239</v>
      </c>
      <c r="C206" s="10">
        <f t="shared" si="6"/>
        <v>-0.10786728284030223</v>
      </c>
      <c r="D206" s="10">
        <f t="shared" si="5"/>
        <v>-0.56464376384162485</v>
      </c>
    </row>
    <row r="207" spans="1:4" x14ac:dyDescent="0.45">
      <c r="A207" s="7">
        <v>39873</v>
      </c>
      <c r="B207" s="26">
        <v>33011</v>
      </c>
      <c r="C207" s="10">
        <f t="shared" si="6"/>
        <v>2.3946152175935875E-2</v>
      </c>
      <c r="D207" s="10">
        <f t="shared" ref="D207:D270" si="7">B207/B195-1</f>
        <v>-0.53449904815624338</v>
      </c>
    </row>
    <row r="208" spans="1:4" x14ac:dyDescent="0.45">
      <c r="A208" s="7">
        <v>39904</v>
      </c>
      <c r="B208" s="26">
        <v>36866</v>
      </c>
      <c r="C208" s="10">
        <f t="shared" si="6"/>
        <v>0.11677925539971534</v>
      </c>
      <c r="D208" s="10">
        <f t="shared" si="7"/>
        <v>-0.42202712236419215</v>
      </c>
    </row>
    <row r="209" spans="1:4" x14ac:dyDescent="0.45">
      <c r="A209" s="7">
        <v>39934</v>
      </c>
      <c r="B209" s="26">
        <v>36175</v>
      </c>
      <c r="C209" s="10">
        <f t="shared" si="6"/>
        <v>-1.8743557749688056E-2</v>
      </c>
      <c r="D209" s="10">
        <f t="shared" si="7"/>
        <v>-0.42404750911493572</v>
      </c>
    </row>
    <row r="210" spans="1:4" x14ac:dyDescent="0.45">
      <c r="A210" s="7">
        <v>39965</v>
      </c>
      <c r="B210" s="26">
        <v>31548</v>
      </c>
      <c r="C210" s="10">
        <f t="shared" si="6"/>
        <v>-0.12790601243953004</v>
      </c>
      <c r="D210" s="10">
        <f t="shared" si="7"/>
        <v>-0.49636015325670502</v>
      </c>
    </row>
    <row r="211" spans="1:4" x14ac:dyDescent="0.45">
      <c r="A211" s="7">
        <v>39995</v>
      </c>
      <c r="B211" s="26">
        <v>35986</v>
      </c>
      <c r="C211" s="10">
        <f t="shared" si="6"/>
        <v>0.14067452770381639</v>
      </c>
      <c r="D211" s="10">
        <f t="shared" si="7"/>
        <v>-0.38079014385023058</v>
      </c>
    </row>
    <row r="212" spans="1:4" x14ac:dyDescent="0.45">
      <c r="A212" s="7">
        <v>40026</v>
      </c>
      <c r="B212" s="26">
        <v>40347</v>
      </c>
      <c r="C212" s="10">
        <f t="shared" si="6"/>
        <v>0.12118601678430507</v>
      </c>
      <c r="D212" s="10">
        <f t="shared" si="7"/>
        <v>-0.29513810031271293</v>
      </c>
    </row>
    <row r="213" spans="1:4" x14ac:dyDescent="0.45">
      <c r="A213" s="7">
        <v>40057</v>
      </c>
      <c r="B213" s="26">
        <v>35999</v>
      </c>
      <c r="C213" s="10">
        <f t="shared" si="6"/>
        <v>-0.10776513743277072</v>
      </c>
      <c r="D213" s="10">
        <f t="shared" si="7"/>
        <v>-0.41799104328003489</v>
      </c>
    </row>
    <row r="214" spans="1:4" x14ac:dyDescent="0.45">
      <c r="A214" s="7">
        <v>40087</v>
      </c>
      <c r="B214" s="26">
        <v>38853</v>
      </c>
      <c r="C214" s="10">
        <f t="shared" si="6"/>
        <v>7.9279979999444361E-2</v>
      </c>
      <c r="D214" s="10">
        <f t="shared" si="7"/>
        <v>-0.23649976418802077</v>
      </c>
    </row>
    <row r="215" spans="1:4" x14ac:dyDescent="0.45">
      <c r="A215" s="7">
        <v>40118</v>
      </c>
      <c r="B215" s="26">
        <v>37887</v>
      </c>
      <c r="C215" s="10">
        <f t="shared" si="6"/>
        <v>-2.486294494633623E-2</v>
      </c>
      <c r="D215" s="10">
        <f t="shared" si="7"/>
        <v>-0.12054317548746518</v>
      </c>
    </row>
    <row r="216" spans="1:4" x14ac:dyDescent="0.45">
      <c r="A216" s="7">
        <v>40148</v>
      </c>
      <c r="B216" s="26">
        <v>36095</v>
      </c>
      <c r="C216" s="10">
        <f t="shared" si="6"/>
        <v>-4.7298545675297565E-2</v>
      </c>
      <c r="D216" s="10">
        <f t="shared" si="7"/>
        <v>-0.21339377165646045</v>
      </c>
    </row>
    <row r="217" spans="1:4" x14ac:dyDescent="0.45">
      <c r="A217" s="7">
        <v>40179</v>
      </c>
      <c r="B217" s="26">
        <v>53959</v>
      </c>
      <c r="C217" s="10">
        <f t="shared" si="6"/>
        <v>0.49491619337858439</v>
      </c>
      <c r="D217" s="10">
        <f t="shared" si="7"/>
        <v>0.49317873647508104</v>
      </c>
    </row>
    <row r="218" spans="1:4" x14ac:dyDescent="0.45">
      <c r="A218" s="7">
        <v>40210</v>
      </c>
      <c r="B218" s="26">
        <v>51640</v>
      </c>
      <c r="C218" s="10">
        <f t="shared" si="6"/>
        <v>-4.2977075186715785E-2</v>
      </c>
      <c r="D218" s="10">
        <f t="shared" si="7"/>
        <v>0.60178665591364489</v>
      </c>
    </row>
    <row r="219" spans="1:4" x14ac:dyDescent="0.45">
      <c r="A219" s="7">
        <v>40238</v>
      </c>
      <c r="B219" s="26">
        <v>47313</v>
      </c>
      <c r="C219" s="10">
        <f t="shared" si="6"/>
        <v>-8.3791634391944259E-2</v>
      </c>
      <c r="D219" s="10">
        <f t="shared" si="7"/>
        <v>0.43324952288631069</v>
      </c>
    </row>
    <row r="220" spans="1:4" x14ac:dyDescent="0.45">
      <c r="A220" s="7">
        <v>40269</v>
      </c>
      <c r="B220" s="26">
        <v>51752</v>
      </c>
      <c r="C220" s="10">
        <f t="shared" si="6"/>
        <v>9.3821993955149674E-2</v>
      </c>
      <c r="D220" s="10">
        <f t="shared" si="7"/>
        <v>0.40378668692019737</v>
      </c>
    </row>
    <row r="221" spans="1:4" x14ac:dyDescent="0.45">
      <c r="A221" s="7">
        <v>40299</v>
      </c>
      <c r="B221" s="26">
        <v>53051</v>
      </c>
      <c r="C221" s="10">
        <f t="shared" si="6"/>
        <v>2.5100479208532978E-2</v>
      </c>
      <c r="D221" s="10">
        <f t="shared" si="7"/>
        <v>0.4665100207325501</v>
      </c>
    </row>
    <row r="222" spans="1:4" x14ac:dyDescent="0.45">
      <c r="A222" s="7">
        <v>40330</v>
      </c>
      <c r="B222" s="26">
        <v>48441</v>
      </c>
      <c r="C222" s="10">
        <f t="shared" si="6"/>
        <v>-8.689751371321941E-2</v>
      </c>
      <c r="D222" s="10">
        <f t="shared" si="7"/>
        <v>0.53546976036515792</v>
      </c>
    </row>
    <row r="223" spans="1:4" x14ac:dyDescent="0.45">
      <c r="A223" s="7">
        <v>40360</v>
      </c>
      <c r="B223" s="26">
        <v>52850</v>
      </c>
      <c r="C223" s="10">
        <f t="shared" si="6"/>
        <v>9.1017939348898569E-2</v>
      </c>
      <c r="D223" s="10">
        <f t="shared" si="7"/>
        <v>0.46862668815650532</v>
      </c>
    </row>
    <row r="224" spans="1:4" x14ac:dyDescent="0.45">
      <c r="A224" s="7">
        <v>40391</v>
      </c>
      <c r="B224" s="26">
        <v>54652</v>
      </c>
      <c r="C224" s="10">
        <f t="shared" si="6"/>
        <v>3.4096499526963031E-2</v>
      </c>
      <c r="D224" s="10">
        <f t="shared" si="7"/>
        <v>0.35454928495303251</v>
      </c>
    </row>
    <row r="225" spans="1:4" x14ac:dyDescent="0.45">
      <c r="A225" s="7">
        <v>40422</v>
      </c>
      <c r="B225" s="26">
        <v>62684</v>
      </c>
      <c r="C225" s="10">
        <f t="shared" si="6"/>
        <v>0.14696625924028406</v>
      </c>
      <c r="D225" s="10">
        <f t="shared" si="7"/>
        <v>0.74127059084974589</v>
      </c>
    </row>
    <row r="226" spans="1:4" x14ac:dyDescent="0.45">
      <c r="A226" s="7">
        <v>40452</v>
      </c>
      <c r="B226" s="26">
        <v>58548</v>
      </c>
      <c r="C226" s="10">
        <f t="shared" si="6"/>
        <v>-6.5981749728798444E-2</v>
      </c>
      <c r="D226" s="10">
        <f t="shared" si="7"/>
        <v>0.50691066326924572</v>
      </c>
    </row>
    <row r="227" spans="1:4" x14ac:dyDescent="0.45">
      <c r="A227" s="7">
        <v>40483</v>
      </c>
      <c r="B227" s="26">
        <v>54752</v>
      </c>
      <c r="C227" s="10">
        <f t="shared" si="6"/>
        <v>-6.4835690373710508E-2</v>
      </c>
      <c r="D227" s="10">
        <f t="shared" si="7"/>
        <v>0.4451394937577533</v>
      </c>
    </row>
    <row r="228" spans="1:4" x14ac:dyDescent="0.45">
      <c r="A228" s="7">
        <v>40513</v>
      </c>
      <c r="B228" s="26">
        <v>49236</v>
      </c>
      <c r="C228" s="10">
        <f t="shared" si="6"/>
        <v>-0.10074517825832852</v>
      </c>
      <c r="D228" s="10">
        <f t="shared" si="7"/>
        <v>0.36406704529713263</v>
      </c>
    </row>
    <row r="229" spans="1:4" x14ac:dyDescent="0.45">
      <c r="A229" s="7">
        <v>40544</v>
      </c>
      <c r="B229" s="26">
        <v>60523</v>
      </c>
      <c r="C229" s="10">
        <f t="shared" si="6"/>
        <v>0.22924283044926486</v>
      </c>
      <c r="D229" s="10">
        <f t="shared" si="7"/>
        <v>0.12164791786356299</v>
      </c>
    </row>
    <row r="230" spans="1:4" x14ac:dyDescent="0.45">
      <c r="A230" s="7">
        <v>40575</v>
      </c>
      <c r="B230" s="26">
        <v>55332</v>
      </c>
      <c r="C230" s="10">
        <f t="shared" si="6"/>
        <v>-8.5769046478198385E-2</v>
      </c>
      <c r="D230" s="10">
        <f t="shared" si="7"/>
        <v>7.1494965143299671E-2</v>
      </c>
    </row>
    <row r="231" spans="1:4" x14ac:dyDescent="0.45">
      <c r="A231" s="7">
        <v>40603</v>
      </c>
      <c r="B231" s="26">
        <v>66841</v>
      </c>
      <c r="C231" s="10">
        <f t="shared" si="6"/>
        <v>0.20799898792742</v>
      </c>
      <c r="D231" s="10">
        <f t="shared" si="7"/>
        <v>0.41274068437850064</v>
      </c>
    </row>
    <row r="232" spans="1:4" x14ac:dyDescent="0.45">
      <c r="A232" s="7">
        <v>40634</v>
      </c>
      <c r="B232" s="26">
        <v>57343</v>
      </c>
      <c r="C232" s="10">
        <f t="shared" si="6"/>
        <v>-0.14209841265091783</v>
      </c>
      <c r="D232" s="10">
        <f t="shared" si="7"/>
        <v>0.10803447209769668</v>
      </c>
    </row>
    <row r="233" spans="1:4" x14ac:dyDescent="0.45">
      <c r="A233" s="7">
        <v>40664</v>
      </c>
      <c r="B233" s="26">
        <v>60716</v>
      </c>
      <c r="C233" s="10">
        <f t="shared" si="6"/>
        <v>5.8821477774096298E-2</v>
      </c>
      <c r="D233" s="10">
        <f t="shared" si="7"/>
        <v>0.14448361011102517</v>
      </c>
    </row>
    <row r="234" spans="1:4" x14ac:dyDescent="0.45">
      <c r="A234" s="7">
        <v>40695</v>
      </c>
      <c r="B234" s="26">
        <v>55382</v>
      </c>
      <c r="C234" s="10">
        <f t="shared" si="6"/>
        <v>-8.7851637130245686E-2</v>
      </c>
      <c r="D234" s="10">
        <f t="shared" si="7"/>
        <v>0.14328771082347602</v>
      </c>
    </row>
    <row r="235" spans="1:4" x14ac:dyDescent="0.45">
      <c r="A235" s="7">
        <v>40725</v>
      </c>
      <c r="B235" s="26">
        <v>58561</v>
      </c>
      <c r="C235" s="10">
        <f t="shared" si="6"/>
        <v>5.7401321729081634E-2</v>
      </c>
      <c r="D235" s="10">
        <f t="shared" si="7"/>
        <v>0.10806054872280035</v>
      </c>
    </row>
    <row r="236" spans="1:4" x14ac:dyDescent="0.45">
      <c r="A236" s="7">
        <v>40756</v>
      </c>
      <c r="B236" s="26">
        <v>69209</v>
      </c>
      <c r="C236" s="10">
        <f t="shared" si="6"/>
        <v>0.18182749611516202</v>
      </c>
      <c r="D236" s="10">
        <f t="shared" si="7"/>
        <v>0.26635804728097789</v>
      </c>
    </row>
    <row r="237" spans="1:4" x14ac:dyDescent="0.45">
      <c r="A237" s="7">
        <v>40787</v>
      </c>
      <c r="B237" s="26">
        <v>56081</v>
      </c>
      <c r="C237" s="10">
        <f t="shared" si="6"/>
        <v>-0.18968631247381118</v>
      </c>
      <c r="D237" s="10">
        <f t="shared" si="7"/>
        <v>-0.10533788526577759</v>
      </c>
    </row>
    <row r="238" spans="1:4" x14ac:dyDescent="0.45">
      <c r="A238" s="7">
        <v>40817</v>
      </c>
      <c r="B238" s="26">
        <v>59170</v>
      </c>
      <c r="C238" s="10">
        <f t="shared" si="6"/>
        <v>5.5081043490665227E-2</v>
      </c>
      <c r="D238" s="10">
        <f t="shared" si="7"/>
        <v>1.0623761699801948E-2</v>
      </c>
    </row>
    <row r="239" spans="1:4" x14ac:dyDescent="0.45">
      <c r="A239" s="7">
        <v>40848</v>
      </c>
      <c r="B239" s="26">
        <v>65088</v>
      </c>
      <c r="C239" s="10">
        <f t="shared" si="6"/>
        <v>0.10001690045631229</v>
      </c>
      <c r="D239" s="10">
        <f t="shared" si="7"/>
        <v>0.18877849210987718</v>
      </c>
    </row>
    <row r="240" spans="1:4" x14ac:dyDescent="0.45">
      <c r="A240" s="7">
        <v>40878</v>
      </c>
      <c r="B240" s="26">
        <v>69034</v>
      </c>
      <c r="C240" s="10">
        <f t="shared" si="6"/>
        <v>6.0625614552605622E-2</v>
      </c>
      <c r="D240" s="10">
        <f t="shared" si="7"/>
        <v>0.4021041514339101</v>
      </c>
    </row>
    <row r="241" spans="1:4" x14ac:dyDescent="0.45">
      <c r="A241" s="7">
        <v>40909</v>
      </c>
      <c r="B241" s="26">
        <v>73493</v>
      </c>
      <c r="C241" s="10">
        <f t="shared" si="6"/>
        <v>6.459136077874672E-2</v>
      </c>
      <c r="D241" s="10">
        <f t="shared" si="7"/>
        <v>0.21429869636336596</v>
      </c>
    </row>
    <row r="242" spans="1:4" x14ac:dyDescent="0.45">
      <c r="A242" s="7">
        <v>40940</v>
      </c>
      <c r="B242" s="26">
        <v>72626</v>
      </c>
      <c r="C242" s="10">
        <f t="shared" si="6"/>
        <v>-1.1797041895146521E-2</v>
      </c>
      <c r="D242" s="10">
        <f t="shared" si="7"/>
        <v>0.31254969999277082</v>
      </c>
    </row>
    <row r="243" spans="1:4" x14ac:dyDescent="0.45">
      <c r="A243" s="7">
        <v>40969</v>
      </c>
      <c r="B243" s="26">
        <v>68041</v>
      </c>
      <c r="C243" s="10">
        <f t="shared" si="6"/>
        <v>-6.3131660837716486E-2</v>
      </c>
      <c r="D243" s="10">
        <f t="shared" si="7"/>
        <v>1.7953052767014199E-2</v>
      </c>
    </row>
    <row r="244" spans="1:4" x14ac:dyDescent="0.45">
      <c r="A244" s="7">
        <v>41000</v>
      </c>
      <c r="B244" s="26">
        <v>67157</v>
      </c>
      <c r="C244" s="10">
        <f t="shared" si="6"/>
        <v>-1.2992166487852952E-2</v>
      </c>
      <c r="D244" s="10">
        <f t="shared" si="7"/>
        <v>0.17114556266675973</v>
      </c>
    </row>
    <row r="245" spans="1:4" x14ac:dyDescent="0.45">
      <c r="A245" s="7">
        <v>41030</v>
      </c>
      <c r="B245" s="26">
        <v>68686</v>
      </c>
      <c r="C245" s="10">
        <f t="shared" si="6"/>
        <v>2.2767544708667709E-2</v>
      </c>
      <c r="D245" s="10">
        <f t="shared" si="7"/>
        <v>0.13126688187627633</v>
      </c>
    </row>
    <row r="246" spans="1:4" x14ac:dyDescent="0.45">
      <c r="A246" s="7">
        <v>41061</v>
      </c>
      <c r="B246" s="26">
        <v>70329</v>
      </c>
      <c r="C246" s="10">
        <f t="shared" si="6"/>
        <v>2.3920449582156555E-2</v>
      </c>
      <c r="D246" s="10">
        <f t="shared" si="7"/>
        <v>0.26988913365353362</v>
      </c>
    </row>
    <row r="247" spans="1:4" x14ac:dyDescent="0.45">
      <c r="A247" s="7">
        <v>41091</v>
      </c>
      <c r="B247" s="26">
        <v>77195</v>
      </c>
      <c r="C247" s="10">
        <f t="shared" si="6"/>
        <v>9.7626868006085665E-2</v>
      </c>
      <c r="D247" s="10">
        <f t="shared" si="7"/>
        <v>0.31819811820153343</v>
      </c>
    </row>
    <row r="248" spans="1:4" x14ac:dyDescent="0.45">
      <c r="A248" s="7">
        <v>41122</v>
      </c>
      <c r="B248" s="26">
        <v>57826</v>
      </c>
      <c r="C248" s="10">
        <f t="shared" si="6"/>
        <v>-0.25091003303322756</v>
      </c>
      <c r="D248" s="10">
        <f t="shared" si="7"/>
        <v>-0.16447282867835111</v>
      </c>
    </row>
    <row r="249" spans="1:4" x14ac:dyDescent="0.45">
      <c r="A249" s="7">
        <v>41153</v>
      </c>
      <c r="B249" s="26">
        <v>72739</v>
      </c>
      <c r="C249" s="10">
        <f t="shared" si="6"/>
        <v>0.25789437277349281</v>
      </c>
      <c r="D249" s="10">
        <f t="shared" si="7"/>
        <v>0.2970346463151512</v>
      </c>
    </row>
    <row r="250" spans="1:4" x14ac:dyDescent="0.45">
      <c r="A250" s="7">
        <v>41183</v>
      </c>
      <c r="B250" s="26">
        <v>71270</v>
      </c>
      <c r="C250" s="10">
        <f t="shared" si="6"/>
        <v>-2.0195493476676929E-2</v>
      </c>
      <c r="D250" s="10">
        <f t="shared" si="7"/>
        <v>0.20449552137907734</v>
      </c>
    </row>
    <row r="251" spans="1:4" x14ac:dyDescent="0.45">
      <c r="A251" s="7">
        <v>41214</v>
      </c>
      <c r="B251" s="26">
        <v>69573</v>
      </c>
      <c r="C251" s="10">
        <f t="shared" si="6"/>
        <v>-2.3810860109442999E-2</v>
      </c>
      <c r="D251" s="10">
        <f t="shared" si="7"/>
        <v>6.8906710914454328E-2</v>
      </c>
    </row>
    <row r="252" spans="1:4" x14ac:dyDescent="0.45">
      <c r="A252" s="7">
        <v>41244</v>
      </c>
      <c r="B252" s="26">
        <v>84770</v>
      </c>
      <c r="C252" s="10">
        <f t="shared" si="6"/>
        <v>0.21843243787101319</v>
      </c>
      <c r="D252" s="10">
        <f t="shared" si="7"/>
        <v>0.22794564996958022</v>
      </c>
    </row>
    <row r="253" spans="1:4" x14ac:dyDescent="0.45">
      <c r="A253" s="7">
        <v>41275</v>
      </c>
      <c r="B253" s="26">
        <v>70987</v>
      </c>
      <c r="C253" s="10">
        <f t="shared" si="6"/>
        <v>-0.16259289843104874</v>
      </c>
      <c r="D253" s="10">
        <f t="shared" si="7"/>
        <v>-3.4098485570054238E-2</v>
      </c>
    </row>
    <row r="254" spans="1:4" x14ac:dyDescent="0.45">
      <c r="A254" s="7">
        <v>41306</v>
      </c>
      <c r="B254" s="26">
        <v>85012</v>
      </c>
      <c r="C254" s="10">
        <f t="shared" si="6"/>
        <v>0.19757138631016957</v>
      </c>
      <c r="D254" s="10">
        <f t="shared" si="7"/>
        <v>0.170544983890067</v>
      </c>
    </row>
    <row r="255" spans="1:4" x14ac:dyDescent="0.45">
      <c r="A255" s="7">
        <v>41334</v>
      </c>
      <c r="B255" s="26">
        <v>71169</v>
      </c>
      <c r="C255" s="10">
        <f t="shared" si="6"/>
        <v>-0.16283583494094955</v>
      </c>
      <c r="D255" s="10">
        <f t="shared" si="7"/>
        <v>4.597228141855636E-2</v>
      </c>
    </row>
    <row r="256" spans="1:4" x14ac:dyDescent="0.45">
      <c r="A256" s="7">
        <v>41365</v>
      </c>
      <c r="B256" s="26">
        <v>76846</v>
      </c>
      <c r="C256" s="10">
        <f t="shared" si="6"/>
        <v>7.9767876463066711E-2</v>
      </c>
      <c r="D256" s="10">
        <f t="shared" si="7"/>
        <v>0.14427386571764678</v>
      </c>
    </row>
    <row r="257" spans="1:4" x14ac:dyDescent="0.45">
      <c r="A257" s="7">
        <v>41395</v>
      </c>
      <c r="B257" s="26">
        <v>86111</v>
      </c>
      <c r="C257" s="10">
        <f t="shared" si="6"/>
        <v>0.12056580693855246</v>
      </c>
      <c r="D257" s="10">
        <f t="shared" si="7"/>
        <v>0.2536907084413127</v>
      </c>
    </row>
    <row r="258" spans="1:4" x14ac:dyDescent="0.45">
      <c r="A258" s="7">
        <v>41426</v>
      </c>
      <c r="B258" s="26">
        <v>96533</v>
      </c>
      <c r="C258" s="10">
        <f t="shared" si="6"/>
        <v>0.12102983358688202</v>
      </c>
      <c r="D258" s="10">
        <f t="shared" si="7"/>
        <v>0.37259167626441436</v>
      </c>
    </row>
    <row r="259" spans="1:4" x14ac:dyDescent="0.45">
      <c r="A259" s="7">
        <v>41456</v>
      </c>
      <c r="B259" s="26">
        <v>72286</v>
      </c>
      <c r="C259" s="10">
        <f t="shared" si="6"/>
        <v>-0.25117835351641404</v>
      </c>
      <c r="D259" s="10">
        <f t="shared" si="7"/>
        <v>-6.3592201567459039E-2</v>
      </c>
    </row>
    <row r="260" spans="1:4" x14ac:dyDescent="0.45">
      <c r="A260" s="7">
        <v>41487</v>
      </c>
      <c r="B260" s="26">
        <v>77661</v>
      </c>
      <c r="C260" s="10">
        <f t="shared" ref="C260:C323" si="8">B260/B259-1</f>
        <v>7.4357413607060829E-2</v>
      </c>
      <c r="D260" s="10">
        <f t="shared" si="7"/>
        <v>0.34301179400269777</v>
      </c>
    </row>
    <row r="261" spans="1:4" x14ac:dyDescent="0.45">
      <c r="A261" s="7">
        <v>41518</v>
      </c>
      <c r="B261" s="26">
        <v>89461</v>
      </c>
      <c r="C261" s="10">
        <f t="shared" si="8"/>
        <v>0.15194241639947981</v>
      </c>
      <c r="D261" s="10">
        <f t="shared" si="7"/>
        <v>0.22989043016813548</v>
      </c>
    </row>
    <row r="262" spans="1:4" x14ac:dyDescent="0.45">
      <c r="A262" s="7">
        <v>41548</v>
      </c>
      <c r="B262" s="26">
        <v>83308</v>
      </c>
      <c r="C262" s="10">
        <f t="shared" si="8"/>
        <v>-6.8778573903712226E-2</v>
      </c>
      <c r="D262" s="10">
        <f t="shared" si="7"/>
        <v>0.16890697348112815</v>
      </c>
    </row>
    <row r="263" spans="1:4" x14ac:dyDescent="0.45">
      <c r="A263" s="7">
        <v>41579</v>
      </c>
      <c r="B263" s="26">
        <v>91863</v>
      </c>
      <c r="C263" s="10">
        <f t="shared" si="8"/>
        <v>0.10269121813031168</v>
      </c>
      <c r="D263" s="10">
        <f t="shared" si="7"/>
        <v>0.32038290716226125</v>
      </c>
    </row>
    <row r="264" spans="1:4" x14ac:dyDescent="0.45">
      <c r="A264" s="7">
        <v>41609</v>
      </c>
      <c r="B264" s="26">
        <v>89783</v>
      </c>
      <c r="C264" s="10">
        <f t="shared" si="8"/>
        <v>-2.2642413158725505E-2</v>
      </c>
      <c r="D264" s="10">
        <f t="shared" si="7"/>
        <v>5.9136486964728174E-2</v>
      </c>
    </row>
    <row r="265" spans="1:4" x14ac:dyDescent="0.45">
      <c r="A265" s="7">
        <v>41640</v>
      </c>
      <c r="B265" s="26">
        <v>73234</v>
      </c>
      <c r="C265" s="10">
        <f t="shared" si="8"/>
        <v>-0.18432219908000402</v>
      </c>
      <c r="D265" s="10">
        <f t="shared" si="7"/>
        <v>3.1653683068730842E-2</v>
      </c>
    </row>
    <row r="266" spans="1:4" x14ac:dyDescent="0.45">
      <c r="A266" s="7">
        <v>41671</v>
      </c>
      <c r="B266" s="26">
        <v>80353</v>
      </c>
      <c r="C266" s="10">
        <f t="shared" si="8"/>
        <v>9.7208946664117724E-2</v>
      </c>
      <c r="D266" s="10">
        <f t="shared" si="7"/>
        <v>-5.4804027666682353E-2</v>
      </c>
    </row>
    <row r="267" spans="1:4" x14ac:dyDescent="0.45">
      <c r="A267" s="7">
        <v>41699</v>
      </c>
      <c r="B267" s="26">
        <v>82463</v>
      </c>
      <c r="C267" s="10">
        <f t="shared" si="8"/>
        <v>2.6259131581894968E-2</v>
      </c>
      <c r="D267" s="10">
        <f t="shared" si="7"/>
        <v>0.15869268923267144</v>
      </c>
    </row>
    <row r="268" spans="1:4" x14ac:dyDescent="0.45">
      <c r="A268" s="7">
        <v>41730</v>
      </c>
      <c r="B268" s="26">
        <v>85451</v>
      </c>
      <c r="C268" s="10">
        <f t="shared" si="8"/>
        <v>3.6234432412111994E-2</v>
      </c>
      <c r="D268" s="10">
        <f t="shared" si="7"/>
        <v>0.11197720115555776</v>
      </c>
    </row>
    <row r="269" spans="1:4" x14ac:dyDescent="0.45">
      <c r="A269" s="7">
        <v>41760</v>
      </c>
      <c r="B269" s="26">
        <v>82012</v>
      </c>
      <c r="C269" s="10">
        <f t="shared" si="8"/>
        <v>-4.0245286772536359E-2</v>
      </c>
      <c r="D269" s="10">
        <f t="shared" si="7"/>
        <v>-4.7601351743679632E-2</v>
      </c>
    </row>
    <row r="270" spans="1:4" x14ac:dyDescent="0.45">
      <c r="A270" s="7">
        <v>41791</v>
      </c>
      <c r="B270" s="26">
        <v>82003</v>
      </c>
      <c r="C270" s="10">
        <f t="shared" si="8"/>
        <v>-1.0974003804320454E-4</v>
      </c>
      <c r="D270" s="10">
        <f t="shared" si="7"/>
        <v>-0.1505184755472222</v>
      </c>
    </row>
    <row r="271" spans="1:4" x14ac:dyDescent="0.45">
      <c r="A271" s="7">
        <v>41821</v>
      </c>
      <c r="B271" s="26">
        <v>146691</v>
      </c>
      <c r="C271" s="10">
        <f t="shared" si="8"/>
        <v>0.78884918844432517</v>
      </c>
      <c r="D271" s="10">
        <f t="shared" ref="D271:D334" si="9">B271/B259-1</f>
        <v>1.0293141133829509</v>
      </c>
    </row>
    <row r="272" spans="1:4" x14ac:dyDescent="0.45">
      <c r="A272" s="7">
        <v>41852</v>
      </c>
      <c r="B272" s="26">
        <v>81279</v>
      </c>
      <c r="C272" s="10">
        <f t="shared" si="8"/>
        <v>-0.44591692741886002</v>
      </c>
      <c r="D272" s="10">
        <f t="shared" si="9"/>
        <v>4.6587090045196344E-2</v>
      </c>
    </row>
    <row r="273" spans="1:4" x14ac:dyDescent="0.45">
      <c r="A273" s="7">
        <v>41883</v>
      </c>
      <c r="B273" s="26">
        <v>79355</v>
      </c>
      <c r="C273" s="10">
        <f t="shared" si="8"/>
        <v>-2.3671551077154018E-2</v>
      </c>
      <c r="D273" s="10">
        <f t="shared" si="9"/>
        <v>-0.11296542627513662</v>
      </c>
    </row>
    <row r="274" spans="1:4" x14ac:dyDescent="0.45">
      <c r="A274" s="7">
        <v>41913</v>
      </c>
      <c r="B274" s="26">
        <v>80274</v>
      </c>
      <c r="C274" s="10">
        <f t="shared" si="8"/>
        <v>1.1580870770587781E-2</v>
      </c>
      <c r="D274" s="10">
        <f t="shared" si="9"/>
        <v>-3.641907139770495E-2</v>
      </c>
    </row>
    <row r="275" spans="1:4" x14ac:dyDescent="0.45">
      <c r="A275" s="7">
        <v>41944</v>
      </c>
      <c r="B275" s="26">
        <v>77695</v>
      </c>
      <c r="C275" s="10">
        <f t="shared" si="8"/>
        <v>-3.2127463437725767E-2</v>
      </c>
      <c r="D275" s="10">
        <f t="shared" si="9"/>
        <v>-0.15422966809270322</v>
      </c>
    </row>
    <row r="276" spans="1:4" x14ac:dyDescent="0.45">
      <c r="A276" s="7">
        <v>41974</v>
      </c>
      <c r="B276" s="26">
        <v>74575</v>
      </c>
      <c r="C276" s="10">
        <f t="shared" si="8"/>
        <v>-4.0157024261535446E-2</v>
      </c>
      <c r="D276" s="10">
        <f t="shared" si="9"/>
        <v>-0.16938618669458583</v>
      </c>
    </row>
    <row r="277" spans="1:4" x14ac:dyDescent="0.45">
      <c r="A277" s="7">
        <v>42005</v>
      </c>
      <c r="B277" s="26">
        <v>78698</v>
      </c>
      <c r="C277" s="10">
        <f t="shared" si="8"/>
        <v>5.5286624203821688E-2</v>
      </c>
      <c r="D277" s="10">
        <f t="shared" si="9"/>
        <v>7.4610153753720931E-2</v>
      </c>
    </row>
    <row r="278" spans="1:4" x14ac:dyDescent="0.45">
      <c r="A278" s="7">
        <v>42036</v>
      </c>
      <c r="B278" s="26">
        <v>71410</v>
      </c>
      <c r="C278" s="10">
        <f t="shared" si="8"/>
        <v>-9.2607181885181356E-2</v>
      </c>
      <c r="D278" s="10">
        <f t="shared" si="9"/>
        <v>-0.11129640461463786</v>
      </c>
    </row>
    <row r="279" spans="1:4" x14ac:dyDescent="0.45">
      <c r="A279" s="7">
        <v>42064</v>
      </c>
      <c r="B279" s="26">
        <v>82650</v>
      </c>
      <c r="C279" s="10">
        <f t="shared" si="8"/>
        <v>0.1574009242403025</v>
      </c>
      <c r="D279" s="10">
        <f t="shared" si="9"/>
        <v>2.2676836884421014E-3</v>
      </c>
    </row>
    <row r="280" spans="1:4" x14ac:dyDescent="0.45">
      <c r="A280" s="7">
        <v>42095</v>
      </c>
      <c r="B280" s="26">
        <v>79657</v>
      </c>
      <c r="C280" s="10">
        <f t="shared" si="8"/>
        <v>-3.6212946158499681E-2</v>
      </c>
      <c r="D280" s="10">
        <f t="shared" si="9"/>
        <v>-6.7804940843290362E-2</v>
      </c>
    </row>
    <row r="281" spans="1:4" x14ac:dyDescent="0.45">
      <c r="A281" s="7">
        <v>42125</v>
      </c>
      <c r="B281" s="26">
        <v>73173</v>
      </c>
      <c r="C281" s="10">
        <f t="shared" si="8"/>
        <v>-8.1398998204803119E-2</v>
      </c>
      <c r="D281" s="10">
        <f t="shared" si="9"/>
        <v>-0.10777691069599571</v>
      </c>
    </row>
    <row r="282" spans="1:4" x14ac:dyDescent="0.45">
      <c r="A282" s="7">
        <v>42156</v>
      </c>
      <c r="B282" s="26">
        <v>82156</v>
      </c>
      <c r="C282" s="10">
        <f t="shared" si="8"/>
        <v>0.12276386098697611</v>
      </c>
      <c r="D282" s="10">
        <f t="shared" si="9"/>
        <v>1.8657853980952321E-3</v>
      </c>
    </row>
    <row r="283" spans="1:4" x14ac:dyDescent="0.45">
      <c r="A283" s="7">
        <v>42186</v>
      </c>
      <c r="B283" s="26">
        <v>81858</v>
      </c>
      <c r="C283" s="10">
        <f t="shared" si="8"/>
        <v>-3.6272457276400605E-3</v>
      </c>
      <c r="D283" s="10">
        <f t="shared" si="9"/>
        <v>-0.44196985500132935</v>
      </c>
    </row>
    <row r="284" spans="1:4" x14ac:dyDescent="0.45">
      <c r="A284" s="7">
        <v>42217</v>
      </c>
      <c r="B284" s="26">
        <v>76951</v>
      </c>
      <c r="C284" s="10">
        <f t="shared" si="8"/>
        <v>-5.9945271079185902E-2</v>
      </c>
      <c r="D284" s="10">
        <f t="shared" si="9"/>
        <v>-5.3248686622620833E-2</v>
      </c>
    </row>
    <row r="285" spans="1:4" x14ac:dyDescent="0.45">
      <c r="A285" s="7">
        <v>42248</v>
      </c>
      <c r="B285" s="26">
        <v>71947</v>
      </c>
      <c r="C285" s="10">
        <f t="shared" si="8"/>
        <v>-6.5028394692726588E-2</v>
      </c>
      <c r="D285" s="10">
        <f t="shared" si="9"/>
        <v>-9.3352655787285022E-2</v>
      </c>
    </row>
    <row r="286" spans="1:4" x14ac:dyDescent="0.45">
      <c r="A286" s="7">
        <v>42278</v>
      </c>
      <c r="B286" s="26">
        <v>81782</v>
      </c>
      <c r="C286" s="10">
        <f t="shared" si="8"/>
        <v>0.13669784702628318</v>
      </c>
      <c r="D286" s="10">
        <f t="shared" si="9"/>
        <v>1.8785659117522391E-2</v>
      </c>
    </row>
    <row r="287" spans="1:4" x14ac:dyDescent="0.45">
      <c r="A287" s="7">
        <v>42309</v>
      </c>
      <c r="B287" s="26">
        <v>78478</v>
      </c>
      <c r="C287" s="10">
        <f t="shared" si="8"/>
        <v>-4.0400088038932802E-2</v>
      </c>
      <c r="D287" s="10">
        <f t="shared" si="9"/>
        <v>1.007786858871218E-2</v>
      </c>
    </row>
    <row r="288" spans="1:4" x14ac:dyDescent="0.45">
      <c r="A288" s="7">
        <v>42339</v>
      </c>
      <c r="B288" s="26">
        <v>75916</v>
      </c>
      <c r="C288" s="10">
        <f t="shared" si="8"/>
        <v>-3.2646091898366425E-2</v>
      </c>
      <c r="D288" s="10">
        <f t="shared" si="9"/>
        <v>1.7981897418706039E-2</v>
      </c>
    </row>
    <row r="289" spans="1:4" x14ac:dyDescent="0.45">
      <c r="A289" s="7">
        <v>42370</v>
      </c>
      <c r="B289" s="26">
        <v>84897</v>
      </c>
      <c r="C289" s="10">
        <f t="shared" si="8"/>
        <v>0.11830180726065653</v>
      </c>
      <c r="D289" s="10">
        <f t="shared" si="9"/>
        <v>7.8769473175938298E-2</v>
      </c>
    </row>
    <row r="290" spans="1:4" x14ac:dyDescent="0.45">
      <c r="A290" s="7">
        <v>42401</v>
      </c>
      <c r="B290" s="26">
        <v>74484</v>
      </c>
      <c r="C290" s="10">
        <f t="shared" si="8"/>
        <v>-0.12265451076009748</v>
      </c>
      <c r="D290" s="10">
        <f t="shared" si="9"/>
        <v>4.3047192269990209E-2</v>
      </c>
    </row>
    <row r="291" spans="1:4" x14ac:dyDescent="0.45">
      <c r="A291" s="7">
        <v>42430</v>
      </c>
      <c r="B291" s="26">
        <v>77606</v>
      </c>
      <c r="C291" s="10">
        <f t="shared" si="8"/>
        <v>4.1915042156704718E-2</v>
      </c>
      <c r="D291" s="10">
        <f t="shared" si="9"/>
        <v>-6.1028433151845141E-2</v>
      </c>
    </row>
    <row r="292" spans="1:4" x14ac:dyDescent="0.45">
      <c r="A292" s="7">
        <v>42461</v>
      </c>
      <c r="B292" s="26">
        <v>87690</v>
      </c>
      <c r="C292" s="10">
        <f t="shared" si="8"/>
        <v>0.12993840682421465</v>
      </c>
      <c r="D292" s="10">
        <f t="shared" si="9"/>
        <v>0.10084487239037365</v>
      </c>
    </row>
    <row r="293" spans="1:4" x14ac:dyDescent="0.45">
      <c r="A293" s="7">
        <v>42491</v>
      </c>
      <c r="B293" s="26">
        <v>81451</v>
      </c>
      <c r="C293" s="10">
        <f t="shared" si="8"/>
        <v>-7.1148363553426797E-2</v>
      </c>
      <c r="D293" s="10">
        <f t="shared" si="9"/>
        <v>0.11312915966271708</v>
      </c>
    </row>
    <row r="294" spans="1:4" x14ac:dyDescent="0.45">
      <c r="A294" s="7">
        <v>42522</v>
      </c>
      <c r="B294" s="26">
        <v>67082</v>
      </c>
      <c r="C294" s="10">
        <f t="shared" si="8"/>
        <v>-0.17641281261126318</v>
      </c>
      <c r="D294" s="10">
        <f t="shared" si="9"/>
        <v>-0.18348020838404988</v>
      </c>
    </row>
    <row r="295" spans="1:4" x14ac:dyDescent="0.45">
      <c r="A295" s="7">
        <v>42552</v>
      </c>
      <c r="B295" s="26">
        <v>73941</v>
      </c>
      <c r="C295" s="10">
        <f t="shared" si="8"/>
        <v>0.10224799499120474</v>
      </c>
      <c r="D295" s="10">
        <f t="shared" si="9"/>
        <v>-9.6716264751154468E-2</v>
      </c>
    </row>
    <row r="296" spans="1:4" x14ac:dyDescent="0.45">
      <c r="A296" s="7">
        <v>42583</v>
      </c>
      <c r="B296" s="26">
        <v>76268</v>
      </c>
      <c r="C296" s="10">
        <f t="shared" si="8"/>
        <v>3.1471037719262629E-2</v>
      </c>
      <c r="D296" s="10">
        <f t="shared" si="9"/>
        <v>-8.8757780925523555E-3</v>
      </c>
    </row>
    <row r="297" spans="1:4" x14ac:dyDescent="0.45">
      <c r="A297" s="7">
        <v>42614</v>
      </c>
      <c r="B297" s="26">
        <v>75828</v>
      </c>
      <c r="C297" s="10">
        <f t="shared" si="8"/>
        <v>-5.7691299103163063E-3</v>
      </c>
      <c r="D297" s="10">
        <f t="shared" si="9"/>
        <v>5.3942485440671595E-2</v>
      </c>
    </row>
    <row r="298" spans="1:4" x14ac:dyDescent="0.45">
      <c r="A298" s="7">
        <v>42644</v>
      </c>
      <c r="B298" s="26">
        <v>91758</v>
      </c>
      <c r="C298" s="10">
        <f t="shared" si="8"/>
        <v>0.21008070897293885</v>
      </c>
      <c r="D298" s="10">
        <f t="shared" si="9"/>
        <v>0.12198283240810937</v>
      </c>
    </row>
    <row r="299" spans="1:4" x14ac:dyDescent="0.45">
      <c r="A299" s="7">
        <v>42675</v>
      </c>
      <c r="B299" s="26">
        <v>72678</v>
      </c>
      <c r="C299" s="10">
        <f t="shared" si="8"/>
        <v>-0.20793827241221474</v>
      </c>
      <c r="D299" s="10">
        <f t="shared" si="9"/>
        <v>-7.3906062845638276E-2</v>
      </c>
    </row>
    <row r="300" spans="1:4" x14ac:dyDescent="0.45">
      <c r="A300" s="7">
        <v>42705</v>
      </c>
      <c r="B300" s="26">
        <v>76124</v>
      </c>
      <c r="C300" s="10">
        <f t="shared" si="8"/>
        <v>4.7414623407358469E-2</v>
      </c>
      <c r="D300" s="10">
        <f t="shared" si="9"/>
        <v>2.7398703830550097E-3</v>
      </c>
    </row>
    <row r="301" spans="1:4" x14ac:dyDescent="0.45">
      <c r="A301" s="7">
        <v>42736</v>
      </c>
      <c r="B301" s="26">
        <v>74783</v>
      </c>
      <c r="C301" s="10">
        <f t="shared" si="8"/>
        <v>-1.7615994955598735E-2</v>
      </c>
      <c r="D301" s="10">
        <f t="shared" si="9"/>
        <v>-0.11913259596923331</v>
      </c>
    </row>
    <row r="302" spans="1:4" x14ac:dyDescent="0.45">
      <c r="A302" s="7">
        <v>42767</v>
      </c>
      <c r="B302" s="26">
        <v>76629</v>
      </c>
      <c r="C302" s="10">
        <f t="shared" si="8"/>
        <v>2.4684754556516753E-2</v>
      </c>
      <c r="D302" s="10">
        <f t="shared" si="9"/>
        <v>2.8798131142258709E-2</v>
      </c>
    </row>
    <row r="303" spans="1:4" x14ac:dyDescent="0.45">
      <c r="A303" s="7">
        <v>42795</v>
      </c>
      <c r="B303" s="26">
        <v>76316</v>
      </c>
      <c r="C303" s="10">
        <f t="shared" si="8"/>
        <v>-4.0846154849991656E-3</v>
      </c>
      <c r="D303" s="10">
        <f t="shared" si="9"/>
        <v>-1.6622426101074672E-2</v>
      </c>
    </row>
    <row r="304" spans="1:4" x14ac:dyDescent="0.45">
      <c r="A304" s="7">
        <v>42826</v>
      </c>
      <c r="B304" s="26">
        <v>78818</v>
      </c>
      <c r="C304" s="10">
        <f t="shared" si="8"/>
        <v>3.2784737145552745E-2</v>
      </c>
      <c r="D304" s="10">
        <f t="shared" si="9"/>
        <v>-0.10117459231383286</v>
      </c>
    </row>
    <row r="305" spans="1:4" x14ac:dyDescent="0.45">
      <c r="A305" s="7">
        <v>42856</v>
      </c>
      <c r="B305" s="26">
        <v>75417</v>
      </c>
      <c r="C305" s="10">
        <f t="shared" si="8"/>
        <v>-4.3150041868608713E-2</v>
      </c>
      <c r="D305" s="10">
        <f t="shared" si="9"/>
        <v>-7.4081349523026141E-2</v>
      </c>
    </row>
    <row r="306" spans="1:4" x14ac:dyDescent="0.45">
      <c r="A306" s="7">
        <v>42887</v>
      </c>
      <c r="B306" s="26">
        <v>90756</v>
      </c>
      <c r="C306" s="10">
        <f t="shared" si="8"/>
        <v>0.20338915629102194</v>
      </c>
      <c r="D306" s="10">
        <f t="shared" si="9"/>
        <v>0.35291136221341035</v>
      </c>
    </row>
    <row r="307" spans="1:4" x14ac:dyDescent="0.45">
      <c r="A307" s="7">
        <v>42917</v>
      </c>
      <c r="B307" s="26">
        <v>70101</v>
      </c>
      <c r="C307" s="10">
        <f t="shared" si="8"/>
        <v>-0.22758825862752874</v>
      </c>
      <c r="D307" s="10">
        <f t="shared" si="9"/>
        <v>-5.1933298170162678E-2</v>
      </c>
    </row>
    <row r="308" spans="1:4" x14ac:dyDescent="0.45">
      <c r="A308" s="7">
        <v>42948</v>
      </c>
      <c r="B308" s="26">
        <v>73720</v>
      </c>
      <c r="C308" s="10">
        <f t="shared" si="8"/>
        <v>5.1625511761601128E-2</v>
      </c>
      <c r="D308" s="10">
        <f t="shared" si="9"/>
        <v>-3.3408506844285979E-2</v>
      </c>
    </row>
    <row r="309" spans="1:4" x14ac:dyDescent="0.45">
      <c r="A309" s="7">
        <v>42979</v>
      </c>
      <c r="B309" s="26">
        <v>77646</v>
      </c>
      <c r="C309" s="10">
        <f t="shared" si="8"/>
        <v>5.3255561584373279E-2</v>
      </c>
      <c r="D309" s="10">
        <f t="shared" si="9"/>
        <v>2.3975312549453953E-2</v>
      </c>
    </row>
    <row r="310" spans="1:4" x14ac:dyDescent="0.45">
      <c r="A310" s="7">
        <v>43009</v>
      </c>
      <c r="B310" s="26">
        <v>74959</v>
      </c>
      <c r="C310" s="10">
        <f t="shared" si="8"/>
        <v>-3.4605774927233823E-2</v>
      </c>
      <c r="D310" s="10">
        <f t="shared" si="9"/>
        <v>-0.1830794045205868</v>
      </c>
    </row>
    <row r="311" spans="1:4" x14ac:dyDescent="0.45">
      <c r="A311" s="7">
        <v>43040</v>
      </c>
      <c r="B311" s="26">
        <v>76241</v>
      </c>
      <c r="C311" s="10">
        <f t="shared" si="8"/>
        <v>1.7102682799930546E-2</v>
      </c>
      <c r="D311" s="10">
        <f t="shared" si="9"/>
        <v>4.9024464074410412E-2</v>
      </c>
    </row>
    <row r="312" spans="1:4" x14ac:dyDescent="0.45">
      <c r="A312" s="7">
        <v>43070</v>
      </c>
      <c r="B312" s="26">
        <v>85647</v>
      </c>
      <c r="C312" s="10">
        <f t="shared" si="8"/>
        <v>0.12337193898296195</v>
      </c>
      <c r="D312" s="10">
        <f t="shared" si="9"/>
        <v>0.12509852346172035</v>
      </c>
    </row>
    <row r="313" spans="1:4" x14ac:dyDescent="0.45">
      <c r="A313" s="7">
        <v>43101</v>
      </c>
      <c r="B313" s="26">
        <v>72849</v>
      </c>
      <c r="C313" s="10">
        <f t="shared" si="8"/>
        <v>-0.14942730043083818</v>
      </c>
      <c r="D313" s="10">
        <f t="shared" si="9"/>
        <v>-2.5861492585213197E-2</v>
      </c>
    </row>
    <row r="314" spans="1:4" x14ac:dyDescent="0.45">
      <c r="A314" s="7">
        <v>43132</v>
      </c>
      <c r="B314" s="26">
        <v>78090</v>
      </c>
      <c r="C314" s="10">
        <f t="shared" si="8"/>
        <v>7.1943334843306062E-2</v>
      </c>
      <c r="D314" s="10">
        <f t="shared" si="9"/>
        <v>1.9065888893238903E-2</v>
      </c>
    </row>
    <row r="315" spans="1:4" x14ac:dyDescent="0.45">
      <c r="A315" s="7">
        <v>43160</v>
      </c>
      <c r="B315" s="26">
        <v>85819</v>
      </c>
      <c r="C315" s="10">
        <f t="shared" si="8"/>
        <v>9.8975541042386928E-2</v>
      </c>
      <c r="D315" s="10">
        <f t="shared" si="9"/>
        <v>0.124521725457309</v>
      </c>
    </row>
    <row r="316" spans="1:4" x14ac:dyDescent="0.45">
      <c r="A316" s="7">
        <v>43191</v>
      </c>
      <c r="B316" s="26">
        <v>82419</v>
      </c>
      <c r="C316" s="10">
        <f t="shared" si="8"/>
        <v>-3.9618266351274189E-2</v>
      </c>
      <c r="D316" s="10">
        <f t="shared" si="9"/>
        <v>4.5687533304575201E-2</v>
      </c>
    </row>
    <row r="317" spans="1:4" x14ac:dyDescent="0.45">
      <c r="A317" s="7">
        <v>43221</v>
      </c>
      <c r="B317" s="26">
        <v>80056</v>
      </c>
      <c r="C317" s="10">
        <f t="shared" si="8"/>
        <v>-2.8670573532801891E-2</v>
      </c>
      <c r="D317" s="10">
        <f t="shared" si="9"/>
        <v>6.1511330336661452E-2</v>
      </c>
    </row>
    <row r="318" spans="1:4" x14ac:dyDescent="0.45">
      <c r="A318" s="7">
        <v>43252</v>
      </c>
      <c r="B318" s="26">
        <v>78633</v>
      </c>
      <c r="C318" s="10">
        <f t="shared" si="8"/>
        <v>-1.7775057459778143E-2</v>
      </c>
      <c r="D318" s="10">
        <f t="shared" si="9"/>
        <v>-0.13357794525981759</v>
      </c>
    </row>
    <row r="319" spans="1:4" x14ac:dyDescent="0.45">
      <c r="A319" s="7">
        <v>43282</v>
      </c>
      <c r="B319" s="26">
        <v>70380</v>
      </c>
      <c r="C319" s="10">
        <f t="shared" si="8"/>
        <v>-0.1049559345313037</v>
      </c>
      <c r="D319" s="10">
        <f t="shared" si="9"/>
        <v>3.9799717550390579E-3</v>
      </c>
    </row>
    <row r="320" spans="1:4" x14ac:dyDescent="0.45">
      <c r="A320" s="7">
        <v>43313</v>
      </c>
      <c r="B320" s="26">
        <v>83013</v>
      </c>
      <c r="C320" s="10">
        <f t="shared" si="8"/>
        <v>0.17949701619778335</v>
      </c>
      <c r="D320" s="10">
        <f t="shared" si="9"/>
        <v>0.12605805751492127</v>
      </c>
    </row>
    <row r="321" spans="1:4" x14ac:dyDescent="0.45">
      <c r="A321" s="7">
        <v>43344</v>
      </c>
      <c r="B321" s="26">
        <v>84343</v>
      </c>
      <c r="C321" s="10">
        <f t="shared" si="8"/>
        <v>1.6021586980352387E-2</v>
      </c>
      <c r="D321" s="10">
        <f t="shared" si="9"/>
        <v>8.6250418566313769E-2</v>
      </c>
    </row>
    <row r="322" spans="1:4" x14ac:dyDescent="0.45">
      <c r="A322" s="7">
        <v>43374</v>
      </c>
      <c r="B322" s="26">
        <v>74230</v>
      </c>
      <c r="C322" s="10">
        <f t="shared" si="8"/>
        <v>-0.11990325219638853</v>
      </c>
      <c r="D322" s="10">
        <f t="shared" si="9"/>
        <v>-9.7253165063567737E-3</v>
      </c>
    </row>
    <row r="323" spans="1:4" x14ac:dyDescent="0.45">
      <c r="A323" s="7">
        <v>43405</v>
      </c>
      <c r="B323" s="26">
        <v>73611</v>
      </c>
      <c r="C323" s="10">
        <f t="shared" si="8"/>
        <v>-8.3389465175804922E-3</v>
      </c>
      <c r="D323" s="10">
        <f t="shared" si="9"/>
        <v>-3.4495874922941705E-2</v>
      </c>
    </row>
    <row r="324" spans="1:4" x14ac:dyDescent="0.45">
      <c r="A324" s="7">
        <v>43435</v>
      </c>
      <c r="B324" s="26">
        <v>79569</v>
      </c>
      <c r="C324" s="10">
        <f t="shared" ref="C324:C387" si="10">B324/B323-1</f>
        <v>8.0938990096588892E-2</v>
      </c>
      <c r="D324" s="10">
        <f t="shared" si="9"/>
        <v>-7.0965708080843459E-2</v>
      </c>
    </row>
    <row r="325" spans="1:4" x14ac:dyDescent="0.45">
      <c r="A325" s="7">
        <v>43466</v>
      </c>
      <c r="B325" s="26">
        <v>73731</v>
      </c>
      <c r="C325" s="10">
        <f t="shared" si="10"/>
        <v>-7.3370282396410635E-2</v>
      </c>
      <c r="D325" s="10">
        <f t="shared" si="9"/>
        <v>1.2107235514557502E-2</v>
      </c>
    </row>
    <row r="326" spans="1:4" x14ac:dyDescent="0.45">
      <c r="A326" s="7">
        <v>43497</v>
      </c>
      <c r="B326" s="26">
        <v>67881</v>
      </c>
      <c r="C326" s="10">
        <f t="shared" si="10"/>
        <v>-7.9342474671440733E-2</v>
      </c>
      <c r="D326" s="10">
        <f t="shared" si="9"/>
        <v>-0.13073376872839026</v>
      </c>
    </row>
    <row r="327" spans="1:4" x14ac:dyDescent="0.45">
      <c r="A327" s="7">
        <v>43525</v>
      </c>
      <c r="B327" s="26">
        <v>78071</v>
      </c>
      <c r="C327" s="10">
        <f t="shared" si="10"/>
        <v>0.15011564355268781</v>
      </c>
      <c r="D327" s="10">
        <f t="shared" si="9"/>
        <v>-9.0283037555786039E-2</v>
      </c>
    </row>
    <row r="328" spans="1:4" x14ac:dyDescent="0.45">
      <c r="A328" s="7">
        <v>43556</v>
      </c>
      <c r="B328" s="26">
        <v>69043</v>
      </c>
      <c r="C328" s="10">
        <f t="shared" si="10"/>
        <v>-0.11563832921315209</v>
      </c>
      <c r="D328" s="10">
        <f t="shared" si="9"/>
        <v>-0.16229267523265267</v>
      </c>
    </row>
    <row r="329" spans="1:4" x14ac:dyDescent="0.45">
      <c r="A329" s="7">
        <v>43586</v>
      </c>
      <c r="B329" s="26">
        <v>61693</v>
      </c>
      <c r="C329" s="10">
        <f t="shared" si="10"/>
        <v>-0.1064553973610648</v>
      </c>
      <c r="D329" s="10">
        <f t="shared" si="9"/>
        <v>-0.22937693614469867</v>
      </c>
    </row>
    <row r="330" spans="1:4" x14ac:dyDescent="0.45">
      <c r="A330" s="7">
        <v>43617</v>
      </c>
      <c r="B330" s="26">
        <v>59741</v>
      </c>
      <c r="C330" s="10">
        <f t="shared" si="10"/>
        <v>-3.1640542687176865E-2</v>
      </c>
      <c r="D330" s="10">
        <f t="shared" si="9"/>
        <v>-0.24025536352422006</v>
      </c>
    </row>
    <row r="331" spans="1:4" x14ac:dyDescent="0.45">
      <c r="A331" s="7">
        <v>43647</v>
      </c>
      <c r="B331" s="26">
        <v>67221</v>
      </c>
      <c r="C331" s="10">
        <f t="shared" si="10"/>
        <v>0.12520714417234391</v>
      </c>
      <c r="D331" s="10">
        <f t="shared" si="9"/>
        <v>-4.488491048593346E-2</v>
      </c>
    </row>
    <row r="332" spans="1:4" x14ac:dyDescent="0.45">
      <c r="A332" s="7">
        <v>43678</v>
      </c>
      <c r="B332" s="26">
        <v>69523</v>
      </c>
      <c r="C332" s="10">
        <f t="shared" si="10"/>
        <v>3.42452507400961E-2</v>
      </c>
      <c r="D332" s="10">
        <f t="shared" si="9"/>
        <v>-0.1625046679435751</v>
      </c>
    </row>
    <row r="333" spans="1:4" x14ac:dyDescent="0.45">
      <c r="A333" s="7">
        <v>43709</v>
      </c>
      <c r="B333" s="26">
        <v>65533</v>
      </c>
      <c r="C333" s="10">
        <f t="shared" si="10"/>
        <v>-5.739107921119635E-2</v>
      </c>
      <c r="D333" s="10">
        <f t="shared" si="9"/>
        <v>-0.22301791494255596</v>
      </c>
    </row>
    <row r="334" spans="1:4" x14ac:dyDescent="0.45">
      <c r="A334" s="7">
        <v>43739</v>
      </c>
      <c r="B334" s="26">
        <v>66660</v>
      </c>
      <c r="C334" s="10">
        <f t="shared" si="10"/>
        <v>1.7197442509880423E-2</v>
      </c>
      <c r="D334" s="10">
        <f t="shared" si="9"/>
        <v>-0.10198033140239793</v>
      </c>
    </row>
    <row r="335" spans="1:4" x14ac:dyDescent="0.45">
      <c r="A335" s="7">
        <v>43770</v>
      </c>
      <c r="B335" s="26">
        <v>59550</v>
      </c>
      <c r="C335" s="10">
        <f t="shared" si="10"/>
        <v>-0.10666066606660662</v>
      </c>
      <c r="D335" s="10">
        <f t="shared" ref="D335:D389" si="11">B335/B323-1</f>
        <v>-0.1910176468190895</v>
      </c>
    </row>
    <row r="336" spans="1:4" x14ac:dyDescent="0.45">
      <c r="A336" s="7">
        <v>43800</v>
      </c>
      <c r="B336" s="26">
        <v>64429</v>
      </c>
      <c r="C336" s="10">
        <f t="shared" si="10"/>
        <v>8.1931150293870658E-2</v>
      </c>
      <c r="D336" s="10">
        <f t="shared" si="11"/>
        <v>-0.19027510713971518</v>
      </c>
    </row>
    <row r="337" spans="1:4" x14ac:dyDescent="0.45">
      <c r="A337" s="7">
        <v>43831</v>
      </c>
      <c r="B337" s="26">
        <v>78654</v>
      </c>
      <c r="C337" s="10">
        <f t="shared" si="10"/>
        <v>0.22078567104875124</v>
      </c>
      <c r="D337" s="10">
        <f t="shared" si="11"/>
        <v>6.6769744069658632E-2</v>
      </c>
    </row>
    <row r="338" spans="1:4" x14ac:dyDescent="0.45">
      <c r="A338" s="7">
        <v>43862</v>
      </c>
      <c r="B338" s="26">
        <v>86002</v>
      </c>
      <c r="C338" s="10">
        <f t="shared" si="10"/>
        <v>9.3421822157805146E-2</v>
      </c>
      <c r="D338" s="10">
        <f t="shared" si="11"/>
        <v>0.26695246092426461</v>
      </c>
    </row>
    <row r="339" spans="1:4" x14ac:dyDescent="0.45">
      <c r="A339" s="7">
        <v>43891</v>
      </c>
      <c r="B339" s="26">
        <v>55539</v>
      </c>
      <c r="C339" s="10">
        <f t="shared" si="10"/>
        <v>-0.3542126927280761</v>
      </c>
      <c r="D339" s="10">
        <f t="shared" si="11"/>
        <v>-0.28860908660065843</v>
      </c>
    </row>
    <row r="340" spans="1:4" x14ac:dyDescent="0.45">
      <c r="A340" s="7">
        <v>43922</v>
      </c>
      <c r="B340" s="26">
        <v>29663</v>
      </c>
      <c r="C340" s="10">
        <f t="shared" si="10"/>
        <v>-0.46590684023839102</v>
      </c>
      <c r="D340" s="10">
        <f t="shared" si="11"/>
        <v>-0.5703691902147936</v>
      </c>
    </row>
    <row r="341" spans="1:4" x14ac:dyDescent="0.45">
      <c r="A341" s="7">
        <v>43952</v>
      </c>
      <c r="B341" s="26">
        <v>44051</v>
      </c>
      <c r="C341" s="10">
        <f t="shared" si="10"/>
        <v>0.4850487138859858</v>
      </c>
      <c r="D341" s="10">
        <f t="shared" si="11"/>
        <v>-0.28596437197088809</v>
      </c>
    </row>
    <row r="342" spans="1:4" x14ac:dyDescent="0.45">
      <c r="A342" s="7">
        <v>43983</v>
      </c>
      <c r="B342" s="26">
        <v>53002</v>
      </c>
      <c r="C342" s="10">
        <f t="shared" si="10"/>
        <v>0.20319629520328708</v>
      </c>
      <c r="D342" s="10">
        <f t="shared" si="11"/>
        <v>-0.11280360221623342</v>
      </c>
    </row>
    <row r="343" spans="1:4" x14ac:dyDescent="0.45">
      <c r="A343" s="7">
        <v>44013</v>
      </c>
      <c r="B343" s="26">
        <v>71331</v>
      </c>
      <c r="C343" s="10">
        <f t="shared" si="10"/>
        <v>0.34581713897588773</v>
      </c>
      <c r="D343" s="10">
        <f t="shared" si="11"/>
        <v>6.1141607533360176E-2</v>
      </c>
    </row>
    <row r="344" spans="1:4" x14ac:dyDescent="0.45">
      <c r="A344" s="7">
        <v>44044</v>
      </c>
      <c r="B344" s="26">
        <v>73808</v>
      </c>
      <c r="C344" s="10">
        <f t="shared" si="10"/>
        <v>3.4725434944133715E-2</v>
      </c>
      <c r="D344" s="10">
        <f t="shared" si="11"/>
        <v>6.1634279303252271E-2</v>
      </c>
    </row>
    <row r="345" spans="1:4" x14ac:dyDescent="0.45">
      <c r="A345" s="7">
        <v>44075</v>
      </c>
      <c r="B345" s="26">
        <v>70535</v>
      </c>
      <c r="C345" s="10">
        <f t="shared" si="10"/>
        <v>-4.43447864730111E-2</v>
      </c>
      <c r="D345" s="10">
        <f t="shared" si="11"/>
        <v>7.6327956907207062E-2</v>
      </c>
    </row>
    <row r="346" spans="1:4" x14ac:dyDescent="0.45">
      <c r="A346" s="7">
        <v>44105</v>
      </c>
      <c r="B346" s="26">
        <v>75364</v>
      </c>
      <c r="C346" s="10">
        <f t="shared" si="10"/>
        <v>6.846246544268797E-2</v>
      </c>
      <c r="D346" s="10">
        <f t="shared" si="11"/>
        <v>0.13057305730573066</v>
      </c>
    </row>
    <row r="347" spans="1:4" x14ac:dyDescent="0.45">
      <c r="A347" s="7">
        <v>44136</v>
      </c>
      <c r="B347" s="26">
        <v>74815</v>
      </c>
      <c r="C347" s="10">
        <f t="shared" si="10"/>
        <v>-7.2846451886842134E-3</v>
      </c>
      <c r="D347" s="10">
        <f t="shared" si="11"/>
        <v>0.25633921074727128</v>
      </c>
    </row>
    <row r="348" spans="1:4" x14ac:dyDescent="0.45">
      <c r="A348" s="7">
        <v>44166</v>
      </c>
      <c r="B348" s="26">
        <v>72080</v>
      </c>
      <c r="C348" s="10">
        <f t="shared" si="10"/>
        <v>-3.6556840205841046E-2</v>
      </c>
      <c r="D348" s="10">
        <f t="shared" si="11"/>
        <v>0.1187508730540594</v>
      </c>
    </row>
    <row r="349" spans="1:4" x14ac:dyDescent="0.45">
      <c r="A349" s="7">
        <v>44197</v>
      </c>
      <c r="B349" s="26">
        <v>80609</v>
      </c>
      <c r="C349" s="10">
        <f t="shared" si="10"/>
        <v>0.11832685904550488</v>
      </c>
      <c r="D349" s="10">
        <f t="shared" si="11"/>
        <v>2.4855697103771002E-2</v>
      </c>
    </row>
    <row r="350" spans="1:4" x14ac:dyDescent="0.45">
      <c r="A350" s="7">
        <v>44228</v>
      </c>
      <c r="B350" s="26">
        <v>80566</v>
      </c>
      <c r="C350" s="10">
        <f t="shared" si="10"/>
        <v>-5.3343919413462171E-4</v>
      </c>
      <c r="D350" s="10">
        <f t="shared" si="11"/>
        <v>-6.3207832375991257E-2</v>
      </c>
    </row>
    <row r="351" spans="1:4" x14ac:dyDescent="0.45">
      <c r="A351" s="7">
        <v>44256</v>
      </c>
      <c r="B351" s="26">
        <v>80950</v>
      </c>
      <c r="C351" s="10">
        <f t="shared" si="10"/>
        <v>4.766278579053207E-3</v>
      </c>
      <c r="D351" s="10">
        <f t="shared" si="11"/>
        <v>0.4575343452348799</v>
      </c>
    </row>
    <row r="352" spans="1:4" x14ac:dyDescent="0.45">
      <c r="A352" s="7">
        <v>44287</v>
      </c>
      <c r="B352" s="26">
        <v>75600</v>
      </c>
      <c r="C352" s="10">
        <f t="shared" si="10"/>
        <v>-6.6090179122915371E-2</v>
      </c>
      <c r="D352" s="10">
        <f t="shared" si="11"/>
        <v>1.5486296059063478</v>
      </c>
    </row>
    <row r="353" spans="1:4" x14ac:dyDescent="0.45">
      <c r="A353" s="7">
        <v>44317</v>
      </c>
      <c r="B353" s="26">
        <v>76619</v>
      </c>
      <c r="C353" s="10">
        <f t="shared" si="10"/>
        <v>1.3478835978836035E-2</v>
      </c>
      <c r="D353" s="10">
        <f t="shared" si="11"/>
        <v>0.7393248734421467</v>
      </c>
    </row>
    <row r="354" spans="1:4" x14ac:dyDescent="0.45">
      <c r="A354" s="7">
        <v>44348</v>
      </c>
      <c r="B354" s="26">
        <v>75621</v>
      </c>
      <c r="C354" s="10">
        <f t="shared" si="10"/>
        <v>-1.3025489761025355E-2</v>
      </c>
      <c r="D354" s="10">
        <f t="shared" si="11"/>
        <v>0.42675748084977916</v>
      </c>
    </row>
    <row r="355" spans="1:4" x14ac:dyDescent="0.45">
      <c r="A355" s="7">
        <v>44378</v>
      </c>
      <c r="B355" s="26">
        <v>78836</v>
      </c>
      <c r="C355" s="10">
        <f t="shared" si="10"/>
        <v>4.2514645402732087E-2</v>
      </c>
      <c r="D355" s="10">
        <f t="shared" si="11"/>
        <v>0.10521372194417578</v>
      </c>
    </row>
    <row r="356" spans="1:4" x14ac:dyDescent="0.45">
      <c r="A356" s="7">
        <v>44409</v>
      </c>
      <c r="B356" s="26">
        <v>82401</v>
      </c>
      <c r="C356" s="10">
        <f t="shared" si="10"/>
        <v>4.5220457658937452E-2</v>
      </c>
      <c r="D356" s="10">
        <f t="shared" si="11"/>
        <v>0.11642369390851948</v>
      </c>
    </row>
    <row r="357" spans="1:4" x14ac:dyDescent="0.45">
      <c r="A357" s="7">
        <v>44440</v>
      </c>
      <c r="B357" s="26">
        <v>73068</v>
      </c>
      <c r="C357" s="10">
        <f t="shared" si="10"/>
        <v>-0.11326318855353701</v>
      </c>
      <c r="D357" s="10">
        <f t="shared" si="11"/>
        <v>3.5911249734174477E-2</v>
      </c>
    </row>
    <row r="358" spans="1:4" x14ac:dyDescent="0.45">
      <c r="A358" s="7">
        <v>44470</v>
      </c>
      <c r="B358" s="26">
        <v>78652</v>
      </c>
      <c r="C358" s="10">
        <f t="shared" si="10"/>
        <v>7.6421963102863089E-2</v>
      </c>
      <c r="D358" s="10">
        <f t="shared" si="11"/>
        <v>4.3628257523486091E-2</v>
      </c>
    </row>
    <row r="359" spans="1:4" x14ac:dyDescent="0.45">
      <c r="A359" s="7">
        <v>44501</v>
      </c>
      <c r="B359" s="26">
        <v>82687</v>
      </c>
      <c r="C359" s="10">
        <f t="shared" si="10"/>
        <v>5.1301937649392171E-2</v>
      </c>
      <c r="D359" s="10">
        <f t="shared" si="11"/>
        <v>0.10521954153578839</v>
      </c>
    </row>
    <row r="360" spans="1:4" x14ac:dyDescent="0.45">
      <c r="A360" s="7">
        <v>44531</v>
      </c>
      <c r="B360" s="26">
        <v>81247</v>
      </c>
      <c r="C360" s="10">
        <f t="shared" si="10"/>
        <v>-1.7415071292948059E-2</v>
      </c>
      <c r="D360" s="10">
        <f t="shared" si="11"/>
        <v>0.12717813540510536</v>
      </c>
    </row>
    <row r="361" spans="1:4" x14ac:dyDescent="0.45">
      <c r="A361" s="7">
        <v>44562</v>
      </c>
      <c r="B361" s="26">
        <v>91617</v>
      </c>
      <c r="C361" s="10">
        <f t="shared" si="10"/>
        <v>0.12763548192548657</v>
      </c>
      <c r="D361" s="10">
        <f t="shared" si="11"/>
        <v>0.13656043369847048</v>
      </c>
    </row>
    <row r="362" spans="1:4" x14ac:dyDescent="0.45">
      <c r="A362" s="7">
        <v>44593</v>
      </c>
      <c r="B362" s="26">
        <v>87715</v>
      </c>
      <c r="C362" s="10">
        <f t="shared" si="10"/>
        <v>-4.2590348952705304E-2</v>
      </c>
      <c r="D362" s="10">
        <f t="shared" si="11"/>
        <v>8.8734701983467001E-2</v>
      </c>
    </row>
    <row r="363" spans="1:4" x14ac:dyDescent="0.45">
      <c r="A363" s="7">
        <v>44621</v>
      </c>
      <c r="B363" s="26">
        <v>85578</v>
      </c>
      <c r="C363" s="10">
        <f t="shared" si="10"/>
        <v>-2.4362993786695597E-2</v>
      </c>
      <c r="D363" s="10">
        <f t="shared" si="11"/>
        <v>5.7171093267448958E-2</v>
      </c>
    </row>
    <row r="364" spans="1:4" x14ac:dyDescent="0.45">
      <c r="A364" s="7">
        <v>44652</v>
      </c>
      <c r="B364" s="26">
        <v>87400</v>
      </c>
      <c r="C364" s="10">
        <f t="shared" si="10"/>
        <v>2.1290518591226659E-2</v>
      </c>
      <c r="D364" s="10">
        <f t="shared" si="11"/>
        <v>0.15608465608465605</v>
      </c>
    </row>
    <row r="365" spans="1:4" x14ac:dyDescent="0.45">
      <c r="A365" s="7">
        <v>44682</v>
      </c>
      <c r="B365" s="26">
        <v>85393</v>
      </c>
      <c r="C365" s="10">
        <f t="shared" si="10"/>
        <v>-2.2963386727688828E-2</v>
      </c>
      <c r="D365" s="10">
        <f t="shared" si="11"/>
        <v>0.11451467651626879</v>
      </c>
    </row>
    <row r="366" spans="1:4" x14ac:dyDescent="0.45">
      <c r="A366" s="7">
        <v>44713</v>
      </c>
      <c r="B366" s="26">
        <v>86156</v>
      </c>
      <c r="C366" s="10">
        <f t="shared" si="10"/>
        <v>8.9351586195589583E-3</v>
      </c>
      <c r="D366" s="10">
        <f t="shared" si="11"/>
        <v>0.13931315375358699</v>
      </c>
    </row>
    <row r="367" spans="1:4" x14ac:dyDescent="0.45">
      <c r="A367" s="7">
        <v>44743</v>
      </c>
      <c r="B367" s="26">
        <v>90810</v>
      </c>
      <c r="C367" s="10">
        <f t="shared" si="10"/>
        <v>5.4018292399832912E-2</v>
      </c>
      <c r="D367" s="10">
        <f t="shared" si="11"/>
        <v>0.15188492566847622</v>
      </c>
    </row>
    <row r="368" spans="1:4" x14ac:dyDescent="0.45">
      <c r="A368" s="7">
        <v>44774</v>
      </c>
      <c r="B368" s="26">
        <v>91297</v>
      </c>
      <c r="C368" s="10">
        <f t="shared" si="10"/>
        <v>5.3628455015968246E-3</v>
      </c>
      <c r="D368" s="10">
        <f t="shared" si="11"/>
        <v>0.10795985485613047</v>
      </c>
    </row>
    <row r="369" spans="1:4" x14ac:dyDescent="0.45">
      <c r="A369" s="7">
        <v>44805</v>
      </c>
      <c r="B369" s="26">
        <v>87324</v>
      </c>
      <c r="C369" s="10">
        <f t="shared" si="10"/>
        <v>-4.3517311631269373E-2</v>
      </c>
      <c r="D369" s="10">
        <f t="shared" si="11"/>
        <v>0.19510592872392829</v>
      </c>
    </row>
    <row r="370" spans="1:4" x14ac:dyDescent="0.45">
      <c r="A370" s="7">
        <v>44835</v>
      </c>
      <c r="B370" s="26">
        <v>94828</v>
      </c>
      <c r="C370" s="10">
        <f t="shared" si="10"/>
        <v>8.5932847785259447E-2</v>
      </c>
      <c r="D370" s="10">
        <f t="shared" si="11"/>
        <v>0.20566546305243349</v>
      </c>
    </row>
    <row r="371" spans="1:4" x14ac:dyDescent="0.45">
      <c r="A371" s="7">
        <v>44866</v>
      </c>
      <c r="B371" s="26">
        <v>89182</v>
      </c>
      <c r="C371" s="10">
        <f t="shared" si="10"/>
        <v>-5.9539376555447721E-2</v>
      </c>
      <c r="D371" s="10">
        <f t="shared" si="11"/>
        <v>7.8549227810901456E-2</v>
      </c>
    </row>
    <row r="372" spans="1:4" x14ac:dyDescent="0.45">
      <c r="A372" s="7">
        <v>44896</v>
      </c>
      <c r="B372" s="26">
        <v>94393</v>
      </c>
      <c r="C372" s="10">
        <f t="shared" si="10"/>
        <v>5.8431073535018196E-2</v>
      </c>
      <c r="D372" s="10">
        <f t="shared" si="11"/>
        <v>0.16180289733774789</v>
      </c>
    </row>
    <row r="373" spans="1:4" x14ac:dyDescent="0.45">
      <c r="A373" s="7">
        <v>44927</v>
      </c>
      <c r="B373" s="26">
        <v>95489</v>
      </c>
      <c r="C373" s="10">
        <f t="shared" si="10"/>
        <v>1.1611030478954953E-2</v>
      </c>
      <c r="D373" s="10">
        <f t="shared" si="11"/>
        <v>4.2262898806989968E-2</v>
      </c>
    </row>
    <row r="374" spans="1:4" x14ac:dyDescent="0.45">
      <c r="A374" s="7">
        <v>44958</v>
      </c>
      <c r="B374" s="26">
        <v>89320</v>
      </c>
      <c r="C374" s="10">
        <f t="shared" si="10"/>
        <v>-6.4604299971724455E-2</v>
      </c>
      <c r="D374" s="10">
        <f t="shared" si="11"/>
        <v>1.829789659693315E-2</v>
      </c>
    </row>
    <row r="375" spans="1:4" x14ac:dyDescent="0.45">
      <c r="A375" s="7">
        <v>44986</v>
      </c>
      <c r="B375" s="26">
        <v>94962</v>
      </c>
      <c r="C375" s="10">
        <f t="shared" si="10"/>
        <v>6.316614420062705E-2</v>
      </c>
      <c r="D375" s="10">
        <f t="shared" si="11"/>
        <v>0.1096543504171632</v>
      </c>
    </row>
    <row r="376" spans="1:4" x14ac:dyDescent="0.45">
      <c r="A376" s="7">
        <v>45017</v>
      </c>
      <c r="B376" s="26">
        <v>101943</v>
      </c>
      <c r="C376" s="10">
        <f t="shared" si="10"/>
        <v>7.3513615972704782E-2</v>
      </c>
      <c r="D376" s="10">
        <f t="shared" si="11"/>
        <v>0.16639588100686509</v>
      </c>
    </row>
    <row r="377" spans="1:4" x14ac:dyDescent="0.45">
      <c r="A377" s="7">
        <v>45047</v>
      </c>
      <c r="B377" s="26">
        <v>101649</v>
      </c>
      <c r="C377" s="10">
        <f t="shared" si="10"/>
        <v>-2.8839645684353155E-3</v>
      </c>
      <c r="D377" s="10">
        <f t="shared" si="11"/>
        <v>0.19036689189980449</v>
      </c>
    </row>
    <row r="378" spans="1:4" x14ac:dyDescent="0.45">
      <c r="A378" s="7">
        <v>45078</v>
      </c>
      <c r="B378" s="26">
        <v>108444</v>
      </c>
      <c r="C378" s="10">
        <f t="shared" si="10"/>
        <v>6.6847681728300357E-2</v>
      </c>
      <c r="D378" s="10">
        <f t="shared" si="11"/>
        <v>0.25869353266168349</v>
      </c>
    </row>
    <row r="379" spans="1:4" x14ac:dyDescent="0.45">
      <c r="A379" s="7">
        <v>45108</v>
      </c>
      <c r="B379" s="26">
        <v>99624</v>
      </c>
      <c r="C379" s="10">
        <f t="shared" si="10"/>
        <v>-8.1332300542215297E-2</v>
      </c>
      <c r="D379" s="10">
        <f t="shared" si="11"/>
        <v>9.705979517674268E-2</v>
      </c>
    </row>
    <row r="380" spans="1:4" x14ac:dyDescent="0.45">
      <c r="A380" s="7">
        <v>45139</v>
      </c>
      <c r="B380" s="26">
        <v>98644</v>
      </c>
      <c r="C380" s="10">
        <f t="shared" si="10"/>
        <v>-9.8369870713884699E-3</v>
      </c>
      <c r="D380" s="10">
        <f t="shared" si="11"/>
        <v>8.0473619067439328E-2</v>
      </c>
    </row>
    <row r="381" spans="1:4" x14ac:dyDescent="0.45">
      <c r="A381" s="7">
        <v>45170</v>
      </c>
      <c r="B381" s="26">
        <v>103572</v>
      </c>
      <c r="C381" s="10">
        <f t="shared" si="10"/>
        <v>4.9957422651149663E-2</v>
      </c>
      <c r="D381" s="10">
        <f t="shared" si="11"/>
        <v>0.18606568640923449</v>
      </c>
    </row>
    <row r="382" spans="1:4" x14ac:dyDescent="0.45">
      <c r="A382" s="7">
        <v>45200</v>
      </c>
      <c r="B382" s="26">
        <v>92250</v>
      </c>
      <c r="C382" s="10">
        <f t="shared" si="10"/>
        <v>-0.10931525895029548</v>
      </c>
      <c r="D382" s="10">
        <f t="shared" si="11"/>
        <v>-2.7186063188087917E-2</v>
      </c>
    </row>
    <row r="383" spans="1:4" x14ac:dyDescent="0.45">
      <c r="A383" s="7">
        <v>45231</v>
      </c>
      <c r="B383" s="26">
        <v>113868</v>
      </c>
      <c r="C383" s="10">
        <f t="shared" si="10"/>
        <v>0.23434146341463413</v>
      </c>
      <c r="D383" s="10">
        <f t="shared" si="11"/>
        <v>0.27680473638178116</v>
      </c>
    </row>
    <row r="384" spans="1:4" x14ac:dyDescent="0.45">
      <c r="A384" s="7">
        <v>45261</v>
      </c>
      <c r="B384" s="26">
        <v>99416</v>
      </c>
      <c r="C384" s="10">
        <f t="shared" si="10"/>
        <v>-0.12691888853760491</v>
      </c>
      <c r="D384" s="10">
        <f t="shared" si="11"/>
        <v>5.3213691693239973E-2</v>
      </c>
    </row>
    <row r="385" spans="1:4" x14ac:dyDescent="0.45">
      <c r="A385" s="7">
        <v>45292</v>
      </c>
      <c r="B385" s="26">
        <v>90080</v>
      </c>
      <c r="C385" s="10">
        <f t="shared" si="10"/>
        <v>-9.3908425203186652E-2</v>
      </c>
      <c r="D385" s="10">
        <f t="shared" si="11"/>
        <v>-5.6645268041345065E-2</v>
      </c>
    </row>
    <row r="386" spans="1:4" x14ac:dyDescent="0.45">
      <c r="A386" s="7">
        <v>45323</v>
      </c>
      <c r="B386" s="26">
        <v>92664</v>
      </c>
      <c r="C386" s="10">
        <f t="shared" si="10"/>
        <v>2.8685612788632353E-2</v>
      </c>
      <c r="D386" s="10">
        <f t="shared" si="11"/>
        <v>3.743842364532024E-2</v>
      </c>
    </row>
    <row r="387" spans="1:4" x14ac:dyDescent="0.45">
      <c r="A387" s="7">
        <v>45352</v>
      </c>
      <c r="B387" s="26">
        <v>94999</v>
      </c>
      <c r="C387" s="10">
        <f t="shared" si="10"/>
        <v>2.5198566865233474E-2</v>
      </c>
      <c r="D387" s="10">
        <f t="shared" si="11"/>
        <v>3.8962953602483807E-4</v>
      </c>
    </row>
    <row r="388" spans="1:4" x14ac:dyDescent="0.45">
      <c r="A388" s="7">
        <v>45383</v>
      </c>
      <c r="B388" s="26">
        <v>94887</v>
      </c>
      <c r="C388" s="10">
        <f t="shared" ref="C388:C389" si="12">B388/B387-1</f>
        <v>-1.1789597785240025E-3</v>
      </c>
      <c r="D388" s="10">
        <f t="shared" si="11"/>
        <v>-6.9215149642447238E-2</v>
      </c>
    </row>
    <row r="389" spans="1:4" x14ac:dyDescent="0.45">
      <c r="A389" s="7">
        <v>45413</v>
      </c>
      <c r="B389" s="26">
        <v>95419</v>
      </c>
      <c r="C389" s="10">
        <f t="shared" si="12"/>
        <v>5.6066689852138918E-3</v>
      </c>
      <c r="D389" s="10">
        <f t="shared" si="11"/>
        <v>-6.1289338803136251E-2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6C13A-54E9-48D0-A74A-52374FCED0F7}">
  <dimension ref="A1:D389"/>
  <sheetViews>
    <sheetView topLeftCell="A367" workbookViewId="0">
      <selection activeCell="A389" sqref="A389"/>
    </sheetView>
  </sheetViews>
  <sheetFormatPr baseColWidth="10" defaultRowHeight="14.25" x14ac:dyDescent="0.45"/>
  <cols>
    <col min="1" max="1" width="13.59765625" customWidth="1"/>
    <col min="2" max="2" width="13.6640625" customWidth="1"/>
  </cols>
  <sheetData>
    <row r="1" spans="1:4" ht="23.25" x14ac:dyDescent="0.45">
      <c r="A1" s="5" t="s">
        <v>21</v>
      </c>
      <c r="B1" s="11" t="s">
        <v>27</v>
      </c>
      <c r="C1" s="6" t="s">
        <v>22</v>
      </c>
      <c r="D1" s="6" t="s">
        <v>23</v>
      </c>
    </row>
    <row r="2" spans="1:4" x14ac:dyDescent="0.45">
      <c r="A2" s="7">
        <v>33635</v>
      </c>
      <c r="B2" s="13">
        <v>13385</v>
      </c>
      <c r="C2" s="9"/>
      <c r="D2" s="9"/>
    </row>
    <row r="3" spans="1:4" x14ac:dyDescent="0.45">
      <c r="A3" s="7">
        <v>33664</v>
      </c>
      <c r="B3" s="13">
        <v>13542</v>
      </c>
      <c r="C3" s="10">
        <f>B3/B2-1</f>
        <v>1.1729548001494283E-2</v>
      </c>
      <c r="D3" s="9"/>
    </row>
    <row r="4" spans="1:4" x14ac:dyDescent="0.45">
      <c r="A4" s="7">
        <v>33695</v>
      </c>
      <c r="B4" s="13">
        <v>13441</v>
      </c>
      <c r="C4" s="10">
        <f t="shared" ref="C4:C67" si="0">B4/B3-1</f>
        <v>-7.4582779500812491E-3</v>
      </c>
      <c r="D4" s="9"/>
    </row>
    <row r="5" spans="1:4" x14ac:dyDescent="0.45">
      <c r="A5" s="7">
        <v>33725</v>
      </c>
      <c r="B5" s="13">
        <v>14086</v>
      </c>
      <c r="C5" s="10">
        <f t="shared" si="0"/>
        <v>4.7987500929990379E-2</v>
      </c>
      <c r="D5" s="9"/>
    </row>
    <row r="6" spans="1:4" x14ac:dyDescent="0.45">
      <c r="A6" s="7">
        <v>33756</v>
      </c>
      <c r="B6" s="13">
        <v>14416</v>
      </c>
      <c r="C6" s="10">
        <f t="shared" si="0"/>
        <v>2.342751668323162E-2</v>
      </c>
      <c r="D6" s="9"/>
    </row>
    <row r="7" spans="1:4" x14ac:dyDescent="0.45">
      <c r="A7" s="7">
        <v>33786</v>
      </c>
      <c r="B7" s="13">
        <v>13991</v>
      </c>
      <c r="C7" s="10">
        <f t="shared" si="0"/>
        <v>-2.948113207547165E-2</v>
      </c>
      <c r="D7" s="9"/>
    </row>
    <row r="8" spans="1:4" x14ac:dyDescent="0.45">
      <c r="A8" s="7">
        <v>33817</v>
      </c>
      <c r="B8" s="13">
        <v>14156</v>
      </c>
      <c r="C8" s="10">
        <f t="shared" si="0"/>
        <v>1.179329569008658E-2</v>
      </c>
      <c r="D8" s="9"/>
    </row>
    <row r="9" spans="1:4" x14ac:dyDescent="0.45">
      <c r="A9" s="7">
        <v>33848</v>
      </c>
      <c r="B9" s="13">
        <v>14560</v>
      </c>
      <c r="C9" s="10">
        <f t="shared" si="0"/>
        <v>2.853913534896857E-2</v>
      </c>
      <c r="D9" s="9"/>
    </row>
    <row r="10" spans="1:4" x14ac:dyDescent="0.45">
      <c r="A10" s="7">
        <v>33878</v>
      </c>
      <c r="B10" s="13">
        <v>14541</v>
      </c>
      <c r="C10" s="10">
        <f t="shared" si="0"/>
        <v>-1.3049450549450503E-3</v>
      </c>
      <c r="D10" s="9"/>
    </row>
    <row r="11" spans="1:4" x14ac:dyDescent="0.45">
      <c r="A11" s="7">
        <v>33909</v>
      </c>
      <c r="B11" s="13">
        <v>14301</v>
      </c>
      <c r="C11" s="10">
        <f t="shared" si="0"/>
        <v>-1.6505054672993569E-2</v>
      </c>
      <c r="D11" s="9"/>
    </row>
    <row r="12" spans="1:4" x14ac:dyDescent="0.45">
      <c r="A12" s="7">
        <v>33939</v>
      </c>
      <c r="B12" s="13">
        <v>14938</v>
      </c>
      <c r="C12" s="10">
        <f t="shared" si="0"/>
        <v>4.4542339696524769E-2</v>
      </c>
      <c r="D12" s="9"/>
    </row>
    <row r="13" spans="1:4" x14ac:dyDescent="0.45">
      <c r="A13" s="7">
        <v>33970</v>
      </c>
      <c r="B13" s="13">
        <v>13919</v>
      </c>
      <c r="C13" s="10">
        <f t="shared" si="0"/>
        <v>-6.8215289864774431E-2</v>
      </c>
      <c r="D13" s="9"/>
    </row>
    <row r="14" spans="1:4" x14ac:dyDescent="0.45">
      <c r="A14" s="7">
        <v>34001</v>
      </c>
      <c r="B14" s="13">
        <v>14272</v>
      </c>
      <c r="C14" s="10">
        <f t="shared" si="0"/>
        <v>2.5361017314462275E-2</v>
      </c>
      <c r="D14" s="10">
        <f>B14/B2-1</f>
        <v>6.6268210683601003E-2</v>
      </c>
    </row>
    <row r="15" spans="1:4" x14ac:dyDescent="0.45">
      <c r="A15" s="7">
        <v>34029</v>
      </c>
      <c r="B15" s="13">
        <v>14265</v>
      </c>
      <c r="C15" s="10">
        <f t="shared" si="0"/>
        <v>-4.9047085201792129E-4</v>
      </c>
      <c r="D15" s="10">
        <f t="shared" ref="D15:D78" si="1">B15/B3-1</f>
        <v>5.3389455028799215E-2</v>
      </c>
    </row>
    <row r="16" spans="1:4" x14ac:dyDescent="0.45">
      <c r="A16" s="7">
        <v>34060</v>
      </c>
      <c r="B16" s="13">
        <v>14368</v>
      </c>
      <c r="C16" s="10">
        <f t="shared" si="0"/>
        <v>7.2204696810374003E-3</v>
      </c>
      <c r="D16" s="10">
        <f t="shared" si="1"/>
        <v>6.8968082731939662E-2</v>
      </c>
    </row>
    <row r="17" spans="1:4" x14ac:dyDescent="0.45">
      <c r="A17" s="7">
        <v>34090</v>
      </c>
      <c r="B17" s="13">
        <v>14205</v>
      </c>
      <c r="C17" s="10">
        <f t="shared" si="0"/>
        <v>-1.1344654788418729E-2</v>
      </c>
      <c r="D17" s="10">
        <f t="shared" si="1"/>
        <v>8.4481045009228151E-3</v>
      </c>
    </row>
    <row r="18" spans="1:4" x14ac:dyDescent="0.45">
      <c r="A18" s="7">
        <v>34121</v>
      </c>
      <c r="B18" s="13">
        <v>14456</v>
      </c>
      <c r="C18" s="10">
        <f t="shared" si="0"/>
        <v>1.7669834565293918E-2</v>
      </c>
      <c r="D18" s="10">
        <f t="shared" si="1"/>
        <v>2.7746947835738389E-3</v>
      </c>
    </row>
    <row r="19" spans="1:4" x14ac:dyDescent="0.45">
      <c r="A19" s="7">
        <v>34151</v>
      </c>
      <c r="B19" s="13">
        <v>14738</v>
      </c>
      <c r="C19" s="10">
        <f t="shared" si="0"/>
        <v>1.9507470946319883E-2</v>
      </c>
      <c r="D19" s="10">
        <f t="shared" si="1"/>
        <v>5.3391465942391525E-2</v>
      </c>
    </row>
    <row r="20" spans="1:4" x14ac:dyDescent="0.45">
      <c r="A20" s="7">
        <v>34182</v>
      </c>
      <c r="B20" s="13">
        <v>14787</v>
      </c>
      <c r="C20" s="10">
        <f t="shared" si="0"/>
        <v>3.3247387705250819E-3</v>
      </c>
      <c r="D20" s="10">
        <f t="shared" si="1"/>
        <v>4.4574738626730781E-2</v>
      </c>
    </row>
    <row r="21" spans="1:4" x14ac:dyDescent="0.45">
      <c r="A21" s="7">
        <v>34213</v>
      </c>
      <c r="B21" s="13">
        <v>15065</v>
      </c>
      <c r="C21" s="10">
        <f t="shared" si="0"/>
        <v>1.8800297558666301E-2</v>
      </c>
      <c r="D21" s="10">
        <f t="shared" si="1"/>
        <v>3.4684065934065922E-2</v>
      </c>
    </row>
    <row r="22" spans="1:4" x14ac:dyDescent="0.45">
      <c r="A22" s="7">
        <v>34243</v>
      </c>
      <c r="B22" s="13">
        <v>15188</v>
      </c>
      <c r="C22" s="10">
        <f t="shared" si="0"/>
        <v>8.1646199800862185E-3</v>
      </c>
      <c r="D22" s="10">
        <f t="shared" si="1"/>
        <v>4.4494876555945195E-2</v>
      </c>
    </row>
    <row r="23" spans="1:4" x14ac:dyDescent="0.45">
      <c r="A23" s="7">
        <v>34274</v>
      </c>
      <c r="B23" s="13">
        <v>14524</v>
      </c>
      <c r="C23" s="10">
        <f t="shared" si="0"/>
        <v>-4.3718725309454864E-2</v>
      </c>
      <c r="D23" s="10">
        <f t="shared" si="1"/>
        <v>1.5593315152786502E-2</v>
      </c>
    </row>
    <row r="24" spans="1:4" x14ac:dyDescent="0.45">
      <c r="A24" s="7">
        <v>34304</v>
      </c>
      <c r="B24" s="13">
        <v>16356</v>
      </c>
      <c r="C24" s="10">
        <f t="shared" si="0"/>
        <v>0.12613605067474531</v>
      </c>
      <c r="D24" s="10">
        <f t="shared" si="1"/>
        <v>9.4925692863837119E-2</v>
      </c>
    </row>
    <row r="25" spans="1:4" x14ac:dyDescent="0.45">
      <c r="A25" s="7">
        <v>34335</v>
      </c>
      <c r="B25" s="13">
        <v>15603</v>
      </c>
      <c r="C25" s="10">
        <f t="shared" si="0"/>
        <v>-4.6038151137197336E-2</v>
      </c>
      <c r="D25" s="10">
        <f t="shared" si="1"/>
        <v>0.12098570299590494</v>
      </c>
    </row>
    <row r="26" spans="1:4" x14ac:dyDescent="0.45">
      <c r="A26" s="7">
        <v>34366</v>
      </c>
      <c r="B26" s="13">
        <v>15294</v>
      </c>
      <c r="C26" s="10">
        <f t="shared" si="0"/>
        <v>-1.980388386848686E-2</v>
      </c>
      <c r="D26" s="10">
        <f t="shared" si="1"/>
        <v>7.1608744394618729E-2</v>
      </c>
    </row>
    <row r="27" spans="1:4" x14ac:dyDescent="0.45">
      <c r="A27" s="7">
        <v>34394</v>
      </c>
      <c r="B27" s="13">
        <v>16330</v>
      </c>
      <c r="C27" s="10">
        <f t="shared" si="0"/>
        <v>6.7738982607558507E-2</v>
      </c>
      <c r="D27" s="10">
        <f t="shared" si="1"/>
        <v>0.14475990185769372</v>
      </c>
    </row>
    <row r="28" spans="1:4" x14ac:dyDescent="0.45">
      <c r="A28" s="7">
        <v>34425</v>
      </c>
      <c r="B28" s="13">
        <v>15786</v>
      </c>
      <c r="C28" s="10">
        <f t="shared" si="0"/>
        <v>-3.3312921004286622E-2</v>
      </c>
      <c r="D28" s="10">
        <f t="shared" si="1"/>
        <v>9.8691536748329645E-2</v>
      </c>
    </row>
    <row r="29" spans="1:4" x14ac:dyDescent="0.45">
      <c r="A29" s="7">
        <v>34455</v>
      </c>
      <c r="B29" s="13">
        <v>16252</v>
      </c>
      <c r="C29" s="10">
        <f t="shared" si="0"/>
        <v>2.9519827695426271E-2</v>
      </c>
      <c r="D29" s="10">
        <f t="shared" si="1"/>
        <v>0.14410418866596264</v>
      </c>
    </row>
    <row r="30" spans="1:4" x14ac:dyDescent="0.45">
      <c r="A30" s="7">
        <v>34486</v>
      </c>
      <c r="B30" s="13">
        <v>16443</v>
      </c>
      <c r="C30" s="10">
        <f t="shared" si="0"/>
        <v>1.1752399704651806E-2</v>
      </c>
      <c r="D30" s="10">
        <f t="shared" si="1"/>
        <v>0.13745157719977863</v>
      </c>
    </row>
    <row r="31" spans="1:4" x14ac:dyDescent="0.45">
      <c r="A31" s="7">
        <v>34516</v>
      </c>
      <c r="B31" s="13">
        <v>16502</v>
      </c>
      <c r="C31" s="10">
        <f t="shared" si="0"/>
        <v>3.5881530134402873E-3</v>
      </c>
      <c r="D31" s="10">
        <f t="shared" si="1"/>
        <v>0.11969059573890628</v>
      </c>
    </row>
    <row r="32" spans="1:4" x14ac:dyDescent="0.45">
      <c r="A32" s="7">
        <v>34547</v>
      </c>
      <c r="B32" s="13">
        <v>16767</v>
      </c>
      <c r="C32" s="10">
        <f t="shared" si="0"/>
        <v>1.6058659556417387E-2</v>
      </c>
      <c r="D32" s="10">
        <f t="shared" si="1"/>
        <v>0.13390139987827143</v>
      </c>
    </row>
    <row r="33" spans="1:4" x14ac:dyDescent="0.45">
      <c r="A33" s="7">
        <v>34578</v>
      </c>
      <c r="B33" s="13">
        <v>16326</v>
      </c>
      <c r="C33" s="10">
        <f t="shared" si="0"/>
        <v>-2.6301663982823409E-2</v>
      </c>
      <c r="D33" s="10">
        <f t="shared" si="1"/>
        <v>8.3703949551941603E-2</v>
      </c>
    </row>
    <row r="34" spans="1:4" x14ac:dyDescent="0.45">
      <c r="A34" s="7">
        <v>34608</v>
      </c>
      <c r="B34" s="13">
        <v>16853</v>
      </c>
      <c r="C34" s="10">
        <f t="shared" si="0"/>
        <v>3.2279799093470452E-2</v>
      </c>
      <c r="D34" s="10">
        <f t="shared" si="1"/>
        <v>0.10962602054253368</v>
      </c>
    </row>
    <row r="35" spans="1:4" x14ac:dyDescent="0.45">
      <c r="A35" s="7">
        <v>34639</v>
      </c>
      <c r="B35" s="13">
        <v>17125</v>
      </c>
      <c r="C35" s="10">
        <f t="shared" si="0"/>
        <v>1.6139559722304631E-2</v>
      </c>
      <c r="D35" s="10">
        <f t="shared" si="1"/>
        <v>0.17908289727347837</v>
      </c>
    </row>
    <row r="36" spans="1:4" x14ac:dyDescent="0.45">
      <c r="A36" s="7">
        <v>34669</v>
      </c>
      <c r="B36" s="13">
        <v>17561</v>
      </c>
      <c r="C36" s="10">
        <f t="shared" si="0"/>
        <v>2.5459854014598493E-2</v>
      </c>
      <c r="D36" s="10">
        <f t="shared" si="1"/>
        <v>7.3673269748104619E-2</v>
      </c>
    </row>
    <row r="37" spans="1:4" x14ac:dyDescent="0.45">
      <c r="A37" s="7">
        <v>34700</v>
      </c>
      <c r="B37" s="13">
        <v>18222</v>
      </c>
      <c r="C37" s="10">
        <f t="shared" si="0"/>
        <v>3.7640225499686819E-2</v>
      </c>
      <c r="D37" s="10">
        <f t="shared" si="1"/>
        <v>0.16785233608921368</v>
      </c>
    </row>
    <row r="38" spans="1:4" x14ac:dyDescent="0.45">
      <c r="A38" s="7">
        <v>34731</v>
      </c>
      <c r="B38" s="13">
        <v>17932</v>
      </c>
      <c r="C38" s="10">
        <f t="shared" si="0"/>
        <v>-1.5914828229612543E-2</v>
      </c>
      <c r="D38" s="10">
        <f t="shared" si="1"/>
        <v>0.17248594219955549</v>
      </c>
    </row>
    <row r="39" spans="1:4" x14ac:dyDescent="0.45">
      <c r="A39" s="7">
        <v>34759</v>
      </c>
      <c r="B39" s="13">
        <v>17741</v>
      </c>
      <c r="C39" s="10">
        <f t="shared" si="0"/>
        <v>-1.0651349542716959E-2</v>
      </c>
      <c r="D39" s="10">
        <f t="shared" si="1"/>
        <v>8.640538885486837E-2</v>
      </c>
    </row>
    <row r="40" spans="1:4" x14ac:dyDescent="0.45">
      <c r="A40" s="7">
        <v>34790</v>
      </c>
      <c r="B40" s="13">
        <v>17693</v>
      </c>
      <c r="C40" s="10">
        <f t="shared" si="0"/>
        <v>-2.705597204216259E-3</v>
      </c>
      <c r="D40" s="10">
        <f t="shared" si="1"/>
        <v>0.12080324338021042</v>
      </c>
    </row>
    <row r="41" spans="1:4" x14ac:dyDescent="0.45">
      <c r="A41" s="7">
        <v>34820</v>
      </c>
      <c r="B41" s="13">
        <v>18061</v>
      </c>
      <c r="C41" s="10">
        <f t="shared" si="0"/>
        <v>2.0799186118803936E-2</v>
      </c>
      <c r="D41" s="10">
        <f t="shared" si="1"/>
        <v>0.11130937730740831</v>
      </c>
    </row>
    <row r="42" spans="1:4" x14ac:dyDescent="0.45">
      <c r="A42" s="7">
        <v>34851</v>
      </c>
      <c r="B42" s="13">
        <v>17425</v>
      </c>
      <c r="C42" s="10">
        <f t="shared" si="0"/>
        <v>-3.5213997010132281E-2</v>
      </c>
      <c r="D42" s="10">
        <f t="shared" si="1"/>
        <v>5.9721462020312588E-2</v>
      </c>
    </row>
    <row r="43" spans="1:4" x14ac:dyDescent="0.45">
      <c r="A43" s="7">
        <v>34881</v>
      </c>
      <c r="B43" s="13">
        <v>17685</v>
      </c>
      <c r="C43" s="10">
        <f t="shared" si="0"/>
        <v>1.4921090387374436E-2</v>
      </c>
      <c r="D43" s="10">
        <f t="shared" si="1"/>
        <v>7.1688280208459521E-2</v>
      </c>
    </row>
    <row r="44" spans="1:4" x14ac:dyDescent="0.45">
      <c r="A44" s="7">
        <v>34912</v>
      </c>
      <c r="B44" s="13">
        <v>17768</v>
      </c>
      <c r="C44" s="10">
        <f t="shared" si="0"/>
        <v>4.6932428611818899E-3</v>
      </c>
      <c r="D44" s="10">
        <f t="shared" si="1"/>
        <v>5.9700602373710332E-2</v>
      </c>
    </row>
    <row r="45" spans="1:4" x14ac:dyDescent="0.45">
      <c r="A45" s="7">
        <v>34943</v>
      </c>
      <c r="B45" s="13">
        <v>17796</v>
      </c>
      <c r="C45" s="10">
        <f t="shared" si="0"/>
        <v>1.5758667266996262E-3</v>
      </c>
      <c r="D45" s="10">
        <f t="shared" si="1"/>
        <v>9.0040426313855226E-2</v>
      </c>
    </row>
    <row r="46" spans="1:4" x14ac:dyDescent="0.45">
      <c r="A46" s="7">
        <v>34973</v>
      </c>
      <c r="B46" s="13">
        <v>18112</v>
      </c>
      <c r="C46" s="10">
        <f t="shared" si="0"/>
        <v>1.7756799280737257E-2</v>
      </c>
      <c r="D46" s="10">
        <f t="shared" si="1"/>
        <v>7.4704800332284993E-2</v>
      </c>
    </row>
    <row r="47" spans="1:4" x14ac:dyDescent="0.45">
      <c r="A47" s="7">
        <v>35004</v>
      </c>
      <c r="B47" s="13">
        <v>17996</v>
      </c>
      <c r="C47" s="10">
        <f t="shared" si="0"/>
        <v>-6.4045936395760172E-3</v>
      </c>
      <c r="D47" s="10">
        <f t="shared" si="1"/>
        <v>5.0861313868613145E-2</v>
      </c>
    </row>
    <row r="48" spans="1:4" x14ac:dyDescent="0.45">
      <c r="A48" s="7">
        <v>35034</v>
      </c>
      <c r="B48" s="13">
        <v>18386</v>
      </c>
      <c r="C48" s="10">
        <f t="shared" si="0"/>
        <v>2.1671482551678167E-2</v>
      </c>
      <c r="D48" s="10">
        <f t="shared" si="1"/>
        <v>4.6979101417914615E-2</v>
      </c>
    </row>
    <row r="49" spans="1:4" x14ac:dyDescent="0.45">
      <c r="A49" s="7">
        <v>35065</v>
      </c>
      <c r="B49" s="13">
        <v>17960</v>
      </c>
      <c r="C49" s="10">
        <f t="shared" si="0"/>
        <v>-2.3169803111062759E-2</v>
      </c>
      <c r="D49" s="10">
        <f t="shared" si="1"/>
        <v>-1.437822412468448E-2</v>
      </c>
    </row>
    <row r="50" spans="1:4" x14ac:dyDescent="0.45">
      <c r="A50" s="7">
        <v>35096</v>
      </c>
      <c r="B50" s="13">
        <v>17150</v>
      </c>
      <c r="C50" s="10">
        <f t="shared" si="0"/>
        <v>-4.5100222717149197E-2</v>
      </c>
      <c r="D50" s="10">
        <f t="shared" si="1"/>
        <v>-4.3609190274369825E-2</v>
      </c>
    </row>
    <row r="51" spans="1:4" x14ac:dyDescent="0.45">
      <c r="A51" s="7">
        <v>35125</v>
      </c>
      <c r="B51" s="13">
        <v>18301</v>
      </c>
      <c r="C51" s="10">
        <f t="shared" si="0"/>
        <v>6.7113702623906812E-2</v>
      </c>
      <c r="D51" s="10">
        <f t="shared" si="1"/>
        <v>3.1565300715855837E-2</v>
      </c>
    </row>
    <row r="52" spans="1:4" x14ac:dyDescent="0.45">
      <c r="A52" s="7">
        <v>35156</v>
      </c>
      <c r="B52" s="13">
        <v>18870</v>
      </c>
      <c r="C52" s="10">
        <f t="shared" si="0"/>
        <v>3.1091197202338661E-2</v>
      </c>
      <c r="D52" s="10">
        <f t="shared" si="1"/>
        <v>6.6523483863674793E-2</v>
      </c>
    </row>
    <row r="53" spans="1:4" x14ac:dyDescent="0.45">
      <c r="A53" s="7">
        <v>35186</v>
      </c>
      <c r="B53" s="13">
        <v>19020</v>
      </c>
      <c r="C53" s="10">
        <f t="shared" si="0"/>
        <v>7.9491255961843255E-3</v>
      </c>
      <c r="D53" s="10">
        <f t="shared" si="1"/>
        <v>5.3097835114334746E-2</v>
      </c>
    </row>
    <row r="54" spans="1:4" x14ac:dyDescent="0.45">
      <c r="A54" s="7">
        <v>35217</v>
      </c>
      <c r="B54" s="13">
        <v>19293</v>
      </c>
      <c r="C54" s="10">
        <f t="shared" si="0"/>
        <v>1.4353312302839205E-2</v>
      </c>
      <c r="D54" s="10">
        <f t="shared" si="1"/>
        <v>0.10720229555236727</v>
      </c>
    </row>
    <row r="55" spans="1:4" x14ac:dyDescent="0.45">
      <c r="A55" s="7">
        <v>35247</v>
      </c>
      <c r="B55" s="13">
        <v>18982</v>
      </c>
      <c r="C55" s="10">
        <f t="shared" si="0"/>
        <v>-1.611983621002433E-2</v>
      </c>
      <c r="D55" s="10">
        <f t="shared" si="1"/>
        <v>7.3338987842804571E-2</v>
      </c>
    </row>
    <row r="56" spans="1:4" x14ac:dyDescent="0.45">
      <c r="A56" s="7">
        <v>35278</v>
      </c>
      <c r="B56" s="13">
        <v>19459</v>
      </c>
      <c r="C56" s="10">
        <f t="shared" si="0"/>
        <v>2.5129069644926672E-2</v>
      </c>
      <c r="D56" s="10">
        <f t="shared" si="1"/>
        <v>9.517109410175606E-2</v>
      </c>
    </row>
    <row r="57" spans="1:4" x14ac:dyDescent="0.45">
      <c r="A57" s="7">
        <v>35309</v>
      </c>
      <c r="B57" s="13">
        <v>19973</v>
      </c>
      <c r="C57" s="10">
        <f t="shared" si="0"/>
        <v>2.6414512564880033E-2</v>
      </c>
      <c r="D57" s="10">
        <f t="shared" si="1"/>
        <v>0.1223308608676108</v>
      </c>
    </row>
    <row r="58" spans="1:4" x14ac:dyDescent="0.45">
      <c r="A58" s="7">
        <v>35339</v>
      </c>
      <c r="B58" s="13">
        <v>19101</v>
      </c>
      <c r="C58" s="10">
        <f t="shared" si="0"/>
        <v>-4.3658939568417376E-2</v>
      </c>
      <c r="D58" s="10">
        <f t="shared" si="1"/>
        <v>5.4604681978798641E-2</v>
      </c>
    </row>
    <row r="59" spans="1:4" x14ac:dyDescent="0.45">
      <c r="A59" s="7">
        <v>35370</v>
      </c>
      <c r="B59" s="13">
        <v>19495</v>
      </c>
      <c r="C59" s="10">
        <f t="shared" si="0"/>
        <v>2.0627192293597219E-2</v>
      </c>
      <c r="D59" s="10">
        <f t="shared" si="1"/>
        <v>8.3296288064014234E-2</v>
      </c>
    </row>
    <row r="60" spans="1:4" x14ac:dyDescent="0.45">
      <c r="A60" s="7">
        <v>35400</v>
      </c>
      <c r="B60" s="13">
        <v>19364</v>
      </c>
      <c r="C60" s="10">
        <f t="shared" si="0"/>
        <v>-6.7196717106950965E-3</v>
      </c>
      <c r="D60" s="10">
        <f t="shared" si="1"/>
        <v>5.3192646578918756E-2</v>
      </c>
    </row>
    <row r="61" spans="1:4" x14ac:dyDescent="0.45">
      <c r="A61" s="7">
        <v>35431</v>
      </c>
      <c r="B61" s="13">
        <v>19304</v>
      </c>
      <c r="C61" s="10">
        <f t="shared" si="0"/>
        <v>-3.0985333608758436E-3</v>
      </c>
      <c r="D61" s="10">
        <f t="shared" si="1"/>
        <v>7.4832962138084547E-2</v>
      </c>
    </row>
    <row r="62" spans="1:4" x14ac:dyDescent="0.45">
      <c r="A62" s="7">
        <v>35462</v>
      </c>
      <c r="B62" s="13">
        <v>20169</v>
      </c>
      <c r="C62" s="10">
        <f t="shared" si="0"/>
        <v>4.480936593452145E-2</v>
      </c>
      <c r="D62" s="10">
        <f t="shared" si="1"/>
        <v>0.17603498542274054</v>
      </c>
    </row>
    <row r="63" spans="1:4" x14ac:dyDescent="0.45">
      <c r="A63" s="7">
        <v>35490</v>
      </c>
      <c r="B63" s="13">
        <v>20190</v>
      </c>
      <c r="C63" s="10">
        <f t="shared" si="0"/>
        <v>1.0412018444145854E-3</v>
      </c>
      <c r="D63" s="10">
        <f t="shared" si="1"/>
        <v>0.10321840336593624</v>
      </c>
    </row>
    <row r="64" spans="1:4" x14ac:dyDescent="0.45">
      <c r="A64" s="7">
        <v>35521</v>
      </c>
      <c r="B64" s="13">
        <v>20978</v>
      </c>
      <c r="C64" s="10">
        <f t="shared" si="0"/>
        <v>3.9029222387320539E-2</v>
      </c>
      <c r="D64" s="10">
        <f t="shared" si="1"/>
        <v>0.11171171171171168</v>
      </c>
    </row>
    <row r="65" spans="1:4" x14ac:dyDescent="0.45">
      <c r="A65" s="7">
        <v>35551</v>
      </c>
      <c r="B65" s="13">
        <v>20185</v>
      </c>
      <c r="C65" s="10">
        <f t="shared" si="0"/>
        <v>-3.7801506339975255E-2</v>
      </c>
      <c r="D65" s="10">
        <f t="shared" si="1"/>
        <v>6.1251314405888602E-2</v>
      </c>
    </row>
    <row r="66" spans="1:4" x14ac:dyDescent="0.45">
      <c r="A66" s="7">
        <v>35582</v>
      </c>
      <c r="B66" s="13">
        <v>21148</v>
      </c>
      <c r="C66" s="10">
        <f t="shared" si="0"/>
        <v>4.7708694575179678E-2</v>
      </c>
      <c r="D66" s="10">
        <f t="shared" si="1"/>
        <v>9.6148862281656644E-2</v>
      </c>
    </row>
    <row r="67" spans="1:4" x14ac:dyDescent="0.45">
      <c r="A67" s="7">
        <v>35612</v>
      </c>
      <c r="B67" s="13">
        <v>20438</v>
      </c>
      <c r="C67" s="10">
        <f t="shared" si="0"/>
        <v>-3.3572914696425205E-2</v>
      </c>
      <c r="D67" s="10">
        <f t="shared" si="1"/>
        <v>7.6704246127910602E-2</v>
      </c>
    </row>
    <row r="68" spans="1:4" x14ac:dyDescent="0.45">
      <c r="A68" s="7">
        <v>35643</v>
      </c>
      <c r="B68" s="13">
        <v>20688</v>
      </c>
      <c r="C68" s="10">
        <f t="shared" ref="C68:C131" si="2">B68/B67-1</f>
        <v>1.2232116645464419E-2</v>
      </c>
      <c r="D68" s="10">
        <f t="shared" si="1"/>
        <v>6.3158435685287007E-2</v>
      </c>
    </row>
    <row r="69" spans="1:4" x14ac:dyDescent="0.45">
      <c r="A69" s="7">
        <v>35674</v>
      </c>
      <c r="B69" s="13">
        <v>21539</v>
      </c>
      <c r="C69" s="10">
        <f t="shared" si="2"/>
        <v>4.1134957463263788E-2</v>
      </c>
      <c r="D69" s="10">
        <f t="shared" si="1"/>
        <v>7.8405847894657876E-2</v>
      </c>
    </row>
    <row r="70" spans="1:4" x14ac:dyDescent="0.45">
      <c r="A70" s="7">
        <v>35704</v>
      </c>
      <c r="B70" s="13">
        <v>21183</v>
      </c>
      <c r="C70" s="10">
        <f t="shared" si="2"/>
        <v>-1.6528158224615841E-2</v>
      </c>
      <c r="D70" s="10">
        <f t="shared" si="1"/>
        <v>0.10899952882048058</v>
      </c>
    </row>
    <row r="71" spans="1:4" x14ac:dyDescent="0.45">
      <c r="A71" s="7">
        <v>35735</v>
      </c>
      <c r="B71" s="13">
        <v>21102</v>
      </c>
      <c r="C71" s="10">
        <f t="shared" si="2"/>
        <v>-3.8238209885285146E-3</v>
      </c>
      <c r="D71" s="10">
        <f t="shared" si="1"/>
        <v>8.2431392664785941E-2</v>
      </c>
    </row>
    <row r="72" spans="1:4" x14ac:dyDescent="0.45">
      <c r="A72" s="7">
        <v>35765</v>
      </c>
      <c r="B72" s="13">
        <v>21125</v>
      </c>
      <c r="C72" s="10">
        <f t="shared" si="2"/>
        <v>1.0899440811298344E-3</v>
      </c>
      <c r="D72" s="10">
        <f t="shared" si="1"/>
        <v>9.0941954141706249E-2</v>
      </c>
    </row>
    <row r="73" spans="1:4" x14ac:dyDescent="0.45">
      <c r="A73" s="7">
        <v>35796</v>
      </c>
      <c r="B73" s="13">
        <v>21060</v>
      </c>
      <c r="C73" s="10">
        <f t="shared" si="2"/>
        <v>-3.0769230769230882E-3</v>
      </c>
      <c r="D73" s="10">
        <f t="shared" si="1"/>
        <v>9.096560298383749E-2</v>
      </c>
    </row>
    <row r="74" spans="1:4" x14ac:dyDescent="0.45">
      <c r="A74" s="7">
        <v>35827</v>
      </c>
      <c r="B74" s="13">
        <v>21645</v>
      </c>
      <c r="C74" s="10">
        <f t="shared" si="2"/>
        <v>2.7777777777777679E-2</v>
      </c>
      <c r="D74" s="10">
        <f t="shared" si="1"/>
        <v>7.3181615350289997E-2</v>
      </c>
    </row>
    <row r="75" spans="1:4" x14ac:dyDescent="0.45">
      <c r="A75" s="7">
        <v>35855</v>
      </c>
      <c r="B75" s="13">
        <v>21318</v>
      </c>
      <c r="C75" s="10">
        <f t="shared" si="2"/>
        <v>-1.510741510741509E-2</v>
      </c>
      <c r="D75" s="10">
        <f t="shared" si="1"/>
        <v>5.5869242199108493E-2</v>
      </c>
    </row>
    <row r="76" spans="1:4" x14ac:dyDescent="0.45">
      <c r="A76" s="7">
        <v>35886</v>
      </c>
      <c r="B76" s="13">
        <v>21524</v>
      </c>
      <c r="C76" s="10">
        <f t="shared" si="2"/>
        <v>9.6631954217094584E-3</v>
      </c>
      <c r="D76" s="10">
        <f t="shared" si="1"/>
        <v>2.6027266660310744E-2</v>
      </c>
    </row>
    <row r="77" spans="1:4" x14ac:dyDescent="0.45">
      <c r="A77" s="7">
        <v>35916</v>
      </c>
      <c r="B77" s="13">
        <v>21131</v>
      </c>
      <c r="C77" s="10">
        <f t="shared" si="2"/>
        <v>-1.8258687976212551E-2</v>
      </c>
      <c r="D77" s="10">
        <f t="shared" si="1"/>
        <v>4.6866485013624004E-2</v>
      </c>
    </row>
    <row r="78" spans="1:4" x14ac:dyDescent="0.45">
      <c r="A78" s="7">
        <v>35947</v>
      </c>
      <c r="B78" s="13">
        <v>21308</v>
      </c>
      <c r="C78" s="10">
        <f t="shared" si="2"/>
        <v>8.3763191519568014E-3</v>
      </c>
      <c r="D78" s="10">
        <f t="shared" si="1"/>
        <v>7.5657272555325061E-3</v>
      </c>
    </row>
    <row r="79" spans="1:4" x14ac:dyDescent="0.45">
      <c r="A79" s="7">
        <v>35977</v>
      </c>
      <c r="B79" s="13">
        <v>21032</v>
      </c>
      <c r="C79" s="10">
        <f t="shared" si="2"/>
        <v>-1.2952881546836825E-2</v>
      </c>
      <c r="D79" s="10">
        <f t="shared" ref="D79:D142" si="3">B79/B67-1</f>
        <v>2.906350914962319E-2</v>
      </c>
    </row>
    <row r="80" spans="1:4" x14ac:dyDescent="0.45">
      <c r="A80" s="7">
        <v>36008</v>
      </c>
      <c r="B80" s="13">
        <v>20724</v>
      </c>
      <c r="C80" s="10">
        <f t="shared" si="2"/>
        <v>-1.4644351464435101E-2</v>
      </c>
      <c r="D80" s="10">
        <f t="shared" si="3"/>
        <v>1.7401392111369152E-3</v>
      </c>
    </row>
    <row r="81" spans="1:4" x14ac:dyDescent="0.45">
      <c r="A81" s="7">
        <v>36039</v>
      </c>
      <c r="B81" s="13">
        <v>20884</v>
      </c>
      <c r="C81" s="10">
        <f t="shared" si="2"/>
        <v>7.7205172746575013E-3</v>
      </c>
      <c r="D81" s="10">
        <f t="shared" si="3"/>
        <v>-3.0409954036863418E-2</v>
      </c>
    </row>
    <row r="82" spans="1:4" x14ac:dyDescent="0.45">
      <c r="A82" s="7">
        <v>36069</v>
      </c>
      <c r="B82" s="13">
        <v>20522</v>
      </c>
      <c r="C82" s="10">
        <f t="shared" si="2"/>
        <v>-1.7333844091170225E-2</v>
      </c>
      <c r="D82" s="10">
        <f t="shared" si="3"/>
        <v>-3.1204267573053834E-2</v>
      </c>
    </row>
    <row r="83" spans="1:4" x14ac:dyDescent="0.45">
      <c r="A83" s="7">
        <v>36100</v>
      </c>
      <c r="B83" s="13">
        <v>21769</v>
      </c>
      <c r="C83" s="10">
        <f t="shared" si="2"/>
        <v>6.0764058084007422E-2</v>
      </c>
      <c r="D83" s="10">
        <f t="shared" si="3"/>
        <v>3.1608378352762756E-2</v>
      </c>
    </row>
    <row r="84" spans="1:4" x14ac:dyDescent="0.45">
      <c r="A84" s="7">
        <v>36130</v>
      </c>
      <c r="B84" s="13">
        <v>21059</v>
      </c>
      <c r="C84" s="10">
        <f t="shared" si="2"/>
        <v>-3.2615186733428225E-2</v>
      </c>
      <c r="D84" s="10">
        <f t="shared" si="3"/>
        <v>-3.1242603550295511E-3</v>
      </c>
    </row>
    <row r="85" spans="1:4" x14ac:dyDescent="0.45">
      <c r="A85" s="7">
        <v>36161</v>
      </c>
      <c r="B85" s="13">
        <v>21293</v>
      </c>
      <c r="C85" s="10">
        <f t="shared" si="2"/>
        <v>1.1111638729284445E-2</v>
      </c>
      <c r="D85" s="10">
        <f t="shared" si="3"/>
        <v>1.1063627730294456E-2</v>
      </c>
    </row>
    <row r="86" spans="1:4" x14ac:dyDescent="0.45">
      <c r="A86" s="7">
        <v>36192</v>
      </c>
      <c r="B86" s="13">
        <v>21503</v>
      </c>
      <c r="C86" s="10">
        <f t="shared" si="2"/>
        <v>9.8623960926125243E-3</v>
      </c>
      <c r="D86" s="10">
        <f t="shared" si="3"/>
        <v>-6.5604065604065731E-3</v>
      </c>
    </row>
    <row r="87" spans="1:4" x14ac:dyDescent="0.45">
      <c r="A87" s="7">
        <v>36220</v>
      </c>
      <c r="B87" s="13">
        <v>21051</v>
      </c>
      <c r="C87" s="10">
        <f t="shared" si="2"/>
        <v>-2.1020322745663345E-2</v>
      </c>
      <c r="D87" s="10">
        <f t="shared" si="3"/>
        <v>-1.252462707571067E-2</v>
      </c>
    </row>
    <row r="88" spans="1:4" x14ac:dyDescent="0.45">
      <c r="A88" s="7">
        <v>36251</v>
      </c>
      <c r="B88" s="13">
        <v>20705</v>
      </c>
      <c r="C88" s="10">
        <f t="shared" si="2"/>
        <v>-1.643627381122037E-2</v>
      </c>
      <c r="D88" s="10">
        <f t="shared" si="3"/>
        <v>-3.8050548225236902E-2</v>
      </c>
    </row>
    <row r="89" spans="1:4" x14ac:dyDescent="0.45">
      <c r="A89" s="7">
        <v>36281</v>
      </c>
      <c r="B89" s="13">
        <v>21339</v>
      </c>
      <c r="C89" s="10">
        <f t="shared" si="2"/>
        <v>3.0620623037913575E-2</v>
      </c>
      <c r="D89" s="10">
        <f t="shared" si="3"/>
        <v>9.843358099474786E-3</v>
      </c>
    </row>
    <row r="90" spans="1:4" x14ac:dyDescent="0.45">
      <c r="A90" s="7">
        <v>36312</v>
      </c>
      <c r="B90" s="13">
        <v>21289</v>
      </c>
      <c r="C90" s="10">
        <f t="shared" si="2"/>
        <v>-2.3431276067295004E-3</v>
      </c>
      <c r="D90" s="10">
        <f t="shared" si="3"/>
        <v>-8.9168387460103471E-4</v>
      </c>
    </row>
    <row r="91" spans="1:4" x14ac:dyDescent="0.45">
      <c r="A91" s="7">
        <v>36342</v>
      </c>
      <c r="B91" s="13">
        <v>21342</v>
      </c>
      <c r="C91" s="10">
        <f t="shared" si="2"/>
        <v>2.4895485931701877E-3</v>
      </c>
      <c r="D91" s="10">
        <f t="shared" si="3"/>
        <v>1.4739444655762712E-2</v>
      </c>
    </row>
    <row r="92" spans="1:4" x14ac:dyDescent="0.45">
      <c r="A92" s="7">
        <v>36373</v>
      </c>
      <c r="B92" s="13">
        <v>21576</v>
      </c>
      <c r="C92" s="10">
        <f t="shared" si="2"/>
        <v>1.0964295754849696E-2</v>
      </c>
      <c r="D92" s="10">
        <f t="shared" si="3"/>
        <v>4.1111754487550556E-2</v>
      </c>
    </row>
    <row r="93" spans="1:4" x14ac:dyDescent="0.45">
      <c r="A93" s="7">
        <v>36404</v>
      </c>
      <c r="B93" s="13">
        <v>21736</v>
      </c>
      <c r="C93" s="10">
        <f t="shared" si="2"/>
        <v>7.4156470152020315E-3</v>
      </c>
      <c r="D93" s="10">
        <f t="shared" si="3"/>
        <v>4.0796782225627215E-2</v>
      </c>
    </row>
    <row r="94" spans="1:4" x14ac:dyDescent="0.45">
      <c r="A94" s="7">
        <v>36434</v>
      </c>
      <c r="B94" s="13">
        <v>21459</v>
      </c>
      <c r="C94" s="10">
        <f t="shared" si="2"/>
        <v>-1.2743835112256185E-2</v>
      </c>
      <c r="D94" s="10">
        <f t="shared" si="3"/>
        <v>4.5658317902738554E-2</v>
      </c>
    </row>
    <row r="95" spans="1:4" x14ac:dyDescent="0.45">
      <c r="A95" s="7">
        <v>36465</v>
      </c>
      <c r="B95" s="13">
        <v>22074</v>
      </c>
      <c r="C95" s="10">
        <f t="shared" si="2"/>
        <v>2.865930378862025E-2</v>
      </c>
      <c r="D95" s="10">
        <f t="shared" si="3"/>
        <v>1.4010749230557229E-2</v>
      </c>
    </row>
    <row r="96" spans="1:4" x14ac:dyDescent="0.45">
      <c r="A96" s="7">
        <v>36495</v>
      </c>
      <c r="B96" s="13">
        <v>22969</v>
      </c>
      <c r="C96" s="10">
        <f t="shared" si="2"/>
        <v>4.0545438071939888E-2</v>
      </c>
      <c r="D96" s="10">
        <f t="shared" si="3"/>
        <v>9.0697563986893881E-2</v>
      </c>
    </row>
    <row r="97" spans="1:4" x14ac:dyDescent="0.45">
      <c r="A97" s="7">
        <v>36526</v>
      </c>
      <c r="B97" s="13">
        <v>22789</v>
      </c>
      <c r="C97" s="10">
        <f t="shared" si="2"/>
        <v>-7.83664939701334E-3</v>
      </c>
      <c r="D97" s="10">
        <f t="shared" si="3"/>
        <v>7.0257831212135358E-2</v>
      </c>
    </row>
    <row r="98" spans="1:4" x14ac:dyDescent="0.45">
      <c r="A98" s="7">
        <v>36557</v>
      </c>
      <c r="B98" s="13">
        <v>21512</v>
      </c>
      <c r="C98" s="10">
        <f t="shared" si="2"/>
        <v>-5.6035806748870098E-2</v>
      </c>
      <c r="D98" s="10">
        <f t="shared" si="3"/>
        <v>4.1854624936066287E-4</v>
      </c>
    </row>
    <row r="99" spans="1:4" x14ac:dyDescent="0.45">
      <c r="A99" s="7">
        <v>36586</v>
      </c>
      <c r="B99" s="13">
        <v>22730</v>
      </c>
      <c r="C99" s="10">
        <f t="shared" si="2"/>
        <v>5.6619561175158095E-2</v>
      </c>
      <c r="D99" s="10">
        <f t="shared" si="3"/>
        <v>7.9758681297800615E-2</v>
      </c>
    </row>
    <row r="100" spans="1:4" x14ac:dyDescent="0.45">
      <c r="A100" s="7">
        <v>36617</v>
      </c>
      <c r="B100" s="13">
        <v>23277</v>
      </c>
      <c r="C100" s="10">
        <f t="shared" si="2"/>
        <v>2.4065112186537618E-2</v>
      </c>
      <c r="D100" s="10">
        <f t="shared" si="3"/>
        <v>0.12422120260806579</v>
      </c>
    </row>
    <row r="101" spans="1:4" x14ac:dyDescent="0.45">
      <c r="A101" s="7">
        <v>36647</v>
      </c>
      <c r="B101" s="13">
        <v>22256</v>
      </c>
      <c r="C101" s="10">
        <f t="shared" si="2"/>
        <v>-4.3863040769858697E-2</v>
      </c>
      <c r="D101" s="10">
        <f t="shared" si="3"/>
        <v>4.2972960307418262E-2</v>
      </c>
    </row>
    <row r="102" spans="1:4" x14ac:dyDescent="0.45">
      <c r="A102" s="7">
        <v>36678</v>
      </c>
      <c r="B102" s="13">
        <v>22608</v>
      </c>
      <c r="C102" s="10">
        <f t="shared" si="2"/>
        <v>1.5815959741193319E-2</v>
      </c>
      <c r="D102" s="10">
        <f t="shared" si="3"/>
        <v>6.1956879139461796E-2</v>
      </c>
    </row>
    <row r="103" spans="1:4" x14ac:dyDescent="0.45">
      <c r="A103" s="7">
        <v>36708</v>
      </c>
      <c r="B103" s="13">
        <v>22243</v>
      </c>
      <c r="C103" s="10">
        <f t="shared" si="2"/>
        <v>-1.6144727530077896E-2</v>
      </c>
      <c r="D103" s="10">
        <f t="shared" si="3"/>
        <v>4.221722425264729E-2</v>
      </c>
    </row>
    <row r="104" spans="1:4" x14ac:dyDescent="0.45">
      <c r="A104" s="7">
        <v>36739</v>
      </c>
      <c r="B104" s="13">
        <v>22542</v>
      </c>
      <c r="C104" s="10">
        <f t="shared" si="2"/>
        <v>1.3442431326709636E-2</v>
      </c>
      <c r="D104" s="10">
        <f t="shared" si="3"/>
        <v>4.4771968854282473E-2</v>
      </c>
    </row>
    <row r="105" spans="1:4" x14ac:dyDescent="0.45">
      <c r="A105" s="7">
        <v>36770</v>
      </c>
      <c r="B105" s="13">
        <v>22509</v>
      </c>
      <c r="C105" s="10">
        <f t="shared" si="2"/>
        <v>-1.4639339898855352E-3</v>
      </c>
      <c r="D105" s="10">
        <f t="shared" si="3"/>
        <v>3.5563121089436933E-2</v>
      </c>
    </row>
    <row r="106" spans="1:4" x14ac:dyDescent="0.45">
      <c r="A106" s="7">
        <v>36800</v>
      </c>
      <c r="B106" s="13">
        <v>22433</v>
      </c>
      <c r="C106" s="10">
        <f t="shared" si="2"/>
        <v>-3.3764272068950163E-3</v>
      </c>
      <c r="D106" s="10">
        <f t="shared" si="3"/>
        <v>4.5388881122139901E-2</v>
      </c>
    </row>
    <row r="107" spans="1:4" x14ac:dyDescent="0.45">
      <c r="A107" s="7">
        <v>36831</v>
      </c>
      <c r="B107" s="13">
        <v>22081</v>
      </c>
      <c r="C107" s="10">
        <f t="shared" si="2"/>
        <v>-1.5691169259572924E-2</v>
      </c>
      <c r="D107" s="10">
        <f t="shared" si="3"/>
        <v>3.1711515810450841E-4</v>
      </c>
    </row>
    <row r="108" spans="1:4" x14ac:dyDescent="0.45">
      <c r="A108" s="7">
        <v>36861</v>
      </c>
      <c r="B108" s="13">
        <v>22772</v>
      </c>
      <c r="C108" s="10">
        <f t="shared" si="2"/>
        <v>3.1293872560119507E-2</v>
      </c>
      <c r="D108" s="10">
        <f t="shared" si="3"/>
        <v>-8.5767773956202387E-3</v>
      </c>
    </row>
    <row r="109" spans="1:4" x14ac:dyDescent="0.45">
      <c r="A109" s="7">
        <v>36892</v>
      </c>
      <c r="B109" s="13">
        <v>21713</v>
      </c>
      <c r="C109" s="10">
        <f t="shared" si="2"/>
        <v>-4.6504479184964032E-2</v>
      </c>
      <c r="D109" s="10">
        <f t="shared" si="3"/>
        <v>-4.721576199043398E-2</v>
      </c>
    </row>
    <row r="110" spans="1:4" x14ac:dyDescent="0.45">
      <c r="A110" s="7">
        <v>36923</v>
      </c>
      <c r="B110" s="13">
        <v>21320</v>
      </c>
      <c r="C110" s="10">
        <f t="shared" si="2"/>
        <v>-1.8099755906599735E-2</v>
      </c>
      <c r="D110" s="10">
        <f t="shared" si="3"/>
        <v>-8.9252510226850434E-3</v>
      </c>
    </row>
    <row r="111" spans="1:4" x14ac:dyDescent="0.45">
      <c r="A111" s="7">
        <v>36951</v>
      </c>
      <c r="B111" s="13">
        <v>21372</v>
      </c>
      <c r="C111" s="10">
        <f t="shared" si="2"/>
        <v>2.4390243902439046E-3</v>
      </c>
      <c r="D111" s="10">
        <f t="shared" si="3"/>
        <v>-5.974483062032554E-2</v>
      </c>
    </row>
    <row r="112" spans="1:4" x14ac:dyDescent="0.45">
      <c r="A112" s="7">
        <v>36982</v>
      </c>
      <c r="B112" s="13">
        <v>20805</v>
      </c>
      <c r="C112" s="10">
        <f t="shared" si="2"/>
        <v>-2.6530039303761965E-2</v>
      </c>
      <c r="D112" s="10">
        <f t="shared" si="3"/>
        <v>-0.10619925248098983</v>
      </c>
    </row>
    <row r="113" spans="1:4" x14ac:dyDescent="0.45">
      <c r="A113" s="7">
        <v>37012</v>
      </c>
      <c r="B113" s="13">
        <v>22847</v>
      </c>
      <c r="C113" s="10">
        <f t="shared" si="2"/>
        <v>9.8149483297284235E-2</v>
      </c>
      <c r="D113" s="10">
        <f t="shared" si="3"/>
        <v>2.6554636951833244E-2</v>
      </c>
    </row>
    <row r="114" spans="1:4" x14ac:dyDescent="0.45">
      <c r="A114" s="7">
        <v>37043</v>
      </c>
      <c r="B114" s="13">
        <v>21156</v>
      </c>
      <c r="C114" s="10">
        <f t="shared" si="2"/>
        <v>-7.4014093754103394E-2</v>
      </c>
      <c r="D114" s="10">
        <f t="shared" si="3"/>
        <v>-6.4225053078556305E-2</v>
      </c>
    </row>
    <row r="115" spans="1:4" x14ac:dyDescent="0.45">
      <c r="A115" s="7">
        <v>37073</v>
      </c>
      <c r="B115" s="13">
        <v>20946</v>
      </c>
      <c r="C115" s="10">
        <f t="shared" si="2"/>
        <v>-9.9262620533182577E-3</v>
      </c>
      <c r="D115" s="10">
        <f t="shared" si="3"/>
        <v>-5.8310479701479068E-2</v>
      </c>
    </row>
    <row r="116" spans="1:4" x14ac:dyDescent="0.45">
      <c r="A116" s="7">
        <v>37104</v>
      </c>
      <c r="B116" s="13">
        <v>21005</v>
      </c>
      <c r="C116" s="10">
        <f t="shared" si="2"/>
        <v>2.8167669244725246E-3</v>
      </c>
      <c r="D116" s="10">
        <f t="shared" si="3"/>
        <v>-6.8183834619820805E-2</v>
      </c>
    </row>
    <row r="117" spans="1:4" x14ac:dyDescent="0.45">
      <c r="A117" s="7">
        <v>37135</v>
      </c>
      <c r="B117" s="13">
        <v>19635</v>
      </c>
      <c r="C117" s="10">
        <f t="shared" si="2"/>
        <v>-6.5222566055700981E-2</v>
      </c>
      <c r="D117" s="10">
        <f t="shared" si="3"/>
        <v>-0.12768226042916164</v>
      </c>
    </row>
    <row r="118" spans="1:4" x14ac:dyDescent="0.45">
      <c r="A118" s="7">
        <v>37165</v>
      </c>
      <c r="B118" s="13">
        <v>19638</v>
      </c>
      <c r="C118" s="10">
        <f t="shared" si="2"/>
        <v>1.5278838808252537E-4</v>
      </c>
      <c r="D118" s="10">
        <f t="shared" si="3"/>
        <v>-0.12459323318325677</v>
      </c>
    </row>
    <row r="119" spans="1:4" x14ac:dyDescent="0.45">
      <c r="A119" s="7">
        <v>37196</v>
      </c>
      <c r="B119" s="13">
        <v>19578</v>
      </c>
      <c r="C119" s="10">
        <f t="shared" si="2"/>
        <v>-3.0553009471433468E-3</v>
      </c>
      <c r="D119" s="10">
        <f t="shared" si="3"/>
        <v>-0.11335537339794388</v>
      </c>
    </row>
    <row r="120" spans="1:4" x14ac:dyDescent="0.45">
      <c r="A120" s="7">
        <v>37226</v>
      </c>
      <c r="B120" s="13">
        <v>20477</v>
      </c>
      <c r="C120" s="10">
        <f t="shared" si="2"/>
        <v>4.5918888548370562E-2</v>
      </c>
      <c r="D120" s="10">
        <f t="shared" si="3"/>
        <v>-0.10078166168979452</v>
      </c>
    </row>
    <row r="121" spans="1:4" x14ac:dyDescent="0.45">
      <c r="A121" s="7">
        <v>37257</v>
      </c>
      <c r="B121" s="13">
        <v>19916</v>
      </c>
      <c r="C121" s="10">
        <f t="shared" si="2"/>
        <v>-2.7396591297553341E-2</v>
      </c>
      <c r="D121" s="10">
        <f t="shared" si="3"/>
        <v>-8.2761479298116281E-2</v>
      </c>
    </row>
    <row r="122" spans="1:4" x14ac:dyDescent="0.45">
      <c r="A122" s="7">
        <v>37288</v>
      </c>
      <c r="B122" s="13">
        <v>19926</v>
      </c>
      <c r="C122" s="10">
        <f t="shared" si="2"/>
        <v>5.0210885720014531E-4</v>
      </c>
      <c r="D122" s="10">
        <f t="shared" si="3"/>
        <v>-6.5384615384615374E-2</v>
      </c>
    </row>
    <row r="123" spans="1:4" x14ac:dyDescent="0.45">
      <c r="A123" s="7">
        <v>37316</v>
      </c>
      <c r="B123" s="13">
        <v>20098</v>
      </c>
      <c r="C123" s="10">
        <f t="shared" si="2"/>
        <v>8.631938171233644E-3</v>
      </c>
      <c r="D123" s="10">
        <f t="shared" si="3"/>
        <v>-5.9610705596107039E-2</v>
      </c>
    </row>
    <row r="124" spans="1:4" x14ac:dyDescent="0.45">
      <c r="A124" s="7">
        <v>37347</v>
      </c>
      <c r="B124" s="13">
        <v>20494</v>
      </c>
      <c r="C124" s="10">
        <f t="shared" si="2"/>
        <v>1.9703453079908506E-2</v>
      </c>
      <c r="D124" s="10">
        <f t="shared" si="3"/>
        <v>-1.4948329728430632E-2</v>
      </c>
    </row>
    <row r="125" spans="1:4" x14ac:dyDescent="0.45">
      <c r="A125" s="7">
        <v>37377</v>
      </c>
      <c r="B125" s="13">
        <v>20891</v>
      </c>
      <c r="C125" s="10">
        <f t="shared" si="2"/>
        <v>1.9371523372694543E-2</v>
      </c>
      <c r="D125" s="10">
        <f t="shared" si="3"/>
        <v>-8.5612990764651786E-2</v>
      </c>
    </row>
    <row r="126" spans="1:4" x14ac:dyDescent="0.45">
      <c r="A126" s="7">
        <v>37408</v>
      </c>
      <c r="B126" s="13">
        <v>20378</v>
      </c>
      <c r="C126" s="10">
        <f t="shared" si="2"/>
        <v>-2.4556028911971617E-2</v>
      </c>
      <c r="D126" s="10">
        <f t="shared" si="3"/>
        <v>-3.6774437511816971E-2</v>
      </c>
    </row>
    <row r="127" spans="1:4" x14ac:dyDescent="0.45">
      <c r="A127" s="7">
        <v>37438</v>
      </c>
      <c r="B127" s="13">
        <v>20661</v>
      </c>
      <c r="C127" s="10">
        <f t="shared" si="2"/>
        <v>1.3887525763077724E-2</v>
      </c>
      <c r="D127" s="10">
        <f t="shared" si="3"/>
        <v>-1.3606416499570284E-2</v>
      </c>
    </row>
    <row r="128" spans="1:4" x14ac:dyDescent="0.45">
      <c r="A128" s="7">
        <v>37469</v>
      </c>
      <c r="B128" s="13">
        <v>19979</v>
      </c>
      <c r="C128" s="10">
        <f t="shared" si="2"/>
        <v>-3.3009050868786582E-2</v>
      </c>
      <c r="D128" s="10">
        <f t="shared" si="3"/>
        <v>-4.884551297310169E-2</v>
      </c>
    </row>
    <row r="129" spans="1:4" x14ac:dyDescent="0.45">
      <c r="A129" s="7">
        <v>37500</v>
      </c>
      <c r="B129" s="13">
        <v>21007</v>
      </c>
      <c r="C129" s="10">
        <f t="shared" si="2"/>
        <v>5.1454026728064539E-2</v>
      </c>
      <c r="D129" s="10">
        <f t="shared" si="3"/>
        <v>6.9875222816399241E-2</v>
      </c>
    </row>
    <row r="130" spans="1:4" x14ac:dyDescent="0.45">
      <c r="A130" s="7">
        <v>37530</v>
      </c>
      <c r="B130" s="13">
        <v>20837</v>
      </c>
      <c r="C130" s="10">
        <f t="shared" si="2"/>
        <v>-8.0925405817108276E-3</v>
      </c>
      <c r="D130" s="10">
        <f t="shared" si="3"/>
        <v>6.1055097260413582E-2</v>
      </c>
    </row>
    <row r="131" spans="1:4" x14ac:dyDescent="0.45">
      <c r="A131" s="7">
        <v>37561</v>
      </c>
      <c r="B131" s="13">
        <v>20532</v>
      </c>
      <c r="C131" s="10">
        <f t="shared" si="2"/>
        <v>-1.4637423813408823E-2</v>
      </c>
      <c r="D131" s="10">
        <f t="shared" si="3"/>
        <v>4.8728164266012897E-2</v>
      </c>
    </row>
    <row r="132" spans="1:4" x14ac:dyDescent="0.45">
      <c r="A132" s="7">
        <v>37591</v>
      </c>
      <c r="B132" s="13">
        <v>19732</v>
      </c>
      <c r="C132" s="10">
        <f t="shared" ref="C132:C195" si="4">B132/B131-1</f>
        <v>-3.8963569062926195E-2</v>
      </c>
      <c r="D132" s="10">
        <f t="shared" si="3"/>
        <v>-3.6382282560922019E-2</v>
      </c>
    </row>
    <row r="133" spans="1:4" x14ac:dyDescent="0.45">
      <c r="A133" s="7">
        <v>37622</v>
      </c>
      <c r="B133" s="13">
        <v>19617</v>
      </c>
      <c r="C133" s="10">
        <f t="shared" si="4"/>
        <v>-5.8280964930063073E-3</v>
      </c>
      <c r="D133" s="10">
        <f t="shared" si="3"/>
        <v>-1.5013054830287254E-2</v>
      </c>
    </row>
    <row r="134" spans="1:4" x14ac:dyDescent="0.45">
      <c r="A134" s="7">
        <v>37653</v>
      </c>
      <c r="B134" s="13">
        <v>22329</v>
      </c>
      <c r="C134" s="10">
        <f t="shared" si="4"/>
        <v>0.13824743844624554</v>
      </c>
      <c r="D134" s="10">
        <f t="shared" si="3"/>
        <v>0.12059620596205956</v>
      </c>
    </row>
    <row r="135" spans="1:4" x14ac:dyDescent="0.45">
      <c r="A135" s="7">
        <v>37681</v>
      </c>
      <c r="B135" s="13">
        <v>20539</v>
      </c>
      <c r="C135" s="10">
        <f t="shared" si="4"/>
        <v>-8.0164808097093476E-2</v>
      </c>
      <c r="D135" s="10">
        <f t="shared" si="3"/>
        <v>2.1942481838989059E-2</v>
      </c>
    </row>
    <row r="136" spans="1:4" x14ac:dyDescent="0.45">
      <c r="A136" s="7">
        <v>37712</v>
      </c>
      <c r="B136" s="13">
        <v>19592</v>
      </c>
      <c r="C136" s="10">
        <f t="shared" si="4"/>
        <v>-4.6107405423827852E-2</v>
      </c>
      <c r="D136" s="10">
        <f t="shared" si="3"/>
        <v>-4.4012881819069039E-2</v>
      </c>
    </row>
    <row r="137" spans="1:4" x14ac:dyDescent="0.45">
      <c r="A137" s="7">
        <v>37742</v>
      </c>
      <c r="B137" s="13">
        <v>20214</v>
      </c>
      <c r="C137" s="10">
        <f t="shared" si="4"/>
        <v>3.1747652102899204E-2</v>
      </c>
      <c r="D137" s="10">
        <f t="shared" si="3"/>
        <v>-3.2406299363362256E-2</v>
      </c>
    </row>
    <row r="138" spans="1:4" x14ac:dyDescent="0.45">
      <c r="A138" s="7">
        <v>37773</v>
      </c>
      <c r="B138" s="13">
        <v>20561</v>
      </c>
      <c r="C138" s="10">
        <f t="shared" si="4"/>
        <v>1.7166320372019372E-2</v>
      </c>
      <c r="D138" s="10">
        <f t="shared" si="3"/>
        <v>8.9802728432624157E-3</v>
      </c>
    </row>
    <row r="139" spans="1:4" x14ac:dyDescent="0.45">
      <c r="A139" s="7">
        <v>37803</v>
      </c>
      <c r="B139" s="13">
        <v>20770</v>
      </c>
      <c r="C139" s="10">
        <f t="shared" si="4"/>
        <v>1.0164875249258243E-2</v>
      </c>
      <c r="D139" s="10">
        <f t="shared" si="3"/>
        <v>5.2756400948648086E-3</v>
      </c>
    </row>
    <row r="140" spans="1:4" x14ac:dyDescent="0.45">
      <c r="A140" s="7">
        <v>37834</v>
      </c>
      <c r="B140" s="13">
        <v>20307</v>
      </c>
      <c r="C140" s="10">
        <f t="shared" si="4"/>
        <v>-2.229176697159363E-2</v>
      </c>
      <c r="D140" s="10">
        <f t="shared" si="3"/>
        <v>1.6417238100004949E-2</v>
      </c>
    </row>
    <row r="141" spans="1:4" x14ac:dyDescent="0.45">
      <c r="A141" s="7">
        <v>37865</v>
      </c>
      <c r="B141" s="13">
        <v>20865</v>
      </c>
      <c r="C141" s="10">
        <f t="shared" si="4"/>
        <v>2.7478209484414151E-2</v>
      </c>
      <c r="D141" s="10">
        <f t="shared" si="3"/>
        <v>-6.7596515447231331E-3</v>
      </c>
    </row>
    <row r="142" spans="1:4" x14ac:dyDescent="0.45">
      <c r="A142" s="7">
        <v>37895</v>
      </c>
      <c r="B142" s="13">
        <v>21506</v>
      </c>
      <c r="C142" s="10">
        <f t="shared" si="4"/>
        <v>3.0721303618499896E-2</v>
      </c>
      <c r="D142" s="10">
        <f t="shared" si="3"/>
        <v>3.2106349282526203E-2</v>
      </c>
    </row>
    <row r="143" spans="1:4" x14ac:dyDescent="0.45">
      <c r="A143" s="7">
        <v>37926</v>
      </c>
      <c r="B143" s="13">
        <v>21712</v>
      </c>
      <c r="C143" s="10">
        <f t="shared" si="4"/>
        <v>9.5787222170558017E-3</v>
      </c>
      <c r="D143" s="10">
        <f t="shared" ref="D143:D206" si="5">B143/B131-1</f>
        <v>5.7471264367816133E-2</v>
      </c>
    </row>
    <row r="144" spans="1:4" x14ac:dyDescent="0.45">
      <c r="A144" s="7">
        <v>37956</v>
      </c>
      <c r="B144" s="13">
        <v>21426</v>
      </c>
      <c r="C144" s="10">
        <f t="shared" si="4"/>
        <v>-1.3172439204126696E-2</v>
      </c>
      <c r="D144" s="10">
        <f t="shared" si="5"/>
        <v>8.5850395296979576E-2</v>
      </c>
    </row>
    <row r="145" spans="1:4" x14ac:dyDescent="0.45">
      <c r="A145" s="7">
        <v>37987</v>
      </c>
      <c r="B145" s="13">
        <v>22072</v>
      </c>
      <c r="C145" s="10">
        <f t="shared" si="4"/>
        <v>3.0150284700830809E-2</v>
      </c>
      <c r="D145" s="10">
        <f t="shared" si="5"/>
        <v>0.12514655655808737</v>
      </c>
    </row>
    <row r="146" spans="1:4" x14ac:dyDescent="0.45">
      <c r="A146" s="7">
        <v>38018</v>
      </c>
      <c r="B146" s="13">
        <v>21462</v>
      </c>
      <c r="C146" s="10">
        <f t="shared" si="4"/>
        <v>-2.7636824936571269E-2</v>
      </c>
      <c r="D146" s="10">
        <f t="shared" si="5"/>
        <v>-3.8828429396748576E-2</v>
      </c>
    </row>
    <row r="147" spans="1:4" x14ac:dyDescent="0.45">
      <c r="A147" s="7">
        <v>38047</v>
      </c>
      <c r="B147" s="13">
        <v>22733</v>
      </c>
      <c r="C147" s="10">
        <f t="shared" si="4"/>
        <v>5.922094865343408E-2</v>
      </c>
      <c r="D147" s="10">
        <f t="shared" si="5"/>
        <v>0.10682116948244813</v>
      </c>
    </row>
    <row r="148" spans="1:4" x14ac:dyDescent="0.45">
      <c r="A148" s="7">
        <v>38078</v>
      </c>
      <c r="B148" s="13">
        <v>22757</v>
      </c>
      <c r="C148" s="10">
        <f t="shared" si="4"/>
        <v>1.0557339550434364E-3</v>
      </c>
      <c r="D148" s="10">
        <f t="shared" si="5"/>
        <v>0.16154552878726003</v>
      </c>
    </row>
    <row r="149" spans="1:4" x14ac:dyDescent="0.45">
      <c r="A149" s="7">
        <v>38108</v>
      </c>
      <c r="B149" s="13">
        <v>21582</v>
      </c>
      <c r="C149" s="10">
        <f t="shared" si="4"/>
        <v>-5.163246473612515E-2</v>
      </c>
      <c r="D149" s="10">
        <f t="shared" si="5"/>
        <v>6.767586821015148E-2</v>
      </c>
    </row>
    <row r="150" spans="1:4" x14ac:dyDescent="0.45">
      <c r="A150" s="7">
        <v>38139</v>
      </c>
      <c r="B150" s="13">
        <v>21993</v>
      </c>
      <c r="C150" s="10">
        <f t="shared" si="4"/>
        <v>1.9043647484014548E-2</v>
      </c>
      <c r="D150" s="10">
        <f t="shared" si="5"/>
        <v>6.9646417975779418E-2</v>
      </c>
    </row>
    <row r="151" spans="1:4" x14ac:dyDescent="0.45">
      <c r="A151" s="7">
        <v>38169</v>
      </c>
      <c r="B151" s="13">
        <v>21640</v>
      </c>
      <c r="C151" s="10">
        <f t="shared" si="4"/>
        <v>-1.6050561542308883E-2</v>
      </c>
      <c r="D151" s="10">
        <f t="shared" si="5"/>
        <v>4.1887337506018252E-2</v>
      </c>
    </row>
    <row r="152" spans="1:4" x14ac:dyDescent="0.45">
      <c r="A152" s="7">
        <v>38200</v>
      </c>
      <c r="B152" s="13">
        <v>22852</v>
      </c>
      <c r="C152" s="10">
        <f t="shared" si="4"/>
        <v>5.6007393715342024E-2</v>
      </c>
      <c r="D152" s="10">
        <f t="shared" si="5"/>
        <v>0.12532624218249855</v>
      </c>
    </row>
    <row r="153" spans="1:4" x14ac:dyDescent="0.45">
      <c r="A153" s="7">
        <v>38231</v>
      </c>
      <c r="B153" s="13">
        <v>21577</v>
      </c>
      <c r="C153" s="10">
        <f t="shared" si="4"/>
        <v>-5.5793803605811321E-2</v>
      </c>
      <c r="D153" s="10">
        <f t="shared" si="5"/>
        <v>3.4124131320393047E-2</v>
      </c>
    </row>
    <row r="154" spans="1:4" x14ac:dyDescent="0.45">
      <c r="A154" s="7">
        <v>38261</v>
      </c>
      <c r="B154" s="13">
        <v>23551</v>
      </c>
      <c r="C154" s="10">
        <f t="shared" si="4"/>
        <v>9.1486304861658319E-2</v>
      </c>
      <c r="D154" s="10">
        <f t="shared" si="5"/>
        <v>9.5089742397470367E-2</v>
      </c>
    </row>
    <row r="155" spans="1:4" x14ac:dyDescent="0.45">
      <c r="A155" s="7">
        <v>38292</v>
      </c>
      <c r="B155" s="13">
        <v>23405</v>
      </c>
      <c r="C155" s="10">
        <f t="shared" si="4"/>
        <v>-6.199312131119683E-3</v>
      </c>
      <c r="D155" s="10">
        <f t="shared" si="5"/>
        <v>7.7975313190862261E-2</v>
      </c>
    </row>
    <row r="156" spans="1:4" x14ac:dyDescent="0.45">
      <c r="A156" s="7">
        <v>38322</v>
      </c>
      <c r="B156" s="13">
        <v>23348</v>
      </c>
      <c r="C156" s="10">
        <f t="shared" si="4"/>
        <v>-2.4353770561845733E-3</v>
      </c>
      <c r="D156" s="10">
        <f t="shared" si="5"/>
        <v>8.9704097825072271E-2</v>
      </c>
    </row>
    <row r="157" spans="1:4" x14ac:dyDescent="0.45">
      <c r="A157" s="7">
        <v>38353</v>
      </c>
      <c r="B157" s="13">
        <v>23898</v>
      </c>
      <c r="C157" s="10">
        <f t="shared" si="4"/>
        <v>2.3556621552167201E-2</v>
      </c>
      <c r="D157" s="10">
        <f t="shared" si="5"/>
        <v>8.2729249728162424E-2</v>
      </c>
    </row>
    <row r="158" spans="1:4" x14ac:dyDescent="0.45">
      <c r="A158" s="7">
        <v>38384</v>
      </c>
      <c r="B158" s="13">
        <v>24212</v>
      </c>
      <c r="C158" s="10">
        <f t="shared" si="4"/>
        <v>1.313917482634519E-2</v>
      </c>
      <c r="D158" s="10">
        <f t="shared" si="5"/>
        <v>0.12813344515888536</v>
      </c>
    </row>
    <row r="159" spans="1:4" x14ac:dyDescent="0.45">
      <c r="A159" s="7">
        <v>38412</v>
      </c>
      <c r="B159" s="13">
        <v>23457</v>
      </c>
      <c r="C159" s="10">
        <f t="shared" si="4"/>
        <v>-3.1182884520072673E-2</v>
      </c>
      <c r="D159" s="10">
        <f t="shared" si="5"/>
        <v>3.1847974310473814E-2</v>
      </c>
    </row>
    <row r="160" spans="1:4" x14ac:dyDescent="0.45">
      <c r="A160" s="7">
        <v>38443</v>
      </c>
      <c r="B160" s="13">
        <v>24485</v>
      </c>
      <c r="C160" s="10">
        <f t="shared" si="4"/>
        <v>4.3824871040627489E-2</v>
      </c>
      <c r="D160" s="10">
        <f t="shared" si="5"/>
        <v>7.5932680054488833E-2</v>
      </c>
    </row>
    <row r="161" spans="1:4" x14ac:dyDescent="0.45">
      <c r="A161" s="7">
        <v>38473</v>
      </c>
      <c r="B161" s="13">
        <v>24736</v>
      </c>
      <c r="C161" s="10">
        <f t="shared" si="4"/>
        <v>1.0251174188278478E-2</v>
      </c>
      <c r="D161" s="10">
        <f t="shared" si="5"/>
        <v>0.14614030210360496</v>
      </c>
    </row>
    <row r="162" spans="1:4" x14ac:dyDescent="0.45">
      <c r="A162" s="7">
        <v>38504</v>
      </c>
      <c r="B162" s="13">
        <v>25443</v>
      </c>
      <c r="C162" s="10">
        <f t="shared" si="4"/>
        <v>2.858182406209564E-2</v>
      </c>
      <c r="D162" s="10">
        <f t="shared" si="5"/>
        <v>0.15686809439367067</v>
      </c>
    </row>
    <row r="163" spans="1:4" x14ac:dyDescent="0.45">
      <c r="A163" s="7">
        <v>38534</v>
      </c>
      <c r="B163" s="13">
        <v>24118</v>
      </c>
      <c r="C163" s="10">
        <f t="shared" si="4"/>
        <v>-5.2077192155013163E-2</v>
      </c>
      <c r="D163" s="10">
        <f t="shared" si="5"/>
        <v>0.11451016635859523</v>
      </c>
    </row>
    <row r="164" spans="1:4" x14ac:dyDescent="0.45">
      <c r="A164" s="7">
        <v>38565</v>
      </c>
      <c r="B164" s="13">
        <v>25141</v>
      </c>
      <c r="C164" s="10">
        <f t="shared" si="4"/>
        <v>4.2416452442159303E-2</v>
      </c>
      <c r="D164" s="10">
        <f t="shared" si="5"/>
        <v>0.10016628741466826</v>
      </c>
    </row>
    <row r="165" spans="1:4" x14ac:dyDescent="0.45">
      <c r="A165" s="7">
        <v>38596</v>
      </c>
      <c r="B165" s="13">
        <v>25640</v>
      </c>
      <c r="C165" s="10">
        <f t="shared" si="4"/>
        <v>1.9848056958752691E-2</v>
      </c>
      <c r="D165" s="10">
        <f t="shared" si="5"/>
        <v>0.18830235899337255</v>
      </c>
    </row>
    <row r="166" spans="1:4" x14ac:dyDescent="0.45">
      <c r="A166" s="7">
        <v>38626</v>
      </c>
      <c r="B166" s="13">
        <v>25995</v>
      </c>
      <c r="C166" s="10">
        <f t="shared" si="4"/>
        <v>1.3845553822152912E-2</v>
      </c>
      <c r="D166" s="10">
        <f t="shared" si="5"/>
        <v>0.10377478663326389</v>
      </c>
    </row>
    <row r="167" spans="1:4" x14ac:dyDescent="0.45">
      <c r="A167" s="7">
        <v>38657</v>
      </c>
      <c r="B167" s="13">
        <v>25935</v>
      </c>
      <c r="C167" s="10">
        <f t="shared" si="4"/>
        <v>-2.30813618003467E-3</v>
      </c>
      <c r="D167" s="10">
        <f t="shared" si="5"/>
        <v>0.10809656056398209</v>
      </c>
    </row>
    <row r="168" spans="1:4" x14ac:dyDescent="0.45">
      <c r="A168" s="7">
        <v>38687</v>
      </c>
      <c r="B168" s="13">
        <v>26292</v>
      </c>
      <c r="C168" s="10">
        <f t="shared" si="4"/>
        <v>1.3765182186234792E-2</v>
      </c>
      <c r="D168" s="10">
        <f t="shared" si="5"/>
        <v>0.12609217063560041</v>
      </c>
    </row>
    <row r="169" spans="1:4" x14ac:dyDescent="0.45">
      <c r="A169" s="7">
        <v>38718</v>
      </c>
      <c r="B169" s="13">
        <v>26650</v>
      </c>
      <c r="C169" s="10">
        <f t="shared" si="4"/>
        <v>1.3616309143465788E-2</v>
      </c>
      <c r="D169" s="10">
        <f t="shared" si="5"/>
        <v>0.11515608000669508</v>
      </c>
    </row>
    <row r="170" spans="1:4" x14ac:dyDescent="0.45">
      <c r="A170" s="7">
        <v>38749</v>
      </c>
      <c r="B170" s="13">
        <v>26958</v>
      </c>
      <c r="C170" s="10">
        <f t="shared" si="4"/>
        <v>1.1557223264540228E-2</v>
      </c>
      <c r="D170" s="10">
        <f t="shared" si="5"/>
        <v>0.11341483561870147</v>
      </c>
    </row>
    <row r="171" spans="1:4" x14ac:dyDescent="0.45">
      <c r="A171" s="7">
        <v>38777</v>
      </c>
      <c r="B171" s="13">
        <v>26917</v>
      </c>
      <c r="C171" s="10">
        <f t="shared" si="4"/>
        <v>-1.5208843386007587E-3</v>
      </c>
      <c r="D171" s="10">
        <f t="shared" si="5"/>
        <v>0.14750394338576966</v>
      </c>
    </row>
    <row r="172" spans="1:4" x14ac:dyDescent="0.45">
      <c r="A172" s="7">
        <v>38808</v>
      </c>
      <c r="B172" s="13">
        <v>27070</v>
      </c>
      <c r="C172" s="10">
        <f t="shared" si="4"/>
        <v>5.6841401344875919E-3</v>
      </c>
      <c r="D172" s="10">
        <f t="shared" si="5"/>
        <v>0.10557484173984077</v>
      </c>
    </row>
    <row r="173" spans="1:4" x14ac:dyDescent="0.45">
      <c r="A173" s="7">
        <v>38838</v>
      </c>
      <c r="B173" s="13">
        <v>27188</v>
      </c>
      <c r="C173" s="10">
        <f t="shared" si="4"/>
        <v>4.359069080162481E-3</v>
      </c>
      <c r="D173" s="10">
        <f t="shared" si="5"/>
        <v>9.9126778783958702E-2</v>
      </c>
    </row>
    <row r="174" spans="1:4" x14ac:dyDescent="0.45">
      <c r="A174" s="7">
        <v>38869</v>
      </c>
      <c r="B174" s="13">
        <v>28158</v>
      </c>
      <c r="C174" s="10">
        <f t="shared" si="4"/>
        <v>3.5677504781521208E-2</v>
      </c>
      <c r="D174" s="10">
        <f t="shared" si="5"/>
        <v>0.10670911449121556</v>
      </c>
    </row>
    <row r="175" spans="1:4" x14ac:dyDescent="0.45">
      <c r="A175" s="7">
        <v>38899</v>
      </c>
      <c r="B175" s="13">
        <v>26765</v>
      </c>
      <c r="C175" s="10">
        <f t="shared" si="4"/>
        <v>-4.9470843099651995E-2</v>
      </c>
      <c r="D175" s="10">
        <f t="shared" si="5"/>
        <v>0.10975205240898922</v>
      </c>
    </row>
    <row r="176" spans="1:4" x14ac:dyDescent="0.45">
      <c r="A176" s="7">
        <v>38930</v>
      </c>
      <c r="B176" s="13">
        <v>26893</v>
      </c>
      <c r="C176" s="10">
        <f t="shared" si="4"/>
        <v>4.7823650289557929E-3</v>
      </c>
      <c r="D176" s="10">
        <f t="shared" si="5"/>
        <v>6.9686965514498267E-2</v>
      </c>
    </row>
    <row r="177" spans="1:4" x14ac:dyDescent="0.45">
      <c r="A177" s="7">
        <v>38961</v>
      </c>
      <c r="B177" s="13">
        <v>27296</v>
      </c>
      <c r="C177" s="10">
        <f t="shared" si="4"/>
        <v>1.4985312163016351E-2</v>
      </c>
      <c r="D177" s="10">
        <f t="shared" si="5"/>
        <v>6.4586583463338565E-2</v>
      </c>
    </row>
    <row r="178" spans="1:4" x14ac:dyDescent="0.45">
      <c r="A178" s="7">
        <v>38991</v>
      </c>
      <c r="B178" s="13">
        <v>26339</v>
      </c>
      <c r="C178" s="10">
        <f t="shared" si="4"/>
        <v>-3.506008206330602E-2</v>
      </c>
      <c r="D178" s="10">
        <f t="shared" si="5"/>
        <v>1.323331409886519E-2</v>
      </c>
    </row>
    <row r="179" spans="1:4" x14ac:dyDescent="0.45">
      <c r="A179" s="7">
        <v>39022</v>
      </c>
      <c r="B179" s="13">
        <v>26718</v>
      </c>
      <c r="C179" s="10">
        <f t="shared" si="4"/>
        <v>1.43893086297886E-2</v>
      </c>
      <c r="D179" s="10">
        <f t="shared" si="5"/>
        <v>3.019086176980923E-2</v>
      </c>
    </row>
    <row r="180" spans="1:4" x14ac:dyDescent="0.45">
      <c r="A180" s="7">
        <v>39052</v>
      </c>
      <c r="B180" s="13">
        <v>28236</v>
      </c>
      <c r="C180" s="10">
        <f t="shared" si="4"/>
        <v>5.6815629912418508E-2</v>
      </c>
      <c r="D180" s="10">
        <f t="shared" si="5"/>
        <v>7.3938840712003628E-2</v>
      </c>
    </row>
    <row r="181" spans="1:4" x14ac:dyDescent="0.45">
      <c r="A181" s="7">
        <v>39083</v>
      </c>
      <c r="B181" s="13">
        <v>28777</v>
      </c>
      <c r="C181" s="10">
        <f t="shared" si="4"/>
        <v>1.9159937668224991E-2</v>
      </c>
      <c r="D181" s="10">
        <f t="shared" si="5"/>
        <v>7.9812382739212095E-2</v>
      </c>
    </row>
    <row r="182" spans="1:4" x14ac:dyDescent="0.45">
      <c r="A182" s="7">
        <v>39114</v>
      </c>
      <c r="B182" s="13">
        <v>28441</v>
      </c>
      <c r="C182" s="10">
        <f t="shared" si="4"/>
        <v>-1.1675991243006556E-2</v>
      </c>
      <c r="D182" s="10">
        <f t="shared" si="5"/>
        <v>5.5011499369389316E-2</v>
      </c>
    </row>
    <row r="183" spans="1:4" x14ac:dyDescent="0.45">
      <c r="A183" s="7">
        <v>39142</v>
      </c>
      <c r="B183" s="13">
        <v>28215</v>
      </c>
      <c r="C183" s="10">
        <f t="shared" si="4"/>
        <v>-7.9462747442072823E-3</v>
      </c>
      <c r="D183" s="10">
        <f t="shared" si="5"/>
        <v>4.8222313036371034E-2</v>
      </c>
    </row>
    <row r="184" spans="1:4" x14ac:dyDescent="0.45">
      <c r="A184" s="7">
        <v>39173</v>
      </c>
      <c r="B184" s="13">
        <v>29030</v>
      </c>
      <c r="C184" s="10">
        <f t="shared" si="4"/>
        <v>2.8885344674818292E-2</v>
      </c>
      <c r="D184" s="10">
        <f t="shared" si="5"/>
        <v>7.2404876246767724E-2</v>
      </c>
    </row>
    <row r="185" spans="1:4" x14ac:dyDescent="0.45">
      <c r="A185" s="7">
        <v>39203</v>
      </c>
      <c r="B185" s="13">
        <v>29147</v>
      </c>
      <c r="C185" s="10">
        <f t="shared" si="4"/>
        <v>4.0303134688253195E-3</v>
      </c>
      <c r="D185" s="10">
        <f t="shared" si="5"/>
        <v>7.2053847285567185E-2</v>
      </c>
    </row>
    <row r="186" spans="1:4" x14ac:dyDescent="0.45">
      <c r="A186" s="7">
        <v>39234</v>
      </c>
      <c r="B186" s="13">
        <v>29553</v>
      </c>
      <c r="C186" s="10">
        <f t="shared" si="4"/>
        <v>1.3929392390297446E-2</v>
      </c>
      <c r="D186" s="10">
        <f t="shared" si="5"/>
        <v>4.954187087151074E-2</v>
      </c>
    </row>
    <row r="187" spans="1:4" x14ac:dyDescent="0.45">
      <c r="A187" s="7">
        <v>39264</v>
      </c>
      <c r="B187" s="13">
        <v>29163</v>
      </c>
      <c r="C187" s="10">
        <f t="shared" si="4"/>
        <v>-1.3196629783778335E-2</v>
      </c>
      <c r="D187" s="10">
        <f t="shared" si="5"/>
        <v>8.9594619839342471E-2</v>
      </c>
    </row>
    <row r="188" spans="1:4" x14ac:dyDescent="0.45">
      <c r="A188" s="7">
        <v>39295</v>
      </c>
      <c r="B188" s="13">
        <v>29552</v>
      </c>
      <c r="C188" s="10">
        <f t="shared" si="4"/>
        <v>1.3338819737338303E-2</v>
      </c>
      <c r="D188" s="10">
        <f t="shared" si="5"/>
        <v>9.8873312757966847E-2</v>
      </c>
    </row>
    <row r="189" spans="1:4" x14ac:dyDescent="0.45">
      <c r="A189" s="7">
        <v>39326</v>
      </c>
      <c r="B189" s="13">
        <v>28710</v>
      </c>
      <c r="C189" s="10">
        <f t="shared" si="4"/>
        <v>-2.8492149431510572E-2</v>
      </c>
      <c r="D189" s="10">
        <f t="shared" si="5"/>
        <v>5.1802461899179475E-2</v>
      </c>
    </row>
    <row r="190" spans="1:4" x14ac:dyDescent="0.45">
      <c r="A190" s="7">
        <v>39356</v>
      </c>
      <c r="B190" s="13">
        <v>29748</v>
      </c>
      <c r="C190" s="10">
        <f t="shared" si="4"/>
        <v>3.6154649947753414E-2</v>
      </c>
      <c r="D190" s="10">
        <f t="shared" si="5"/>
        <v>0.12942784464102663</v>
      </c>
    </row>
    <row r="191" spans="1:4" x14ac:dyDescent="0.45">
      <c r="A191" s="7">
        <v>39387</v>
      </c>
      <c r="B191" s="13">
        <v>29709</v>
      </c>
      <c r="C191" s="10">
        <f t="shared" si="4"/>
        <v>-1.3110125050423971E-3</v>
      </c>
      <c r="D191" s="10">
        <f t="shared" si="5"/>
        <v>0.1119470020211093</v>
      </c>
    </row>
    <row r="192" spans="1:4" x14ac:dyDescent="0.45">
      <c r="A192" s="7">
        <v>39417</v>
      </c>
      <c r="B192" s="13">
        <v>30547</v>
      </c>
      <c r="C192" s="10">
        <f t="shared" si="4"/>
        <v>2.8206940657713231E-2</v>
      </c>
      <c r="D192" s="10">
        <f t="shared" si="5"/>
        <v>8.1845870519903663E-2</v>
      </c>
    </row>
    <row r="193" spans="1:4" x14ac:dyDescent="0.45">
      <c r="A193" s="7">
        <v>39448</v>
      </c>
      <c r="B193" s="13">
        <v>30827</v>
      </c>
      <c r="C193" s="10">
        <f t="shared" si="4"/>
        <v>9.1662029004484502E-3</v>
      </c>
      <c r="D193" s="10">
        <f t="shared" si="5"/>
        <v>7.1237446571914997E-2</v>
      </c>
    </row>
    <row r="194" spans="1:4" x14ac:dyDescent="0.45">
      <c r="A194" s="7">
        <v>39479</v>
      </c>
      <c r="B194" s="13">
        <v>30063</v>
      </c>
      <c r="C194" s="10">
        <f t="shared" si="4"/>
        <v>-2.4783469036883221E-2</v>
      </c>
      <c r="D194" s="10">
        <f t="shared" si="5"/>
        <v>5.7030343518160498E-2</v>
      </c>
    </row>
    <row r="195" spans="1:4" x14ac:dyDescent="0.45">
      <c r="A195" s="7">
        <v>39508</v>
      </c>
      <c r="B195" s="13">
        <v>31419</v>
      </c>
      <c r="C195" s="10">
        <f t="shared" si="4"/>
        <v>4.5105278914280067E-2</v>
      </c>
      <c r="D195" s="10">
        <f t="shared" si="5"/>
        <v>0.11355661881977674</v>
      </c>
    </row>
    <row r="196" spans="1:4" x14ac:dyDescent="0.45">
      <c r="A196" s="7">
        <v>39539</v>
      </c>
      <c r="B196" s="13">
        <v>31306</v>
      </c>
      <c r="C196" s="10">
        <f t="shared" ref="C196:C259" si="6">B196/B195-1</f>
        <v>-3.5965498583659938E-3</v>
      </c>
      <c r="D196" s="10">
        <f t="shared" si="5"/>
        <v>7.8401653461935839E-2</v>
      </c>
    </row>
    <row r="197" spans="1:4" x14ac:dyDescent="0.45">
      <c r="A197" s="7">
        <v>39569</v>
      </c>
      <c r="B197" s="13">
        <v>31195</v>
      </c>
      <c r="C197" s="10">
        <f t="shared" si="6"/>
        <v>-3.5456462020060364E-3</v>
      </c>
      <c r="D197" s="10">
        <f t="shared" si="5"/>
        <v>7.026452122002258E-2</v>
      </c>
    </row>
    <row r="198" spans="1:4" x14ac:dyDescent="0.45">
      <c r="A198" s="7">
        <v>39600</v>
      </c>
      <c r="B198" s="13">
        <v>31511</v>
      </c>
      <c r="C198" s="10">
        <f t="shared" si="6"/>
        <v>1.0129828498156801E-2</v>
      </c>
      <c r="D198" s="10">
        <f t="shared" si="5"/>
        <v>6.6253849017020361E-2</v>
      </c>
    </row>
    <row r="199" spans="1:4" x14ac:dyDescent="0.45">
      <c r="A199" s="7">
        <v>39630</v>
      </c>
      <c r="B199" s="13">
        <v>30437</v>
      </c>
      <c r="C199" s="10">
        <f t="shared" si="6"/>
        <v>-3.4083335977912466E-2</v>
      </c>
      <c r="D199" s="10">
        <f t="shared" si="5"/>
        <v>4.3685491890409045E-2</v>
      </c>
    </row>
    <row r="200" spans="1:4" x14ac:dyDescent="0.45">
      <c r="A200" s="7">
        <v>39661</v>
      </c>
      <c r="B200" s="13">
        <v>30170</v>
      </c>
      <c r="C200" s="10">
        <f t="shared" si="6"/>
        <v>-8.7722180241154302E-3</v>
      </c>
      <c r="D200" s="10">
        <f t="shared" si="5"/>
        <v>2.0912290200324923E-2</v>
      </c>
    </row>
    <row r="201" spans="1:4" x14ac:dyDescent="0.45">
      <c r="A201" s="7">
        <v>39692</v>
      </c>
      <c r="B201" s="13">
        <v>28674</v>
      </c>
      <c r="C201" s="10">
        <f t="shared" si="6"/>
        <v>-4.9585681140205451E-2</v>
      </c>
      <c r="D201" s="10">
        <f t="shared" si="5"/>
        <v>-1.2539184952977678E-3</v>
      </c>
    </row>
    <row r="202" spans="1:4" x14ac:dyDescent="0.45">
      <c r="A202" s="7">
        <v>39722</v>
      </c>
      <c r="B202" s="13">
        <v>28317</v>
      </c>
      <c r="C202" s="10">
        <f t="shared" si="6"/>
        <v>-1.245030341075537E-2</v>
      </c>
      <c r="D202" s="10">
        <f t="shared" si="5"/>
        <v>-4.8104074223477178E-2</v>
      </c>
    </row>
    <row r="203" spans="1:4" x14ac:dyDescent="0.45">
      <c r="A203" s="7">
        <v>39753</v>
      </c>
      <c r="B203" s="13">
        <v>26774</v>
      </c>
      <c r="C203" s="10">
        <f t="shared" si="6"/>
        <v>-5.4490235547550947E-2</v>
      </c>
      <c r="D203" s="10">
        <f t="shared" si="5"/>
        <v>-9.8791611969436866E-2</v>
      </c>
    </row>
    <row r="204" spans="1:4" x14ac:dyDescent="0.45">
      <c r="A204" s="7">
        <v>39783</v>
      </c>
      <c r="B204" s="13">
        <v>25609</v>
      </c>
      <c r="C204" s="10">
        <f t="shared" si="6"/>
        <v>-4.3512362739971611E-2</v>
      </c>
      <c r="D204" s="10">
        <f t="shared" si="5"/>
        <v>-0.16165253543719516</v>
      </c>
    </row>
    <row r="205" spans="1:4" x14ac:dyDescent="0.45">
      <c r="A205" s="7">
        <v>39814</v>
      </c>
      <c r="B205" s="13">
        <v>22077</v>
      </c>
      <c r="C205" s="10">
        <f t="shared" si="6"/>
        <v>-0.13792026240774724</v>
      </c>
      <c r="D205" s="10">
        <f t="shared" si="5"/>
        <v>-0.28384208648262887</v>
      </c>
    </row>
    <row r="206" spans="1:4" x14ac:dyDescent="0.45">
      <c r="A206" s="7">
        <v>39845</v>
      </c>
      <c r="B206" s="13">
        <v>21879</v>
      </c>
      <c r="C206" s="10">
        <f t="shared" si="6"/>
        <v>-8.9686098654708779E-3</v>
      </c>
      <c r="D206" s="10">
        <f t="shared" si="5"/>
        <v>-0.2722283205268935</v>
      </c>
    </row>
    <row r="207" spans="1:4" x14ac:dyDescent="0.45">
      <c r="A207" s="7">
        <v>39873</v>
      </c>
      <c r="B207" s="13">
        <v>21479</v>
      </c>
      <c r="C207" s="10">
        <f t="shared" si="6"/>
        <v>-1.82823712235477E-2</v>
      </c>
      <c r="D207" s="10">
        <f t="shared" ref="D207:D270" si="7">B207/B195-1</f>
        <v>-0.31636907603679298</v>
      </c>
    </row>
    <row r="208" spans="1:4" x14ac:dyDescent="0.45">
      <c r="A208" s="7">
        <v>39904</v>
      </c>
      <c r="B208" s="13">
        <v>21498</v>
      </c>
      <c r="C208" s="10">
        <f t="shared" si="6"/>
        <v>8.8458494343313099E-4</v>
      </c>
      <c r="D208" s="10">
        <f t="shared" si="7"/>
        <v>-0.31329457611959366</v>
      </c>
    </row>
    <row r="209" spans="1:4" x14ac:dyDescent="0.45">
      <c r="A209" s="7">
        <v>39934</v>
      </c>
      <c r="B209" s="13">
        <v>21580</v>
      </c>
      <c r="C209" s="10">
        <f t="shared" si="6"/>
        <v>3.8143083077495366E-3</v>
      </c>
      <c r="D209" s="10">
        <f t="shared" si="7"/>
        <v>-0.30822247154992788</v>
      </c>
    </row>
    <row r="210" spans="1:4" x14ac:dyDescent="0.45">
      <c r="A210" s="7">
        <v>39965</v>
      </c>
      <c r="B210" s="13">
        <v>20521</v>
      </c>
      <c r="C210" s="10">
        <f t="shared" si="6"/>
        <v>-4.907321594068581E-2</v>
      </c>
      <c r="D210" s="10">
        <f t="shared" si="7"/>
        <v>-0.34876709720415089</v>
      </c>
    </row>
    <row r="211" spans="1:4" x14ac:dyDescent="0.45">
      <c r="A211" s="7">
        <v>39995</v>
      </c>
      <c r="B211" s="13">
        <v>21937</v>
      </c>
      <c r="C211" s="10">
        <f t="shared" si="6"/>
        <v>6.9002485259002988E-2</v>
      </c>
      <c r="D211" s="10">
        <f t="shared" si="7"/>
        <v>-0.27926536780891675</v>
      </c>
    </row>
    <row r="212" spans="1:4" x14ac:dyDescent="0.45">
      <c r="A212" s="7">
        <v>40026</v>
      </c>
      <c r="B212" s="13">
        <v>22009</v>
      </c>
      <c r="C212" s="10">
        <f t="shared" si="6"/>
        <v>3.2821260883439951E-3</v>
      </c>
      <c r="D212" s="10">
        <f t="shared" si="7"/>
        <v>-0.2705004971826318</v>
      </c>
    </row>
    <row r="213" spans="1:4" x14ac:dyDescent="0.45">
      <c r="A213" s="7">
        <v>40057</v>
      </c>
      <c r="B213" s="13">
        <v>23168</v>
      </c>
      <c r="C213" s="10">
        <f t="shared" si="6"/>
        <v>5.2660275341905649E-2</v>
      </c>
      <c r="D213" s="10">
        <f t="shared" si="7"/>
        <v>-0.1920206458812862</v>
      </c>
    </row>
    <row r="214" spans="1:4" x14ac:dyDescent="0.45">
      <c r="A214" s="7">
        <v>40087</v>
      </c>
      <c r="B214" s="13">
        <v>23955</v>
      </c>
      <c r="C214" s="10">
        <f t="shared" si="6"/>
        <v>3.3969267955801019E-2</v>
      </c>
      <c r="D214" s="10">
        <f t="shared" si="7"/>
        <v>-0.1540417417099269</v>
      </c>
    </row>
    <row r="215" spans="1:4" x14ac:dyDescent="0.45">
      <c r="A215" s="7">
        <v>40118</v>
      </c>
      <c r="B215" s="13">
        <v>23389</v>
      </c>
      <c r="C215" s="10">
        <f t="shared" si="6"/>
        <v>-2.3627635149238158E-2</v>
      </c>
      <c r="D215" s="10">
        <f t="shared" si="7"/>
        <v>-0.12642862478523942</v>
      </c>
    </row>
    <row r="216" spans="1:4" x14ac:dyDescent="0.45">
      <c r="A216" s="7">
        <v>40148</v>
      </c>
      <c r="B216" s="13">
        <v>23198</v>
      </c>
      <c r="C216" s="10">
        <f t="shared" si="6"/>
        <v>-8.1662319893966995E-3</v>
      </c>
      <c r="D216" s="10">
        <f t="shared" si="7"/>
        <v>-9.4146589089773136E-2</v>
      </c>
    </row>
    <row r="217" spans="1:4" x14ac:dyDescent="0.45">
      <c r="A217" s="7">
        <v>40179</v>
      </c>
      <c r="B217" s="13">
        <v>23783</v>
      </c>
      <c r="C217" s="10">
        <f t="shared" si="6"/>
        <v>2.5217691180274171E-2</v>
      </c>
      <c r="D217" s="10">
        <f t="shared" si="7"/>
        <v>7.7274992073198323E-2</v>
      </c>
    </row>
    <row r="218" spans="1:4" x14ac:dyDescent="0.45">
      <c r="A218" s="7">
        <v>40210</v>
      </c>
      <c r="B218" s="13">
        <v>24533</v>
      </c>
      <c r="C218" s="10">
        <f t="shared" si="6"/>
        <v>3.1535130134970446E-2</v>
      </c>
      <c r="D218" s="10">
        <f t="shared" si="7"/>
        <v>0.12130353306823904</v>
      </c>
    </row>
    <row r="219" spans="1:4" x14ac:dyDescent="0.45">
      <c r="A219" s="7">
        <v>40238</v>
      </c>
      <c r="B219" s="13">
        <v>25084</v>
      </c>
      <c r="C219" s="10">
        <f t="shared" si="6"/>
        <v>2.2459544287286581E-2</v>
      </c>
      <c r="D219" s="10">
        <f t="shared" si="7"/>
        <v>0.1678383537408632</v>
      </c>
    </row>
    <row r="220" spans="1:4" x14ac:dyDescent="0.45">
      <c r="A220" s="7">
        <v>40269</v>
      </c>
      <c r="B220" s="13">
        <v>25292</v>
      </c>
      <c r="C220" s="10">
        <f t="shared" si="6"/>
        <v>8.2921384149259314E-3</v>
      </c>
      <c r="D220" s="10">
        <f t="shared" si="7"/>
        <v>0.176481533165876</v>
      </c>
    </row>
    <row r="221" spans="1:4" x14ac:dyDescent="0.45">
      <c r="A221" s="7">
        <v>40299</v>
      </c>
      <c r="B221" s="13">
        <v>24995</v>
      </c>
      <c r="C221" s="10">
        <f t="shared" si="6"/>
        <v>-1.1742843586904916E-2</v>
      </c>
      <c r="D221" s="10">
        <f t="shared" si="7"/>
        <v>0.15824837812789627</v>
      </c>
    </row>
    <row r="222" spans="1:4" x14ac:dyDescent="0.45">
      <c r="A222" s="7">
        <v>40330</v>
      </c>
      <c r="B222" s="13">
        <v>25309</v>
      </c>
      <c r="C222" s="10">
        <f t="shared" si="6"/>
        <v>1.25625125025004E-2</v>
      </c>
      <c r="D222" s="10">
        <f t="shared" si="7"/>
        <v>0.23332196286730666</v>
      </c>
    </row>
    <row r="223" spans="1:4" x14ac:dyDescent="0.45">
      <c r="A223" s="7">
        <v>40360</v>
      </c>
      <c r="B223" s="13">
        <v>25333</v>
      </c>
      <c r="C223" s="10">
        <f t="shared" si="6"/>
        <v>9.482792682444785E-4</v>
      </c>
      <c r="D223" s="10">
        <f t="shared" si="7"/>
        <v>0.15480694716688692</v>
      </c>
    </row>
    <row r="224" spans="1:4" x14ac:dyDescent="0.45">
      <c r="A224" s="7">
        <v>40391</v>
      </c>
      <c r="B224" s="13">
        <v>25976</v>
      </c>
      <c r="C224" s="10">
        <f t="shared" si="6"/>
        <v>2.5381912919906879E-2</v>
      </c>
      <c r="D224" s="10">
        <f t="shared" si="7"/>
        <v>0.18024444545413232</v>
      </c>
    </row>
    <row r="225" spans="1:4" x14ac:dyDescent="0.45">
      <c r="A225" s="7">
        <v>40422</v>
      </c>
      <c r="B225" s="13">
        <v>25593</v>
      </c>
      <c r="C225" s="10">
        <f t="shared" si="6"/>
        <v>-1.4744379427163556E-2</v>
      </c>
      <c r="D225" s="10">
        <f t="shared" si="7"/>
        <v>0.10467023480662974</v>
      </c>
    </row>
    <row r="226" spans="1:4" x14ac:dyDescent="0.45">
      <c r="A226" s="7">
        <v>40452</v>
      </c>
      <c r="B226" s="13">
        <v>25119</v>
      </c>
      <c r="C226" s="10">
        <f t="shared" si="6"/>
        <v>-1.852068925096706E-2</v>
      </c>
      <c r="D226" s="10">
        <f t="shared" si="7"/>
        <v>4.8591108328115196E-2</v>
      </c>
    </row>
    <row r="227" spans="1:4" x14ac:dyDescent="0.45">
      <c r="A227" s="7">
        <v>40483</v>
      </c>
      <c r="B227" s="13">
        <v>26577</v>
      </c>
      <c r="C227" s="10">
        <f t="shared" si="6"/>
        <v>5.8043711931207387E-2</v>
      </c>
      <c r="D227" s="10">
        <f t="shared" si="7"/>
        <v>0.13630339048270557</v>
      </c>
    </row>
    <row r="228" spans="1:4" x14ac:dyDescent="0.45">
      <c r="A228" s="7">
        <v>40513</v>
      </c>
      <c r="B228" s="13">
        <v>26674</v>
      </c>
      <c r="C228" s="10">
        <f t="shared" si="6"/>
        <v>3.6497723595589893E-3</v>
      </c>
      <c r="D228" s="10">
        <f t="shared" si="7"/>
        <v>0.14984050349168032</v>
      </c>
    </row>
    <row r="229" spans="1:4" x14ac:dyDescent="0.45">
      <c r="A229" s="7">
        <v>40544</v>
      </c>
      <c r="B229" s="13">
        <v>25422</v>
      </c>
      <c r="C229" s="10">
        <f t="shared" si="6"/>
        <v>-4.6937092299617622E-2</v>
      </c>
      <c r="D229" s="10">
        <f t="shared" si="7"/>
        <v>6.8914771054955137E-2</v>
      </c>
    </row>
    <row r="230" spans="1:4" x14ac:dyDescent="0.45">
      <c r="A230" s="7">
        <v>40575</v>
      </c>
      <c r="B230" s="13">
        <v>27299</v>
      </c>
      <c r="C230" s="10">
        <f t="shared" si="6"/>
        <v>7.383368735740703E-2</v>
      </c>
      <c r="D230" s="10">
        <f t="shared" si="7"/>
        <v>0.11274609709371042</v>
      </c>
    </row>
    <row r="231" spans="1:4" x14ac:dyDescent="0.45">
      <c r="A231" s="7">
        <v>40603</v>
      </c>
      <c r="B231" s="13">
        <v>27507</v>
      </c>
      <c r="C231" s="10">
        <f t="shared" si="6"/>
        <v>7.6193267152642186E-3</v>
      </c>
      <c r="D231" s="10">
        <f t="shared" si="7"/>
        <v>9.6595439323871712E-2</v>
      </c>
    </row>
    <row r="232" spans="1:4" x14ac:dyDescent="0.45">
      <c r="A232" s="7">
        <v>40634</v>
      </c>
      <c r="B232" s="13">
        <v>26745</v>
      </c>
      <c r="C232" s="10">
        <f t="shared" si="6"/>
        <v>-2.7702039480859364E-2</v>
      </c>
      <c r="D232" s="10">
        <f t="shared" si="7"/>
        <v>5.7448995729875163E-2</v>
      </c>
    </row>
    <row r="233" spans="1:4" x14ac:dyDescent="0.45">
      <c r="A233" s="7">
        <v>40664</v>
      </c>
      <c r="B233" s="13">
        <v>26860</v>
      </c>
      <c r="C233" s="10">
        <f t="shared" si="6"/>
        <v>4.2998691344175999E-3</v>
      </c>
      <c r="D233" s="10">
        <f t="shared" si="7"/>
        <v>7.4614922984596932E-2</v>
      </c>
    </row>
    <row r="234" spans="1:4" x14ac:dyDescent="0.45">
      <c r="A234" s="7">
        <v>40695</v>
      </c>
      <c r="B234" s="13">
        <v>27642</v>
      </c>
      <c r="C234" s="10">
        <f t="shared" si="6"/>
        <v>2.9113924050632844E-2</v>
      </c>
      <c r="D234" s="10">
        <f t="shared" si="7"/>
        <v>9.2180647200600596E-2</v>
      </c>
    </row>
    <row r="235" spans="1:4" x14ac:dyDescent="0.45">
      <c r="A235" s="7">
        <v>40725</v>
      </c>
      <c r="B235" s="13">
        <v>27687</v>
      </c>
      <c r="C235" s="10">
        <f t="shared" si="6"/>
        <v>1.6279574560451593E-3</v>
      </c>
      <c r="D235" s="10">
        <f t="shared" si="7"/>
        <v>9.2922275293096046E-2</v>
      </c>
    </row>
    <row r="236" spans="1:4" x14ac:dyDescent="0.45">
      <c r="A236" s="7">
        <v>40756</v>
      </c>
      <c r="B236" s="13">
        <v>27147</v>
      </c>
      <c r="C236" s="10">
        <f t="shared" si="6"/>
        <v>-1.950373821649154E-2</v>
      </c>
      <c r="D236" s="10">
        <f t="shared" si="7"/>
        <v>4.5080073914382401E-2</v>
      </c>
    </row>
    <row r="237" spans="1:4" x14ac:dyDescent="0.45">
      <c r="A237" s="7">
        <v>40787</v>
      </c>
      <c r="B237" s="13">
        <v>28199</v>
      </c>
      <c r="C237" s="10">
        <f t="shared" si="6"/>
        <v>3.8751979960953253E-2</v>
      </c>
      <c r="D237" s="10">
        <f t="shared" si="7"/>
        <v>0.10182471769624502</v>
      </c>
    </row>
    <row r="238" spans="1:4" x14ac:dyDescent="0.45">
      <c r="A238" s="7">
        <v>40817</v>
      </c>
      <c r="B238" s="13">
        <v>28260</v>
      </c>
      <c r="C238" s="10">
        <f t="shared" si="6"/>
        <v>2.1631972764992735E-3</v>
      </c>
      <c r="D238" s="10">
        <f t="shared" si="7"/>
        <v>0.12504478681476172</v>
      </c>
    </row>
    <row r="239" spans="1:4" x14ac:dyDescent="0.45">
      <c r="A239" s="7">
        <v>40848</v>
      </c>
      <c r="B239" s="13">
        <v>28914</v>
      </c>
      <c r="C239" s="10">
        <f t="shared" si="6"/>
        <v>2.3142250530785669E-2</v>
      </c>
      <c r="D239" s="10">
        <f t="shared" si="7"/>
        <v>8.7933175301952771E-2</v>
      </c>
    </row>
    <row r="240" spans="1:4" x14ac:dyDescent="0.45">
      <c r="A240" s="7">
        <v>40878</v>
      </c>
      <c r="B240" s="13">
        <v>28750</v>
      </c>
      <c r="C240" s="10">
        <f t="shared" si="6"/>
        <v>-5.6719928062530789E-3</v>
      </c>
      <c r="D240" s="10">
        <f t="shared" si="7"/>
        <v>7.7828597135787714E-2</v>
      </c>
    </row>
    <row r="241" spans="1:4" x14ac:dyDescent="0.45">
      <c r="A241" s="7">
        <v>40909</v>
      </c>
      <c r="B241" s="13">
        <v>29284</v>
      </c>
      <c r="C241" s="10">
        <f t="shared" si="6"/>
        <v>1.8573913043478329E-2</v>
      </c>
      <c r="D241" s="10">
        <f t="shared" si="7"/>
        <v>0.15191566359845798</v>
      </c>
    </row>
    <row r="242" spans="1:4" x14ac:dyDescent="0.45">
      <c r="A242" s="7">
        <v>40940</v>
      </c>
      <c r="B242" s="13">
        <v>29556</v>
      </c>
      <c r="C242" s="10">
        <f t="shared" si="6"/>
        <v>9.2883485862587101E-3</v>
      </c>
      <c r="D242" s="10">
        <f t="shared" si="7"/>
        <v>8.2677021136305262E-2</v>
      </c>
    </row>
    <row r="243" spans="1:4" x14ac:dyDescent="0.45">
      <c r="A243" s="7">
        <v>40969</v>
      </c>
      <c r="B243" s="13">
        <v>29666</v>
      </c>
      <c r="C243" s="10">
        <f t="shared" si="6"/>
        <v>3.7217485451346288E-3</v>
      </c>
      <c r="D243" s="10">
        <f t="shared" si="7"/>
        <v>7.8489111862435124E-2</v>
      </c>
    </row>
    <row r="244" spans="1:4" x14ac:dyDescent="0.45">
      <c r="A244" s="7">
        <v>41000</v>
      </c>
      <c r="B244" s="13">
        <v>29243</v>
      </c>
      <c r="C244" s="10">
        <f t="shared" si="6"/>
        <v>-1.4258747387581705E-2</v>
      </c>
      <c r="D244" s="10">
        <f t="shared" si="7"/>
        <v>9.3400635632828521E-2</v>
      </c>
    </row>
    <row r="245" spans="1:4" x14ac:dyDescent="0.45">
      <c r="A245" s="7">
        <v>41030</v>
      </c>
      <c r="B245" s="13">
        <v>28446</v>
      </c>
      <c r="C245" s="10">
        <f t="shared" si="6"/>
        <v>-2.7254385664945424E-2</v>
      </c>
      <c r="D245" s="10">
        <f t="shared" si="7"/>
        <v>5.9046909903201827E-2</v>
      </c>
    </row>
    <row r="246" spans="1:4" x14ac:dyDescent="0.45">
      <c r="A246" s="7">
        <v>41061</v>
      </c>
      <c r="B246" s="13">
        <v>28400</v>
      </c>
      <c r="C246" s="10">
        <f t="shared" si="6"/>
        <v>-1.6170990648949335E-3</v>
      </c>
      <c r="D246" s="10">
        <f t="shared" si="7"/>
        <v>2.7422038926271597E-2</v>
      </c>
    </row>
    <row r="247" spans="1:4" x14ac:dyDescent="0.45">
      <c r="A247" s="7">
        <v>41091</v>
      </c>
      <c r="B247" s="13">
        <v>28502</v>
      </c>
      <c r="C247" s="10">
        <f t="shared" si="6"/>
        <v>3.5915492957745432E-3</v>
      </c>
      <c r="D247" s="10">
        <f t="shared" si="7"/>
        <v>2.9436197493408534E-2</v>
      </c>
    </row>
    <row r="248" spans="1:4" x14ac:dyDescent="0.45">
      <c r="A248" s="7">
        <v>41122</v>
      </c>
      <c r="B248" s="13">
        <v>28179</v>
      </c>
      <c r="C248" s="10">
        <f t="shared" si="6"/>
        <v>-1.1332538067504005E-2</v>
      </c>
      <c r="D248" s="10">
        <f t="shared" si="7"/>
        <v>3.8015250303901071E-2</v>
      </c>
    </row>
    <row r="249" spans="1:4" x14ac:dyDescent="0.45">
      <c r="A249" s="7">
        <v>41153</v>
      </c>
      <c r="B249" s="13">
        <v>28183</v>
      </c>
      <c r="C249" s="10">
        <f t="shared" si="6"/>
        <v>1.4194967883884857E-4</v>
      </c>
      <c r="D249" s="10">
        <f t="shared" si="7"/>
        <v>-5.6739600695054904E-4</v>
      </c>
    </row>
    <row r="250" spans="1:4" x14ac:dyDescent="0.45">
      <c r="A250" s="7">
        <v>41183</v>
      </c>
      <c r="B250" s="13">
        <v>28119</v>
      </c>
      <c r="C250" s="10">
        <f t="shared" si="6"/>
        <v>-2.2708725117979167E-3</v>
      </c>
      <c r="D250" s="10">
        <f t="shared" si="7"/>
        <v>-4.9893842887474005E-3</v>
      </c>
    </row>
    <row r="251" spans="1:4" x14ac:dyDescent="0.45">
      <c r="A251" s="7">
        <v>41214</v>
      </c>
      <c r="B251" s="13">
        <v>28695</v>
      </c>
      <c r="C251" s="10">
        <f t="shared" si="6"/>
        <v>2.0484369998933216E-2</v>
      </c>
      <c r="D251" s="10">
        <f t="shared" si="7"/>
        <v>-7.5741855156671312E-3</v>
      </c>
    </row>
    <row r="252" spans="1:4" x14ac:dyDescent="0.45">
      <c r="A252" s="7">
        <v>41244</v>
      </c>
      <c r="B252" s="13">
        <v>27233</v>
      </c>
      <c r="C252" s="10">
        <f t="shared" si="6"/>
        <v>-5.0949642794911987E-2</v>
      </c>
      <c r="D252" s="10">
        <f t="shared" si="7"/>
        <v>-5.2765217391304353E-2</v>
      </c>
    </row>
    <row r="253" spans="1:4" x14ac:dyDescent="0.45">
      <c r="A253" s="7">
        <v>41275</v>
      </c>
      <c r="B253" s="13">
        <v>30351</v>
      </c>
      <c r="C253" s="10">
        <f t="shared" si="6"/>
        <v>0.11449344545220863</v>
      </c>
      <c r="D253" s="10">
        <f t="shared" si="7"/>
        <v>3.6436279196831123E-2</v>
      </c>
    </row>
    <row r="254" spans="1:4" x14ac:dyDescent="0.45">
      <c r="A254" s="7">
        <v>41306</v>
      </c>
      <c r="B254" s="13">
        <v>29186</v>
      </c>
      <c r="C254" s="10">
        <f t="shared" si="6"/>
        <v>-3.8384237751639128E-2</v>
      </c>
      <c r="D254" s="10">
        <f t="shared" si="7"/>
        <v>-1.2518608742725701E-2</v>
      </c>
    </row>
    <row r="255" spans="1:4" x14ac:dyDescent="0.45">
      <c r="A255" s="7">
        <v>41334</v>
      </c>
      <c r="B255" s="13">
        <v>29308</v>
      </c>
      <c r="C255" s="10">
        <f t="shared" si="6"/>
        <v>4.1800863427670087E-3</v>
      </c>
      <c r="D255" s="10">
        <f t="shared" si="7"/>
        <v>-1.2067686914312703E-2</v>
      </c>
    </row>
    <row r="256" spans="1:4" x14ac:dyDescent="0.45">
      <c r="A256" s="7">
        <v>41365</v>
      </c>
      <c r="B256" s="13">
        <v>29497</v>
      </c>
      <c r="C256" s="10">
        <f t="shared" si="6"/>
        <v>6.4487511942132869E-3</v>
      </c>
      <c r="D256" s="10">
        <f t="shared" si="7"/>
        <v>8.6858393461684003E-3</v>
      </c>
    </row>
    <row r="257" spans="1:4" x14ac:dyDescent="0.45">
      <c r="A257" s="7">
        <v>41395</v>
      </c>
      <c r="B257" s="13">
        <v>28893</v>
      </c>
      <c r="C257" s="10">
        <f t="shared" si="6"/>
        <v>-2.0476658643251877E-2</v>
      </c>
      <c r="D257" s="10">
        <f t="shared" si="7"/>
        <v>1.5713984391478641E-2</v>
      </c>
    </row>
    <row r="258" spans="1:4" x14ac:dyDescent="0.45">
      <c r="A258" s="7">
        <v>41426</v>
      </c>
      <c r="B258" s="13">
        <v>28983</v>
      </c>
      <c r="C258" s="10">
        <f t="shared" si="6"/>
        <v>3.1149413352715705E-3</v>
      </c>
      <c r="D258" s="10">
        <f t="shared" si="7"/>
        <v>2.0528169014084607E-2</v>
      </c>
    </row>
    <row r="259" spans="1:4" x14ac:dyDescent="0.45">
      <c r="A259" s="7">
        <v>41456</v>
      </c>
      <c r="B259" s="13">
        <v>28731</v>
      </c>
      <c r="C259" s="10">
        <f t="shared" si="6"/>
        <v>-8.6947520960563018E-3</v>
      </c>
      <c r="D259" s="10">
        <f t="shared" si="7"/>
        <v>8.0345238930601415E-3</v>
      </c>
    </row>
    <row r="260" spans="1:4" x14ac:dyDescent="0.45">
      <c r="A260" s="7">
        <v>41487</v>
      </c>
      <c r="B260" s="13">
        <v>29009</v>
      </c>
      <c r="C260" s="10">
        <f t="shared" ref="C260:C323" si="8">B260/B259-1</f>
        <v>9.6759597647140261E-3</v>
      </c>
      <c r="D260" s="10">
        <f t="shared" si="7"/>
        <v>2.9454558359061744E-2</v>
      </c>
    </row>
    <row r="261" spans="1:4" x14ac:dyDescent="0.45">
      <c r="A261" s="7">
        <v>41518</v>
      </c>
      <c r="B261" s="13">
        <v>28797</v>
      </c>
      <c r="C261" s="10">
        <f t="shared" si="8"/>
        <v>-7.3080768037505628E-3</v>
      </c>
      <c r="D261" s="10">
        <f t="shared" si="7"/>
        <v>2.1786183160060979E-2</v>
      </c>
    </row>
    <row r="262" spans="1:4" x14ac:dyDescent="0.45">
      <c r="A262" s="7">
        <v>41548</v>
      </c>
      <c r="B262" s="13">
        <v>28361</v>
      </c>
      <c r="C262" s="10">
        <f t="shared" si="8"/>
        <v>-1.5140466020766019E-2</v>
      </c>
      <c r="D262" s="10">
        <f t="shared" si="7"/>
        <v>8.6062804509405844E-3</v>
      </c>
    </row>
    <row r="263" spans="1:4" x14ac:dyDescent="0.45">
      <c r="A263" s="7">
        <v>41579</v>
      </c>
      <c r="B263" s="13">
        <v>28879</v>
      </c>
      <c r="C263" s="10">
        <f t="shared" si="8"/>
        <v>1.8264518176368982E-2</v>
      </c>
      <c r="D263" s="10">
        <f t="shared" si="7"/>
        <v>6.4122669454609316E-3</v>
      </c>
    </row>
    <row r="264" spans="1:4" x14ac:dyDescent="0.45">
      <c r="A264" s="7">
        <v>41609</v>
      </c>
      <c r="B264" s="13">
        <v>27201</v>
      </c>
      <c r="C264" s="10">
        <f t="shared" si="8"/>
        <v>-5.8104505003635842E-2</v>
      </c>
      <c r="D264" s="10">
        <f t="shared" si="7"/>
        <v>-1.1750449821906761E-3</v>
      </c>
    </row>
    <row r="265" spans="1:4" x14ac:dyDescent="0.45">
      <c r="A265" s="7">
        <v>41640</v>
      </c>
      <c r="B265" s="13">
        <v>29136</v>
      </c>
      <c r="C265" s="10">
        <f t="shared" si="8"/>
        <v>7.1137090548141657E-2</v>
      </c>
      <c r="D265" s="10">
        <f t="shared" si="7"/>
        <v>-4.0031629929821122E-2</v>
      </c>
    </row>
    <row r="266" spans="1:4" x14ac:dyDescent="0.45">
      <c r="A266" s="7">
        <v>41671</v>
      </c>
      <c r="B266" s="13">
        <v>29307</v>
      </c>
      <c r="C266" s="10">
        <f t="shared" si="8"/>
        <v>5.8690280065898381E-3</v>
      </c>
      <c r="D266" s="10">
        <f t="shared" si="7"/>
        <v>4.1458233399576105E-3</v>
      </c>
    </row>
    <row r="267" spans="1:4" x14ac:dyDescent="0.45">
      <c r="A267" s="7">
        <v>41699</v>
      </c>
      <c r="B267" s="13">
        <v>29266</v>
      </c>
      <c r="C267" s="10">
        <f t="shared" si="8"/>
        <v>-1.398983178080293E-3</v>
      </c>
      <c r="D267" s="10">
        <f t="shared" si="7"/>
        <v>-1.4330558209362243E-3</v>
      </c>
    </row>
    <row r="268" spans="1:4" x14ac:dyDescent="0.45">
      <c r="A268" s="7">
        <v>41730</v>
      </c>
      <c r="B268" s="13">
        <v>29311</v>
      </c>
      <c r="C268" s="10">
        <f t="shared" si="8"/>
        <v>1.5376204469350618E-3</v>
      </c>
      <c r="D268" s="10">
        <f t="shared" si="7"/>
        <v>-6.3057260060345177E-3</v>
      </c>
    </row>
    <row r="269" spans="1:4" x14ac:dyDescent="0.45">
      <c r="A269" s="7">
        <v>41760</v>
      </c>
      <c r="B269" s="13">
        <v>30058</v>
      </c>
      <c r="C269" s="10">
        <f t="shared" si="8"/>
        <v>2.5485312681245986E-2</v>
      </c>
      <c r="D269" s="10">
        <f t="shared" si="7"/>
        <v>4.0321185062125675E-2</v>
      </c>
    </row>
    <row r="270" spans="1:4" x14ac:dyDescent="0.45">
      <c r="A270" s="7">
        <v>41791</v>
      </c>
      <c r="B270" s="13">
        <v>29826</v>
      </c>
      <c r="C270" s="10">
        <f t="shared" si="8"/>
        <v>-7.7184110719276111E-3</v>
      </c>
      <c r="D270" s="10">
        <f t="shared" si="7"/>
        <v>2.908601594037874E-2</v>
      </c>
    </row>
    <row r="271" spans="1:4" x14ac:dyDescent="0.45">
      <c r="A271" s="7">
        <v>41821</v>
      </c>
      <c r="B271" s="13">
        <v>29994</v>
      </c>
      <c r="C271" s="10">
        <f t="shared" si="8"/>
        <v>5.6326694830013402E-3</v>
      </c>
      <c r="D271" s="10">
        <f t="shared" ref="D271:D334" si="9">B271/B259-1</f>
        <v>4.3959486269186554E-2</v>
      </c>
    </row>
    <row r="272" spans="1:4" x14ac:dyDescent="0.45">
      <c r="A272" s="7">
        <v>41852</v>
      </c>
      <c r="B272" s="13">
        <v>30149</v>
      </c>
      <c r="C272" s="10">
        <f t="shared" si="8"/>
        <v>5.1677002067080924E-3</v>
      </c>
      <c r="D272" s="10">
        <f t="shared" si="9"/>
        <v>3.9298148850356762E-2</v>
      </c>
    </row>
    <row r="273" spans="1:4" x14ac:dyDescent="0.45">
      <c r="A273" s="7">
        <v>41883</v>
      </c>
      <c r="B273" s="13">
        <v>30164</v>
      </c>
      <c r="C273" s="10">
        <f t="shared" si="8"/>
        <v>4.9752893960008926E-4</v>
      </c>
      <c r="D273" s="10">
        <f t="shared" si="9"/>
        <v>4.7470222592631117E-2</v>
      </c>
    </row>
    <row r="274" spans="1:4" x14ac:dyDescent="0.45">
      <c r="A274" s="7">
        <v>41913</v>
      </c>
      <c r="B274" s="13">
        <v>30250</v>
      </c>
      <c r="C274" s="10">
        <f t="shared" si="8"/>
        <v>2.8510807585200304E-3</v>
      </c>
      <c r="D274" s="10">
        <f t="shared" si="9"/>
        <v>6.660554987482814E-2</v>
      </c>
    </row>
    <row r="275" spans="1:4" x14ac:dyDescent="0.45">
      <c r="A275" s="7">
        <v>41944</v>
      </c>
      <c r="B275" s="13">
        <v>30105</v>
      </c>
      <c r="C275" s="10">
        <f t="shared" si="8"/>
        <v>-4.7933884297520768E-3</v>
      </c>
      <c r="D275" s="10">
        <f t="shared" si="9"/>
        <v>4.2452993524706439E-2</v>
      </c>
    </row>
    <row r="276" spans="1:4" x14ac:dyDescent="0.45">
      <c r="A276" s="7">
        <v>41974</v>
      </c>
      <c r="B276" s="13">
        <v>30299</v>
      </c>
      <c r="C276" s="10">
        <f t="shared" si="8"/>
        <v>6.4441122737086687E-3</v>
      </c>
      <c r="D276" s="10">
        <f t="shared" si="9"/>
        <v>0.11389287158560357</v>
      </c>
    </row>
    <row r="277" spans="1:4" x14ac:dyDescent="0.45">
      <c r="A277" s="7">
        <v>42005</v>
      </c>
      <c r="B277" s="13">
        <v>28240</v>
      </c>
      <c r="C277" s="10">
        <f t="shared" si="8"/>
        <v>-6.7956038153074383E-2</v>
      </c>
      <c r="D277" s="10">
        <f t="shared" si="9"/>
        <v>-3.0752333882482108E-2</v>
      </c>
    </row>
    <row r="278" spans="1:4" x14ac:dyDescent="0.45">
      <c r="A278" s="7">
        <v>42036</v>
      </c>
      <c r="B278" s="13">
        <v>28385</v>
      </c>
      <c r="C278" s="10">
        <f t="shared" si="8"/>
        <v>5.1345609065156506E-3</v>
      </c>
      <c r="D278" s="10">
        <f t="shared" si="9"/>
        <v>-3.1460060736342887E-2</v>
      </c>
    </row>
    <row r="279" spans="1:4" x14ac:dyDescent="0.45">
      <c r="A279" s="7">
        <v>42064</v>
      </c>
      <c r="B279" s="13">
        <v>28287</v>
      </c>
      <c r="C279" s="10">
        <f t="shared" si="8"/>
        <v>-3.4525277435265567E-3</v>
      </c>
      <c r="D279" s="10">
        <f t="shared" si="9"/>
        <v>-3.3451787056652749E-2</v>
      </c>
    </row>
    <row r="280" spans="1:4" x14ac:dyDescent="0.45">
      <c r="A280" s="7">
        <v>42095</v>
      </c>
      <c r="B280" s="13">
        <v>28004</v>
      </c>
      <c r="C280" s="10">
        <f t="shared" si="8"/>
        <v>-1.0004595750698231E-2</v>
      </c>
      <c r="D280" s="10">
        <f t="shared" si="9"/>
        <v>-4.4590767971068868E-2</v>
      </c>
    </row>
    <row r="281" spans="1:4" x14ac:dyDescent="0.45">
      <c r="A281" s="7">
        <v>42125</v>
      </c>
      <c r="B281" s="13">
        <v>28019</v>
      </c>
      <c r="C281" s="10">
        <f t="shared" si="8"/>
        <v>5.3563776603349211E-4</v>
      </c>
      <c r="D281" s="10">
        <f t="shared" si="9"/>
        <v>-6.7835517998536154E-2</v>
      </c>
    </row>
    <row r="282" spans="1:4" x14ac:dyDescent="0.45">
      <c r="A282" s="7">
        <v>42156</v>
      </c>
      <c r="B282" s="13">
        <v>28699</v>
      </c>
      <c r="C282" s="10">
        <f t="shared" si="8"/>
        <v>2.4269245868874689E-2</v>
      </c>
      <c r="D282" s="10">
        <f t="shared" si="9"/>
        <v>-3.7785824448467786E-2</v>
      </c>
    </row>
    <row r="283" spans="1:4" x14ac:dyDescent="0.45">
      <c r="A283" s="7">
        <v>42186</v>
      </c>
      <c r="B283" s="13">
        <v>28585</v>
      </c>
      <c r="C283" s="10">
        <f t="shared" si="8"/>
        <v>-3.9722638419457112E-3</v>
      </c>
      <c r="D283" s="10">
        <f t="shared" si="9"/>
        <v>-4.6976061879042463E-2</v>
      </c>
    </row>
    <row r="284" spans="1:4" x14ac:dyDescent="0.45">
      <c r="A284" s="7">
        <v>42217</v>
      </c>
      <c r="B284" s="13">
        <v>27760</v>
      </c>
      <c r="C284" s="10">
        <f t="shared" si="8"/>
        <v>-2.8861290886828761E-2</v>
      </c>
      <c r="D284" s="10">
        <f t="shared" si="9"/>
        <v>-7.9239775780291177E-2</v>
      </c>
    </row>
    <row r="285" spans="1:4" x14ac:dyDescent="0.45">
      <c r="A285" s="7">
        <v>42248</v>
      </c>
      <c r="B285" s="13">
        <v>28417</v>
      </c>
      <c r="C285" s="10">
        <f t="shared" si="8"/>
        <v>2.3667146974063469E-2</v>
      </c>
      <c r="D285" s="10">
        <f t="shared" si="9"/>
        <v>-5.7916721920169723E-2</v>
      </c>
    </row>
    <row r="286" spans="1:4" x14ac:dyDescent="0.45">
      <c r="A286" s="7">
        <v>42278</v>
      </c>
      <c r="B286" s="13">
        <v>27450</v>
      </c>
      <c r="C286" s="10">
        <f t="shared" si="8"/>
        <v>-3.402892634690502E-2</v>
      </c>
      <c r="D286" s="10">
        <f t="shared" si="9"/>
        <v>-9.2561983471074361E-2</v>
      </c>
    </row>
    <row r="287" spans="1:4" x14ac:dyDescent="0.45">
      <c r="A287" s="7">
        <v>42309</v>
      </c>
      <c r="B287" s="13">
        <v>27788</v>
      </c>
      <c r="C287" s="10">
        <f t="shared" si="8"/>
        <v>1.2313296903460946E-2</v>
      </c>
      <c r="D287" s="10">
        <f t="shared" si="9"/>
        <v>-7.6963959475170207E-2</v>
      </c>
    </row>
    <row r="288" spans="1:4" x14ac:dyDescent="0.45">
      <c r="A288" s="7">
        <v>42339</v>
      </c>
      <c r="B288" s="13">
        <v>28076</v>
      </c>
      <c r="C288" s="10">
        <f t="shared" si="8"/>
        <v>1.036418597955957E-2</v>
      </c>
      <c r="D288" s="10">
        <f t="shared" si="9"/>
        <v>-7.3368758044820015E-2</v>
      </c>
    </row>
    <row r="289" spans="1:4" x14ac:dyDescent="0.45">
      <c r="A289" s="7">
        <v>42370</v>
      </c>
      <c r="B289" s="13">
        <v>28428</v>
      </c>
      <c r="C289" s="10">
        <f t="shared" si="8"/>
        <v>1.2537398489813389E-2</v>
      </c>
      <c r="D289" s="10">
        <f t="shared" si="9"/>
        <v>6.6572237960340619E-3</v>
      </c>
    </row>
    <row r="290" spans="1:4" x14ac:dyDescent="0.45">
      <c r="A290" s="7">
        <v>42401</v>
      </c>
      <c r="B290" s="13">
        <v>28147</v>
      </c>
      <c r="C290" s="10">
        <f t="shared" si="8"/>
        <v>-9.8846207963979582E-3</v>
      </c>
      <c r="D290" s="10">
        <f t="shared" si="9"/>
        <v>-8.3847102342786695E-3</v>
      </c>
    </row>
    <row r="291" spans="1:4" x14ac:dyDescent="0.45">
      <c r="A291" s="7">
        <v>42430</v>
      </c>
      <c r="B291" s="13">
        <v>27215</v>
      </c>
      <c r="C291" s="10">
        <f t="shared" si="8"/>
        <v>-3.3111876931822271E-2</v>
      </c>
      <c r="D291" s="10">
        <f t="shared" si="9"/>
        <v>-3.7897267295931014E-2</v>
      </c>
    </row>
    <row r="292" spans="1:4" x14ac:dyDescent="0.45">
      <c r="A292" s="7">
        <v>42461</v>
      </c>
      <c r="B292" s="13">
        <v>28199</v>
      </c>
      <c r="C292" s="10">
        <f t="shared" si="8"/>
        <v>3.6156531324637253E-2</v>
      </c>
      <c r="D292" s="10">
        <f t="shared" si="9"/>
        <v>6.9632909584345093E-3</v>
      </c>
    </row>
    <row r="293" spans="1:4" x14ac:dyDescent="0.45">
      <c r="A293" s="7">
        <v>42491</v>
      </c>
      <c r="B293" s="13">
        <v>28031</v>
      </c>
      <c r="C293" s="10">
        <f t="shared" si="8"/>
        <v>-5.95765807298132E-3</v>
      </c>
      <c r="D293" s="10">
        <f t="shared" si="9"/>
        <v>4.2828080945067626E-4</v>
      </c>
    </row>
    <row r="294" spans="1:4" x14ac:dyDescent="0.45">
      <c r="A294" s="7">
        <v>42522</v>
      </c>
      <c r="B294" s="13">
        <v>27552</v>
      </c>
      <c r="C294" s="10">
        <f t="shared" si="8"/>
        <v>-1.7088223752274256E-2</v>
      </c>
      <c r="D294" s="10">
        <f t="shared" si="9"/>
        <v>-3.9966549357120407E-2</v>
      </c>
    </row>
    <row r="295" spans="1:4" x14ac:dyDescent="0.45">
      <c r="A295" s="7">
        <v>42552</v>
      </c>
      <c r="B295" s="13">
        <v>27772</v>
      </c>
      <c r="C295" s="10">
        <f t="shared" si="8"/>
        <v>7.9849012775841111E-3</v>
      </c>
      <c r="D295" s="10">
        <f t="shared" si="9"/>
        <v>-2.8441490292111293E-2</v>
      </c>
    </row>
    <row r="296" spans="1:4" x14ac:dyDescent="0.45">
      <c r="A296" s="7">
        <v>42583</v>
      </c>
      <c r="B296" s="13">
        <v>27513</v>
      </c>
      <c r="C296" s="10">
        <f t="shared" si="8"/>
        <v>-9.325939795477467E-3</v>
      </c>
      <c r="D296" s="10">
        <f t="shared" si="9"/>
        <v>-8.8976945244956251E-3</v>
      </c>
    </row>
    <row r="297" spans="1:4" x14ac:dyDescent="0.45">
      <c r="A297" s="7">
        <v>42614</v>
      </c>
      <c r="B297" s="13">
        <v>27240</v>
      </c>
      <c r="C297" s="10">
        <f t="shared" si="8"/>
        <v>-9.9225820521208208E-3</v>
      </c>
      <c r="D297" s="10">
        <f t="shared" si="9"/>
        <v>-4.141886898687408E-2</v>
      </c>
    </row>
    <row r="298" spans="1:4" x14ac:dyDescent="0.45">
      <c r="A298" s="7">
        <v>42644</v>
      </c>
      <c r="B298" s="13">
        <v>28275</v>
      </c>
      <c r="C298" s="10">
        <f t="shared" si="8"/>
        <v>3.7995594713656322E-2</v>
      </c>
      <c r="D298" s="10">
        <f t="shared" si="9"/>
        <v>3.0054644808743092E-2</v>
      </c>
    </row>
    <row r="299" spans="1:4" x14ac:dyDescent="0.45">
      <c r="A299" s="7">
        <v>42675</v>
      </c>
      <c r="B299" s="13">
        <v>28311</v>
      </c>
      <c r="C299" s="10">
        <f t="shared" si="8"/>
        <v>1.2732095490715079E-3</v>
      </c>
      <c r="D299" s="10">
        <f t="shared" si="9"/>
        <v>1.882107384482512E-2</v>
      </c>
    </row>
    <row r="300" spans="1:4" x14ac:dyDescent="0.45">
      <c r="A300" s="7">
        <v>42705</v>
      </c>
      <c r="B300" s="13">
        <v>27569</v>
      </c>
      <c r="C300" s="10">
        <f t="shared" si="8"/>
        <v>-2.6208894069442934E-2</v>
      </c>
      <c r="D300" s="10">
        <f t="shared" si="9"/>
        <v>-1.8058127938452739E-2</v>
      </c>
    </row>
    <row r="301" spans="1:4" x14ac:dyDescent="0.45">
      <c r="A301" s="7">
        <v>42736</v>
      </c>
      <c r="B301" s="13">
        <v>28066</v>
      </c>
      <c r="C301" s="10">
        <f t="shared" si="8"/>
        <v>1.8027494649787812E-2</v>
      </c>
      <c r="D301" s="10">
        <f t="shared" si="9"/>
        <v>-1.2733924299985877E-2</v>
      </c>
    </row>
    <row r="302" spans="1:4" x14ac:dyDescent="0.45">
      <c r="A302" s="7">
        <v>42767</v>
      </c>
      <c r="B302" s="13">
        <v>27461</v>
      </c>
      <c r="C302" s="10">
        <f t="shared" si="8"/>
        <v>-2.1556331504311244E-2</v>
      </c>
      <c r="D302" s="10">
        <f t="shared" si="9"/>
        <v>-2.4372046754538634E-2</v>
      </c>
    </row>
    <row r="303" spans="1:4" x14ac:dyDescent="0.45">
      <c r="A303" s="7">
        <v>42795</v>
      </c>
      <c r="B303" s="13">
        <v>28901</v>
      </c>
      <c r="C303" s="10">
        <f t="shared" si="8"/>
        <v>5.2438002986052945E-2</v>
      </c>
      <c r="D303" s="10">
        <f t="shared" si="9"/>
        <v>6.1951129891603784E-2</v>
      </c>
    </row>
    <row r="304" spans="1:4" x14ac:dyDescent="0.45">
      <c r="A304" s="7">
        <v>42826</v>
      </c>
      <c r="B304" s="13">
        <v>28223</v>
      </c>
      <c r="C304" s="10">
        <f t="shared" si="8"/>
        <v>-2.3459395868655086E-2</v>
      </c>
      <c r="D304" s="10">
        <f t="shared" si="9"/>
        <v>8.5109401042582356E-4</v>
      </c>
    </row>
    <row r="305" spans="1:4" x14ac:dyDescent="0.45">
      <c r="A305" s="7">
        <v>42856</v>
      </c>
      <c r="B305" s="13">
        <v>28661</v>
      </c>
      <c r="C305" s="10">
        <f t="shared" si="8"/>
        <v>1.5519257343301618E-2</v>
      </c>
      <c r="D305" s="10">
        <f t="shared" si="9"/>
        <v>2.2475116834932862E-2</v>
      </c>
    </row>
    <row r="306" spans="1:4" x14ac:dyDescent="0.45">
      <c r="A306" s="7">
        <v>42887</v>
      </c>
      <c r="B306" s="13">
        <v>28451</v>
      </c>
      <c r="C306" s="10">
        <f t="shared" si="8"/>
        <v>-7.3270297616970792E-3</v>
      </c>
      <c r="D306" s="10">
        <f t="shared" si="9"/>
        <v>3.2629210220673555E-2</v>
      </c>
    </row>
    <row r="307" spans="1:4" x14ac:dyDescent="0.45">
      <c r="A307" s="7">
        <v>42917</v>
      </c>
      <c r="B307" s="13">
        <v>28804</v>
      </c>
      <c r="C307" s="10">
        <f t="shared" si="8"/>
        <v>1.2407296755825747E-2</v>
      </c>
      <c r="D307" s="10">
        <f t="shared" si="9"/>
        <v>3.7159729223678495E-2</v>
      </c>
    </row>
    <row r="308" spans="1:4" x14ac:dyDescent="0.45">
      <c r="A308" s="7">
        <v>42948</v>
      </c>
      <c r="B308" s="13">
        <v>29108</v>
      </c>
      <c r="C308" s="10">
        <f t="shared" si="8"/>
        <v>1.055408970976246E-2</v>
      </c>
      <c r="D308" s="10">
        <f t="shared" si="9"/>
        <v>5.7972594773379793E-2</v>
      </c>
    </row>
    <row r="309" spans="1:4" x14ac:dyDescent="0.45">
      <c r="A309" s="7">
        <v>42979</v>
      </c>
      <c r="B309" s="13">
        <v>29669</v>
      </c>
      <c r="C309" s="10">
        <f t="shared" si="8"/>
        <v>1.9273052081901776E-2</v>
      </c>
      <c r="D309" s="10">
        <f t="shared" si="9"/>
        <v>8.9170337738619709E-2</v>
      </c>
    </row>
    <row r="310" spans="1:4" x14ac:dyDescent="0.45">
      <c r="A310" s="7">
        <v>43009</v>
      </c>
      <c r="B310" s="13">
        <v>29696</v>
      </c>
      <c r="C310" s="10">
        <f t="shared" si="8"/>
        <v>9.1004078330914062E-4</v>
      </c>
      <c r="D310" s="10">
        <f t="shared" si="9"/>
        <v>5.0256410256410255E-2</v>
      </c>
    </row>
    <row r="311" spans="1:4" x14ac:dyDescent="0.45">
      <c r="A311" s="7">
        <v>43040</v>
      </c>
      <c r="B311" s="13">
        <v>30034</v>
      </c>
      <c r="C311" s="10">
        <f t="shared" si="8"/>
        <v>1.1382004310344751E-2</v>
      </c>
      <c r="D311" s="10">
        <f t="shared" si="9"/>
        <v>6.0859736498180883E-2</v>
      </c>
    </row>
    <row r="312" spans="1:4" x14ac:dyDescent="0.45">
      <c r="A312" s="7">
        <v>43070</v>
      </c>
      <c r="B312" s="13">
        <v>30537</v>
      </c>
      <c r="C312" s="10">
        <f t="shared" si="8"/>
        <v>1.674768595591658E-2</v>
      </c>
      <c r="D312" s="10">
        <f t="shared" si="9"/>
        <v>0.10765715114802865</v>
      </c>
    </row>
    <row r="313" spans="1:4" x14ac:dyDescent="0.45">
      <c r="A313" s="7">
        <v>43101</v>
      </c>
      <c r="B313" s="13">
        <v>31090</v>
      </c>
      <c r="C313" s="10">
        <f t="shared" si="8"/>
        <v>1.8109179028719335E-2</v>
      </c>
      <c r="D313" s="10">
        <f t="shared" si="9"/>
        <v>0.10774602722154913</v>
      </c>
    </row>
    <row r="314" spans="1:4" x14ac:dyDescent="0.45">
      <c r="A314" s="7">
        <v>43132</v>
      </c>
      <c r="B314" s="13">
        <v>31485</v>
      </c>
      <c r="C314" s="10">
        <f t="shared" si="8"/>
        <v>1.2705049855258999E-2</v>
      </c>
      <c r="D314" s="10">
        <f t="shared" si="9"/>
        <v>0.14653508612213684</v>
      </c>
    </row>
    <row r="315" spans="1:4" x14ac:dyDescent="0.45">
      <c r="A315" s="7">
        <v>43160</v>
      </c>
      <c r="B315" s="13">
        <v>32127</v>
      </c>
      <c r="C315" s="10">
        <f t="shared" si="8"/>
        <v>2.0390662220104883E-2</v>
      </c>
      <c r="D315" s="10">
        <f t="shared" si="9"/>
        <v>0.11162243520985426</v>
      </c>
    </row>
    <row r="316" spans="1:4" x14ac:dyDescent="0.45">
      <c r="A316" s="7">
        <v>43191</v>
      </c>
      <c r="B316" s="13">
        <v>32538</v>
      </c>
      <c r="C316" s="10">
        <f t="shared" si="8"/>
        <v>1.2792977869082067E-2</v>
      </c>
      <c r="D316" s="10">
        <f t="shared" si="9"/>
        <v>0.15288948729759411</v>
      </c>
    </row>
    <row r="317" spans="1:4" x14ac:dyDescent="0.45">
      <c r="A317" s="7">
        <v>43221</v>
      </c>
      <c r="B317" s="13">
        <v>32617</v>
      </c>
      <c r="C317" s="10">
        <f t="shared" si="8"/>
        <v>2.427930419816926E-3</v>
      </c>
      <c r="D317" s="10">
        <f t="shared" si="9"/>
        <v>0.13802728446320778</v>
      </c>
    </row>
    <row r="318" spans="1:4" x14ac:dyDescent="0.45">
      <c r="A318" s="7">
        <v>43252</v>
      </c>
      <c r="B318" s="13">
        <v>32619</v>
      </c>
      <c r="C318" s="10">
        <f t="shared" si="8"/>
        <v>6.1317717754638679E-5</v>
      </c>
      <c r="D318" s="10">
        <f t="shared" si="9"/>
        <v>0.14649748690731434</v>
      </c>
    </row>
    <row r="319" spans="1:4" x14ac:dyDescent="0.45">
      <c r="A319" s="7">
        <v>43282</v>
      </c>
      <c r="B319" s="13">
        <v>32681</v>
      </c>
      <c r="C319" s="10">
        <f t="shared" si="8"/>
        <v>1.900732701799468E-3</v>
      </c>
      <c r="D319" s="10">
        <f t="shared" si="9"/>
        <v>0.13459936119983329</v>
      </c>
    </row>
    <row r="320" spans="1:4" x14ac:dyDescent="0.45">
      <c r="A320" s="7">
        <v>43313</v>
      </c>
      <c r="B320" s="13">
        <v>32234</v>
      </c>
      <c r="C320" s="10">
        <f t="shared" si="8"/>
        <v>-1.3677672041859212E-2</v>
      </c>
      <c r="D320" s="10">
        <f t="shared" si="9"/>
        <v>0.10739315652054415</v>
      </c>
    </row>
    <row r="321" spans="1:4" x14ac:dyDescent="0.45">
      <c r="A321" s="7">
        <v>43344</v>
      </c>
      <c r="B321" s="13">
        <v>31693</v>
      </c>
      <c r="C321" s="10">
        <f t="shared" si="8"/>
        <v>-1.6783520506297722E-2</v>
      </c>
      <c r="D321" s="10">
        <f t="shared" si="9"/>
        <v>6.8219353533991667E-2</v>
      </c>
    </row>
    <row r="322" spans="1:4" x14ac:dyDescent="0.45">
      <c r="A322" s="7">
        <v>43374</v>
      </c>
      <c r="B322" s="13">
        <v>32087</v>
      </c>
      <c r="C322" s="10">
        <f t="shared" si="8"/>
        <v>1.243176726721984E-2</v>
      </c>
      <c r="D322" s="10">
        <f t="shared" si="9"/>
        <v>8.0515894396551824E-2</v>
      </c>
    </row>
    <row r="323" spans="1:4" x14ac:dyDescent="0.45">
      <c r="A323" s="7">
        <v>43405</v>
      </c>
      <c r="B323" s="13">
        <v>32503</v>
      </c>
      <c r="C323" s="10">
        <f t="shared" si="8"/>
        <v>1.2964752080281805E-2</v>
      </c>
      <c r="D323" s="10">
        <f t="shared" si="9"/>
        <v>8.2206832256775719E-2</v>
      </c>
    </row>
    <row r="324" spans="1:4" x14ac:dyDescent="0.45">
      <c r="A324" s="7">
        <v>43435</v>
      </c>
      <c r="B324" s="13">
        <v>32684</v>
      </c>
      <c r="C324" s="10">
        <f t="shared" ref="C324:C387" si="10">B324/B323-1</f>
        <v>5.5687167338398513E-3</v>
      </c>
      <c r="D324" s="10">
        <f t="shared" si="9"/>
        <v>7.0308150767920852E-2</v>
      </c>
    </row>
    <row r="325" spans="1:4" x14ac:dyDescent="0.45">
      <c r="A325" s="7">
        <v>43466</v>
      </c>
      <c r="B325" s="13">
        <v>32572</v>
      </c>
      <c r="C325" s="10">
        <f t="shared" si="10"/>
        <v>-3.4267531513890725E-3</v>
      </c>
      <c r="D325" s="10">
        <f t="shared" si="9"/>
        <v>4.7668060469604479E-2</v>
      </c>
    </row>
    <row r="326" spans="1:4" x14ac:dyDescent="0.45">
      <c r="A326" s="7">
        <v>43497</v>
      </c>
      <c r="B326" s="13">
        <v>32541</v>
      </c>
      <c r="C326" s="10">
        <f t="shared" si="10"/>
        <v>-9.5173768881251508E-4</v>
      </c>
      <c r="D326" s="10">
        <f t="shared" si="9"/>
        <v>3.3539780848022893E-2</v>
      </c>
    </row>
    <row r="327" spans="1:4" x14ac:dyDescent="0.45">
      <c r="A327" s="7">
        <v>43525</v>
      </c>
      <c r="B327" s="13">
        <v>31842</v>
      </c>
      <c r="C327" s="10">
        <f t="shared" si="10"/>
        <v>-2.1480593712547291E-2</v>
      </c>
      <c r="D327" s="10">
        <f t="shared" si="9"/>
        <v>-8.8710430479036484E-3</v>
      </c>
    </row>
    <row r="328" spans="1:4" x14ac:dyDescent="0.45">
      <c r="A328" s="7">
        <v>43556</v>
      </c>
      <c r="B328" s="13">
        <v>32508</v>
      </c>
      <c r="C328" s="10">
        <f t="shared" si="10"/>
        <v>2.0915771622385559E-2</v>
      </c>
      <c r="D328" s="10">
        <f t="shared" si="9"/>
        <v>-9.2199889360133902E-4</v>
      </c>
    </row>
    <row r="329" spans="1:4" x14ac:dyDescent="0.45">
      <c r="A329" s="7">
        <v>43586</v>
      </c>
      <c r="B329" s="13">
        <v>32245</v>
      </c>
      <c r="C329" s="10">
        <f t="shared" si="10"/>
        <v>-8.0903162298511244E-3</v>
      </c>
      <c r="D329" s="10">
        <f t="shared" si="9"/>
        <v>-1.1405095502345364E-2</v>
      </c>
    </row>
    <row r="330" spans="1:4" x14ac:dyDescent="0.45">
      <c r="A330" s="7">
        <v>43617</v>
      </c>
      <c r="B330" s="13">
        <v>32864</v>
      </c>
      <c r="C330" s="10">
        <f t="shared" si="10"/>
        <v>1.9196774693750918E-2</v>
      </c>
      <c r="D330" s="10">
        <f t="shared" si="9"/>
        <v>7.5109598700144886E-3</v>
      </c>
    </row>
    <row r="331" spans="1:4" x14ac:dyDescent="0.45">
      <c r="A331" s="7">
        <v>43647</v>
      </c>
      <c r="B331" s="13">
        <v>32584</v>
      </c>
      <c r="C331" s="10">
        <f t="shared" si="10"/>
        <v>-8.5199610516065727E-3</v>
      </c>
      <c r="D331" s="10">
        <f t="shared" si="9"/>
        <v>-2.9680854319023009E-3</v>
      </c>
    </row>
    <row r="332" spans="1:4" x14ac:dyDescent="0.45">
      <c r="A332" s="7">
        <v>43678</v>
      </c>
      <c r="B332" s="13">
        <v>32782</v>
      </c>
      <c r="C332" s="10">
        <f t="shared" si="10"/>
        <v>6.0766020132581033E-3</v>
      </c>
      <c r="D332" s="10">
        <f t="shared" si="9"/>
        <v>1.7000682509151765E-2</v>
      </c>
    </row>
    <row r="333" spans="1:4" x14ac:dyDescent="0.45">
      <c r="A333" s="7">
        <v>43709</v>
      </c>
      <c r="B333" s="13">
        <v>31690</v>
      </c>
      <c r="C333" s="10">
        <f t="shared" si="10"/>
        <v>-3.3310963333536669E-2</v>
      </c>
      <c r="D333" s="10">
        <f t="shared" si="9"/>
        <v>-9.4658126400193332E-5</v>
      </c>
    </row>
    <row r="334" spans="1:4" x14ac:dyDescent="0.45">
      <c r="A334" s="7">
        <v>43739</v>
      </c>
      <c r="B334" s="13">
        <v>32255</v>
      </c>
      <c r="C334" s="10">
        <f t="shared" si="10"/>
        <v>1.7828968128747347E-2</v>
      </c>
      <c r="D334" s="10">
        <f t="shared" si="9"/>
        <v>5.2357652631906948E-3</v>
      </c>
    </row>
    <row r="335" spans="1:4" x14ac:dyDescent="0.45">
      <c r="A335" s="7">
        <v>43770</v>
      </c>
      <c r="B335" s="13">
        <v>32117</v>
      </c>
      <c r="C335" s="10">
        <f t="shared" si="10"/>
        <v>-4.2784064486126594E-3</v>
      </c>
      <c r="D335" s="10">
        <f t="shared" ref="D335:D389" si="11">B335/B323-1</f>
        <v>-1.1875826846752591E-2</v>
      </c>
    </row>
    <row r="336" spans="1:4" x14ac:dyDescent="0.45">
      <c r="A336" s="7">
        <v>43800</v>
      </c>
      <c r="B336" s="13">
        <v>31722</v>
      </c>
      <c r="C336" s="10">
        <f t="shared" si="10"/>
        <v>-1.2298782576205758E-2</v>
      </c>
      <c r="D336" s="10">
        <f t="shared" si="11"/>
        <v>-2.9433361889609544E-2</v>
      </c>
    </row>
    <row r="337" spans="1:4" x14ac:dyDescent="0.45">
      <c r="A337" s="7">
        <v>43831</v>
      </c>
      <c r="B337" s="13">
        <v>30846</v>
      </c>
      <c r="C337" s="10">
        <f t="shared" si="10"/>
        <v>-2.7614904482693436E-2</v>
      </c>
      <c r="D337" s="10">
        <f t="shared" si="11"/>
        <v>-5.2990298415817261E-2</v>
      </c>
    </row>
    <row r="338" spans="1:4" x14ac:dyDescent="0.45">
      <c r="A338" s="7">
        <v>43862</v>
      </c>
      <c r="B338" s="13">
        <v>30453</v>
      </c>
      <c r="C338" s="10">
        <f t="shared" si="10"/>
        <v>-1.2740711923750259E-2</v>
      </c>
      <c r="D338" s="10">
        <f t="shared" si="11"/>
        <v>-6.4165206969668986E-2</v>
      </c>
    </row>
    <row r="339" spans="1:4" x14ac:dyDescent="0.45">
      <c r="A339" s="7">
        <v>43891</v>
      </c>
      <c r="B339" s="13">
        <v>28720</v>
      </c>
      <c r="C339" s="10">
        <f t="shared" si="10"/>
        <v>-5.6907365448395919E-2</v>
      </c>
      <c r="D339" s="10">
        <f t="shared" si="11"/>
        <v>-9.8046605112744212E-2</v>
      </c>
    </row>
    <row r="340" spans="1:4" x14ac:dyDescent="0.45">
      <c r="A340" s="7">
        <v>43922</v>
      </c>
      <c r="B340" s="13">
        <v>24556</v>
      </c>
      <c r="C340" s="10">
        <f t="shared" si="10"/>
        <v>-0.14498607242339834</v>
      </c>
      <c r="D340" s="10">
        <f t="shared" si="11"/>
        <v>-0.24461670973298877</v>
      </c>
    </row>
    <row r="341" spans="1:4" x14ac:dyDescent="0.45">
      <c r="A341" s="7">
        <v>43952</v>
      </c>
      <c r="B341" s="13">
        <v>26003</v>
      </c>
      <c r="C341" s="10">
        <f t="shared" si="10"/>
        <v>5.892653526632996E-2</v>
      </c>
      <c r="D341" s="10">
        <f t="shared" si="11"/>
        <v>-0.19358040006202515</v>
      </c>
    </row>
    <row r="342" spans="1:4" x14ac:dyDescent="0.45">
      <c r="A342" s="7">
        <v>43983</v>
      </c>
      <c r="B342" s="13">
        <v>28677</v>
      </c>
      <c r="C342" s="10">
        <f t="shared" si="10"/>
        <v>0.10283428835134401</v>
      </c>
      <c r="D342" s="10">
        <f t="shared" si="11"/>
        <v>-0.12740384615384615</v>
      </c>
    </row>
    <row r="343" spans="1:4" x14ac:dyDescent="0.45">
      <c r="A343" s="7">
        <v>44013</v>
      </c>
      <c r="B343" s="13">
        <v>29835</v>
      </c>
      <c r="C343" s="10">
        <f t="shared" si="10"/>
        <v>4.0380792969975987E-2</v>
      </c>
      <c r="D343" s="10">
        <f t="shared" si="11"/>
        <v>-8.4366560274981572E-2</v>
      </c>
    </row>
    <row r="344" spans="1:4" x14ac:dyDescent="0.45">
      <c r="A344" s="7">
        <v>44044</v>
      </c>
      <c r="B344" s="13">
        <v>29481</v>
      </c>
      <c r="C344" s="10">
        <f t="shared" si="10"/>
        <v>-1.1865258924082411E-2</v>
      </c>
      <c r="D344" s="10">
        <f t="shared" si="11"/>
        <v>-0.10069550363004087</v>
      </c>
    </row>
    <row r="345" spans="1:4" x14ac:dyDescent="0.45">
      <c r="A345" s="7">
        <v>44075</v>
      </c>
      <c r="B345" s="13">
        <v>31209</v>
      </c>
      <c r="C345" s="10">
        <f t="shared" si="10"/>
        <v>5.8614022590821158E-2</v>
      </c>
      <c r="D345" s="10">
        <f t="shared" si="11"/>
        <v>-1.5178289681287427E-2</v>
      </c>
    </row>
    <row r="346" spans="1:4" x14ac:dyDescent="0.45">
      <c r="A346" s="7">
        <v>44105</v>
      </c>
      <c r="B346" s="13">
        <v>31148</v>
      </c>
      <c r="C346" s="10">
        <f t="shared" si="10"/>
        <v>-1.9545643884776309E-3</v>
      </c>
      <c r="D346" s="10">
        <f t="shared" si="11"/>
        <v>-3.4320260424740345E-2</v>
      </c>
    </row>
    <row r="347" spans="1:4" x14ac:dyDescent="0.45">
      <c r="A347" s="7">
        <v>44136</v>
      </c>
      <c r="B347" s="13">
        <v>31026</v>
      </c>
      <c r="C347" s="10">
        <f t="shared" si="10"/>
        <v>-3.9167843842301542E-3</v>
      </c>
      <c r="D347" s="10">
        <f t="shared" si="11"/>
        <v>-3.3969548837064489E-2</v>
      </c>
    </row>
    <row r="348" spans="1:4" x14ac:dyDescent="0.45">
      <c r="A348" s="7">
        <v>44166</v>
      </c>
      <c r="B348" s="13">
        <v>32106</v>
      </c>
      <c r="C348" s="10">
        <f t="shared" si="10"/>
        <v>3.480951460065751E-2</v>
      </c>
      <c r="D348" s="10">
        <f t="shared" si="11"/>
        <v>1.2105163608851832E-2</v>
      </c>
    </row>
    <row r="349" spans="1:4" x14ac:dyDescent="0.45">
      <c r="A349" s="7">
        <v>44197</v>
      </c>
      <c r="B349" s="13">
        <v>33436</v>
      </c>
      <c r="C349" s="10">
        <f t="shared" si="10"/>
        <v>4.1425278764093854E-2</v>
      </c>
      <c r="D349" s="10">
        <f t="shared" si="11"/>
        <v>8.3965506062374295E-2</v>
      </c>
    </row>
    <row r="350" spans="1:4" x14ac:dyDescent="0.45">
      <c r="A350" s="7">
        <v>44228</v>
      </c>
      <c r="B350" s="13">
        <v>33827</v>
      </c>
      <c r="C350" s="10">
        <f t="shared" si="10"/>
        <v>1.1693982533795833E-2</v>
      </c>
      <c r="D350" s="10">
        <f t="shared" si="11"/>
        <v>0.11079368206744822</v>
      </c>
    </row>
    <row r="351" spans="1:4" x14ac:dyDescent="0.45">
      <c r="A351" s="7">
        <v>44256</v>
      </c>
      <c r="B351" s="13">
        <v>35594</v>
      </c>
      <c r="C351" s="10">
        <f t="shared" si="10"/>
        <v>5.223637922369706E-2</v>
      </c>
      <c r="D351" s="10">
        <f t="shared" si="11"/>
        <v>0.23934540389972137</v>
      </c>
    </row>
    <row r="352" spans="1:4" x14ac:dyDescent="0.45">
      <c r="A352" s="7">
        <v>44287</v>
      </c>
      <c r="B352" s="13">
        <v>36290</v>
      </c>
      <c r="C352" s="10">
        <f t="shared" si="10"/>
        <v>1.9553857391695129E-2</v>
      </c>
      <c r="D352" s="10">
        <f t="shared" si="11"/>
        <v>0.47784655481348759</v>
      </c>
    </row>
    <row r="353" spans="1:4" x14ac:dyDescent="0.45">
      <c r="A353" s="7">
        <v>44317</v>
      </c>
      <c r="B353" s="13">
        <v>33897</v>
      </c>
      <c r="C353" s="10">
        <f t="shared" si="10"/>
        <v>-6.5941030586938565E-2</v>
      </c>
      <c r="D353" s="10">
        <f t="shared" si="11"/>
        <v>0.30358035611275613</v>
      </c>
    </row>
    <row r="354" spans="1:4" x14ac:dyDescent="0.45">
      <c r="A354" s="7">
        <v>44348</v>
      </c>
      <c r="B354" s="13">
        <v>34912</v>
      </c>
      <c r="C354" s="10">
        <f t="shared" si="10"/>
        <v>2.9943652830634049E-2</v>
      </c>
      <c r="D354" s="10">
        <f t="shared" si="11"/>
        <v>0.21742162708791013</v>
      </c>
    </row>
    <row r="355" spans="1:4" x14ac:dyDescent="0.45">
      <c r="A355" s="7">
        <v>44378</v>
      </c>
      <c r="B355" s="13">
        <v>34098</v>
      </c>
      <c r="C355" s="10">
        <f t="shared" si="10"/>
        <v>-2.3315765352887263E-2</v>
      </c>
      <c r="D355" s="10">
        <f t="shared" si="11"/>
        <v>0.14288587229763694</v>
      </c>
    </row>
    <row r="356" spans="1:4" x14ac:dyDescent="0.45">
      <c r="A356" s="7">
        <v>44409</v>
      </c>
      <c r="B356" s="13">
        <v>35625</v>
      </c>
      <c r="C356" s="10">
        <f t="shared" si="10"/>
        <v>4.4782685201478101E-2</v>
      </c>
      <c r="D356" s="10">
        <f t="shared" si="11"/>
        <v>0.2084054136562532</v>
      </c>
    </row>
    <row r="357" spans="1:4" x14ac:dyDescent="0.45">
      <c r="A357" s="7">
        <v>44440</v>
      </c>
      <c r="B357" s="13">
        <v>35671</v>
      </c>
      <c r="C357" s="10">
        <f t="shared" si="10"/>
        <v>1.2912280701753431E-3</v>
      </c>
      <c r="D357" s="10">
        <f t="shared" si="11"/>
        <v>0.14297157871126909</v>
      </c>
    </row>
    <row r="358" spans="1:4" x14ac:dyDescent="0.45">
      <c r="A358" s="7">
        <v>44470</v>
      </c>
      <c r="B358" s="13">
        <v>35448</v>
      </c>
      <c r="C358" s="10">
        <f t="shared" si="10"/>
        <v>-6.2515769112163611E-3</v>
      </c>
      <c r="D358" s="10">
        <f t="shared" si="11"/>
        <v>0.13805059714909462</v>
      </c>
    </row>
    <row r="359" spans="1:4" x14ac:dyDescent="0.45">
      <c r="A359" s="7">
        <v>44501</v>
      </c>
      <c r="B359" s="13">
        <v>35182</v>
      </c>
      <c r="C359" s="10">
        <f t="shared" si="10"/>
        <v>-7.5039494470774404E-3</v>
      </c>
      <c r="D359" s="10">
        <f t="shared" si="11"/>
        <v>0.1339521691484562</v>
      </c>
    </row>
    <row r="360" spans="1:4" x14ac:dyDescent="0.45">
      <c r="A360" s="7">
        <v>44531</v>
      </c>
      <c r="B360" s="13">
        <v>36967</v>
      </c>
      <c r="C360" s="10">
        <f t="shared" si="10"/>
        <v>5.0736171906088368E-2</v>
      </c>
      <c r="D360" s="10">
        <f t="shared" si="11"/>
        <v>0.15140472185884257</v>
      </c>
    </row>
    <row r="361" spans="1:4" x14ac:dyDescent="0.45">
      <c r="A361" s="7">
        <v>44562</v>
      </c>
      <c r="B361" s="13">
        <v>35958</v>
      </c>
      <c r="C361" s="10">
        <f t="shared" si="10"/>
        <v>-2.7294614115291993E-2</v>
      </c>
      <c r="D361" s="10">
        <f t="shared" si="11"/>
        <v>7.5427682737169599E-2</v>
      </c>
    </row>
    <row r="362" spans="1:4" x14ac:dyDescent="0.45">
      <c r="A362" s="7">
        <v>44593</v>
      </c>
      <c r="B362" s="13">
        <v>36064</v>
      </c>
      <c r="C362" s="10">
        <f t="shared" si="10"/>
        <v>2.9478836420269161E-3</v>
      </c>
      <c r="D362" s="10">
        <f t="shared" si="11"/>
        <v>6.6130605729151304E-2</v>
      </c>
    </row>
    <row r="363" spans="1:4" x14ac:dyDescent="0.45">
      <c r="A363" s="7">
        <v>44621</v>
      </c>
      <c r="B363" s="13">
        <v>35950</v>
      </c>
      <c r="C363" s="10">
        <f t="shared" si="10"/>
        <v>-3.161047027506636E-3</v>
      </c>
      <c r="D363" s="10">
        <f t="shared" si="11"/>
        <v>1.0001685677361261E-2</v>
      </c>
    </row>
    <row r="364" spans="1:4" x14ac:dyDescent="0.45">
      <c r="A364" s="7">
        <v>44652</v>
      </c>
      <c r="B364" s="13">
        <v>35870</v>
      </c>
      <c r="C364" s="10">
        <f t="shared" si="10"/>
        <v>-2.2253129346314626E-3</v>
      </c>
      <c r="D364" s="10">
        <f t="shared" si="11"/>
        <v>-1.1573436208321852E-2</v>
      </c>
    </row>
    <row r="365" spans="1:4" x14ac:dyDescent="0.45">
      <c r="A365" s="7">
        <v>44682</v>
      </c>
      <c r="B365" s="13">
        <v>35634</v>
      </c>
      <c r="C365" s="10">
        <f t="shared" si="10"/>
        <v>-6.5793141901310248E-3</v>
      </c>
      <c r="D365" s="10">
        <f t="shared" si="11"/>
        <v>5.1243472873705675E-2</v>
      </c>
    </row>
    <row r="366" spans="1:4" x14ac:dyDescent="0.45">
      <c r="A366" s="7">
        <v>44713</v>
      </c>
      <c r="B366" s="13">
        <v>35540</v>
      </c>
      <c r="C366" s="10">
        <f t="shared" si="10"/>
        <v>-2.6379300667901395E-3</v>
      </c>
      <c r="D366" s="10">
        <f t="shared" si="11"/>
        <v>1.7988084326306053E-2</v>
      </c>
    </row>
    <row r="367" spans="1:4" x14ac:dyDescent="0.45">
      <c r="A367" s="7">
        <v>44743</v>
      </c>
      <c r="B367" s="13">
        <v>35950</v>
      </c>
      <c r="C367" s="10">
        <f t="shared" si="10"/>
        <v>1.1536297129994377E-2</v>
      </c>
      <c r="D367" s="10">
        <f t="shared" si="11"/>
        <v>5.4314036013842548E-2</v>
      </c>
    </row>
    <row r="368" spans="1:4" x14ac:dyDescent="0.45">
      <c r="A368" s="7">
        <v>44774</v>
      </c>
      <c r="B368" s="13">
        <v>35625</v>
      </c>
      <c r="C368" s="10">
        <f t="shared" si="10"/>
        <v>-9.0403337969402475E-3</v>
      </c>
      <c r="D368" s="10">
        <f t="shared" si="11"/>
        <v>0</v>
      </c>
    </row>
    <row r="369" spans="1:4" x14ac:dyDescent="0.45">
      <c r="A369" s="7">
        <v>44805</v>
      </c>
      <c r="B369" s="13">
        <v>35209</v>
      </c>
      <c r="C369" s="10">
        <f t="shared" si="10"/>
        <v>-1.1677192982456175E-2</v>
      </c>
      <c r="D369" s="10">
        <f t="shared" si="11"/>
        <v>-1.2951697457318279E-2</v>
      </c>
    </row>
    <row r="370" spans="1:4" x14ac:dyDescent="0.45">
      <c r="A370" s="7">
        <v>44835</v>
      </c>
      <c r="B370" s="13">
        <v>35276</v>
      </c>
      <c r="C370" s="10">
        <f t="shared" si="10"/>
        <v>1.9029225482121159E-3</v>
      </c>
      <c r="D370" s="10">
        <f t="shared" si="11"/>
        <v>-4.8521778379598812E-3</v>
      </c>
    </row>
    <row r="371" spans="1:4" x14ac:dyDescent="0.45">
      <c r="A371" s="7">
        <v>44866</v>
      </c>
      <c r="B371" s="13">
        <v>35152</v>
      </c>
      <c r="C371" s="10">
        <f t="shared" si="10"/>
        <v>-3.5151377707223208E-3</v>
      </c>
      <c r="D371" s="10">
        <f t="shared" si="11"/>
        <v>-8.5270877153087454E-4</v>
      </c>
    </row>
    <row r="372" spans="1:4" x14ac:dyDescent="0.45">
      <c r="A372" s="7">
        <v>44896</v>
      </c>
      <c r="B372" s="13">
        <v>35068</v>
      </c>
      <c r="C372" s="10">
        <f t="shared" si="10"/>
        <v>-2.3896222121073674E-3</v>
      </c>
      <c r="D372" s="10">
        <f t="shared" si="11"/>
        <v>-5.1370140936510933E-2</v>
      </c>
    </row>
    <row r="373" spans="1:4" x14ac:dyDescent="0.45">
      <c r="A373" s="7">
        <v>44927</v>
      </c>
      <c r="B373" s="13">
        <v>35208</v>
      </c>
      <c r="C373" s="10">
        <f t="shared" si="10"/>
        <v>3.9922436409260964E-3</v>
      </c>
      <c r="D373" s="10">
        <f t="shared" si="11"/>
        <v>-2.0857667278491587E-2</v>
      </c>
    </row>
    <row r="374" spans="1:4" x14ac:dyDescent="0.45">
      <c r="A374" s="7">
        <v>44958</v>
      </c>
      <c r="B374" s="13">
        <v>35116</v>
      </c>
      <c r="C374" s="10">
        <f t="shared" si="10"/>
        <v>-2.6130424903431093E-3</v>
      </c>
      <c r="D374" s="10">
        <f t="shared" si="11"/>
        <v>-2.6286601597160564E-2</v>
      </c>
    </row>
    <row r="375" spans="1:4" x14ac:dyDescent="0.45">
      <c r="A375" s="7">
        <v>44986</v>
      </c>
      <c r="B375" s="13">
        <v>35366</v>
      </c>
      <c r="C375" s="10">
        <f t="shared" si="10"/>
        <v>7.1192618749287284E-3</v>
      </c>
      <c r="D375" s="10">
        <f t="shared" si="11"/>
        <v>-1.6244784422809411E-2</v>
      </c>
    </row>
    <row r="376" spans="1:4" x14ac:dyDescent="0.45">
      <c r="A376" s="7">
        <v>45017</v>
      </c>
      <c r="B376" s="13">
        <v>35252</v>
      </c>
      <c r="C376" s="10">
        <f t="shared" si="10"/>
        <v>-3.2234349375106497E-3</v>
      </c>
      <c r="D376" s="10">
        <f t="shared" si="11"/>
        <v>-1.7228882074156626E-2</v>
      </c>
    </row>
    <row r="377" spans="1:4" x14ac:dyDescent="0.45">
      <c r="A377" s="7">
        <v>45047</v>
      </c>
      <c r="B377" s="13">
        <v>35199</v>
      </c>
      <c r="C377" s="10">
        <f t="shared" si="10"/>
        <v>-1.5034607965505042E-3</v>
      </c>
      <c r="D377" s="10">
        <f t="shared" si="11"/>
        <v>-1.2207442330358642E-2</v>
      </c>
    </row>
    <row r="378" spans="1:4" x14ac:dyDescent="0.45">
      <c r="A378" s="7">
        <v>45078</v>
      </c>
      <c r="B378" s="13">
        <v>35504</v>
      </c>
      <c r="C378" s="10">
        <f t="shared" si="10"/>
        <v>8.6650188925820881E-3</v>
      </c>
      <c r="D378" s="10">
        <f t="shared" si="11"/>
        <v>-1.0129431626336727E-3</v>
      </c>
    </row>
    <row r="379" spans="1:4" x14ac:dyDescent="0.45">
      <c r="A379" s="7">
        <v>45108</v>
      </c>
      <c r="B379" s="13">
        <v>35759</v>
      </c>
      <c r="C379" s="10">
        <f t="shared" si="10"/>
        <v>7.1822893195132576E-3</v>
      </c>
      <c r="D379" s="10">
        <f t="shared" si="11"/>
        <v>-5.3129346314325643E-3</v>
      </c>
    </row>
    <row r="380" spans="1:4" x14ac:dyDescent="0.45">
      <c r="A380" s="7">
        <v>45139</v>
      </c>
      <c r="B380" s="13">
        <v>36071</v>
      </c>
      <c r="C380" s="10">
        <f t="shared" si="10"/>
        <v>8.7250762045918417E-3</v>
      </c>
      <c r="D380" s="10">
        <f t="shared" si="11"/>
        <v>1.251929824561393E-2</v>
      </c>
    </row>
    <row r="381" spans="1:4" x14ac:dyDescent="0.45">
      <c r="A381" s="7">
        <v>45170</v>
      </c>
      <c r="B381" s="13">
        <v>36202</v>
      </c>
      <c r="C381" s="10">
        <f t="shared" si="10"/>
        <v>3.6317263175404957E-3</v>
      </c>
      <c r="D381" s="10">
        <f t="shared" si="11"/>
        <v>2.8203016274248149E-2</v>
      </c>
    </row>
    <row r="382" spans="1:4" x14ac:dyDescent="0.45">
      <c r="A382" s="7">
        <v>45200</v>
      </c>
      <c r="B382" s="13">
        <v>36551</v>
      </c>
      <c r="C382" s="10">
        <f t="shared" si="10"/>
        <v>9.640351361803301E-3</v>
      </c>
      <c r="D382" s="10">
        <f t="shared" si="11"/>
        <v>3.6143553690894725E-2</v>
      </c>
    </row>
    <row r="383" spans="1:4" x14ac:dyDescent="0.45">
      <c r="A383" s="7">
        <v>45231</v>
      </c>
      <c r="B383" s="13">
        <v>36291</v>
      </c>
      <c r="C383" s="10">
        <f t="shared" si="10"/>
        <v>-7.1133484719980711E-3</v>
      </c>
      <c r="D383" s="10">
        <f t="shared" si="11"/>
        <v>3.2402139280837572E-2</v>
      </c>
    </row>
    <row r="384" spans="1:4" x14ac:dyDescent="0.45">
      <c r="A384" s="7">
        <v>45261</v>
      </c>
      <c r="B384" s="13">
        <v>36528</v>
      </c>
      <c r="C384" s="10">
        <f t="shared" si="10"/>
        <v>6.5305447631645031E-3</v>
      </c>
      <c r="D384" s="10">
        <f t="shared" si="11"/>
        <v>4.1633397969659036E-2</v>
      </c>
    </row>
    <row r="385" spans="1:4" x14ac:dyDescent="0.45">
      <c r="A385" s="7">
        <v>45292</v>
      </c>
      <c r="B385" s="13">
        <v>36011</v>
      </c>
      <c r="C385" s="10">
        <f t="shared" si="10"/>
        <v>-1.4153526062198885E-2</v>
      </c>
      <c r="D385" s="10">
        <f t="shared" si="11"/>
        <v>2.2807316518973053E-2</v>
      </c>
    </row>
    <row r="386" spans="1:4" x14ac:dyDescent="0.45">
      <c r="A386" s="7">
        <v>45323</v>
      </c>
      <c r="B386" s="13">
        <v>36230</v>
      </c>
      <c r="C386" s="10">
        <f t="shared" si="10"/>
        <v>6.0814751048290372E-3</v>
      </c>
      <c r="D386" s="10">
        <f t="shared" si="11"/>
        <v>3.1723430914682771E-2</v>
      </c>
    </row>
    <row r="387" spans="1:4" x14ac:dyDescent="0.45">
      <c r="A387" s="7">
        <v>45352</v>
      </c>
      <c r="B387" s="13">
        <v>36116</v>
      </c>
      <c r="C387" s="10">
        <f t="shared" si="10"/>
        <v>-3.1465636213082737E-3</v>
      </c>
      <c r="D387" s="10">
        <f t="shared" si="11"/>
        <v>2.1206808799411947E-2</v>
      </c>
    </row>
    <row r="388" spans="1:4" x14ac:dyDescent="0.45">
      <c r="A388" s="7">
        <v>45383</v>
      </c>
      <c r="B388" s="13">
        <v>36185</v>
      </c>
      <c r="C388" s="10">
        <f t="shared" ref="C388:C389" si="12">B388/B387-1</f>
        <v>1.9105105770296227E-3</v>
      </c>
      <c r="D388" s="10">
        <f t="shared" si="11"/>
        <v>2.6466583456257853E-2</v>
      </c>
    </row>
    <row r="389" spans="1:4" x14ac:dyDescent="0.45">
      <c r="A389" s="7">
        <v>45413</v>
      </c>
      <c r="B389" s="13">
        <v>36309</v>
      </c>
      <c r="C389" s="10">
        <f t="shared" si="12"/>
        <v>3.4268343236147913E-3</v>
      </c>
      <c r="D389" s="10">
        <f t="shared" si="11"/>
        <v>3.1534986789397479E-2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A6BC-E5EE-476E-A694-EA7938C20952}">
  <dimension ref="A1:D389"/>
  <sheetViews>
    <sheetView topLeftCell="A370" workbookViewId="0">
      <selection activeCell="A389" sqref="A389"/>
    </sheetView>
  </sheetViews>
  <sheetFormatPr baseColWidth="10" defaultRowHeight="14.25" x14ac:dyDescent="0.45"/>
  <cols>
    <col min="1" max="1" width="13.33203125" customWidth="1"/>
  </cols>
  <sheetData>
    <row r="1" spans="1:4" ht="22.5" customHeight="1" x14ac:dyDescent="0.45">
      <c r="A1" s="5" t="s">
        <v>21</v>
      </c>
      <c r="B1" s="11" t="s">
        <v>28</v>
      </c>
      <c r="C1" s="6" t="s">
        <v>22</v>
      </c>
      <c r="D1" s="6" t="s">
        <v>23</v>
      </c>
    </row>
    <row r="2" spans="1:4" x14ac:dyDescent="0.45">
      <c r="A2" s="7">
        <v>33635</v>
      </c>
      <c r="B2" s="13">
        <v>14202</v>
      </c>
      <c r="C2" s="9"/>
      <c r="D2" s="9"/>
    </row>
    <row r="3" spans="1:4" x14ac:dyDescent="0.45">
      <c r="A3" s="7">
        <v>33664</v>
      </c>
      <c r="B3" s="13">
        <v>15050</v>
      </c>
      <c r="C3" s="10">
        <f>B3/B2-1</f>
        <v>5.9709900014082606E-2</v>
      </c>
      <c r="D3" s="9"/>
    </row>
    <row r="4" spans="1:4" x14ac:dyDescent="0.45">
      <c r="A4" s="7">
        <v>33695</v>
      </c>
      <c r="B4" s="13">
        <v>15704</v>
      </c>
      <c r="C4" s="10">
        <f t="shared" ref="C4:C67" si="0">B4/B3-1</f>
        <v>4.3455149501661072E-2</v>
      </c>
      <c r="D4" s="9"/>
    </row>
    <row r="5" spans="1:4" x14ac:dyDescent="0.45">
      <c r="A5" s="7">
        <v>33725</v>
      </c>
      <c r="B5" s="13">
        <v>15439</v>
      </c>
      <c r="C5" s="10">
        <f t="shared" si="0"/>
        <v>-1.6874681609780895E-2</v>
      </c>
      <c r="D5" s="9"/>
    </row>
    <row r="6" spans="1:4" x14ac:dyDescent="0.45">
      <c r="A6" s="7">
        <v>33756</v>
      </c>
      <c r="B6" s="13">
        <v>16029</v>
      </c>
      <c r="C6" s="10">
        <f t="shared" si="0"/>
        <v>3.8214910292117432E-2</v>
      </c>
      <c r="D6" s="9"/>
    </row>
    <row r="7" spans="1:4" x14ac:dyDescent="0.45">
      <c r="A7" s="7">
        <v>33786</v>
      </c>
      <c r="B7" s="13">
        <v>15458</v>
      </c>
      <c r="C7" s="10">
        <f t="shared" si="0"/>
        <v>-3.5622933433152371E-2</v>
      </c>
      <c r="D7" s="9"/>
    </row>
    <row r="8" spans="1:4" x14ac:dyDescent="0.45">
      <c r="A8" s="7">
        <v>33817</v>
      </c>
      <c r="B8" s="13">
        <v>15379</v>
      </c>
      <c r="C8" s="10">
        <f t="shared" si="0"/>
        <v>-5.1106223314788535E-3</v>
      </c>
      <c r="D8" s="9"/>
    </row>
    <row r="9" spans="1:4" x14ac:dyDescent="0.45">
      <c r="A9" s="7">
        <v>33848</v>
      </c>
      <c r="B9" s="13">
        <v>16511</v>
      </c>
      <c r="C9" s="10">
        <f t="shared" si="0"/>
        <v>7.3606866506274793E-2</v>
      </c>
      <c r="D9" s="9"/>
    </row>
    <row r="10" spans="1:4" x14ac:dyDescent="0.45">
      <c r="A10" s="7">
        <v>33878</v>
      </c>
      <c r="B10" s="13">
        <v>15630</v>
      </c>
      <c r="C10" s="10">
        <f t="shared" si="0"/>
        <v>-5.3358367149173302E-2</v>
      </c>
      <c r="D10" s="9"/>
    </row>
    <row r="11" spans="1:4" x14ac:dyDescent="0.45">
      <c r="A11" s="7">
        <v>33909</v>
      </c>
      <c r="B11" s="13">
        <v>16071</v>
      </c>
      <c r="C11" s="10">
        <f t="shared" si="0"/>
        <v>2.8214971209213013E-2</v>
      </c>
      <c r="D11" s="9"/>
    </row>
    <row r="12" spans="1:4" x14ac:dyDescent="0.45">
      <c r="A12" s="7">
        <v>33939</v>
      </c>
      <c r="B12" s="13">
        <v>16704</v>
      </c>
      <c r="C12" s="10">
        <f t="shared" si="0"/>
        <v>3.9387717005786804E-2</v>
      </c>
      <c r="D12" s="9"/>
    </row>
    <row r="13" spans="1:4" x14ac:dyDescent="0.45">
      <c r="A13" s="7">
        <v>33970</v>
      </c>
      <c r="B13" s="13">
        <v>16286</v>
      </c>
      <c r="C13" s="10">
        <f t="shared" si="0"/>
        <v>-2.502394636015326E-2</v>
      </c>
      <c r="D13" s="9"/>
    </row>
    <row r="14" spans="1:4" x14ac:dyDescent="0.45">
      <c r="A14" s="7">
        <v>34001</v>
      </c>
      <c r="B14" s="13">
        <v>15365</v>
      </c>
      <c r="C14" s="10">
        <f t="shared" si="0"/>
        <v>-5.6551639444922031E-2</v>
      </c>
      <c r="D14" s="10">
        <f>B14/B2-1</f>
        <v>8.1889874665540097E-2</v>
      </c>
    </row>
    <row r="15" spans="1:4" x14ac:dyDescent="0.45">
      <c r="A15" s="7">
        <v>34029</v>
      </c>
      <c r="B15" s="13">
        <v>16021</v>
      </c>
      <c r="C15" s="10">
        <f t="shared" si="0"/>
        <v>4.2694435405141506E-2</v>
      </c>
      <c r="D15" s="10">
        <f t="shared" ref="D15:D78" si="1">B15/B3-1</f>
        <v>6.4518272425249101E-2</v>
      </c>
    </row>
    <row r="16" spans="1:4" x14ac:dyDescent="0.45">
      <c r="A16" s="7">
        <v>34060</v>
      </c>
      <c r="B16" s="13">
        <v>16200</v>
      </c>
      <c r="C16" s="10">
        <f t="shared" si="0"/>
        <v>1.117283565320526E-2</v>
      </c>
      <c r="D16" s="10">
        <f t="shared" si="1"/>
        <v>3.1584309730005034E-2</v>
      </c>
    </row>
    <row r="17" spans="1:4" x14ac:dyDescent="0.45">
      <c r="A17" s="7">
        <v>34090</v>
      </c>
      <c r="B17" s="13">
        <v>16437</v>
      </c>
      <c r="C17" s="10">
        <f t="shared" si="0"/>
        <v>1.4629629629629548E-2</v>
      </c>
      <c r="D17" s="10">
        <f t="shared" si="1"/>
        <v>6.4641492324632344E-2</v>
      </c>
    </row>
    <row r="18" spans="1:4" x14ac:dyDescent="0.45">
      <c r="A18" s="7">
        <v>34121</v>
      </c>
      <c r="B18" s="13">
        <v>16781</v>
      </c>
      <c r="C18" s="10">
        <f t="shared" si="0"/>
        <v>2.0928393259110445E-2</v>
      </c>
      <c r="D18" s="10">
        <f t="shared" si="1"/>
        <v>4.6914966622995768E-2</v>
      </c>
    </row>
    <row r="19" spans="1:4" x14ac:dyDescent="0.45">
      <c r="A19" s="7">
        <v>34151</v>
      </c>
      <c r="B19" s="13">
        <v>16926</v>
      </c>
      <c r="C19" s="10">
        <f t="shared" si="0"/>
        <v>8.6407246290447492E-3</v>
      </c>
      <c r="D19" s="10">
        <f t="shared" si="1"/>
        <v>9.496700737482211E-2</v>
      </c>
    </row>
    <row r="20" spans="1:4" x14ac:dyDescent="0.45">
      <c r="A20" s="7">
        <v>34182</v>
      </c>
      <c r="B20" s="13">
        <v>16913</v>
      </c>
      <c r="C20" s="10">
        <f t="shared" si="0"/>
        <v>-7.6804915514594452E-4</v>
      </c>
      <c r="D20" s="10">
        <f t="shared" si="1"/>
        <v>9.9746407438715101E-2</v>
      </c>
    </row>
    <row r="21" spans="1:4" x14ac:dyDescent="0.45">
      <c r="A21" s="7">
        <v>34213</v>
      </c>
      <c r="B21" s="13">
        <v>17396</v>
      </c>
      <c r="C21" s="10">
        <f t="shared" si="0"/>
        <v>2.8557914030627352E-2</v>
      </c>
      <c r="D21" s="10">
        <f t="shared" si="1"/>
        <v>5.3600629883108208E-2</v>
      </c>
    </row>
    <row r="22" spans="1:4" x14ac:dyDescent="0.45">
      <c r="A22" s="7">
        <v>34243</v>
      </c>
      <c r="B22" s="13">
        <v>17276</v>
      </c>
      <c r="C22" s="10">
        <f t="shared" si="0"/>
        <v>-6.8981375028742686E-3</v>
      </c>
      <c r="D22" s="10">
        <f t="shared" si="1"/>
        <v>0.10531030070377478</v>
      </c>
    </row>
    <row r="23" spans="1:4" x14ac:dyDescent="0.45">
      <c r="A23" s="7">
        <v>34274</v>
      </c>
      <c r="B23" s="13">
        <v>17210</v>
      </c>
      <c r="C23" s="10">
        <f t="shared" si="0"/>
        <v>-3.8203287798100893E-3</v>
      </c>
      <c r="D23" s="10">
        <f t="shared" si="1"/>
        <v>7.0873001057806029E-2</v>
      </c>
    </row>
    <row r="24" spans="1:4" x14ac:dyDescent="0.45">
      <c r="A24" s="7">
        <v>34304</v>
      </c>
      <c r="B24" s="13">
        <v>19964</v>
      </c>
      <c r="C24" s="10">
        <f t="shared" si="0"/>
        <v>0.16002324230098774</v>
      </c>
      <c r="D24" s="10">
        <f t="shared" si="1"/>
        <v>0.19516283524904221</v>
      </c>
    </row>
    <row r="25" spans="1:4" x14ac:dyDescent="0.45">
      <c r="A25" s="7">
        <v>34335</v>
      </c>
      <c r="B25" s="13">
        <v>17444</v>
      </c>
      <c r="C25" s="10">
        <f t="shared" si="0"/>
        <v>-0.12622720897615713</v>
      </c>
      <c r="D25" s="10">
        <f t="shared" si="1"/>
        <v>7.1104015719022584E-2</v>
      </c>
    </row>
    <row r="26" spans="1:4" x14ac:dyDescent="0.45">
      <c r="A26" s="7">
        <v>34366</v>
      </c>
      <c r="B26" s="13">
        <v>18254</v>
      </c>
      <c r="C26" s="10">
        <f t="shared" si="0"/>
        <v>4.6434304058702081E-2</v>
      </c>
      <c r="D26" s="10">
        <f t="shared" si="1"/>
        <v>0.18802473153270416</v>
      </c>
    </row>
    <row r="27" spans="1:4" x14ac:dyDescent="0.45">
      <c r="A27" s="7">
        <v>34394</v>
      </c>
      <c r="B27" s="13">
        <v>17949</v>
      </c>
      <c r="C27" s="10">
        <f t="shared" si="0"/>
        <v>-1.6708666593623356E-2</v>
      </c>
      <c r="D27" s="10">
        <f t="shared" si="1"/>
        <v>0.12034205105798645</v>
      </c>
    </row>
    <row r="28" spans="1:4" x14ac:dyDescent="0.45">
      <c r="A28" s="7">
        <v>34425</v>
      </c>
      <c r="B28" s="13">
        <v>18595</v>
      </c>
      <c r="C28" s="10">
        <f t="shared" si="0"/>
        <v>3.5990863000724183E-2</v>
      </c>
      <c r="D28" s="10">
        <f t="shared" si="1"/>
        <v>0.14783950617283947</v>
      </c>
    </row>
    <row r="29" spans="1:4" x14ac:dyDescent="0.45">
      <c r="A29" s="7">
        <v>34455</v>
      </c>
      <c r="B29" s="13">
        <v>18973</v>
      </c>
      <c r="C29" s="10">
        <f t="shared" si="0"/>
        <v>2.0328045173433784E-2</v>
      </c>
      <c r="D29" s="10">
        <f t="shared" si="1"/>
        <v>0.15428606193344274</v>
      </c>
    </row>
    <row r="30" spans="1:4" x14ac:dyDescent="0.45">
      <c r="A30" s="7">
        <v>34486</v>
      </c>
      <c r="B30" s="13">
        <v>20095</v>
      </c>
      <c r="C30" s="10">
        <f t="shared" si="0"/>
        <v>5.9136667896484418E-2</v>
      </c>
      <c r="D30" s="10">
        <f t="shared" si="1"/>
        <v>0.19748525117692628</v>
      </c>
    </row>
    <row r="31" spans="1:4" x14ac:dyDescent="0.45">
      <c r="A31" s="7">
        <v>34516</v>
      </c>
      <c r="B31" s="13">
        <v>19528</v>
      </c>
      <c r="C31" s="10">
        <f t="shared" si="0"/>
        <v>-2.8215974122916099E-2</v>
      </c>
      <c r="D31" s="10">
        <f t="shared" si="1"/>
        <v>0.15372799243766977</v>
      </c>
    </row>
    <row r="32" spans="1:4" x14ac:dyDescent="0.45">
      <c r="A32" s="7">
        <v>34547</v>
      </c>
      <c r="B32" s="13">
        <v>20035</v>
      </c>
      <c r="C32" s="10">
        <f t="shared" si="0"/>
        <v>2.5962720196640809E-2</v>
      </c>
      <c r="D32" s="10">
        <f t="shared" si="1"/>
        <v>0.18459173416898245</v>
      </c>
    </row>
    <row r="33" spans="1:4" x14ac:dyDescent="0.45">
      <c r="A33" s="7">
        <v>34578</v>
      </c>
      <c r="B33" s="13">
        <v>19847</v>
      </c>
      <c r="C33" s="10">
        <f t="shared" si="0"/>
        <v>-9.3835787372098522E-3</v>
      </c>
      <c r="D33" s="10">
        <f t="shared" si="1"/>
        <v>0.14089445849620597</v>
      </c>
    </row>
    <row r="34" spans="1:4" x14ac:dyDescent="0.45">
      <c r="A34" s="7">
        <v>34608</v>
      </c>
      <c r="B34" s="13">
        <v>20784</v>
      </c>
      <c r="C34" s="10">
        <f t="shared" si="0"/>
        <v>4.7211165415427914E-2</v>
      </c>
      <c r="D34" s="10">
        <f t="shared" si="1"/>
        <v>0.20305626302384816</v>
      </c>
    </row>
    <row r="35" spans="1:4" x14ac:dyDescent="0.45">
      <c r="A35" s="7">
        <v>34639</v>
      </c>
      <c r="B35" s="13">
        <v>20783</v>
      </c>
      <c r="C35" s="10">
        <f t="shared" si="0"/>
        <v>-4.8113933795224106E-5</v>
      </c>
      <c r="D35" s="10">
        <f t="shared" si="1"/>
        <v>0.20761185357350387</v>
      </c>
    </row>
    <row r="36" spans="1:4" x14ac:dyDescent="0.45">
      <c r="A36" s="7">
        <v>34669</v>
      </c>
      <c r="B36" s="13">
        <v>20949</v>
      </c>
      <c r="C36" s="10">
        <f t="shared" si="0"/>
        <v>7.9872973103016776E-3</v>
      </c>
      <c r="D36" s="10">
        <f t="shared" si="1"/>
        <v>4.9338809857743859E-2</v>
      </c>
    </row>
    <row r="37" spans="1:4" x14ac:dyDescent="0.45">
      <c r="A37" s="7">
        <v>34700</v>
      </c>
      <c r="B37" s="13">
        <v>20813</v>
      </c>
      <c r="C37" s="10">
        <f t="shared" si="0"/>
        <v>-6.4919566566423725E-3</v>
      </c>
      <c r="D37" s="10">
        <f t="shared" si="1"/>
        <v>0.19313230910341672</v>
      </c>
    </row>
    <row r="38" spans="1:4" x14ac:dyDescent="0.45">
      <c r="A38" s="7">
        <v>34731</v>
      </c>
      <c r="B38" s="13">
        <v>20278</v>
      </c>
      <c r="C38" s="10">
        <f t="shared" si="0"/>
        <v>-2.5705088166050105E-2</v>
      </c>
      <c r="D38" s="10">
        <f t="shared" si="1"/>
        <v>0.11087980716555279</v>
      </c>
    </row>
    <row r="39" spans="1:4" x14ac:dyDescent="0.45">
      <c r="A39" s="7">
        <v>34759</v>
      </c>
      <c r="B39" s="13">
        <v>20090</v>
      </c>
      <c r="C39" s="10">
        <f t="shared" si="0"/>
        <v>-9.2711312752736807E-3</v>
      </c>
      <c r="D39" s="10">
        <f t="shared" si="1"/>
        <v>0.11928241127639416</v>
      </c>
    </row>
    <row r="40" spans="1:4" x14ac:dyDescent="0.45">
      <c r="A40" s="7">
        <v>34790</v>
      </c>
      <c r="B40" s="13">
        <v>19901</v>
      </c>
      <c r="C40" s="10">
        <f t="shared" si="0"/>
        <v>-9.4076655052264258E-3</v>
      </c>
      <c r="D40" s="10">
        <f t="shared" si="1"/>
        <v>7.0233933853186326E-2</v>
      </c>
    </row>
    <row r="41" spans="1:4" x14ac:dyDescent="0.45">
      <c r="A41" s="7">
        <v>34820</v>
      </c>
      <c r="B41" s="13">
        <v>20610</v>
      </c>
      <c r="C41" s="10">
        <f t="shared" si="0"/>
        <v>3.5626350434651455E-2</v>
      </c>
      <c r="D41" s="10">
        <f t="shared" si="1"/>
        <v>8.6280503873926051E-2</v>
      </c>
    </row>
    <row r="42" spans="1:4" x14ac:dyDescent="0.45">
      <c r="A42" s="7">
        <v>34851</v>
      </c>
      <c r="B42" s="13">
        <v>21247</v>
      </c>
      <c r="C42" s="10">
        <f t="shared" si="0"/>
        <v>3.0907326540514424E-2</v>
      </c>
      <c r="D42" s="10">
        <f t="shared" si="1"/>
        <v>5.7327693456083573E-2</v>
      </c>
    </row>
    <row r="43" spans="1:4" x14ac:dyDescent="0.45">
      <c r="A43" s="7">
        <v>34881</v>
      </c>
      <c r="B43" s="13">
        <v>19780</v>
      </c>
      <c r="C43" s="10">
        <f t="shared" si="0"/>
        <v>-6.9045041652939232E-2</v>
      </c>
      <c r="D43" s="10">
        <f t="shared" si="1"/>
        <v>1.2904547316673565E-2</v>
      </c>
    </row>
    <row r="44" spans="1:4" x14ac:dyDescent="0.45">
      <c r="A44" s="7">
        <v>34912</v>
      </c>
      <c r="B44" s="13">
        <v>21215</v>
      </c>
      <c r="C44" s="10">
        <f t="shared" si="0"/>
        <v>7.2548028311425705E-2</v>
      </c>
      <c r="D44" s="10">
        <f t="shared" si="1"/>
        <v>5.8896930371849177E-2</v>
      </c>
    </row>
    <row r="45" spans="1:4" x14ac:dyDescent="0.45">
      <c r="A45" s="7">
        <v>34943</v>
      </c>
      <c r="B45" s="13">
        <v>22008</v>
      </c>
      <c r="C45" s="10">
        <f t="shared" si="0"/>
        <v>3.7379212821117225E-2</v>
      </c>
      <c r="D45" s="10">
        <f t="shared" si="1"/>
        <v>0.1088829546027108</v>
      </c>
    </row>
    <row r="46" spans="1:4" x14ac:dyDescent="0.45">
      <c r="A46" s="7">
        <v>34973</v>
      </c>
      <c r="B46" s="13">
        <v>21537</v>
      </c>
      <c r="C46" s="10">
        <f t="shared" si="0"/>
        <v>-2.1401308615049075E-2</v>
      </c>
      <c r="D46" s="10">
        <f t="shared" si="1"/>
        <v>3.6229792147806084E-2</v>
      </c>
    </row>
    <row r="47" spans="1:4" x14ac:dyDescent="0.45">
      <c r="A47" s="7">
        <v>35004</v>
      </c>
      <c r="B47" s="13">
        <v>21392</v>
      </c>
      <c r="C47" s="10">
        <f t="shared" si="0"/>
        <v>-6.7325997121233661E-3</v>
      </c>
      <c r="D47" s="10">
        <f t="shared" si="1"/>
        <v>2.9302795554058569E-2</v>
      </c>
    </row>
    <row r="48" spans="1:4" x14ac:dyDescent="0.45">
      <c r="A48" s="7">
        <v>35034</v>
      </c>
      <c r="B48" s="13">
        <v>23004</v>
      </c>
      <c r="C48" s="10">
        <f t="shared" si="0"/>
        <v>7.5355272999252154E-2</v>
      </c>
      <c r="D48" s="10">
        <f t="shared" si="1"/>
        <v>9.8095374480882125E-2</v>
      </c>
    </row>
    <row r="49" spans="1:4" x14ac:dyDescent="0.45">
      <c r="A49" s="7">
        <v>35065</v>
      </c>
      <c r="B49" s="13">
        <v>21185</v>
      </c>
      <c r="C49" s="10">
        <f t="shared" si="0"/>
        <v>-7.9073204660059071E-2</v>
      </c>
      <c r="D49" s="10">
        <f t="shared" si="1"/>
        <v>1.7873444481814271E-2</v>
      </c>
    </row>
    <row r="50" spans="1:4" x14ac:dyDescent="0.45">
      <c r="A50" s="7">
        <v>35096</v>
      </c>
      <c r="B50" s="13">
        <v>21265</v>
      </c>
      <c r="C50" s="10">
        <f t="shared" si="0"/>
        <v>3.7762567854613405E-3</v>
      </c>
      <c r="D50" s="10">
        <f t="shared" si="1"/>
        <v>4.8673439195186852E-2</v>
      </c>
    </row>
    <row r="51" spans="1:4" x14ac:dyDescent="0.45">
      <c r="A51" s="7">
        <v>35125</v>
      </c>
      <c r="B51" s="13">
        <v>21010</v>
      </c>
      <c r="C51" s="10">
        <f t="shared" si="0"/>
        <v>-1.1991535386785768E-2</v>
      </c>
      <c r="D51" s="10">
        <f t="shared" si="1"/>
        <v>4.5793927327028472E-2</v>
      </c>
    </row>
    <row r="52" spans="1:4" x14ac:dyDescent="0.45">
      <c r="A52" s="7">
        <v>35156</v>
      </c>
      <c r="B52" s="13">
        <v>20134</v>
      </c>
      <c r="C52" s="10">
        <f t="shared" si="0"/>
        <v>-4.1694431223227024E-2</v>
      </c>
      <c r="D52" s="10">
        <f t="shared" si="1"/>
        <v>1.1707954374152063E-2</v>
      </c>
    </row>
    <row r="53" spans="1:4" x14ac:dyDescent="0.45">
      <c r="A53" s="7">
        <v>35186</v>
      </c>
      <c r="B53" s="13">
        <v>21649</v>
      </c>
      <c r="C53" s="10">
        <f t="shared" si="0"/>
        <v>7.5245852786331557E-2</v>
      </c>
      <c r="D53" s="10">
        <f t="shared" si="1"/>
        <v>5.0412421154779175E-2</v>
      </c>
    </row>
    <row r="54" spans="1:4" x14ac:dyDescent="0.45">
      <c r="A54" s="7">
        <v>35217</v>
      </c>
      <c r="B54" s="13">
        <v>22400</v>
      </c>
      <c r="C54" s="10">
        <f t="shared" si="0"/>
        <v>3.4689824010346815E-2</v>
      </c>
      <c r="D54" s="10">
        <f t="shared" si="1"/>
        <v>5.426648468019013E-2</v>
      </c>
    </row>
    <row r="55" spans="1:4" x14ac:dyDescent="0.45">
      <c r="A55" s="7">
        <v>35247</v>
      </c>
      <c r="B55" s="13">
        <v>21040</v>
      </c>
      <c r="C55" s="10">
        <f t="shared" si="0"/>
        <v>-6.0714285714285721E-2</v>
      </c>
      <c r="D55" s="10">
        <f t="shared" si="1"/>
        <v>6.3700707785641963E-2</v>
      </c>
    </row>
    <row r="56" spans="1:4" x14ac:dyDescent="0.45">
      <c r="A56" s="7">
        <v>35278</v>
      </c>
      <c r="B56" s="13">
        <v>21424</v>
      </c>
      <c r="C56" s="10">
        <f t="shared" si="0"/>
        <v>1.8250950570342095E-2</v>
      </c>
      <c r="D56" s="10">
        <f t="shared" si="1"/>
        <v>9.851520150836679E-3</v>
      </c>
    </row>
    <row r="57" spans="1:4" x14ac:dyDescent="0.45">
      <c r="A57" s="7">
        <v>35309</v>
      </c>
      <c r="B57" s="13">
        <v>22243</v>
      </c>
      <c r="C57" s="10">
        <f t="shared" si="0"/>
        <v>3.8228155339805836E-2</v>
      </c>
      <c r="D57" s="10">
        <f t="shared" si="1"/>
        <v>1.0677935296255825E-2</v>
      </c>
    </row>
    <row r="58" spans="1:4" x14ac:dyDescent="0.45">
      <c r="A58" s="7">
        <v>35339</v>
      </c>
      <c r="B58" s="13">
        <v>21054</v>
      </c>
      <c r="C58" s="10">
        <f t="shared" si="0"/>
        <v>-5.34550195567145E-2</v>
      </c>
      <c r="D58" s="10">
        <f t="shared" si="1"/>
        <v>-2.2426521799693511E-2</v>
      </c>
    </row>
    <row r="59" spans="1:4" x14ac:dyDescent="0.45">
      <c r="A59" s="7">
        <v>35370</v>
      </c>
      <c r="B59" s="13">
        <v>21723</v>
      </c>
      <c r="C59" s="10">
        <f t="shared" si="0"/>
        <v>3.177543459675114E-2</v>
      </c>
      <c r="D59" s="10">
        <f t="shared" si="1"/>
        <v>1.5473074046372437E-2</v>
      </c>
    </row>
    <row r="60" spans="1:4" x14ac:dyDescent="0.45">
      <c r="A60" s="7">
        <v>35400</v>
      </c>
      <c r="B60" s="13">
        <v>22992</v>
      </c>
      <c r="C60" s="10">
        <f t="shared" si="0"/>
        <v>5.8417345670487508E-2</v>
      </c>
      <c r="D60" s="10">
        <f t="shared" si="1"/>
        <v>-5.2164840897239717E-4</v>
      </c>
    </row>
    <row r="61" spans="1:4" x14ac:dyDescent="0.45">
      <c r="A61" s="7">
        <v>35431</v>
      </c>
      <c r="B61" s="13">
        <v>20733</v>
      </c>
      <c r="C61" s="10">
        <f t="shared" si="0"/>
        <v>-9.8251565762004223E-2</v>
      </c>
      <c r="D61" s="10">
        <f t="shared" si="1"/>
        <v>-2.133585083785694E-2</v>
      </c>
    </row>
    <row r="62" spans="1:4" x14ac:dyDescent="0.45">
      <c r="A62" s="7">
        <v>35462</v>
      </c>
      <c r="B62" s="13">
        <v>21467</v>
      </c>
      <c r="C62" s="10">
        <f t="shared" si="0"/>
        <v>3.540249843245058E-2</v>
      </c>
      <c r="D62" s="10">
        <f t="shared" si="1"/>
        <v>9.4991770514931684E-3</v>
      </c>
    </row>
    <row r="63" spans="1:4" x14ac:dyDescent="0.45">
      <c r="A63" s="7">
        <v>35490</v>
      </c>
      <c r="B63" s="13">
        <v>22450</v>
      </c>
      <c r="C63" s="10">
        <f t="shared" si="0"/>
        <v>4.5791214422136406E-2</v>
      </c>
      <c r="D63" s="10">
        <f t="shared" si="1"/>
        <v>6.8538791051879988E-2</v>
      </c>
    </row>
    <row r="64" spans="1:4" x14ac:dyDescent="0.45">
      <c r="A64" s="7">
        <v>35521</v>
      </c>
      <c r="B64" s="13">
        <v>22429</v>
      </c>
      <c r="C64" s="10">
        <f t="shared" si="0"/>
        <v>-9.3541202672609014E-4</v>
      </c>
      <c r="D64" s="10">
        <f t="shared" si="1"/>
        <v>0.11398629184464082</v>
      </c>
    </row>
    <row r="65" spans="1:4" x14ac:dyDescent="0.45">
      <c r="A65" s="7">
        <v>35551</v>
      </c>
      <c r="B65" s="13">
        <v>21492</v>
      </c>
      <c r="C65" s="10">
        <f t="shared" si="0"/>
        <v>-4.1776271790984865E-2</v>
      </c>
      <c r="D65" s="10">
        <f t="shared" si="1"/>
        <v>-7.252067070072532E-3</v>
      </c>
    </row>
    <row r="66" spans="1:4" x14ac:dyDescent="0.45">
      <c r="A66" s="7">
        <v>35582</v>
      </c>
      <c r="B66" s="13">
        <v>22520</v>
      </c>
      <c r="C66" s="10">
        <f t="shared" si="0"/>
        <v>4.7831751349339369E-2</v>
      </c>
      <c r="D66" s="10">
        <f t="shared" si="1"/>
        <v>5.3571428571428381E-3</v>
      </c>
    </row>
    <row r="67" spans="1:4" x14ac:dyDescent="0.45">
      <c r="A67" s="7">
        <v>35612</v>
      </c>
      <c r="B67" s="13">
        <v>22815</v>
      </c>
      <c r="C67" s="10">
        <f t="shared" si="0"/>
        <v>1.3099467140319732E-2</v>
      </c>
      <c r="D67" s="10">
        <f t="shared" si="1"/>
        <v>8.4363117870722482E-2</v>
      </c>
    </row>
    <row r="68" spans="1:4" x14ac:dyDescent="0.45">
      <c r="A68" s="7">
        <v>35643</v>
      </c>
      <c r="B68" s="13">
        <v>23774</v>
      </c>
      <c r="C68" s="10">
        <f t="shared" ref="C68:C131" si="2">B68/B67-1</f>
        <v>4.2033749726057446E-2</v>
      </c>
      <c r="D68" s="10">
        <f t="shared" si="1"/>
        <v>0.10969006721433905</v>
      </c>
    </row>
    <row r="69" spans="1:4" x14ac:dyDescent="0.45">
      <c r="A69" s="7">
        <v>35674</v>
      </c>
      <c r="B69" s="13">
        <v>24114</v>
      </c>
      <c r="C69" s="10">
        <f t="shared" si="2"/>
        <v>1.4301337595692853E-2</v>
      </c>
      <c r="D69" s="10">
        <f t="shared" si="1"/>
        <v>8.4116351211617202E-2</v>
      </c>
    </row>
    <row r="70" spans="1:4" x14ac:dyDescent="0.45">
      <c r="A70" s="7">
        <v>35704</v>
      </c>
      <c r="B70" s="13">
        <v>23945</v>
      </c>
      <c r="C70" s="10">
        <f t="shared" si="2"/>
        <v>-7.0083768765032417E-3</v>
      </c>
      <c r="D70" s="10">
        <f t="shared" si="1"/>
        <v>0.13731357461764993</v>
      </c>
    </row>
    <row r="71" spans="1:4" x14ac:dyDescent="0.45">
      <c r="A71" s="7">
        <v>35735</v>
      </c>
      <c r="B71" s="13">
        <v>23746</v>
      </c>
      <c r="C71" s="10">
        <f t="shared" si="2"/>
        <v>-8.3107120484443575E-3</v>
      </c>
      <c r="D71" s="10">
        <f t="shared" si="1"/>
        <v>9.3127100308428856E-2</v>
      </c>
    </row>
    <row r="72" spans="1:4" x14ac:dyDescent="0.45">
      <c r="A72" s="7">
        <v>35765</v>
      </c>
      <c r="B72" s="13">
        <v>23903</v>
      </c>
      <c r="C72" s="10">
        <f t="shared" si="2"/>
        <v>6.6116398551334665E-3</v>
      </c>
      <c r="D72" s="10">
        <f t="shared" si="1"/>
        <v>3.9622477383437715E-2</v>
      </c>
    </row>
    <row r="73" spans="1:4" x14ac:dyDescent="0.45">
      <c r="A73" s="7">
        <v>35796</v>
      </c>
      <c r="B73" s="13">
        <v>22396</v>
      </c>
      <c r="C73" s="10">
        <f t="shared" si="2"/>
        <v>-6.3046479521398968E-2</v>
      </c>
      <c r="D73" s="10">
        <f t="shared" si="1"/>
        <v>8.0210292769980152E-2</v>
      </c>
    </row>
    <row r="74" spans="1:4" x14ac:dyDescent="0.45">
      <c r="A74" s="7">
        <v>35827</v>
      </c>
      <c r="B74" s="13">
        <v>23100</v>
      </c>
      <c r="C74" s="10">
        <f t="shared" si="2"/>
        <v>3.1434184675835031E-2</v>
      </c>
      <c r="D74" s="10">
        <f t="shared" si="1"/>
        <v>7.6070247356407439E-2</v>
      </c>
    </row>
    <row r="75" spans="1:4" x14ac:dyDescent="0.45">
      <c r="A75" s="7">
        <v>35855</v>
      </c>
      <c r="B75" s="13">
        <v>23909</v>
      </c>
      <c r="C75" s="10">
        <f t="shared" si="2"/>
        <v>3.5021645021644954E-2</v>
      </c>
      <c r="D75" s="10">
        <f t="shared" si="1"/>
        <v>6.4988864142538905E-2</v>
      </c>
    </row>
    <row r="76" spans="1:4" x14ac:dyDescent="0.45">
      <c r="A76" s="7">
        <v>35886</v>
      </c>
      <c r="B76" s="13">
        <v>22388</v>
      </c>
      <c r="C76" s="10">
        <f t="shared" si="2"/>
        <v>-6.3616211468484618E-2</v>
      </c>
      <c r="D76" s="10">
        <f t="shared" si="1"/>
        <v>-1.8279905479513525E-3</v>
      </c>
    </row>
    <row r="77" spans="1:4" x14ac:dyDescent="0.45">
      <c r="A77" s="7">
        <v>35916</v>
      </c>
      <c r="B77" s="13">
        <v>23232</v>
      </c>
      <c r="C77" s="10">
        <f t="shared" si="2"/>
        <v>3.7698767196712613E-2</v>
      </c>
      <c r="D77" s="10">
        <f t="shared" si="1"/>
        <v>8.0960357342266809E-2</v>
      </c>
    </row>
    <row r="78" spans="1:4" x14ac:dyDescent="0.45">
      <c r="A78" s="7">
        <v>35947</v>
      </c>
      <c r="B78" s="13">
        <v>23698</v>
      </c>
      <c r="C78" s="10">
        <f t="shared" si="2"/>
        <v>2.0058539944903586E-2</v>
      </c>
      <c r="D78" s="10">
        <f t="shared" si="1"/>
        <v>5.2309058614564918E-2</v>
      </c>
    </row>
    <row r="79" spans="1:4" x14ac:dyDescent="0.45">
      <c r="A79" s="7">
        <v>35977</v>
      </c>
      <c r="B79" s="13">
        <v>23061</v>
      </c>
      <c r="C79" s="10">
        <f t="shared" si="2"/>
        <v>-2.6879905477255495E-2</v>
      </c>
      <c r="D79" s="10">
        <f t="shared" ref="D79:D142" si="3">B79/B67-1</f>
        <v>1.078238001314924E-2</v>
      </c>
    </row>
    <row r="80" spans="1:4" x14ac:dyDescent="0.45">
      <c r="A80" s="7">
        <v>36008</v>
      </c>
      <c r="B80" s="13">
        <v>22853</v>
      </c>
      <c r="C80" s="10">
        <f t="shared" si="2"/>
        <v>-9.019556827544295E-3</v>
      </c>
      <c r="D80" s="10">
        <f t="shared" si="3"/>
        <v>-3.8739799781273621E-2</v>
      </c>
    </row>
    <row r="81" spans="1:4" x14ac:dyDescent="0.45">
      <c r="A81" s="7">
        <v>36039</v>
      </c>
      <c r="B81" s="13">
        <v>24270</v>
      </c>
      <c r="C81" s="10">
        <f t="shared" si="2"/>
        <v>6.2004988404148254E-2</v>
      </c>
      <c r="D81" s="10">
        <f t="shared" si="3"/>
        <v>6.4692709629261547E-3</v>
      </c>
    </row>
    <row r="82" spans="1:4" x14ac:dyDescent="0.45">
      <c r="A82" s="7">
        <v>36069</v>
      </c>
      <c r="B82" s="13">
        <v>22408</v>
      </c>
      <c r="C82" s="10">
        <f t="shared" si="2"/>
        <v>-7.6720230737536088E-2</v>
      </c>
      <c r="D82" s="10">
        <f t="shared" si="3"/>
        <v>-6.4188765921904367E-2</v>
      </c>
    </row>
    <row r="83" spans="1:4" x14ac:dyDescent="0.45">
      <c r="A83" s="7">
        <v>36100</v>
      </c>
      <c r="B83" s="13">
        <v>22128</v>
      </c>
      <c r="C83" s="10">
        <f t="shared" si="2"/>
        <v>-1.2495537308104265E-2</v>
      </c>
      <c r="D83" s="10">
        <f t="shared" si="3"/>
        <v>-6.813779162806366E-2</v>
      </c>
    </row>
    <row r="84" spans="1:4" x14ac:dyDescent="0.45">
      <c r="A84" s="7">
        <v>36130</v>
      </c>
      <c r="B84" s="13">
        <v>24028</v>
      </c>
      <c r="C84" s="10">
        <f t="shared" si="2"/>
        <v>8.5864063629790266E-2</v>
      </c>
      <c r="D84" s="10">
        <f t="shared" si="3"/>
        <v>5.229469104296447E-3</v>
      </c>
    </row>
    <row r="85" spans="1:4" x14ac:dyDescent="0.45">
      <c r="A85" s="7">
        <v>36161</v>
      </c>
      <c r="B85" s="13">
        <v>22271</v>
      </c>
      <c r="C85" s="10">
        <f t="shared" si="2"/>
        <v>-7.312302313967034E-2</v>
      </c>
      <c r="D85" s="10">
        <f t="shared" si="3"/>
        <v>-5.5813538131809226E-3</v>
      </c>
    </row>
    <row r="86" spans="1:4" x14ac:dyDescent="0.45">
      <c r="A86" s="7">
        <v>36192</v>
      </c>
      <c r="B86" s="13">
        <v>22203</v>
      </c>
      <c r="C86" s="10">
        <f t="shared" si="2"/>
        <v>-3.0532980108661789E-3</v>
      </c>
      <c r="D86" s="10">
        <f t="shared" si="3"/>
        <v>-3.8831168831168883E-2</v>
      </c>
    </row>
    <row r="87" spans="1:4" x14ac:dyDescent="0.45">
      <c r="A87" s="7">
        <v>36220</v>
      </c>
      <c r="B87" s="13">
        <v>22128</v>
      </c>
      <c r="C87" s="10">
        <f t="shared" si="2"/>
        <v>-3.3779219024455687E-3</v>
      </c>
      <c r="D87" s="10">
        <f t="shared" si="3"/>
        <v>-7.4490777531473484E-2</v>
      </c>
    </row>
    <row r="88" spans="1:4" x14ac:dyDescent="0.45">
      <c r="A88" s="7">
        <v>36251</v>
      </c>
      <c r="B88" s="13">
        <v>23167</v>
      </c>
      <c r="C88" s="10">
        <f t="shared" si="2"/>
        <v>4.6954085321764261E-2</v>
      </c>
      <c r="D88" s="10">
        <f t="shared" si="3"/>
        <v>3.4795426121136286E-2</v>
      </c>
    </row>
    <row r="89" spans="1:4" x14ac:dyDescent="0.45">
      <c r="A89" s="7">
        <v>36281</v>
      </c>
      <c r="B89" s="13">
        <v>22669</v>
      </c>
      <c r="C89" s="10">
        <f t="shared" si="2"/>
        <v>-2.1496093581387266E-2</v>
      </c>
      <c r="D89" s="10">
        <f t="shared" si="3"/>
        <v>-2.4233815426997207E-2</v>
      </c>
    </row>
    <row r="90" spans="1:4" x14ac:dyDescent="0.45">
      <c r="A90" s="7">
        <v>36312</v>
      </c>
      <c r="B90" s="13">
        <v>22813</v>
      </c>
      <c r="C90" s="10">
        <f t="shared" si="2"/>
        <v>6.3522872645462858E-3</v>
      </c>
      <c r="D90" s="10">
        <f t="shared" si="3"/>
        <v>-3.7344923622246617E-2</v>
      </c>
    </row>
    <row r="91" spans="1:4" x14ac:dyDescent="0.45">
      <c r="A91" s="7">
        <v>36342</v>
      </c>
      <c r="B91" s="13">
        <v>23036</v>
      </c>
      <c r="C91" s="10">
        <f t="shared" si="2"/>
        <v>9.7751282163678344E-3</v>
      </c>
      <c r="D91" s="10">
        <f t="shared" si="3"/>
        <v>-1.0840813494644719E-3</v>
      </c>
    </row>
    <row r="92" spans="1:4" x14ac:dyDescent="0.45">
      <c r="A92" s="7">
        <v>36373</v>
      </c>
      <c r="B92" s="13">
        <v>23146</v>
      </c>
      <c r="C92" s="10">
        <f t="shared" si="2"/>
        <v>4.7751345719742044E-3</v>
      </c>
      <c r="D92" s="10">
        <f t="shared" si="3"/>
        <v>1.2821073819629714E-2</v>
      </c>
    </row>
    <row r="93" spans="1:4" x14ac:dyDescent="0.45">
      <c r="A93" s="7">
        <v>36404</v>
      </c>
      <c r="B93" s="13">
        <v>24588</v>
      </c>
      <c r="C93" s="10">
        <f t="shared" si="2"/>
        <v>6.2300181456839132E-2</v>
      </c>
      <c r="D93" s="10">
        <f t="shared" si="3"/>
        <v>1.310259579728057E-2</v>
      </c>
    </row>
    <row r="94" spans="1:4" x14ac:dyDescent="0.45">
      <c r="A94" s="7">
        <v>36434</v>
      </c>
      <c r="B94" s="13">
        <v>24170</v>
      </c>
      <c r="C94" s="10">
        <f t="shared" si="2"/>
        <v>-1.7000162680982589E-2</v>
      </c>
      <c r="D94" s="10">
        <f t="shared" si="3"/>
        <v>7.863263120314179E-2</v>
      </c>
    </row>
    <row r="95" spans="1:4" x14ac:dyDescent="0.45">
      <c r="A95" s="7">
        <v>36465</v>
      </c>
      <c r="B95" s="13">
        <v>23676</v>
      </c>
      <c r="C95" s="10">
        <f t="shared" si="2"/>
        <v>-2.0438560198593247E-2</v>
      </c>
      <c r="D95" s="10">
        <f t="shared" si="3"/>
        <v>6.9956616052060827E-2</v>
      </c>
    </row>
    <row r="96" spans="1:4" x14ac:dyDescent="0.45">
      <c r="A96" s="7">
        <v>36495</v>
      </c>
      <c r="B96" s="13">
        <v>24118</v>
      </c>
      <c r="C96" s="10">
        <f t="shared" si="2"/>
        <v>1.8668694036154676E-2</v>
      </c>
      <c r="D96" s="10">
        <f t="shared" si="3"/>
        <v>3.7456300982188218E-3</v>
      </c>
    </row>
    <row r="97" spans="1:4" x14ac:dyDescent="0.45">
      <c r="A97" s="7">
        <v>36526</v>
      </c>
      <c r="B97" s="13">
        <v>25307</v>
      </c>
      <c r="C97" s="10">
        <f t="shared" si="2"/>
        <v>4.9299278547143111E-2</v>
      </c>
      <c r="D97" s="10">
        <f t="shared" si="3"/>
        <v>0.13632077589690628</v>
      </c>
    </row>
    <row r="98" spans="1:4" x14ac:dyDescent="0.45">
      <c r="A98" s="7">
        <v>36557</v>
      </c>
      <c r="B98" s="13">
        <v>22649</v>
      </c>
      <c r="C98" s="10">
        <f t="shared" si="2"/>
        <v>-0.10503022879045321</v>
      </c>
      <c r="D98" s="10">
        <f t="shared" si="3"/>
        <v>2.0087375579876499E-2</v>
      </c>
    </row>
    <row r="99" spans="1:4" x14ac:dyDescent="0.45">
      <c r="A99" s="7">
        <v>36586</v>
      </c>
      <c r="B99" s="13">
        <v>24874</v>
      </c>
      <c r="C99" s="10">
        <f t="shared" si="2"/>
        <v>9.8238332818225915E-2</v>
      </c>
      <c r="D99" s="10">
        <f t="shared" si="3"/>
        <v>0.12409616775126531</v>
      </c>
    </row>
    <row r="100" spans="1:4" x14ac:dyDescent="0.45">
      <c r="A100" s="7">
        <v>36617</v>
      </c>
      <c r="B100" s="13">
        <v>25145</v>
      </c>
      <c r="C100" s="10">
        <f t="shared" si="2"/>
        <v>1.0894910348154596E-2</v>
      </c>
      <c r="D100" s="10">
        <f t="shared" si="3"/>
        <v>8.5380066473863758E-2</v>
      </c>
    </row>
    <row r="101" spans="1:4" x14ac:dyDescent="0.45">
      <c r="A101" s="7">
        <v>36647</v>
      </c>
      <c r="B101" s="13">
        <v>24512</v>
      </c>
      <c r="C101" s="10">
        <f t="shared" si="2"/>
        <v>-2.5173990853052275E-2</v>
      </c>
      <c r="D101" s="10">
        <f t="shared" si="3"/>
        <v>8.1300454364991781E-2</v>
      </c>
    </row>
    <row r="102" spans="1:4" x14ac:dyDescent="0.45">
      <c r="A102" s="7">
        <v>36678</v>
      </c>
      <c r="B102" s="13">
        <v>25604</v>
      </c>
      <c r="C102" s="10">
        <f t="shared" si="2"/>
        <v>4.4549608355091364E-2</v>
      </c>
      <c r="D102" s="10">
        <f t="shared" si="3"/>
        <v>0.12234252399947398</v>
      </c>
    </row>
    <row r="103" spans="1:4" x14ac:dyDescent="0.45">
      <c r="A103" s="7">
        <v>36708</v>
      </c>
      <c r="B103" s="13">
        <v>25085</v>
      </c>
      <c r="C103" s="10">
        <f t="shared" si="2"/>
        <v>-2.0270270270270285E-2</v>
      </c>
      <c r="D103" s="10">
        <f t="shared" si="3"/>
        <v>8.8947733981594057E-2</v>
      </c>
    </row>
    <row r="104" spans="1:4" x14ac:dyDescent="0.45">
      <c r="A104" s="7">
        <v>36739</v>
      </c>
      <c r="B104" s="13">
        <v>24960</v>
      </c>
      <c r="C104" s="10">
        <f t="shared" si="2"/>
        <v>-4.9830576041458574E-3</v>
      </c>
      <c r="D104" s="10">
        <f t="shared" si="3"/>
        <v>7.8372072928367675E-2</v>
      </c>
    </row>
    <row r="105" spans="1:4" x14ac:dyDescent="0.45">
      <c r="A105" s="7">
        <v>36770</v>
      </c>
      <c r="B105" s="13">
        <v>25709</v>
      </c>
      <c r="C105" s="10">
        <f t="shared" si="2"/>
        <v>3.0008012820512908E-2</v>
      </c>
      <c r="D105" s="10">
        <f t="shared" si="3"/>
        <v>4.5591345371726044E-2</v>
      </c>
    </row>
    <row r="106" spans="1:4" x14ac:dyDescent="0.45">
      <c r="A106" s="7">
        <v>36800</v>
      </c>
      <c r="B106" s="13">
        <v>23556</v>
      </c>
      <c r="C106" s="10">
        <f t="shared" si="2"/>
        <v>-8.374499202613872E-2</v>
      </c>
      <c r="D106" s="10">
        <f t="shared" si="3"/>
        <v>-2.5403392635498512E-2</v>
      </c>
    </row>
    <row r="107" spans="1:4" x14ac:dyDescent="0.45">
      <c r="A107" s="7">
        <v>36831</v>
      </c>
      <c r="B107" s="13">
        <v>23150</v>
      </c>
      <c r="C107" s="10">
        <f t="shared" si="2"/>
        <v>-1.7235523858040391E-2</v>
      </c>
      <c r="D107" s="10">
        <f t="shared" si="3"/>
        <v>-2.2216590640310896E-2</v>
      </c>
    </row>
    <row r="108" spans="1:4" x14ac:dyDescent="0.45">
      <c r="A108" s="7">
        <v>36861</v>
      </c>
      <c r="B108" s="13">
        <v>23986</v>
      </c>
      <c r="C108" s="10">
        <f t="shared" si="2"/>
        <v>3.6112311015118692E-2</v>
      </c>
      <c r="D108" s="10">
        <f t="shared" si="3"/>
        <v>-5.4730906376979638E-3</v>
      </c>
    </row>
    <row r="109" spans="1:4" x14ac:dyDescent="0.45">
      <c r="A109" s="7">
        <v>36892</v>
      </c>
      <c r="B109" s="13">
        <v>23462</v>
      </c>
      <c r="C109" s="10">
        <f t="shared" si="2"/>
        <v>-2.1846076878178966E-2</v>
      </c>
      <c r="D109" s="10">
        <f t="shared" si="3"/>
        <v>-7.2904729916623889E-2</v>
      </c>
    </row>
    <row r="110" spans="1:4" x14ac:dyDescent="0.45">
      <c r="A110" s="7">
        <v>36923</v>
      </c>
      <c r="B110" s="13">
        <v>23363</v>
      </c>
      <c r="C110" s="10">
        <f t="shared" si="2"/>
        <v>-4.2195891228369309E-3</v>
      </c>
      <c r="D110" s="10">
        <f t="shared" si="3"/>
        <v>3.1524570621219494E-2</v>
      </c>
    </row>
    <row r="111" spans="1:4" x14ac:dyDescent="0.45">
      <c r="A111" s="7">
        <v>36951</v>
      </c>
      <c r="B111" s="13">
        <v>22227</v>
      </c>
      <c r="C111" s="10">
        <f t="shared" si="2"/>
        <v>-4.862389247956167E-2</v>
      </c>
      <c r="D111" s="10">
        <f t="shared" si="3"/>
        <v>-0.1064163383452601</v>
      </c>
    </row>
    <row r="112" spans="1:4" x14ac:dyDescent="0.45">
      <c r="A112" s="7">
        <v>36982</v>
      </c>
      <c r="B112" s="13">
        <v>21451</v>
      </c>
      <c r="C112" s="10">
        <f t="shared" si="2"/>
        <v>-3.4912493813829992E-2</v>
      </c>
      <c r="D112" s="10">
        <f t="shared" si="3"/>
        <v>-0.14690793398289914</v>
      </c>
    </row>
    <row r="113" spans="1:4" x14ac:dyDescent="0.45">
      <c r="A113" s="7">
        <v>37012</v>
      </c>
      <c r="B113" s="13">
        <v>22483</v>
      </c>
      <c r="C113" s="10">
        <f t="shared" si="2"/>
        <v>4.8109645237984333E-2</v>
      </c>
      <c r="D113" s="10">
        <f t="shared" si="3"/>
        <v>-8.2775783289817273E-2</v>
      </c>
    </row>
    <row r="114" spans="1:4" x14ac:dyDescent="0.45">
      <c r="A114" s="7">
        <v>37043</v>
      </c>
      <c r="B114" s="13">
        <v>22334</v>
      </c>
      <c r="C114" s="10">
        <f t="shared" si="2"/>
        <v>-6.6272294622603534E-3</v>
      </c>
      <c r="D114" s="10">
        <f t="shared" si="3"/>
        <v>-0.12771441962193408</v>
      </c>
    </row>
    <row r="115" spans="1:4" x14ac:dyDescent="0.45">
      <c r="A115" s="7">
        <v>37073</v>
      </c>
      <c r="B115" s="13">
        <v>21166</v>
      </c>
      <c r="C115" s="10">
        <f t="shared" si="2"/>
        <v>-5.2296946359810192E-2</v>
      </c>
      <c r="D115" s="10">
        <f t="shared" si="3"/>
        <v>-0.1562288220051824</v>
      </c>
    </row>
    <row r="116" spans="1:4" x14ac:dyDescent="0.45">
      <c r="A116" s="7">
        <v>37104</v>
      </c>
      <c r="B116" s="13">
        <v>22182</v>
      </c>
      <c r="C116" s="10">
        <f t="shared" si="2"/>
        <v>4.800151185864121E-2</v>
      </c>
      <c r="D116" s="10">
        <f t="shared" si="3"/>
        <v>-0.11129807692307692</v>
      </c>
    </row>
    <row r="117" spans="1:4" x14ac:dyDescent="0.45">
      <c r="A117" s="7">
        <v>37135</v>
      </c>
      <c r="B117" s="13">
        <v>21984</v>
      </c>
      <c r="C117" s="10">
        <f t="shared" si="2"/>
        <v>-8.9261563429807733E-3</v>
      </c>
      <c r="D117" s="10">
        <f t="shared" si="3"/>
        <v>-0.1448908942393714</v>
      </c>
    </row>
    <row r="118" spans="1:4" x14ac:dyDescent="0.45">
      <c r="A118" s="7">
        <v>37165</v>
      </c>
      <c r="B118" s="13">
        <v>19904</v>
      </c>
      <c r="C118" s="10">
        <f t="shared" si="2"/>
        <v>-9.4614264919941737E-2</v>
      </c>
      <c r="D118" s="10">
        <f t="shared" si="3"/>
        <v>-0.15503481066394975</v>
      </c>
    </row>
    <row r="119" spans="1:4" x14ac:dyDescent="0.45">
      <c r="A119" s="7">
        <v>37196</v>
      </c>
      <c r="B119" s="13">
        <v>20582</v>
      </c>
      <c r="C119" s="10">
        <f t="shared" si="2"/>
        <v>3.4063504823151236E-2</v>
      </c>
      <c r="D119" s="10">
        <f t="shared" si="3"/>
        <v>-0.1109287257019439</v>
      </c>
    </row>
    <row r="120" spans="1:4" x14ac:dyDescent="0.45">
      <c r="A120" s="7">
        <v>37226</v>
      </c>
      <c r="B120" s="13">
        <v>20559</v>
      </c>
      <c r="C120" s="10">
        <f t="shared" si="2"/>
        <v>-1.1174812943348655E-3</v>
      </c>
      <c r="D120" s="10">
        <f t="shared" si="3"/>
        <v>-0.14287501042274664</v>
      </c>
    </row>
    <row r="121" spans="1:4" x14ac:dyDescent="0.45">
      <c r="A121" s="7">
        <v>37257</v>
      </c>
      <c r="B121" s="13">
        <v>19237</v>
      </c>
      <c r="C121" s="10">
        <f t="shared" si="2"/>
        <v>-6.4302738460041864E-2</v>
      </c>
      <c r="D121" s="10">
        <f t="shared" si="3"/>
        <v>-0.18007842468672752</v>
      </c>
    </row>
    <row r="122" spans="1:4" x14ac:dyDescent="0.45">
      <c r="A122" s="7">
        <v>37288</v>
      </c>
      <c r="B122" s="13">
        <v>19390</v>
      </c>
      <c r="C122" s="10">
        <f t="shared" si="2"/>
        <v>7.953423090918621E-3</v>
      </c>
      <c r="D122" s="10">
        <f t="shared" si="3"/>
        <v>-0.17005521551170655</v>
      </c>
    </row>
    <row r="123" spans="1:4" x14ac:dyDescent="0.45">
      <c r="A123" s="7">
        <v>37316</v>
      </c>
      <c r="B123" s="13">
        <v>19389</v>
      </c>
      <c r="C123" s="10">
        <f t="shared" si="2"/>
        <v>-5.1572975760749706E-5</v>
      </c>
      <c r="D123" s="10">
        <f t="shared" si="3"/>
        <v>-0.12768254825212577</v>
      </c>
    </row>
    <row r="124" spans="1:4" x14ac:dyDescent="0.45">
      <c r="A124" s="7">
        <v>37347</v>
      </c>
      <c r="B124" s="13">
        <v>20288</v>
      </c>
      <c r="C124" s="10">
        <f t="shared" si="2"/>
        <v>4.6366496467068918E-2</v>
      </c>
      <c r="D124" s="10">
        <f t="shared" si="3"/>
        <v>-5.4216586639317499E-2</v>
      </c>
    </row>
    <row r="125" spans="1:4" x14ac:dyDescent="0.45">
      <c r="A125" s="7">
        <v>37377</v>
      </c>
      <c r="B125" s="13">
        <v>20921</v>
      </c>
      <c r="C125" s="10">
        <f t="shared" si="2"/>
        <v>3.1200709779179769E-2</v>
      </c>
      <c r="D125" s="10">
        <f t="shared" si="3"/>
        <v>-6.9474714228528245E-2</v>
      </c>
    </row>
    <row r="126" spans="1:4" x14ac:dyDescent="0.45">
      <c r="A126" s="7">
        <v>37408</v>
      </c>
      <c r="B126" s="13">
        <v>19998</v>
      </c>
      <c r="C126" s="10">
        <f t="shared" si="2"/>
        <v>-4.4118349983270355E-2</v>
      </c>
      <c r="D126" s="10">
        <f t="shared" si="3"/>
        <v>-0.10459389271962027</v>
      </c>
    </row>
    <row r="127" spans="1:4" x14ac:dyDescent="0.45">
      <c r="A127" s="7">
        <v>37438</v>
      </c>
      <c r="B127" s="13">
        <v>20935</v>
      </c>
      <c r="C127" s="10">
        <f t="shared" si="2"/>
        <v>4.6854685468546764E-2</v>
      </c>
      <c r="D127" s="10">
        <f t="shared" si="3"/>
        <v>-1.0913729566285557E-2</v>
      </c>
    </row>
    <row r="128" spans="1:4" x14ac:dyDescent="0.45">
      <c r="A128" s="7">
        <v>37469</v>
      </c>
      <c r="B128" s="13">
        <v>20838</v>
      </c>
      <c r="C128" s="10">
        <f t="shared" si="2"/>
        <v>-4.633389061380444E-3</v>
      </c>
      <c r="D128" s="10">
        <f t="shared" si="3"/>
        <v>-6.0589667297809013E-2</v>
      </c>
    </row>
    <row r="129" spans="1:4" x14ac:dyDescent="0.45">
      <c r="A129" s="7">
        <v>37500</v>
      </c>
      <c r="B129" s="13">
        <v>21476</v>
      </c>
      <c r="C129" s="10">
        <f t="shared" si="2"/>
        <v>3.0617141760245659E-2</v>
      </c>
      <c r="D129" s="10">
        <f t="shared" si="3"/>
        <v>-2.3107714701601112E-2</v>
      </c>
    </row>
    <row r="130" spans="1:4" x14ac:dyDescent="0.45">
      <c r="A130" s="7">
        <v>37530</v>
      </c>
      <c r="B130" s="13">
        <v>21100</v>
      </c>
      <c r="C130" s="10">
        <f t="shared" si="2"/>
        <v>-1.7507915813000596E-2</v>
      </c>
      <c r="D130" s="10">
        <f t="shared" si="3"/>
        <v>6.0088424437299004E-2</v>
      </c>
    </row>
    <row r="131" spans="1:4" x14ac:dyDescent="0.45">
      <c r="A131" s="7">
        <v>37561</v>
      </c>
      <c r="B131" s="13">
        <v>21052</v>
      </c>
      <c r="C131" s="10">
        <f t="shared" si="2"/>
        <v>-2.2748815165877234E-3</v>
      </c>
      <c r="D131" s="10">
        <f t="shared" si="3"/>
        <v>2.2835487319016634E-2</v>
      </c>
    </row>
    <row r="132" spans="1:4" x14ac:dyDescent="0.45">
      <c r="A132" s="7">
        <v>37591</v>
      </c>
      <c r="B132" s="13">
        <v>20998</v>
      </c>
      <c r="C132" s="10">
        <f t="shared" ref="C132:C195" si="4">B132/B131-1</f>
        <v>-2.5650769523085648E-3</v>
      </c>
      <c r="D132" s="10">
        <f t="shared" si="3"/>
        <v>2.135317865654951E-2</v>
      </c>
    </row>
    <row r="133" spans="1:4" x14ac:dyDescent="0.45">
      <c r="A133" s="7">
        <v>37622</v>
      </c>
      <c r="B133" s="13">
        <v>20885</v>
      </c>
      <c r="C133" s="10">
        <f t="shared" si="4"/>
        <v>-5.3814649014192195E-3</v>
      </c>
      <c r="D133" s="10">
        <f t="shared" si="3"/>
        <v>8.5668243489109619E-2</v>
      </c>
    </row>
    <row r="134" spans="1:4" x14ac:dyDescent="0.45">
      <c r="A134" s="7">
        <v>37653</v>
      </c>
      <c r="B134" s="13">
        <v>20695</v>
      </c>
      <c r="C134" s="10">
        <f t="shared" si="4"/>
        <v>-9.0974383528847902E-3</v>
      </c>
      <c r="D134" s="10">
        <f t="shared" si="3"/>
        <v>6.7302733367715417E-2</v>
      </c>
    </row>
    <row r="135" spans="1:4" x14ac:dyDescent="0.45">
      <c r="A135" s="7">
        <v>37681</v>
      </c>
      <c r="B135" s="13">
        <v>22278</v>
      </c>
      <c r="C135" s="10">
        <f t="shared" si="4"/>
        <v>7.6491906257550202E-2</v>
      </c>
      <c r="D135" s="10">
        <f t="shared" si="3"/>
        <v>0.14900201144979119</v>
      </c>
    </row>
    <row r="136" spans="1:4" x14ac:dyDescent="0.45">
      <c r="A136" s="7">
        <v>37712</v>
      </c>
      <c r="B136" s="13">
        <v>20629</v>
      </c>
      <c r="C136" s="10">
        <f t="shared" si="4"/>
        <v>-7.4019211778436178E-2</v>
      </c>
      <c r="D136" s="10">
        <f t="shared" si="3"/>
        <v>1.6807965299684646E-2</v>
      </c>
    </row>
    <row r="137" spans="1:4" x14ac:dyDescent="0.45">
      <c r="A137" s="7">
        <v>37742</v>
      </c>
      <c r="B137" s="13">
        <v>20967</v>
      </c>
      <c r="C137" s="10">
        <f t="shared" si="4"/>
        <v>1.6384701148868031E-2</v>
      </c>
      <c r="D137" s="10">
        <f t="shared" si="3"/>
        <v>2.1987476698055453E-3</v>
      </c>
    </row>
    <row r="138" spans="1:4" x14ac:dyDescent="0.45">
      <c r="A138" s="7">
        <v>37773</v>
      </c>
      <c r="B138" s="13">
        <v>21493</v>
      </c>
      <c r="C138" s="10">
        <f t="shared" si="4"/>
        <v>2.5087041541469901E-2</v>
      </c>
      <c r="D138" s="10">
        <f t="shared" si="3"/>
        <v>7.4757475747574853E-2</v>
      </c>
    </row>
    <row r="139" spans="1:4" x14ac:dyDescent="0.45">
      <c r="A139" s="7">
        <v>37803</v>
      </c>
      <c r="B139" s="13">
        <v>21034</v>
      </c>
      <c r="C139" s="10">
        <f t="shared" si="4"/>
        <v>-2.1355790257293061E-2</v>
      </c>
      <c r="D139" s="10">
        <f t="shared" si="3"/>
        <v>4.7289228564604269E-3</v>
      </c>
    </row>
    <row r="140" spans="1:4" x14ac:dyDescent="0.45">
      <c r="A140" s="7">
        <v>37834</v>
      </c>
      <c r="B140" s="13">
        <v>21883</v>
      </c>
      <c r="C140" s="10">
        <f t="shared" si="4"/>
        <v>4.0363221450984144E-2</v>
      </c>
      <c r="D140" s="10">
        <f t="shared" si="3"/>
        <v>5.0148766676264556E-2</v>
      </c>
    </row>
    <row r="141" spans="1:4" x14ac:dyDescent="0.45">
      <c r="A141" s="7">
        <v>37865</v>
      </c>
      <c r="B141" s="13">
        <v>21904</v>
      </c>
      <c r="C141" s="10">
        <f t="shared" si="4"/>
        <v>9.5964904263579065E-4</v>
      </c>
      <c r="D141" s="10">
        <f t="shared" si="3"/>
        <v>1.9929223319053779E-2</v>
      </c>
    </row>
    <row r="142" spans="1:4" x14ac:dyDescent="0.45">
      <c r="A142" s="7">
        <v>37895</v>
      </c>
      <c r="B142" s="13">
        <v>20960</v>
      </c>
      <c r="C142" s="10">
        <f t="shared" si="4"/>
        <v>-4.3097151205259365E-2</v>
      </c>
      <c r="D142" s="10">
        <f t="shared" si="3"/>
        <v>-6.6350710900473509E-3</v>
      </c>
    </row>
    <row r="143" spans="1:4" x14ac:dyDescent="0.45">
      <c r="A143" s="7">
        <v>37926</v>
      </c>
      <c r="B143" s="13">
        <v>22707</v>
      </c>
      <c r="C143" s="10">
        <f t="shared" si="4"/>
        <v>8.3349236641221403E-2</v>
      </c>
      <c r="D143" s="10">
        <f t="shared" ref="D143:D206" si="5">B143/B131-1</f>
        <v>7.8614858445753333E-2</v>
      </c>
    </row>
    <row r="144" spans="1:4" x14ac:dyDescent="0.45">
      <c r="A144" s="7">
        <v>37956</v>
      </c>
      <c r="B144" s="13">
        <v>22836</v>
      </c>
      <c r="C144" s="10">
        <f t="shared" si="4"/>
        <v>5.6810675122209719E-3</v>
      </c>
      <c r="D144" s="10">
        <f t="shared" si="5"/>
        <v>8.7532145918658877E-2</v>
      </c>
    </row>
    <row r="145" spans="1:4" x14ac:dyDescent="0.45">
      <c r="A145" s="7">
        <v>37987</v>
      </c>
      <c r="B145" s="13">
        <v>21702</v>
      </c>
      <c r="C145" s="10">
        <f t="shared" si="4"/>
        <v>-4.9658434051497613E-2</v>
      </c>
      <c r="D145" s="10">
        <f t="shared" si="5"/>
        <v>3.9118984917404731E-2</v>
      </c>
    </row>
    <row r="146" spans="1:4" x14ac:dyDescent="0.45">
      <c r="A146" s="7">
        <v>38018</v>
      </c>
      <c r="B146" s="13">
        <v>22280</v>
      </c>
      <c r="C146" s="10">
        <f t="shared" si="4"/>
        <v>2.6633490000921523E-2</v>
      </c>
      <c r="D146" s="10">
        <f t="shared" si="5"/>
        <v>7.6588547958444053E-2</v>
      </c>
    </row>
    <row r="147" spans="1:4" x14ac:dyDescent="0.45">
      <c r="A147" s="7">
        <v>38047</v>
      </c>
      <c r="B147" s="13">
        <v>24203</v>
      </c>
      <c r="C147" s="10">
        <f t="shared" si="4"/>
        <v>8.631059245960504E-2</v>
      </c>
      <c r="D147" s="10">
        <f t="shared" si="5"/>
        <v>8.6408115629769355E-2</v>
      </c>
    </row>
    <row r="148" spans="1:4" x14ac:dyDescent="0.45">
      <c r="A148" s="7">
        <v>38078</v>
      </c>
      <c r="B148" s="13">
        <v>22639</v>
      </c>
      <c r="C148" s="10">
        <f t="shared" si="4"/>
        <v>-6.4620088418791077E-2</v>
      </c>
      <c r="D148" s="10">
        <f t="shared" si="5"/>
        <v>9.7435648843860578E-2</v>
      </c>
    </row>
    <row r="149" spans="1:4" x14ac:dyDescent="0.45">
      <c r="A149" s="7">
        <v>38108</v>
      </c>
      <c r="B149" s="13">
        <v>22984</v>
      </c>
      <c r="C149" s="10">
        <f t="shared" si="4"/>
        <v>1.5239189010115339E-2</v>
      </c>
      <c r="D149" s="10">
        <f t="shared" si="5"/>
        <v>9.6198788572518623E-2</v>
      </c>
    </row>
    <row r="150" spans="1:4" x14ac:dyDescent="0.45">
      <c r="A150" s="7">
        <v>38139</v>
      </c>
      <c r="B150" s="13">
        <v>23409</v>
      </c>
      <c r="C150" s="10">
        <f t="shared" si="4"/>
        <v>1.849112426035493E-2</v>
      </c>
      <c r="D150" s="10">
        <f t="shared" si="5"/>
        <v>8.9145303121946684E-2</v>
      </c>
    </row>
    <row r="151" spans="1:4" x14ac:dyDescent="0.45">
      <c r="A151" s="7">
        <v>38169</v>
      </c>
      <c r="B151" s="13">
        <v>22842</v>
      </c>
      <c r="C151" s="10">
        <f t="shared" si="4"/>
        <v>-2.422145328719727E-2</v>
      </c>
      <c r="D151" s="10">
        <f t="shared" si="5"/>
        <v>8.59560711229439E-2</v>
      </c>
    </row>
    <row r="152" spans="1:4" x14ac:dyDescent="0.45">
      <c r="A152" s="7">
        <v>38200</v>
      </c>
      <c r="B152" s="13">
        <v>22901</v>
      </c>
      <c r="C152" s="10">
        <f t="shared" si="4"/>
        <v>2.5829612118029033E-3</v>
      </c>
      <c r="D152" s="10">
        <f t="shared" si="5"/>
        <v>4.6520129781108643E-2</v>
      </c>
    </row>
    <row r="153" spans="1:4" x14ac:dyDescent="0.45">
      <c r="A153" s="7">
        <v>38231</v>
      </c>
      <c r="B153" s="13">
        <v>24828</v>
      </c>
      <c r="C153" s="10">
        <f t="shared" si="4"/>
        <v>8.414479717042922E-2</v>
      </c>
      <c r="D153" s="10">
        <f t="shared" si="5"/>
        <v>0.13349159970781588</v>
      </c>
    </row>
    <row r="154" spans="1:4" x14ac:dyDescent="0.45">
      <c r="A154" s="7">
        <v>38261</v>
      </c>
      <c r="B154" s="13">
        <v>24451</v>
      </c>
      <c r="C154" s="10">
        <f t="shared" si="4"/>
        <v>-1.5184469147736412E-2</v>
      </c>
      <c r="D154" s="10">
        <f t="shared" si="5"/>
        <v>0.1665553435114504</v>
      </c>
    </row>
    <row r="155" spans="1:4" x14ac:dyDescent="0.45">
      <c r="A155" s="7">
        <v>38292</v>
      </c>
      <c r="B155" s="13">
        <v>24024</v>
      </c>
      <c r="C155" s="10">
        <f t="shared" si="4"/>
        <v>-1.7463498425422275E-2</v>
      </c>
      <c r="D155" s="10">
        <f t="shared" si="5"/>
        <v>5.7999735764301841E-2</v>
      </c>
    </row>
    <row r="156" spans="1:4" x14ac:dyDescent="0.45">
      <c r="A156" s="7">
        <v>38322</v>
      </c>
      <c r="B156" s="13">
        <v>25685</v>
      </c>
      <c r="C156" s="10">
        <f t="shared" si="4"/>
        <v>6.9139194139194116E-2</v>
      </c>
      <c r="D156" s="10">
        <f t="shared" si="5"/>
        <v>0.12475915221579958</v>
      </c>
    </row>
    <row r="157" spans="1:4" x14ac:dyDescent="0.45">
      <c r="A157" s="7">
        <v>38353</v>
      </c>
      <c r="B157" s="13">
        <v>25472</v>
      </c>
      <c r="C157" s="10">
        <f t="shared" si="4"/>
        <v>-8.2927778859256396E-3</v>
      </c>
      <c r="D157" s="10">
        <f t="shared" si="5"/>
        <v>0.17371670813749884</v>
      </c>
    </row>
    <row r="158" spans="1:4" x14ac:dyDescent="0.45">
      <c r="A158" s="7">
        <v>38384</v>
      </c>
      <c r="B158" s="13">
        <v>25853</v>
      </c>
      <c r="C158" s="10">
        <f t="shared" si="4"/>
        <v>1.4957600502512491E-2</v>
      </c>
      <c r="D158" s="10">
        <f t="shared" si="5"/>
        <v>0.16036804308797126</v>
      </c>
    </row>
    <row r="159" spans="1:4" x14ac:dyDescent="0.45">
      <c r="A159" s="7">
        <v>38412</v>
      </c>
      <c r="B159" s="13">
        <v>24669</v>
      </c>
      <c r="C159" s="10">
        <f t="shared" si="4"/>
        <v>-4.579739295246199E-2</v>
      </c>
      <c r="D159" s="10">
        <f t="shared" si="5"/>
        <v>1.9253811510969721E-2</v>
      </c>
    </row>
    <row r="160" spans="1:4" x14ac:dyDescent="0.45">
      <c r="A160" s="7">
        <v>38443</v>
      </c>
      <c r="B160" s="13">
        <v>25870</v>
      </c>
      <c r="C160" s="10">
        <f t="shared" si="4"/>
        <v>4.8684583890713062E-2</v>
      </c>
      <c r="D160" s="10">
        <f t="shared" si="5"/>
        <v>0.14271831794690581</v>
      </c>
    </row>
    <row r="161" spans="1:4" x14ac:dyDescent="0.45">
      <c r="A161" s="7">
        <v>38473</v>
      </c>
      <c r="B161" s="13">
        <v>25263</v>
      </c>
      <c r="C161" s="10">
        <f t="shared" si="4"/>
        <v>-2.3463471202164632E-2</v>
      </c>
      <c r="D161" s="10">
        <f t="shared" si="5"/>
        <v>9.9155934563174286E-2</v>
      </c>
    </row>
    <row r="162" spans="1:4" x14ac:dyDescent="0.45">
      <c r="A162" s="7">
        <v>38504</v>
      </c>
      <c r="B162" s="13">
        <v>26630</v>
      </c>
      <c r="C162" s="10">
        <f t="shared" si="4"/>
        <v>5.4110754858884613E-2</v>
      </c>
      <c r="D162" s="10">
        <f t="shared" si="5"/>
        <v>0.13759665086077999</v>
      </c>
    </row>
    <row r="163" spans="1:4" x14ac:dyDescent="0.45">
      <c r="A163" s="7">
        <v>38534</v>
      </c>
      <c r="B163" s="13">
        <v>25352</v>
      </c>
      <c r="C163" s="10">
        <f t="shared" si="4"/>
        <v>-4.7990987607960944E-2</v>
      </c>
      <c r="D163" s="10">
        <f t="shared" si="5"/>
        <v>0.10988529901059452</v>
      </c>
    </row>
    <row r="164" spans="1:4" x14ac:dyDescent="0.45">
      <c r="A164" s="7">
        <v>38565</v>
      </c>
      <c r="B164" s="13">
        <v>26171</v>
      </c>
      <c r="C164" s="10">
        <f t="shared" si="4"/>
        <v>3.2305143578415851E-2</v>
      </c>
      <c r="D164" s="10">
        <f t="shared" si="5"/>
        <v>0.14278852451858004</v>
      </c>
    </row>
    <row r="165" spans="1:4" x14ac:dyDescent="0.45">
      <c r="A165" s="7">
        <v>38596</v>
      </c>
      <c r="B165" s="13">
        <v>26137</v>
      </c>
      <c r="C165" s="10">
        <f t="shared" si="4"/>
        <v>-1.2991479118107385E-3</v>
      </c>
      <c r="D165" s="10">
        <f t="shared" si="5"/>
        <v>5.272273239890457E-2</v>
      </c>
    </row>
    <row r="166" spans="1:4" x14ac:dyDescent="0.45">
      <c r="A166" s="7">
        <v>38626</v>
      </c>
      <c r="B166" s="13">
        <v>26756</v>
      </c>
      <c r="C166" s="10">
        <f t="shared" si="4"/>
        <v>2.368290163369946E-2</v>
      </c>
      <c r="D166" s="10">
        <f t="shared" si="5"/>
        <v>9.4270172999059376E-2</v>
      </c>
    </row>
    <row r="167" spans="1:4" x14ac:dyDescent="0.45">
      <c r="A167" s="7">
        <v>38657</v>
      </c>
      <c r="B167" s="13">
        <v>27824</v>
      </c>
      <c r="C167" s="10">
        <f t="shared" si="4"/>
        <v>3.9916280460457365E-2</v>
      </c>
      <c r="D167" s="10">
        <f t="shared" si="5"/>
        <v>0.15817515817515826</v>
      </c>
    </row>
    <row r="168" spans="1:4" x14ac:dyDescent="0.45">
      <c r="A168" s="7">
        <v>38687</v>
      </c>
      <c r="B168" s="13">
        <v>28141</v>
      </c>
      <c r="C168" s="10">
        <f t="shared" si="4"/>
        <v>1.1393041978148277E-2</v>
      </c>
      <c r="D168" s="10">
        <f t="shared" si="5"/>
        <v>9.5620011679968808E-2</v>
      </c>
    </row>
    <row r="169" spans="1:4" x14ac:dyDescent="0.45">
      <c r="A169" s="7">
        <v>38718</v>
      </c>
      <c r="B169" s="13">
        <v>28600</v>
      </c>
      <c r="C169" s="10">
        <f t="shared" si="4"/>
        <v>1.6310721012046558E-2</v>
      </c>
      <c r="D169" s="10">
        <f t="shared" si="5"/>
        <v>0.12280150753768848</v>
      </c>
    </row>
    <row r="170" spans="1:4" x14ac:dyDescent="0.45">
      <c r="A170" s="7">
        <v>38749</v>
      </c>
      <c r="B170" s="13">
        <v>27412</v>
      </c>
      <c r="C170" s="10">
        <f t="shared" si="4"/>
        <v>-4.1538461538461524E-2</v>
      </c>
      <c r="D170" s="10">
        <f t="shared" si="5"/>
        <v>6.0302479402777331E-2</v>
      </c>
    </row>
    <row r="171" spans="1:4" x14ac:dyDescent="0.45">
      <c r="A171" s="7">
        <v>38777</v>
      </c>
      <c r="B171" s="13">
        <v>28408</v>
      </c>
      <c r="C171" s="10">
        <f t="shared" si="4"/>
        <v>3.6334452064789247E-2</v>
      </c>
      <c r="D171" s="10">
        <f t="shared" si="5"/>
        <v>0.1515667436864081</v>
      </c>
    </row>
    <row r="172" spans="1:4" x14ac:dyDescent="0.45">
      <c r="A172" s="7">
        <v>38808</v>
      </c>
      <c r="B172" s="13">
        <v>27795</v>
      </c>
      <c r="C172" s="10">
        <f t="shared" si="4"/>
        <v>-2.1578428611658707E-2</v>
      </c>
      <c r="D172" s="10">
        <f t="shared" si="5"/>
        <v>7.4410514109006565E-2</v>
      </c>
    </row>
    <row r="173" spans="1:4" x14ac:dyDescent="0.45">
      <c r="A173" s="7">
        <v>38838</v>
      </c>
      <c r="B173" s="13">
        <v>29140</v>
      </c>
      <c r="C173" s="10">
        <f t="shared" si="4"/>
        <v>4.8389998201115336E-2</v>
      </c>
      <c r="D173" s="10">
        <f t="shared" si="5"/>
        <v>0.15346554249297384</v>
      </c>
    </row>
    <row r="174" spans="1:4" x14ac:dyDescent="0.45">
      <c r="A174" s="7">
        <v>38869</v>
      </c>
      <c r="B174" s="13">
        <v>28395</v>
      </c>
      <c r="C174" s="10">
        <f t="shared" si="4"/>
        <v>-2.556623198352781E-2</v>
      </c>
      <c r="D174" s="10">
        <f t="shared" si="5"/>
        <v>6.627863312054072E-2</v>
      </c>
    </row>
    <row r="175" spans="1:4" x14ac:dyDescent="0.45">
      <c r="A175" s="7">
        <v>38899</v>
      </c>
      <c r="B175" s="13">
        <v>28275</v>
      </c>
      <c r="C175" s="10">
        <f t="shared" si="4"/>
        <v>-4.2260961436872968E-3</v>
      </c>
      <c r="D175" s="10">
        <f t="shared" si="5"/>
        <v>0.11529662354054904</v>
      </c>
    </row>
    <row r="176" spans="1:4" x14ac:dyDescent="0.45">
      <c r="A176" s="7">
        <v>38930</v>
      </c>
      <c r="B176" s="13">
        <v>27686</v>
      </c>
      <c r="C176" s="10">
        <f t="shared" si="4"/>
        <v>-2.0831122900088372E-2</v>
      </c>
      <c r="D176" s="10">
        <f t="shared" si="5"/>
        <v>5.7888502540980546E-2</v>
      </c>
    </row>
    <row r="177" spans="1:4" x14ac:dyDescent="0.45">
      <c r="A177" s="7">
        <v>38961</v>
      </c>
      <c r="B177" s="13">
        <v>28789</v>
      </c>
      <c r="C177" s="10">
        <f t="shared" si="4"/>
        <v>3.9839630137975979E-2</v>
      </c>
      <c r="D177" s="10">
        <f t="shared" si="5"/>
        <v>0.1014653556261238</v>
      </c>
    </row>
    <row r="178" spans="1:4" x14ac:dyDescent="0.45">
      <c r="A178" s="7">
        <v>38991</v>
      </c>
      <c r="B178" s="13">
        <v>30762</v>
      </c>
      <c r="C178" s="10">
        <f t="shared" si="4"/>
        <v>6.8533120288999161E-2</v>
      </c>
      <c r="D178" s="10">
        <f t="shared" si="5"/>
        <v>0.14972342652115422</v>
      </c>
    </row>
    <row r="179" spans="1:4" x14ac:dyDescent="0.45">
      <c r="A179" s="7">
        <v>39022</v>
      </c>
      <c r="B179" s="13">
        <v>28551</v>
      </c>
      <c r="C179" s="10">
        <f t="shared" si="4"/>
        <v>-7.1874390481763251E-2</v>
      </c>
      <c r="D179" s="10">
        <f t="shared" si="5"/>
        <v>2.6128522139160504E-2</v>
      </c>
    </row>
    <row r="180" spans="1:4" x14ac:dyDescent="0.45">
      <c r="A180" s="7">
        <v>39052</v>
      </c>
      <c r="B180" s="13">
        <v>30928</v>
      </c>
      <c r="C180" s="10">
        <f t="shared" si="4"/>
        <v>8.3254526986795474E-2</v>
      </c>
      <c r="D180" s="10">
        <f t="shared" si="5"/>
        <v>9.9036992288831227E-2</v>
      </c>
    </row>
    <row r="181" spans="1:4" x14ac:dyDescent="0.45">
      <c r="A181" s="7">
        <v>39083</v>
      </c>
      <c r="B181" s="13">
        <v>27673</v>
      </c>
      <c r="C181" s="10">
        <f t="shared" si="4"/>
        <v>-0.10524443869632694</v>
      </c>
      <c r="D181" s="10">
        <f t="shared" si="5"/>
        <v>-3.2412587412587457E-2</v>
      </c>
    </row>
    <row r="182" spans="1:4" x14ac:dyDescent="0.45">
      <c r="A182" s="7">
        <v>39114</v>
      </c>
      <c r="B182" s="13">
        <v>28352</v>
      </c>
      <c r="C182" s="10">
        <f t="shared" si="4"/>
        <v>2.4536551873667545E-2</v>
      </c>
      <c r="D182" s="10">
        <f t="shared" si="5"/>
        <v>3.4291551145483767E-2</v>
      </c>
    </row>
    <row r="183" spans="1:4" x14ac:dyDescent="0.45">
      <c r="A183" s="7">
        <v>39142</v>
      </c>
      <c r="B183" s="13">
        <v>31639</v>
      </c>
      <c r="C183" s="10">
        <f t="shared" si="4"/>
        <v>0.11593538374717838</v>
      </c>
      <c r="D183" s="10">
        <f t="shared" si="5"/>
        <v>0.11373556744578983</v>
      </c>
    </row>
    <row r="184" spans="1:4" x14ac:dyDescent="0.45">
      <c r="A184" s="7">
        <v>39173</v>
      </c>
      <c r="B184" s="13">
        <v>30183</v>
      </c>
      <c r="C184" s="10">
        <f t="shared" si="4"/>
        <v>-4.601915357628239E-2</v>
      </c>
      <c r="D184" s="10">
        <f t="shared" si="5"/>
        <v>8.5914732865623344E-2</v>
      </c>
    </row>
    <row r="185" spans="1:4" x14ac:dyDescent="0.45">
      <c r="A185" s="7">
        <v>39203</v>
      </c>
      <c r="B185" s="13">
        <v>29128</v>
      </c>
      <c r="C185" s="10">
        <f t="shared" si="4"/>
        <v>-3.4953450617897452E-2</v>
      </c>
      <c r="D185" s="10">
        <f t="shared" si="5"/>
        <v>-4.1180507892935037E-4</v>
      </c>
    </row>
    <row r="186" spans="1:4" x14ac:dyDescent="0.45">
      <c r="A186" s="7">
        <v>39234</v>
      </c>
      <c r="B186" s="13">
        <v>29693</v>
      </c>
      <c r="C186" s="10">
        <f t="shared" si="4"/>
        <v>1.939714364185674E-2</v>
      </c>
      <c r="D186" s="10">
        <f t="shared" si="5"/>
        <v>4.5712273287550564E-2</v>
      </c>
    </row>
    <row r="187" spans="1:4" x14ac:dyDescent="0.45">
      <c r="A187" s="7">
        <v>39264</v>
      </c>
      <c r="B187" s="13">
        <v>31550</v>
      </c>
      <c r="C187" s="10">
        <f t="shared" si="4"/>
        <v>6.2539992590846305E-2</v>
      </c>
      <c r="D187" s="10">
        <f t="shared" si="5"/>
        <v>0.11582670203359857</v>
      </c>
    </row>
    <row r="188" spans="1:4" x14ac:dyDescent="0.45">
      <c r="A188" s="7">
        <v>39295</v>
      </c>
      <c r="B188" s="13">
        <v>30825</v>
      </c>
      <c r="C188" s="10">
        <f t="shared" si="4"/>
        <v>-2.2979397781299538E-2</v>
      </c>
      <c r="D188" s="10">
        <f t="shared" si="5"/>
        <v>0.11337860290399471</v>
      </c>
    </row>
    <row r="189" spans="1:4" x14ac:dyDescent="0.45">
      <c r="A189" s="7">
        <v>39326</v>
      </c>
      <c r="B189" s="13">
        <v>30400</v>
      </c>
      <c r="C189" s="10">
        <f t="shared" si="4"/>
        <v>-1.3787510137875048E-2</v>
      </c>
      <c r="D189" s="10">
        <f t="shared" si="5"/>
        <v>5.5958873180728785E-2</v>
      </c>
    </row>
    <row r="190" spans="1:4" x14ac:dyDescent="0.45">
      <c r="A190" s="7">
        <v>39356</v>
      </c>
      <c r="B190" s="13">
        <v>30291</v>
      </c>
      <c r="C190" s="10">
        <f t="shared" si="4"/>
        <v>-3.5855263157894557E-3</v>
      </c>
      <c r="D190" s="10">
        <f t="shared" si="5"/>
        <v>-1.5311098108055421E-2</v>
      </c>
    </row>
    <row r="191" spans="1:4" x14ac:dyDescent="0.45">
      <c r="A191" s="7">
        <v>39387</v>
      </c>
      <c r="B191" s="13">
        <v>30210</v>
      </c>
      <c r="C191" s="10">
        <f t="shared" si="4"/>
        <v>-2.6740616024562014E-3</v>
      </c>
      <c r="D191" s="10">
        <f t="shared" si="5"/>
        <v>5.8106546180519025E-2</v>
      </c>
    </row>
    <row r="192" spans="1:4" x14ac:dyDescent="0.45">
      <c r="A192" s="7">
        <v>39417</v>
      </c>
      <c r="B192" s="13">
        <v>32705</v>
      </c>
      <c r="C192" s="10">
        <f t="shared" si="4"/>
        <v>8.2588546838795018E-2</v>
      </c>
      <c r="D192" s="10">
        <f t="shared" si="5"/>
        <v>5.7456026901189894E-2</v>
      </c>
    </row>
    <row r="193" spans="1:4" x14ac:dyDescent="0.45">
      <c r="A193" s="7">
        <v>39448</v>
      </c>
      <c r="B193" s="13">
        <v>32472</v>
      </c>
      <c r="C193" s="10">
        <f t="shared" si="4"/>
        <v>-7.1242929215715733E-3</v>
      </c>
      <c r="D193" s="10">
        <f t="shared" si="5"/>
        <v>0.17341813319842436</v>
      </c>
    </row>
    <row r="194" spans="1:4" x14ac:dyDescent="0.45">
      <c r="A194" s="7">
        <v>39479</v>
      </c>
      <c r="B194" s="13">
        <v>29328</v>
      </c>
      <c r="C194" s="10">
        <f t="shared" si="4"/>
        <v>-9.6821877309682169E-2</v>
      </c>
      <c r="D194" s="10">
        <f t="shared" si="5"/>
        <v>3.4424379232505631E-2</v>
      </c>
    </row>
    <row r="195" spans="1:4" x14ac:dyDescent="0.45">
      <c r="A195" s="7">
        <v>39508</v>
      </c>
      <c r="B195" s="13">
        <v>32974</v>
      </c>
      <c r="C195" s="10">
        <f t="shared" si="4"/>
        <v>0.1243180578286962</v>
      </c>
      <c r="D195" s="10">
        <f t="shared" si="5"/>
        <v>4.2194759632099732E-2</v>
      </c>
    </row>
    <row r="196" spans="1:4" x14ac:dyDescent="0.45">
      <c r="A196" s="7">
        <v>39539</v>
      </c>
      <c r="B196" s="13">
        <v>33586</v>
      </c>
      <c r="C196" s="10">
        <f t="shared" ref="C196:C259" si="6">B196/B195-1</f>
        <v>1.8560077636926131E-2</v>
      </c>
      <c r="D196" s="10">
        <f t="shared" si="5"/>
        <v>0.11274558526322775</v>
      </c>
    </row>
    <row r="197" spans="1:4" x14ac:dyDescent="0.45">
      <c r="A197" s="7">
        <v>39569</v>
      </c>
      <c r="B197" s="13">
        <v>31466</v>
      </c>
      <c r="C197" s="10">
        <f t="shared" si="6"/>
        <v>-6.3121538736378269E-2</v>
      </c>
      <c r="D197" s="10">
        <f t="shared" si="5"/>
        <v>8.0266410326833348E-2</v>
      </c>
    </row>
    <row r="198" spans="1:4" x14ac:dyDescent="0.45">
      <c r="A198" s="7">
        <v>39600</v>
      </c>
      <c r="B198" s="13">
        <v>30963</v>
      </c>
      <c r="C198" s="10">
        <f t="shared" si="6"/>
        <v>-1.5985508167545959E-2</v>
      </c>
      <c r="D198" s="10">
        <f t="shared" si="5"/>
        <v>4.2771023473545888E-2</v>
      </c>
    </row>
    <row r="199" spans="1:4" x14ac:dyDescent="0.45">
      <c r="A199" s="7">
        <v>39630</v>
      </c>
      <c r="B199" s="13">
        <v>32448</v>
      </c>
      <c r="C199" s="10">
        <f t="shared" si="6"/>
        <v>4.7960468946807389E-2</v>
      </c>
      <c r="D199" s="10">
        <f t="shared" si="5"/>
        <v>2.8462757527733862E-2</v>
      </c>
    </row>
    <row r="200" spans="1:4" x14ac:dyDescent="0.45">
      <c r="A200" s="7">
        <v>39661</v>
      </c>
      <c r="B200" s="13">
        <v>30317</v>
      </c>
      <c r="C200" s="10">
        <f t="shared" si="6"/>
        <v>-6.567430966469423E-2</v>
      </c>
      <c r="D200" s="10">
        <f t="shared" si="5"/>
        <v>-1.6480129764801288E-2</v>
      </c>
    </row>
    <row r="201" spans="1:4" x14ac:dyDescent="0.45">
      <c r="A201" s="7">
        <v>39692</v>
      </c>
      <c r="B201" s="13">
        <v>30885</v>
      </c>
      <c r="C201" s="10">
        <f t="shared" si="6"/>
        <v>1.87353629976581E-2</v>
      </c>
      <c r="D201" s="10">
        <f t="shared" si="5"/>
        <v>1.5953947368421151E-2</v>
      </c>
    </row>
    <row r="202" spans="1:4" x14ac:dyDescent="0.45">
      <c r="A202" s="7">
        <v>39722</v>
      </c>
      <c r="B202" s="13">
        <v>27577</v>
      </c>
      <c r="C202" s="10">
        <f t="shared" si="6"/>
        <v>-0.10710700987534405</v>
      </c>
      <c r="D202" s="10">
        <f t="shared" si="5"/>
        <v>-8.9597570235383395E-2</v>
      </c>
    </row>
    <row r="203" spans="1:4" x14ac:dyDescent="0.45">
      <c r="A203" s="7">
        <v>39753</v>
      </c>
      <c r="B203" s="13">
        <v>27493</v>
      </c>
      <c r="C203" s="10">
        <f t="shared" si="6"/>
        <v>-3.0460166080429341E-3</v>
      </c>
      <c r="D203" s="10">
        <f t="shared" si="5"/>
        <v>-8.9937106918238974E-2</v>
      </c>
    </row>
    <row r="204" spans="1:4" x14ac:dyDescent="0.45">
      <c r="A204" s="7">
        <v>39783</v>
      </c>
      <c r="B204" s="13">
        <v>24149</v>
      </c>
      <c r="C204" s="10">
        <f t="shared" si="6"/>
        <v>-0.12163096060815481</v>
      </c>
      <c r="D204" s="10">
        <f t="shared" si="5"/>
        <v>-0.26161137440758298</v>
      </c>
    </row>
    <row r="205" spans="1:4" x14ac:dyDescent="0.45">
      <c r="A205" s="7">
        <v>39814</v>
      </c>
      <c r="B205" s="13">
        <v>20343</v>
      </c>
      <c r="C205" s="10">
        <f t="shared" si="6"/>
        <v>-0.15760486976686405</v>
      </c>
      <c r="D205" s="10">
        <f t="shared" si="5"/>
        <v>-0.37352180339985219</v>
      </c>
    </row>
    <row r="206" spans="1:4" x14ac:dyDescent="0.45">
      <c r="A206" s="7">
        <v>39845</v>
      </c>
      <c r="B206" s="13">
        <v>20697</v>
      </c>
      <c r="C206" s="10">
        <f t="shared" si="6"/>
        <v>1.740156319126962E-2</v>
      </c>
      <c r="D206" s="10">
        <f t="shared" si="5"/>
        <v>-0.29429214402618653</v>
      </c>
    </row>
    <row r="207" spans="1:4" x14ac:dyDescent="0.45">
      <c r="A207" s="7">
        <v>39873</v>
      </c>
      <c r="B207" s="13">
        <v>19798</v>
      </c>
      <c r="C207" s="10">
        <f t="shared" si="6"/>
        <v>-4.3436246799053002E-2</v>
      </c>
      <c r="D207" s="10">
        <f t="shared" ref="D207:D270" si="7">B207/B195-1</f>
        <v>-0.39958755383029054</v>
      </c>
    </row>
    <row r="208" spans="1:4" x14ac:dyDescent="0.45">
      <c r="A208" s="7">
        <v>39904</v>
      </c>
      <c r="B208" s="13">
        <v>19419</v>
      </c>
      <c r="C208" s="10">
        <f t="shared" si="6"/>
        <v>-1.9143347812910383E-2</v>
      </c>
      <c r="D208" s="10">
        <f t="shared" si="7"/>
        <v>-0.4218126600369202</v>
      </c>
    </row>
    <row r="209" spans="1:4" x14ac:dyDescent="0.45">
      <c r="A209" s="7">
        <v>39934</v>
      </c>
      <c r="B209" s="13">
        <v>20673</v>
      </c>
      <c r="C209" s="10">
        <f t="shared" si="6"/>
        <v>6.4575930789433134E-2</v>
      </c>
      <c r="D209" s="10">
        <f t="shared" si="7"/>
        <v>-0.3430051484141613</v>
      </c>
    </row>
    <row r="210" spans="1:4" x14ac:dyDescent="0.45">
      <c r="A210" s="7">
        <v>39965</v>
      </c>
      <c r="B210" s="13">
        <v>21809</v>
      </c>
      <c r="C210" s="10">
        <f t="shared" si="6"/>
        <v>5.4950902142891778E-2</v>
      </c>
      <c r="D210" s="10">
        <f t="shared" si="7"/>
        <v>-0.29564318702968062</v>
      </c>
    </row>
    <row r="211" spans="1:4" x14ac:dyDescent="0.45">
      <c r="A211" s="7">
        <v>39995</v>
      </c>
      <c r="B211" s="13">
        <v>21507</v>
      </c>
      <c r="C211" s="10">
        <f t="shared" si="6"/>
        <v>-1.3847494153789719E-2</v>
      </c>
      <c r="D211" s="10">
        <f t="shared" si="7"/>
        <v>-0.33718565088757402</v>
      </c>
    </row>
    <row r="212" spans="1:4" x14ac:dyDescent="0.45">
      <c r="A212" s="7">
        <v>40026</v>
      </c>
      <c r="B212" s="13">
        <v>21197</v>
      </c>
      <c r="C212" s="10">
        <f t="shared" si="6"/>
        <v>-1.4413911749662889E-2</v>
      </c>
      <c r="D212" s="10">
        <f t="shared" si="7"/>
        <v>-0.30082132137084805</v>
      </c>
    </row>
    <row r="213" spans="1:4" x14ac:dyDescent="0.45">
      <c r="A213" s="7">
        <v>40057</v>
      </c>
      <c r="B213" s="13">
        <v>23728</v>
      </c>
      <c r="C213" s="10">
        <f t="shared" si="6"/>
        <v>0.11940368920130218</v>
      </c>
      <c r="D213" s="10">
        <f t="shared" si="7"/>
        <v>-0.23173061356645619</v>
      </c>
    </row>
    <row r="214" spans="1:4" x14ac:dyDescent="0.45">
      <c r="A214" s="7">
        <v>40087</v>
      </c>
      <c r="B214" s="13">
        <v>22448</v>
      </c>
      <c r="C214" s="10">
        <f t="shared" si="6"/>
        <v>-5.3944706675657428E-2</v>
      </c>
      <c r="D214" s="10">
        <f t="shared" si="7"/>
        <v>-0.18598832360300255</v>
      </c>
    </row>
    <row r="215" spans="1:4" x14ac:dyDescent="0.45">
      <c r="A215" s="7">
        <v>40118</v>
      </c>
      <c r="B215" s="13">
        <v>23043</v>
      </c>
      <c r="C215" s="10">
        <f t="shared" si="6"/>
        <v>2.6505702066999204E-2</v>
      </c>
      <c r="D215" s="10">
        <f t="shared" si="7"/>
        <v>-0.16185938238824427</v>
      </c>
    </row>
    <row r="216" spans="1:4" x14ac:dyDescent="0.45">
      <c r="A216" s="7">
        <v>40148</v>
      </c>
      <c r="B216" s="13">
        <v>24802</v>
      </c>
      <c r="C216" s="10">
        <f t="shared" si="6"/>
        <v>7.633554658681585E-2</v>
      </c>
      <c r="D216" s="10">
        <f t="shared" si="7"/>
        <v>2.7040457161787268E-2</v>
      </c>
    </row>
    <row r="217" spans="1:4" x14ac:dyDescent="0.45">
      <c r="A217" s="7">
        <v>40179</v>
      </c>
      <c r="B217" s="13">
        <v>23345</v>
      </c>
      <c r="C217" s="10">
        <f t="shared" si="6"/>
        <v>-5.8745262478832383E-2</v>
      </c>
      <c r="D217" s="10">
        <f t="shared" si="7"/>
        <v>0.14756918841862054</v>
      </c>
    </row>
    <row r="218" spans="1:4" x14ac:dyDescent="0.45">
      <c r="A218" s="7">
        <v>40210</v>
      </c>
      <c r="B218" s="13">
        <v>24743</v>
      </c>
      <c r="C218" s="10">
        <f t="shared" si="6"/>
        <v>5.9884343542514484E-2</v>
      </c>
      <c r="D218" s="10">
        <f t="shared" si="7"/>
        <v>0.19548726868628297</v>
      </c>
    </row>
    <row r="219" spans="1:4" x14ac:dyDescent="0.45">
      <c r="A219" s="7">
        <v>40238</v>
      </c>
      <c r="B219" s="13">
        <v>27302</v>
      </c>
      <c r="C219" s="10">
        <f t="shared" si="6"/>
        <v>0.10342319039728398</v>
      </c>
      <c r="D219" s="10">
        <f t="shared" si="7"/>
        <v>0.37902818466511778</v>
      </c>
    </row>
    <row r="220" spans="1:4" x14ac:dyDescent="0.45">
      <c r="A220" s="7">
        <v>40269</v>
      </c>
      <c r="B220" s="13">
        <v>23394</v>
      </c>
      <c r="C220" s="10">
        <f t="shared" si="6"/>
        <v>-0.14313969672551463</v>
      </c>
      <c r="D220" s="10">
        <f t="shared" si="7"/>
        <v>0.20469643133014048</v>
      </c>
    </row>
    <row r="221" spans="1:4" x14ac:dyDescent="0.45">
      <c r="A221" s="7">
        <v>40299</v>
      </c>
      <c r="B221" s="13">
        <v>29255</v>
      </c>
      <c r="C221" s="10">
        <f t="shared" si="6"/>
        <v>0.25053432504060869</v>
      </c>
      <c r="D221" s="10">
        <f t="shared" si="7"/>
        <v>0.41513084699850045</v>
      </c>
    </row>
    <row r="222" spans="1:4" x14ac:dyDescent="0.45">
      <c r="A222" s="7">
        <v>40330</v>
      </c>
      <c r="B222" s="13">
        <v>30528</v>
      </c>
      <c r="C222" s="10">
        <f t="shared" si="6"/>
        <v>4.3513929242864569E-2</v>
      </c>
      <c r="D222" s="10">
        <f t="shared" si="7"/>
        <v>0.39978907790361773</v>
      </c>
    </row>
    <row r="223" spans="1:4" x14ac:dyDescent="0.45">
      <c r="A223" s="7">
        <v>40360</v>
      </c>
      <c r="B223" s="13">
        <v>27142</v>
      </c>
      <c r="C223" s="10">
        <f t="shared" si="6"/>
        <v>-0.11091457023060791</v>
      </c>
      <c r="D223" s="10">
        <f t="shared" si="7"/>
        <v>0.26200771841725956</v>
      </c>
    </row>
    <row r="224" spans="1:4" x14ac:dyDescent="0.45">
      <c r="A224" s="7">
        <v>40391</v>
      </c>
      <c r="B224" s="13">
        <v>28354</v>
      </c>
      <c r="C224" s="10">
        <f t="shared" si="6"/>
        <v>4.4654041706580161E-2</v>
      </c>
      <c r="D224" s="10">
        <f t="shared" si="7"/>
        <v>0.33764211916780673</v>
      </c>
    </row>
    <row r="225" spans="1:4" x14ac:dyDescent="0.45">
      <c r="A225" s="7">
        <v>40422</v>
      </c>
      <c r="B225" s="13">
        <v>29896</v>
      </c>
      <c r="C225" s="10">
        <f t="shared" si="6"/>
        <v>5.4383861183607163E-2</v>
      </c>
      <c r="D225" s="10">
        <f t="shared" si="7"/>
        <v>0.25994605529332437</v>
      </c>
    </row>
    <row r="226" spans="1:4" x14ac:dyDescent="0.45">
      <c r="A226" s="7">
        <v>40452</v>
      </c>
      <c r="B226" s="13">
        <v>28437</v>
      </c>
      <c r="C226" s="10">
        <f t="shared" si="6"/>
        <v>-4.8802515386673795E-2</v>
      </c>
      <c r="D226" s="10">
        <f t="shared" si="7"/>
        <v>0.26679436920883814</v>
      </c>
    </row>
    <row r="227" spans="1:4" x14ac:dyDescent="0.45">
      <c r="A227" s="7">
        <v>40483</v>
      </c>
      <c r="B227" s="13">
        <v>29238</v>
      </c>
      <c r="C227" s="10">
        <f t="shared" si="6"/>
        <v>2.8167528220276461E-2</v>
      </c>
      <c r="D227" s="10">
        <f t="shared" si="7"/>
        <v>0.26884520244759802</v>
      </c>
    </row>
    <row r="228" spans="1:4" x14ac:dyDescent="0.45">
      <c r="A228" s="7">
        <v>40513</v>
      </c>
      <c r="B228" s="13">
        <v>32533</v>
      </c>
      <c r="C228" s="10">
        <f t="shared" si="6"/>
        <v>0.1126958068267323</v>
      </c>
      <c r="D228" s="10">
        <f t="shared" si="7"/>
        <v>0.31170873316668013</v>
      </c>
    </row>
    <row r="229" spans="1:4" x14ac:dyDescent="0.45">
      <c r="A229" s="7">
        <v>40544</v>
      </c>
      <c r="B229" s="13">
        <v>29851</v>
      </c>
      <c r="C229" s="10">
        <f t="shared" si="6"/>
        <v>-8.2439369255832506E-2</v>
      </c>
      <c r="D229" s="10">
        <f t="shared" si="7"/>
        <v>0.27868922681516395</v>
      </c>
    </row>
    <row r="230" spans="1:4" x14ac:dyDescent="0.45">
      <c r="A230" s="7">
        <v>40575</v>
      </c>
      <c r="B230" s="13">
        <v>28160</v>
      </c>
      <c r="C230" s="10">
        <f t="shared" si="6"/>
        <v>-5.6648018491842866E-2</v>
      </c>
      <c r="D230" s="10">
        <f t="shared" si="7"/>
        <v>0.1380996645515904</v>
      </c>
    </row>
    <row r="231" spans="1:4" x14ac:dyDescent="0.45">
      <c r="A231" s="7">
        <v>40603</v>
      </c>
      <c r="B231" s="13">
        <v>31078</v>
      </c>
      <c r="C231" s="10">
        <f t="shared" si="6"/>
        <v>0.10362215909090899</v>
      </c>
      <c r="D231" s="10">
        <f t="shared" si="7"/>
        <v>0.13830488608893132</v>
      </c>
    </row>
    <row r="232" spans="1:4" x14ac:dyDescent="0.45">
      <c r="A232" s="7">
        <v>40634</v>
      </c>
      <c r="B232" s="13">
        <v>30709</v>
      </c>
      <c r="C232" s="10">
        <f t="shared" si="6"/>
        <v>-1.187335092348285E-2</v>
      </c>
      <c r="D232" s="10">
        <f t="shared" si="7"/>
        <v>0.31268701376421304</v>
      </c>
    </row>
    <row r="233" spans="1:4" x14ac:dyDescent="0.45">
      <c r="A233" s="7">
        <v>40664</v>
      </c>
      <c r="B233" s="13">
        <v>32496</v>
      </c>
      <c r="C233" s="10">
        <f t="shared" si="6"/>
        <v>5.8191409684457351E-2</v>
      </c>
      <c r="D233" s="10">
        <f t="shared" si="7"/>
        <v>0.11078448128525031</v>
      </c>
    </row>
    <row r="234" spans="1:4" x14ac:dyDescent="0.45">
      <c r="A234" s="7">
        <v>40695</v>
      </c>
      <c r="B234" s="13">
        <v>32015</v>
      </c>
      <c r="C234" s="10">
        <f t="shared" si="6"/>
        <v>-1.4801821762678524E-2</v>
      </c>
      <c r="D234" s="10">
        <f t="shared" si="7"/>
        <v>4.8709381551362618E-2</v>
      </c>
    </row>
    <row r="235" spans="1:4" x14ac:dyDescent="0.45">
      <c r="A235" s="7">
        <v>40725</v>
      </c>
      <c r="B235" s="13">
        <v>33029</v>
      </c>
      <c r="C235" s="10">
        <f t="shared" si="6"/>
        <v>3.1672653443698184E-2</v>
      </c>
      <c r="D235" s="10">
        <f t="shared" si="7"/>
        <v>0.21689632304178019</v>
      </c>
    </row>
    <row r="236" spans="1:4" x14ac:dyDescent="0.45">
      <c r="A236" s="7">
        <v>40756</v>
      </c>
      <c r="B236" s="13">
        <v>31708</v>
      </c>
      <c r="C236" s="10">
        <f t="shared" si="6"/>
        <v>-3.9995155772200142E-2</v>
      </c>
      <c r="D236" s="10">
        <f t="shared" si="7"/>
        <v>0.1182901883332157</v>
      </c>
    </row>
    <row r="237" spans="1:4" x14ac:dyDescent="0.45">
      <c r="A237" s="7">
        <v>40787</v>
      </c>
      <c r="B237" s="13">
        <v>31862</v>
      </c>
      <c r="C237" s="10">
        <f t="shared" si="6"/>
        <v>4.8568184685253701E-3</v>
      </c>
      <c r="D237" s="10">
        <f t="shared" si="7"/>
        <v>6.57613058603157E-2</v>
      </c>
    </row>
    <row r="238" spans="1:4" x14ac:dyDescent="0.45">
      <c r="A238" s="7">
        <v>40817</v>
      </c>
      <c r="B238" s="13">
        <v>34010</v>
      </c>
      <c r="C238" s="10">
        <f t="shared" si="6"/>
        <v>6.7415730337078594E-2</v>
      </c>
      <c r="D238" s="10">
        <f t="shared" si="7"/>
        <v>0.19597707212434501</v>
      </c>
    </row>
    <row r="239" spans="1:4" x14ac:dyDescent="0.45">
      <c r="A239" s="7">
        <v>40848</v>
      </c>
      <c r="B239" s="13">
        <v>31837</v>
      </c>
      <c r="C239" s="10">
        <f t="shared" si="6"/>
        <v>-6.389297265510141E-2</v>
      </c>
      <c r="D239" s="10">
        <f t="shared" si="7"/>
        <v>8.8891169026609207E-2</v>
      </c>
    </row>
    <row r="240" spans="1:4" x14ac:dyDescent="0.45">
      <c r="A240" s="7">
        <v>40878</v>
      </c>
      <c r="B240" s="13">
        <v>35470</v>
      </c>
      <c r="C240" s="10">
        <f t="shared" si="6"/>
        <v>0.11411251060087313</v>
      </c>
      <c r="D240" s="10">
        <f t="shared" si="7"/>
        <v>9.0277564319306558E-2</v>
      </c>
    </row>
    <row r="241" spans="1:4" x14ac:dyDescent="0.45">
      <c r="A241" s="7">
        <v>40909</v>
      </c>
      <c r="B241" s="13">
        <v>32900</v>
      </c>
      <c r="C241" s="10">
        <f t="shared" si="6"/>
        <v>-7.2455596278545253E-2</v>
      </c>
      <c r="D241" s="10">
        <f t="shared" si="7"/>
        <v>0.10214063180462962</v>
      </c>
    </row>
    <row r="242" spans="1:4" x14ac:dyDescent="0.45">
      <c r="A242" s="7">
        <v>40940</v>
      </c>
      <c r="B242" s="13">
        <v>34644</v>
      </c>
      <c r="C242" s="10">
        <f t="shared" si="6"/>
        <v>5.3009118541033518E-2</v>
      </c>
      <c r="D242" s="10">
        <f t="shared" si="7"/>
        <v>0.23025568181818179</v>
      </c>
    </row>
    <row r="243" spans="1:4" x14ac:dyDescent="0.45">
      <c r="A243" s="7">
        <v>40969</v>
      </c>
      <c r="B243" s="13">
        <v>35095</v>
      </c>
      <c r="C243" s="10">
        <f t="shared" si="6"/>
        <v>1.3018127237039545E-2</v>
      </c>
      <c r="D243" s="10">
        <f t="shared" si="7"/>
        <v>0.12925542184181738</v>
      </c>
    </row>
    <row r="244" spans="1:4" x14ac:dyDescent="0.45">
      <c r="A244" s="7">
        <v>41000</v>
      </c>
      <c r="B244" s="13">
        <v>33095</v>
      </c>
      <c r="C244" s="10">
        <f t="shared" si="6"/>
        <v>-5.6988174953697124E-2</v>
      </c>
      <c r="D244" s="10">
        <f t="shared" si="7"/>
        <v>7.7697092057702921E-2</v>
      </c>
    </row>
    <row r="245" spans="1:4" x14ac:dyDescent="0.45">
      <c r="A245" s="7">
        <v>41030</v>
      </c>
      <c r="B245" s="13">
        <v>34230</v>
      </c>
      <c r="C245" s="10">
        <f t="shared" si="6"/>
        <v>3.4295210756911887E-2</v>
      </c>
      <c r="D245" s="10">
        <f t="shared" si="7"/>
        <v>5.336041358936483E-2</v>
      </c>
    </row>
    <row r="246" spans="1:4" x14ac:dyDescent="0.45">
      <c r="A246" s="7">
        <v>41061</v>
      </c>
      <c r="B246" s="13">
        <v>34146</v>
      </c>
      <c r="C246" s="10">
        <f t="shared" si="6"/>
        <v>-2.4539877300613355E-3</v>
      </c>
      <c r="D246" s="10">
        <f t="shared" si="7"/>
        <v>6.6562548805247479E-2</v>
      </c>
    </row>
    <row r="247" spans="1:4" x14ac:dyDescent="0.45">
      <c r="A247" s="7">
        <v>41091</v>
      </c>
      <c r="B247" s="13">
        <v>32021</v>
      </c>
      <c r="C247" s="10">
        <f t="shared" si="6"/>
        <v>-6.2232765184794703E-2</v>
      </c>
      <c r="D247" s="10">
        <f t="shared" si="7"/>
        <v>-3.0518635138817363E-2</v>
      </c>
    </row>
    <row r="248" spans="1:4" x14ac:dyDescent="0.45">
      <c r="A248" s="7">
        <v>41122</v>
      </c>
      <c r="B248" s="13">
        <v>29702</v>
      </c>
      <c r="C248" s="10">
        <f t="shared" si="6"/>
        <v>-7.2421223572030846E-2</v>
      </c>
      <c r="D248" s="10">
        <f t="shared" si="7"/>
        <v>-6.3264791219881378E-2</v>
      </c>
    </row>
    <row r="249" spans="1:4" x14ac:dyDescent="0.45">
      <c r="A249" s="7">
        <v>41153</v>
      </c>
      <c r="B249" s="13">
        <v>31266</v>
      </c>
      <c r="C249" s="10">
        <f t="shared" si="6"/>
        <v>5.2656386775301378E-2</v>
      </c>
      <c r="D249" s="10">
        <f t="shared" si="7"/>
        <v>-1.8705668194087033E-2</v>
      </c>
    </row>
    <row r="250" spans="1:4" x14ac:dyDescent="0.45">
      <c r="A250" s="7">
        <v>41183</v>
      </c>
      <c r="B250" s="13">
        <v>32958</v>
      </c>
      <c r="C250" s="10">
        <f t="shared" si="6"/>
        <v>5.4116292458261439E-2</v>
      </c>
      <c r="D250" s="10">
        <f t="shared" si="7"/>
        <v>-3.0932078800352869E-2</v>
      </c>
    </row>
    <row r="251" spans="1:4" x14ac:dyDescent="0.45">
      <c r="A251" s="7">
        <v>41214</v>
      </c>
      <c r="B251" s="13">
        <v>32466</v>
      </c>
      <c r="C251" s="10">
        <f t="shared" si="6"/>
        <v>-1.4928090296741359E-2</v>
      </c>
      <c r="D251" s="10">
        <f t="shared" si="7"/>
        <v>1.9756886641329352E-2</v>
      </c>
    </row>
    <row r="252" spans="1:4" x14ac:dyDescent="0.45">
      <c r="A252" s="7">
        <v>41244</v>
      </c>
      <c r="B252" s="13">
        <v>31560</v>
      </c>
      <c r="C252" s="10">
        <f t="shared" si="6"/>
        <v>-2.7906117168730371E-2</v>
      </c>
      <c r="D252" s="10">
        <f t="shared" si="7"/>
        <v>-0.11023400056385679</v>
      </c>
    </row>
    <row r="253" spans="1:4" x14ac:dyDescent="0.45">
      <c r="A253" s="7">
        <v>41275</v>
      </c>
      <c r="B253" s="13">
        <v>34239</v>
      </c>
      <c r="C253" s="10">
        <f t="shared" si="6"/>
        <v>8.4885931558935424E-2</v>
      </c>
      <c r="D253" s="10">
        <f t="shared" si="7"/>
        <v>4.0699088145896622E-2</v>
      </c>
    </row>
    <row r="254" spans="1:4" x14ac:dyDescent="0.45">
      <c r="A254" s="7">
        <v>41306</v>
      </c>
      <c r="B254" s="13">
        <v>32486</v>
      </c>
      <c r="C254" s="10">
        <f t="shared" si="6"/>
        <v>-5.1198925202254775E-2</v>
      </c>
      <c r="D254" s="10">
        <f t="shared" si="7"/>
        <v>-6.229072855328488E-2</v>
      </c>
    </row>
    <row r="255" spans="1:4" x14ac:dyDescent="0.45">
      <c r="A255" s="7">
        <v>41334</v>
      </c>
      <c r="B255" s="13">
        <v>31454</v>
      </c>
      <c r="C255" s="10">
        <f t="shared" si="6"/>
        <v>-3.1767530628578511E-2</v>
      </c>
      <c r="D255" s="10">
        <f t="shared" si="7"/>
        <v>-0.10374697250320564</v>
      </c>
    </row>
    <row r="256" spans="1:4" x14ac:dyDescent="0.45">
      <c r="A256" s="7">
        <v>41365</v>
      </c>
      <c r="B256" s="13">
        <v>32033</v>
      </c>
      <c r="C256" s="10">
        <f t="shared" si="6"/>
        <v>1.8407833661855388E-2</v>
      </c>
      <c r="D256" s="10">
        <f t="shared" si="7"/>
        <v>-3.208943949237042E-2</v>
      </c>
    </row>
    <row r="257" spans="1:4" x14ac:dyDescent="0.45">
      <c r="A257" s="7">
        <v>41395</v>
      </c>
      <c r="B257" s="13">
        <v>32364</v>
      </c>
      <c r="C257" s="10">
        <f t="shared" si="6"/>
        <v>1.0333093996815812E-2</v>
      </c>
      <c r="D257" s="10">
        <f t="shared" si="7"/>
        <v>-5.4513584574934271E-2</v>
      </c>
    </row>
    <row r="258" spans="1:4" x14ac:dyDescent="0.45">
      <c r="A258" s="7">
        <v>41426</v>
      </c>
      <c r="B258" s="13">
        <v>32283</v>
      </c>
      <c r="C258" s="10">
        <f t="shared" si="6"/>
        <v>-2.5027808676306718E-3</v>
      </c>
      <c r="D258" s="10">
        <f t="shared" si="7"/>
        <v>-5.4559831312598894E-2</v>
      </c>
    </row>
    <row r="259" spans="1:4" x14ac:dyDescent="0.45">
      <c r="A259" s="7">
        <v>41456</v>
      </c>
      <c r="B259" s="13">
        <v>32263</v>
      </c>
      <c r="C259" s="10">
        <f t="shared" si="6"/>
        <v>-6.1952111018181988E-4</v>
      </c>
      <c r="D259" s="10">
        <f t="shared" si="7"/>
        <v>7.5575403641361394E-3</v>
      </c>
    </row>
    <row r="260" spans="1:4" x14ac:dyDescent="0.45">
      <c r="A260" s="7">
        <v>41487</v>
      </c>
      <c r="B260" s="13">
        <v>30722</v>
      </c>
      <c r="C260" s="10">
        <f t="shared" ref="C260:C323" si="8">B260/B259-1</f>
        <v>-4.7763692155100235E-2</v>
      </c>
      <c r="D260" s="10">
        <f t="shared" si="7"/>
        <v>3.4341121809979169E-2</v>
      </c>
    </row>
    <row r="261" spans="1:4" x14ac:dyDescent="0.45">
      <c r="A261" s="7">
        <v>41518</v>
      </c>
      <c r="B261" s="13">
        <v>31326</v>
      </c>
      <c r="C261" s="10">
        <f t="shared" si="8"/>
        <v>1.9660178373803738E-2</v>
      </c>
      <c r="D261" s="10">
        <f t="shared" si="7"/>
        <v>1.9190174630590029E-3</v>
      </c>
    </row>
    <row r="262" spans="1:4" x14ac:dyDescent="0.45">
      <c r="A262" s="7">
        <v>41548</v>
      </c>
      <c r="B262" s="13">
        <v>31305</v>
      </c>
      <c r="C262" s="10">
        <f t="shared" si="8"/>
        <v>-6.7036966098443784E-4</v>
      </c>
      <c r="D262" s="10">
        <f t="shared" si="7"/>
        <v>-5.0154742399417418E-2</v>
      </c>
    </row>
    <row r="263" spans="1:4" x14ac:dyDescent="0.45">
      <c r="A263" s="7">
        <v>41579</v>
      </c>
      <c r="B263" s="13">
        <v>33425</v>
      </c>
      <c r="C263" s="10">
        <f t="shared" si="8"/>
        <v>6.7720811371985379E-2</v>
      </c>
      <c r="D263" s="10">
        <f t="shared" si="7"/>
        <v>2.9538594221647285E-2</v>
      </c>
    </row>
    <row r="264" spans="1:4" x14ac:dyDescent="0.45">
      <c r="A264" s="7">
        <v>41609</v>
      </c>
      <c r="B264" s="13">
        <v>34307</v>
      </c>
      <c r="C264" s="10">
        <f t="shared" si="8"/>
        <v>2.6387434554973721E-2</v>
      </c>
      <c r="D264" s="10">
        <f t="shared" si="7"/>
        <v>8.704055766793406E-2</v>
      </c>
    </row>
    <row r="265" spans="1:4" x14ac:dyDescent="0.45">
      <c r="A265" s="7">
        <v>41640</v>
      </c>
      <c r="B265" s="13">
        <v>33990</v>
      </c>
      <c r="C265" s="10">
        <f t="shared" si="8"/>
        <v>-9.2400967732533257E-3</v>
      </c>
      <c r="D265" s="10">
        <f t="shared" si="7"/>
        <v>-7.2724086567949042E-3</v>
      </c>
    </row>
    <row r="266" spans="1:4" x14ac:dyDescent="0.45">
      <c r="A266" s="7">
        <v>41671</v>
      </c>
      <c r="B266" s="13">
        <v>34077</v>
      </c>
      <c r="C266" s="10">
        <f t="shared" si="8"/>
        <v>2.5595763459840271E-3</v>
      </c>
      <c r="D266" s="10">
        <f t="shared" si="7"/>
        <v>4.8974943052391806E-2</v>
      </c>
    </row>
    <row r="267" spans="1:4" x14ac:dyDescent="0.45">
      <c r="A267" s="7">
        <v>41699</v>
      </c>
      <c r="B267" s="13">
        <v>34388</v>
      </c>
      <c r="C267" s="10">
        <f t="shared" si="8"/>
        <v>9.1263902338820646E-3</v>
      </c>
      <c r="D267" s="10">
        <f t="shared" si="7"/>
        <v>9.3279074203598933E-2</v>
      </c>
    </row>
    <row r="268" spans="1:4" x14ac:dyDescent="0.45">
      <c r="A268" s="7">
        <v>41730</v>
      </c>
      <c r="B268" s="13">
        <v>33120</v>
      </c>
      <c r="C268" s="10">
        <f t="shared" si="8"/>
        <v>-3.6873327905083131E-2</v>
      </c>
      <c r="D268" s="10">
        <f t="shared" si="7"/>
        <v>3.3933755814316457E-2</v>
      </c>
    </row>
    <row r="269" spans="1:4" x14ac:dyDescent="0.45">
      <c r="A269" s="7">
        <v>41760</v>
      </c>
      <c r="B269" s="13">
        <v>32876</v>
      </c>
      <c r="C269" s="10">
        <f t="shared" si="8"/>
        <v>-7.3671497584540946E-3</v>
      </c>
      <c r="D269" s="10">
        <f t="shared" si="7"/>
        <v>1.5820046965764334E-2</v>
      </c>
    </row>
    <row r="270" spans="1:4" x14ac:dyDescent="0.45">
      <c r="A270" s="7">
        <v>41791</v>
      </c>
      <c r="B270" s="13">
        <v>34907</v>
      </c>
      <c r="C270" s="10">
        <f t="shared" si="8"/>
        <v>6.1777588514417836E-2</v>
      </c>
      <c r="D270" s="10">
        <f t="shared" si="7"/>
        <v>8.1281169655855967E-2</v>
      </c>
    </row>
    <row r="271" spans="1:4" x14ac:dyDescent="0.45">
      <c r="A271" s="7">
        <v>41821</v>
      </c>
      <c r="B271" s="13">
        <v>32755</v>
      </c>
      <c r="C271" s="10">
        <f t="shared" si="8"/>
        <v>-6.1649525883060718E-2</v>
      </c>
      <c r="D271" s="10">
        <f t="shared" ref="D271:D334" si="9">B271/B259-1</f>
        <v>1.5249666800979389E-2</v>
      </c>
    </row>
    <row r="272" spans="1:4" x14ac:dyDescent="0.45">
      <c r="A272" s="7">
        <v>41852</v>
      </c>
      <c r="B272" s="13">
        <v>34143</v>
      </c>
      <c r="C272" s="10">
        <f t="shared" si="8"/>
        <v>4.2375209891619692E-2</v>
      </c>
      <c r="D272" s="10">
        <f t="shared" si="9"/>
        <v>0.11135342751122979</v>
      </c>
    </row>
    <row r="273" spans="1:4" x14ac:dyDescent="0.45">
      <c r="A273" s="7">
        <v>41883</v>
      </c>
      <c r="B273" s="13">
        <v>34522</v>
      </c>
      <c r="C273" s="10">
        <f t="shared" si="8"/>
        <v>1.1100371964970934E-2</v>
      </c>
      <c r="D273" s="10">
        <f t="shared" si="9"/>
        <v>0.1020238779288769</v>
      </c>
    </row>
    <row r="274" spans="1:4" x14ac:dyDescent="0.45">
      <c r="A274" s="7">
        <v>41913</v>
      </c>
      <c r="B274" s="13">
        <v>32425</v>
      </c>
      <c r="C274" s="10">
        <f t="shared" si="8"/>
        <v>-6.0743873471988841E-2</v>
      </c>
      <c r="D274" s="10">
        <f t="shared" si="9"/>
        <v>3.5777032422935617E-2</v>
      </c>
    </row>
    <row r="275" spans="1:4" x14ac:dyDescent="0.45">
      <c r="A275" s="7">
        <v>41944</v>
      </c>
      <c r="B275" s="13">
        <v>31037</v>
      </c>
      <c r="C275" s="10">
        <f t="shared" si="8"/>
        <v>-4.2806476484194333E-2</v>
      </c>
      <c r="D275" s="10">
        <f t="shared" si="9"/>
        <v>-7.144353029169781E-2</v>
      </c>
    </row>
    <row r="276" spans="1:4" x14ac:dyDescent="0.45">
      <c r="A276" s="7">
        <v>41974</v>
      </c>
      <c r="B276" s="13">
        <v>31097</v>
      </c>
      <c r="C276" s="10">
        <f t="shared" si="8"/>
        <v>1.9331765312369242E-3</v>
      </c>
      <c r="D276" s="10">
        <f t="shared" si="9"/>
        <v>-9.3566910543037896E-2</v>
      </c>
    </row>
    <row r="277" spans="1:4" x14ac:dyDescent="0.45">
      <c r="A277" s="7">
        <v>42005</v>
      </c>
      <c r="B277" s="13">
        <v>31924</v>
      </c>
      <c r="C277" s="10">
        <f t="shared" si="8"/>
        <v>2.6594205228800183E-2</v>
      </c>
      <c r="D277" s="10">
        <f t="shared" si="9"/>
        <v>-6.0782583112680255E-2</v>
      </c>
    </row>
    <row r="278" spans="1:4" x14ac:dyDescent="0.45">
      <c r="A278" s="7">
        <v>42036</v>
      </c>
      <c r="B278" s="13">
        <v>31343</v>
      </c>
      <c r="C278" s="10">
        <f t="shared" si="8"/>
        <v>-1.8199473750156625E-2</v>
      </c>
      <c r="D278" s="10">
        <f t="shared" si="9"/>
        <v>-8.0230067200751209E-2</v>
      </c>
    </row>
    <row r="279" spans="1:4" x14ac:dyDescent="0.45">
      <c r="A279" s="7">
        <v>42064</v>
      </c>
      <c r="B279" s="13">
        <v>31310</v>
      </c>
      <c r="C279" s="10">
        <f t="shared" si="8"/>
        <v>-1.0528666687936727E-3</v>
      </c>
      <c r="D279" s="10">
        <f t="shared" si="9"/>
        <v>-8.950796789577764E-2</v>
      </c>
    </row>
    <row r="280" spans="1:4" x14ac:dyDescent="0.45">
      <c r="A280" s="7">
        <v>42095</v>
      </c>
      <c r="B280" s="13">
        <v>31138</v>
      </c>
      <c r="C280" s="10">
        <f t="shared" si="8"/>
        <v>-5.4934525710635951E-3</v>
      </c>
      <c r="D280" s="10">
        <f t="shared" si="9"/>
        <v>-5.9842995169082092E-2</v>
      </c>
    </row>
    <row r="281" spans="1:4" x14ac:dyDescent="0.45">
      <c r="A281" s="7">
        <v>42125</v>
      </c>
      <c r="B281" s="13">
        <v>30713</v>
      </c>
      <c r="C281" s="10">
        <f t="shared" si="8"/>
        <v>-1.364891772111243E-2</v>
      </c>
      <c r="D281" s="10">
        <f t="shared" si="9"/>
        <v>-6.57926755079693E-2</v>
      </c>
    </row>
    <row r="282" spans="1:4" x14ac:dyDescent="0.45">
      <c r="A282" s="7">
        <v>42156</v>
      </c>
      <c r="B282" s="13">
        <v>31144</v>
      </c>
      <c r="C282" s="10">
        <f t="shared" si="8"/>
        <v>1.4033145573535633E-2</v>
      </c>
      <c r="D282" s="10">
        <f t="shared" si="9"/>
        <v>-0.10780072764774973</v>
      </c>
    </row>
    <row r="283" spans="1:4" x14ac:dyDescent="0.45">
      <c r="A283" s="7">
        <v>42186</v>
      </c>
      <c r="B283" s="13">
        <v>30901</v>
      </c>
      <c r="C283" s="10">
        <f t="shared" si="8"/>
        <v>-7.802465964551808E-3</v>
      </c>
      <c r="D283" s="10">
        <f t="shared" si="9"/>
        <v>-5.6602045489238306E-2</v>
      </c>
    </row>
    <row r="284" spans="1:4" x14ac:dyDescent="0.45">
      <c r="A284" s="7">
        <v>42217</v>
      </c>
      <c r="B284" s="13">
        <v>31431</v>
      </c>
      <c r="C284" s="10">
        <f t="shared" si="8"/>
        <v>1.7151548493576252E-2</v>
      </c>
      <c r="D284" s="10">
        <f t="shared" si="9"/>
        <v>-7.9430629997364055E-2</v>
      </c>
    </row>
    <row r="285" spans="1:4" x14ac:dyDescent="0.45">
      <c r="A285" s="7">
        <v>42248</v>
      </c>
      <c r="B285" s="13">
        <v>31176</v>
      </c>
      <c r="C285" s="10">
        <f t="shared" si="8"/>
        <v>-8.1130094492698479E-3</v>
      </c>
      <c r="D285" s="10">
        <f t="shared" si="9"/>
        <v>-9.6923700828457249E-2</v>
      </c>
    </row>
    <row r="286" spans="1:4" x14ac:dyDescent="0.45">
      <c r="A286" s="7">
        <v>42278</v>
      </c>
      <c r="B286" s="13">
        <v>31462</v>
      </c>
      <c r="C286" s="10">
        <f t="shared" si="8"/>
        <v>9.1737233769566551E-3</v>
      </c>
      <c r="D286" s="10">
        <f t="shared" si="9"/>
        <v>-2.969930609097915E-2</v>
      </c>
    </row>
    <row r="287" spans="1:4" x14ac:dyDescent="0.45">
      <c r="A287" s="7">
        <v>42309</v>
      </c>
      <c r="B287" s="13">
        <v>30626</v>
      </c>
      <c r="C287" s="10">
        <f t="shared" si="8"/>
        <v>-2.6571737333926593E-2</v>
      </c>
      <c r="D287" s="10">
        <f t="shared" si="9"/>
        <v>-1.324225923897282E-2</v>
      </c>
    </row>
    <row r="288" spans="1:4" x14ac:dyDescent="0.45">
      <c r="A288" s="7">
        <v>42339</v>
      </c>
      <c r="B288" s="13">
        <v>28316</v>
      </c>
      <c r="C288" s="10">
        <f t="shared" si="8"/>
        <v>-7.5426108535231462E-2</v>
      </c>
      <c r="D288" s="10">
        <f t="shared" si="9"/>
        <v>-8.9429848538444268E-2</v>
      </c>
    </row>
    <row r="289" spans="1:4" x14ac:dyDescent="0.45">
      <c r="A289" s="7">
        <v>42370</v>
      </c>
      <c r="B289" s="13">
        <v>30208</v>
      </c>
      <c r="C289" s="10">
        <f t="shared" si="8"/>
        <v>6.6817347082921419E-2</v>
      </c>
      <c r="D289" s="10">
        <f t="shared" si="9"/>
        <v>-5.3752662573612331E-2</v>
      </c>
    </row>
    <row r="290" spans="1:4" x14ac:dyDescent="0.45">
      <c r="A290" s="7">
        <v>42401</v>
      </c>
      <c r="B290" s="13">
        <v>29251</v>
      </c>
      <c r="C290" s="10">
        <f t="shared" si="8"/>
        <v>-3.1680349576271194E-2</v>
      </c>
      <c r="D290" s="10">
        <f t="shared" si="9"/>
        <v>-6.6745365791404776E-2</v>
      </c>
    </row>
    <row r="291" spans="1:4" x14ac:dyDescent="0.45">
      <c r="A291" s="7">
        <v>42430</v>
      </c>
      <c r="B291" s="13">
        <v>29041</v>
      </c>
      <c r="C291" s="10">
        <f t="shared" si="8"/>
        <v>-7.179241735325248E-3</v>
      </c>
      <c r="D291" s="10">
        <f t="shared" si="9"/>
        <v>-7.2468859789204698E-2</v>
      </c>
    </row>
    <row r="292" spans="1:4" x14ac:dyDescent="0.45">
      <c r="A292" s="7">
        <v>42461</v>
      </c>
      <c r="B292" s="13">
        <v>28882</v>
      </c>
      <c r="C292" s="10">
        <f t="shared" si="8"/>
        <v>-5.4750180778898594E-3</v>
      </c>
      <c r="D292" s="10">
        <f t="shared" si="9"/>
        <v>-7.245166677371695E-2</v>
      </c>
    </row>
    <row r="293" spans="1:4" x14ac:dyDescent="0.45">
      <c r="A293" s="7">
        <v>42491</v>
      </c>
      <c r="B293" s="13">
        <v>27975</v>
      </c>
      <c r="C293" s="10">
        <f t="shared" si="8"/>
        <v>-3.1403642407035526E-2</v>
      </c>
      <c r="D293" s="10">
        <f t="shared" si="9"/>
        <v>-8.9147917819815681E-2</v>
      </c>
    </row>
    <row r="294" spans="1:4" x14ac:dyDescent="0.45">
      <c r="A294" s="7">
        <v>42522</v>
      </c>
      <c r="B294" s="13">
        <v>28041</v>
      </c>
      <c r="C294" s="10">
        <f t="shared" si="8"/>
        <v>2.359249329758617E-3</v>
      </c>
      <c r="D294" s="10">
        <f t="shared" si="9"/>
        <v>-9.9633958386848187E-2</v>
      </c>
    </row>
    <row r="295" spans="1:4" x14ac:dyDescent="0.45">
      <c r="A295" s="7">
        <v>42552</v>
      </c>
      <c r="B295" s="13">
        <v>28926</v>
      </c>
      <c r="C295" s="10">
        <f t="shared" si="8"/>
        <v>3.1560928640205432E-2</v>
      </c>
      <c r="D295" s="10">
        <f t="shared" si="9"/>
        <v>-6.3913789197760584E-2</v>
      </c>
    </row>
    <row r="296" spans="1:4" x14ac:dyDescent="0.45">
      <c r="A296" s="7">
        <v>42583</v>
      </c>
      <c r="B296" s="13">
        <v>29186</v>
      </c>
      <c r="C296" s="10">
        <f t="shared" si="8"/>
        <v>8.9884532946138407E-3</v>
      </c>
      <c r="D296" s="10">
        <f t="shared" si="9"/>
        <v>-7.1426298876904992E-2</v>
      </c>
    </row>
    <row r="297" spans="1:4" x14ac:dyDescent="0.45">
      <c r="A297" s="7">
        <v>42614</v>
      </c>
      <c r="B297" s="13">
        <v>28990</v>
      </c>
      <c r="C297" s="10">
        <f t="shared" si="8"/>
        <v>-6.7155485506750212E-3</v>
      </c>
      <c r="D297" s="10">
        <f t="shared" si="9"/>
        <v>-7.0118039517577668E-2</v>
      </c>
    </row>
    <row r="298" spans="1:4" x14ac:dyDescent="0.45">
      <c r="A298" s="7">
        <v>42644</v>
      </c>
      <c r="B298" s="13">
        <v>28889</v>
      </c>
      <c r="C298" s="10">
        <f t="shared" si="8"/>
        <v>-3.4839599862021009E-3</v>
      </c>
      <c r="D298" s="10">
        <f t="shared" si="9"/>
        <v>-8.1781196363867492E-2</v>
      </c>
    </row>
    <row r="299" spans="1:4" x14ac:dyDescent="0.45">
      <c r="A299" s="7">
        <v>42675</v>
      </c>
      <c r="B299" s="13">
        <v>29072</v>
      </c>
      <c r="C299" s="10">
        <f t="shared" si="8"/>
        <v>6.3345910208036926E-3</v>
      </c>
      <c r="D299" s="10">
        <f t="shared" si="9"/>
        <v>-5.0741200287337529E-2</v>
      </c>
    </row>
    <row r="300" spans="1:4" x14ac:dyDescent="0.45">
      <c r="A300" s="7">
        <v>42705</v>
      </c>
      <c r="B300" s="13">
        <v>29076</v>
      </c>
      <c r="C300" s="10">
        <f t="shared" si="8"/>
        <v>1.3758943313146865E-4</v>
      </c>
      <c r="D300" s="10">
        <f t="shared" si="9"/>
        <v>2.6839949145359476E-2</v>
      </c>
    </row>
    <row r="301" spans="1:4" x14ac:dyDescent="0.45">
      <c r="A301" s="7">
        <v>42736</v>
      </c>
      <c r="B301" s="13">
        <v>29734</v>
      </c>
      <c r="C301" s="10">
        <f t="shared" si="8"/>
        <v>2.263034805337738E-2</v>
      </c>
      <c r="D301" s="10">
        <f t="shared" si="9"/>
        <v>-1.569120762711862E-2</v>
      </c>
    </row>
    <row r="302" spans="1:4" x14ac:dyDescent="0.45">
      <c r="A302" s="7">
        <v>42767</v>
      </c>
      <c r="B302" s="13">
        <v>29557</v>
      </c>
      <c r="C302" s="10">
        <f t="shared" si="8"/>
        <v>-5.9527813277728825E-3</v>
      </c>
      <c r="D302" s="10">
        <f t="shared" si="9"/>
        <v>1.0461180814331117E-2</v>
      </c>
    </row>
    <row r="303" spans="1:4" x14ac:dyDescent="0.45">
      <c r="A303" s="7">
        <v>42795</v>
      </c>
      <c r="B303" s="13">
        <v>30432</v>
      </c>
      <c r="C303" s="10">
        <f t="shared" si="8"/>
        <v>2.9603816354839774E-2</v>
      </c>
      <c r="D303" s="10">
        <f t="shared" si="9"/>
        <v>4.7897799662546037E-2</v>
      </c>
    </row>
    <row r="304" spans="1:4" x14ac:dyDescent="0.45">
      <c r="A304" s="7">
        <v>42826</v>
      </c>
      <c r="B304" s="13">
        <v>30418</v>
      </c>
      <c r="C304" s="10">
        <f t="shared" si="8"/>
        <v>-4.6004206098848588E-4</v>
      </c>
      <c r="D304" s="10">
        <f t="shared" si="9"/>
        <v>5.3181912609929993E-2</v>
      </c>
    </row>
    <row r="305" spans="1:4" x14ac:dyDescent="0.45">
      <c r="A305" s="7">
        <v>42856</v>
      </c>
      <c r="B305" s="13">
        <v>30708</v>
      </c>
      <c r="C305" s="10">
        <f t="shared" si="8"/>
        <v>9.5338286540864736E-3</v>
      </c>
      <c r="D305" s="10">
        <f t="shared" si="9"/>
        <v>9.7694369973190254E-2</v>
      </c>
    </row>
    <row r="306" spans="1:4" x14ac:dyDescent="0.45">
      <c r="A306" s="7">
        <v>42887</v>
      </c>
      <c r="B306" s="13">
        <v>30272</v>
      </c>
      <c r="C306" s="10">
        <f t="shared" si="8"/>
        <v>-1.4198254526507803E-2</v>
      </c>
      <c r="D306" s="10">
        <f t="shared" si="9"/>
        <v>7.9562069826325743E-2</v>
      </c>
    </row>
    <row r="307" spans="1:4" x14ac:dyDescent="0.45">
      <c r="A307" s="7">
        <v>42917</v>
      </c>
      <c r="B307" s="13">
        <v>30403</v>
      </c>
      <c r="C307" s="10">
        <f t="shared" si="8"/>
        <v>4.3274312896406375E-3</v>
      </c>
      <c r="D307" s="10">
        <f t="shared" si="9"/>
        <v>5.106132890824866E-2</v>
      </c>
    </row>
    <row r="308" spans="1:4" x14ac:dyDescent="0.45">
      <c r="A308" s="7">
        <v>42948</v>
      </c>
      <c r="B308" s="13">
        <v>30252</v>
      </c>
      <c r="C308" s="10">
        <f t="shared" si="8"/>
        <v>-4.9666151366641875E-3</v>
      </c>
      <c r="D308" s="10">
        <f t="shared" si="9"/>
        <v>3.6524360994997673E-2</v>
      </c>
    </row>
    <row r="309" spans="1:4" x14ac:dyDescent="0.45">
      <c r="A309" s="7">
        <v>42979</v>
      </c>
      <c r="B309" s="13">
        <v>30919</v>
      </c>
      <c r="C309" s="10">
        <f t="shared" si="8"/>
        <v>2.2048129049319076E-2</v>
      </c>
      <c r="D309" s="10">
        <f t="shared" si="9"/>
        <v>6.6540186271127899E-2</v>
      </c>
    </row>
    <row r="310" spans="1:4" x14ac:dyDescent="0.45">
      <c r="A310" s="7">
        <v>43009</v>
      </c>
      <c r="B310" s="13">
        <v>32023</v>
      </c>
      <c r="C310" s="10">
        <f t="shared" si="8"/>
        <v>3.570620007115366E-2</v>
      </c>
      <c r="D310" s="10">
        <f t="shared" si="9"/>
        <v>0.10848419813769938</v>
      </c>
    </row>
    <row r="311" spans="1:4" x14ac:dyDescent="0.45">
      <c r="A311" s="7">
        <v>43040</v>
      </c>
      <c r="B311" s="13">
        <v>31125</v>
      </c>
      <c r="C311" s="10">
        <f t="shared" si="8"/>
        <v>-2.8042344564844002E-2</v>
      </c>
      <c r="D311" s="10">
        <f t="shared" si="9"/>
        <v>7.0617776554760647E-2</v>
      </c>
    </row>
    <row r="312" spans="1:4" x14ac:dyDescent="0.45">
      <c r="A312" s="7">
        <v>43070</v>
      </c>
      <c r="B312" s="13">
        <v>31976</v>
      </c>
      <c r="C312" s="10">
        <f t="shared" si="8"/>
        <v>2.7341365461847289E-2</v>
      </c>
      <c r="D312" s="10">
        <f t="shared" si="9"/>
        <v>9.9738616040720762E-2</v>
      </c>
    </row>
    <row r="313" spans="1:4" x14ac:dyDescent="0.45">
      <c r="A313" s="7">
        <v>43101</v>
      </c>
      <c r="B313" s="13">
        <v>31990</v>
      </c>
      <c r="C313" s="10">
        <f t="shared" si="8"/>
        <v>4.378283712784814E-4</v>
      </c>
      <c r="D313" s="10">
        <f t="shared" si="9"/>
        <v>7.5872738279410878E-2</v>
      </c>
    </row>
    <row r="314" spans="1:4" x14ac:dyDescent="0.45">
      <c r="A314" s="7">
        <v>43132</v>
      </c>
      <c r="B314" s="13">
        <v>33213</v>
      </c>
      <c r="C314" s="10">
        <f t="shared" si="8"/>
        <v>3.8230697092841437E-2</v>
      </c>
      <c r="D314" s="10">
        <f t="shared" si="9"/>
        <v>0.12369320296376496</v>
      </c>
    </row>
    <row r="315" spans="1:4" x14ac:dyDescent="0.45">
      <c r="A315" s="7">
        <v>43160</v>
      </c>
      <c r="B315" s="13">
        <v>32244</v>
      </c>
      <c r="C315" s="10">
        <f t="shared" si="8"/>
        <v>-2.9175322915725777E-2</v>
      </c>
      <c r="D315" s="10">
        <f t="shared" si="9"/>
        <v>5.9542586750788606E-2</v>
      </c>
    </row>
    <row r="316" spans="1:4" x14ac:dyDescent="0.45">
      <c r="A316" s="7">
        <v>43191</v>
      </c>
      <c r="B316" s="13">
        <v>32617</v>
      </c>
      <c r="C316" s="10">
        <f t="shared" si="8"/>
        <v>1.1568043667038896E-2</v>
      </c>
      <c r="D316" s="10">
        <f t="shared" si="9"/>
        <v>7.2292721414951577E-2</v>
      </c>
    </row>
    <row r="317" spans="1:4" x14ac:dyDescent="0.45">
      <c r="A317" s="7">
        <v>43221</v>
      </c>
      <c r="B317" s="13">
        <v>33563</v>
      </c>
      <c r="C317" s="10">
        <f t="shared" si="8"/>
        <v>2.9003280497899908E-2</v>
      </c>
      <c r="D317" s="10">
        <f t="shared" si="9"/>
        <v>9.2972515305457915E-2</v>
      </c>
    </row>
    <row r="318" spans="1:4" x14ac:dyDescent="0.45">
      <c r="A318" s="7">
        <v>43252</v>
      </c>
      <c r="B318" s="13">
        <v>33937</v>
      </c>
      <c r="C318" s="10">
        <f t="shared" si="8"/>
        <v>1.1143223192205731E-2</v>
      </c>
      <c r="D318" s="10">
        <f t="shared" si="9"/>
        <v>0.12106897463002109</v>
      </c>
    </row>
    <row r="319" spans="1:4" x14ac:dyDescent="0.45">
      <c r="A319" s="7">
        <v>43282</v>
      </c>
      <c r="B319" s="13">
        <v>34561</v>
      </c>
      <c r="C319" s="10">
        <f t="shared" si="8"/>
        <v>1.8387011226684846E-2</v>
      </c>
      <c r="D319" s="10">
        <f t="shared" si="9"/>
        <v>0.13676281945860613</v>
      </c>
    </row>
    <row r="320" spans="1:4" x14ac:dyDescent="0.45">
      <c r="A320" s="7">
        <v>43313</v>
      </c>
      <c r="B320" s="13">
        <v>33585</v>
      </c>
      <c r="C320" s="10">
        <f t="shared" si="8"/>
        <v>-2.8239923613321394E-2</v>
      </c>
      <c r="D320" s="10">
        <f t="shared" si="9"/>
        <v>0.110174533915113</v>
      </c>
    </row>
    <row r="321" spans="1:4" x14ac:dyDescent="0.45">
      <c r="A321" s="7">
        <v>43344</v>
      </c>
      <c r="B321" s="13">
        <v>33976</v>
      </c>
      <c r="C321" s="10">
        <f t="shared" si="8"/>
        <v>1.1642102128926579E-2</v>
      </c>
      <c r="D321" s="10">
        <f t="shared" si="9"/>
        <v>9.8871244218765142E-2</v>
      </c>
    </row>
    <row r="322" spans="1:4" x14ac:dyDescent="0.45">
      <c r="A322" s="7">
        <v>43374</v>
      </c>
      <c r="B322" s="13">
        <v>34666</v>
      </c>
      <c r="C322" s="10">
        <f t="shared" si="8"/>
        <v>2.0308453025665196E-2</v>
      </c>
      <c r="D322" s="10">
        <f t="shared" si="9"/>
        <v>8.2534428379602121E-2</v>
      </c>
    </row>
    <row r="323" spans="1:4" x14ac:dyDescent="0.45">
      <c r="A323" s="7">
        <v>43405</v>
      </c>
      <c r="B323" s="13">
        <v>32411</v>
      </c>
      <c r="C323" s="10">
        <f t="shared" si="8"/>
        <v>-6.5049327871689822E-2</v>
      </c>
      <c r="D323" s="10">
        <f t="shared" si="9"/>
        <v>4.1317269076305285E-2</v>
      </c>
    </row>
    <row r="324" spans="1:4" x14ac:dyDescent="0.45">
      <c r="A324" s="7">
        <v>43435</v>
      </c>
      <c r="B324" s="13">
        <v>32792</v>
      </c>
      <c r="C324" s="10">
        <f t="shared" ref="C324:C387" si="10">B324/B323-1</f>
        <v>1.1755268273117236E-2</v>
      </c>
      <c r="D324" s="10">
        <f t="shared" si="9"/>
        <v>2.5519139354515996E-2</v>
      </c>
    </row>
    <row r="325" spans="1:4" x14ac:dyDescent="0.45">
      <c r="A325" s="7">
        <v>43466</v>
      </c>
      <c r="B325" s="13">
        <v>33810</v>
      </c>
      <c r="C325" s="10">
        <f t="shared" si="10"/>
        <v>3.1044157111490556E-2</v>
      </c>
      <c r="D325" s="10">
        <f t="shared" si="9"/>
        <v>5.6892778993435478E-2</v>
      </c>
    </row>
    <row r="326" spans="1:4" x14ac:dyDescent="0.45">
      <c r="A326" s="7">
        <v>43497</v>
      </c>
      <c r="B326" s="13">
        <v>33594</v>
      </c>
      <c r="C326" s="10">
        <f t="shared" si="10"/>
        <v>-6.3886424134871334E-3</v>
      </c>
      <c r="D326" s="10">
        <f t="shared" si="9"/>
        <v>1.1471411796585729E-2</v>
      </c>
    </row>
    <row r="327" spans="1:4" x14ac:dyDescent="0.45">
      <c r="A327" s="7">
        <v>43525</v>
      </c>
      <c r="B327" s="13">
        <v>33197</v>
      </c>
      <c r="C327" s="10">
        <f t="shared" si="10"/>
        <v>-1.1817586473775066E-2</v>
      </c>
      <c r="D327" s="10">
        <f t="shared" si="9"/>
        <v>2.9555886366455786E-2</v>
      </c>
    </row>
    <row r="328" spans="1:4" x14ac:dyDescent="0.45">
      <c r="A328" s="7">
        <v>43556</v>
      </c>
      <c r="B328" s="13">
        <v>33131</v>
      </c>
      <c r="C328" s="10">
        <f t="shared" si="10"/>
        <v>-1.9881314576618569E-3</v>
      </c>
      <c r="D328" s="10">
        <f t="shared" si="9"/>
        <v>1.575865346291816E-2</v>
      </c>
    </row>
    <row r="329" spans="1:4" x14ac:dyDescent="0.45">
      <c r="A329" s="7">
        <v>43586</v>
      </c>
      <c r="B329" s="13">
        <v>33074</v>
      </c>
      <c r="C329" s="10">
        <f t="shared" si="10"/>
        <v>-1.7204430895535472E-3</v>
      </c>
      <c r="D329" s="10">
        <f t="shared" si="9"/>
        <v>-1.456961535023682E-2</v>
      </c>
    </row>
    <row r="330" spans="1:4" x14ac:dyDescent="0.45">
      <c r="A330" s="7">
        <v>43617</v>
      </c>
      <c r="B330" s="13">
        <v>32847</v>
      </c>
      <c r="C330" s="10">
        <f t="shared" si="10"/>
        <v>-6.8633972304529278E-3</v>
      </c>
      <c r="D330" s="10">
        <f t="shared" si="9"/>
        <v>-3.2118336918407597E-2</v>
      </c>
    </row>
    <row r="331" spans="1:4" x14ac:dyDescent="0.45">
      <c r="A331" s="7">
        <v>43647</v>
      </c>
      <c r="B331" s="13">
        <v>32218</v>
      </c>
      <c r="C331" s="10">
        <f t="shared" si="10"/>
        <v>-1.9149389594179111E-2</v>
      </c>
      <c r="D331" s="10">
        <f t="shared" si="9"/>
        <v>-6.7793177280749961E-2</v>
      </c>
    </row>
    <row r="332" spans="1:4" x14ac:dyDescent="0.45">
      <c r="A332" s="7">
        <v>43678</v>
      </c>
      <c r="B332" s="13">
        <v>32621</v>
      </c>
      <c r="C332" s="10">
        <f t="shared" si="10"/>
        <v>1.2508535601216675E-2</v>
      </c>
      <c r="D332" s="10">
        <f t="shared" si="9"/>
        <v>-2.870329015929729E-2</v>
      </c>
    </row>
    <row r="333" spans="1:4" x14ac:dyDescent="0.45">
      <c r="A333" s="7">
        <v>43709</v>
      </c>
      <c r="B333" s="13">
        <v>32653</v>
      </c>
      <c r="C333" s="10">
        <f t="shared" si="10"/>
        <v>9.8096318322560272E-4</v>
      </c>
      <c r="D333" s="10">
        <f t="shared" si="9"/>
        <v>-3.8939251236166705E-2</v>
      </c>
    </row>
    <row r="334" spans="1:4" x14ac:dyDescent="0.45">
      <c r="A334" s="7">
        <v>43739</v>
      </c>
      <c r="B334" s="13">
        <v>32700</v>
      </c>
      <c r="C334" s="10">
        <f t="shared" si="10"/>
        <v>1.4393776988332885E-3</v>
      </c>
      <c r="D334" s="10">
        <f t="shared" si="9"/>
        <v>-5.6712629089020972E-2</v>
      </c>
    </row>
    <row r="335" spans="1:4" x14ac:dyDescent="0.45">
      <c r="A335" s="7">
        <v>43770</v>
      </c>
      <c r="B335" s="13">
        <v>32191</v>
      </c>
      <c r="C335" s="10">
        <f t="shared" si="10"/>
        <v>-1.5565749235474047E-2</v>
      </c>
      <c r="D335" s="10">
        <f t="shared" ref="D335:D389" si="11">B335/B323-1</f>
        <v>-6.7878189503564057E-3</v>
      </c>
    </row>
    <row r="336" spans="1:4" x14ac:dyDescent="0.45">
      <c r="A336" s="7">
        <v>43800</v>
      </c>
      <c r="B336" s="13">
        <v>31118</v>
      </c>
      <c r="C336" s="10">
        <f t="shared" si="10"/>
        <v>-3.3332297847224357E-2</v>
      </c>
      <c r="D336" s="10">
        <f t="shared" si="11"/>
        <v>-5.1049036350329313E-2</v>
      </c>
    </row>
    <row r="337" spans="1:4" x14ac:dyDescent="0.45">
      <c r="A337" s="7">
        <v>43831</v>
      </c>
      <c r="B337" s="13">
        <v>31148</v>
      </c>
      <c r="C337" s="10">
        <f t="shared" si="10"/>
        <v>9.6407224114658518E-4</v>
      </c>
      <c r="D337" s="10">
        <f t="shared" si="11"/>
        <v>-7.8734102336586842E-2</v>
      </c>
    </row>
    <row r="338" spans="1:4" x14ac:dyDescent="0.45">
      <c r="A338" s="7">
        <v>43862</v>
      </c>
      <c r="B338" s="13">
        <v>30956</v>
      </c>
      <c r="C338" s="10">
        <f t="shared" si="10"/>
        <v>-6.164119686657199E-3</v>
      </c>
      <c r="D338" s="10">
        <f t="shared" si="11"/>
        <v>-7.8525927248913496E-2</v>
      </c>
    </row>
    <row r="339" spans="1:4" x14ac:dyDescent="0.45">
      <c r="A339" s="7">
        <v>43891</v>
      </c>
      <c r="B339" s="13">
        <v>30745</v>
      </c>
      <c r="C339" s="10">
        <f t="shared" si="10"/>
        <v>-6.8161261144851215E-3</v>
      </c>
      <c r="D339" s="10">
        <f t="shared" si="11"/>
        <v>-7.3862095972527686E-2</v>
      </c>
    </row>
    <row r="340" spans="1:4" x14ac:dyDescent="0.45">
      <c r="A340" s="7">
        <v>43922</v>
      </c>
      <c r="B340" s="13">
        <v>27206</v>
      </c>
      <c r="C340" s="10">
        <f t="shared" si="10"/>
        <v>-0.11510814766628719</v>
      </c>
      <c r="D340" s="10">
        <f t="shared" si="11"/>
        <v>-0.17883553167728106</v>
      </c>
    </row>
    <row r="341" spans="1:4" x14ac:dyDescent="0.45">
      <c r="A341" s="7">
        <v>43952</v>
      </c>
      <c r="B341" s="13">
        <v>28123</v>
      </c>
      <c r="C341" s="10">
        <f t="shared" si="10"/>
        <v>3.3705800191134339E-2</v>
      </c>
      <c r="D341" s="10">
        <f t="shared" si="11"/>
        <v>-0.14969462417609003</v>
      </c>
    </row>
    <row r="342" spans="1:4" x14ac:dyDescent="0.45">
      <c r="A342" s="7">
        <v>43983</v>
      </c>
      <c r="B342" s="13">
        <v>29025</v>
      </c>
      <c r="C342" s="10">
        <f t="shared" si="10"/>
        <v>3.2073391885645286E-2</v>
      </c>
      <c r="D342" s="10">
        <f t="shared" si="11"/>
        <v>-0.11635765823362865</v>
      </c>
    </row>
    <row r="343" spans="1:4" x14ac:dyDescent="0.45">
      <c r="A343" s="7">
        <v>44013</v>
      </c>
      <c r="B343" s="13">
        <v>29620</v>
      </c>
      <c r="C343" s="10">
        <f t="shared" si="10"/>
        <v>2.0499569336778656E-2</v>
      </c>
      <c r="D343" s="10">
        <f t="shared" si="11"/>
        <v>-8.0638152585511214E-2</v>
      </c>
    </row>
    <row r="344" spans="1:4" x14ac:dyDescent="0.45">
      <c r="A344" s="7">
        <v>44044</v>
      </c>
      <c r="B344" s="13">
        <v>30054</v>
      </c>
      <c r="C344" s="10">
        <f t="shared" si="10"/>
        <v>1.4652261985145243E-2</v>
      </c>
      <c r="D344" s="10">
        <f t="shared" si="11"/>
        <v>-7.8691640354372927E-2</v>
      </c>
    </row>
    <row r="345" spans="1:4" x14ac:dyDescent="0.45">
      <c r="A345" s="7">
        <v>44075</v>
      </c>
      <c r="B345" s="13">
        <v>30739</v>
      </c>
      <c r="C345" s="10">
        <f t="shared" si="10"/>
        <v>2.2792307180408589E-2</v>
      </c>
      <c r="D345" s="10">
        <f t="shared" si="11"/>
        <v>-5.861635990567482E-2</v>
      </c>
    </row>
    <row r="346" spans="1:4" x14ac:dyDescent="0.45">
      <c r="A346" s="7">
        <v>44105</v>
      </c>
      <c r="B346" s="13">
        <v>31097</v>
      </c>
      <c r="C346" s="10">
        <f t="shared" si="10"/>
        <v>1.1646442629883902E-2</v>
      </c>
      <c r="D346" s="10">
        <f t="shared" si="11"/>
        <v>-4.9021406727828731E-2</v>
      </c>
    </row>
    <row r="347" spans="1:4" x14ac:dyDescent="0.45">
      <c r="A347" s="7">
        <v>44136</v>
      </c>
      <c r="B347" s="13">
        <v>30886</v>
      </c>
      <c r="C347" s="10">
        <f t="shared" si="10"/>
        <v>-6.7852204392706561E-3</v>
      </c>
      <c r="D347" s="10">
        <f t="shared" si="11"/>
        <v>-4.0539281165543173E-2</v>
      </c>
    </row>
    <row r="348" spans="1:4" x14ac:dyDescent="0.45">
      <c r="A348" s="7">
        <v>44166</v>
      </c>
      <c r="B348" s="13">
        <v>32644</v>
      </c>
      <c r="C348" s="10">
        <f t="shared" si="10"/>
        <v>5.6918992423751869E-2</v>
      </c>
      <c r="D348" s="10">
        <f t="shared" si="11"/>
        <v>4.9039141332990477E-2</v>
      </c>
    </row>
    <row r="349" spans="1:4" x14ac:dyDescent="0.45">
      <c r="A349" s="7">
        <v>44197</v>
      </c>
      <c r="B349" s="13">
        <v>32122</v>
      </c>
      <c r="C349" s="10">
        <f t="shared" si="10"/>
        <v>-1.599068741575782E-2</v>
      </c>
      <c r="D349" s="10">
        <f t="shared" si="11"/>
        <v>3.1270065493771648E-2</v>
      </c>
    </row>
    <row r="350" spans="1:4" x14ac:dyDescent="0.45">
      <c r="A350" s="7">
        <v>44228</v>
      </c>
      <c r="B350" s="13">
        <v>33101</v>
      </c>
      <c r="C350" s="10">
        <f t="shared" si="10"/>
        <v>3.0477554324139122E-2</v>
      </c>
      <c r="D350" s="10">
        <f t="shared" si="11"/>
        <v>6.9291898178059252E-2</v>
      </c>
    </row>
    <row r="351" spans="1:4" x14ac:dyDescent="0.45">
      <c r="A351" s="7">
        <v>44256</v>
      </c>
      <c r="B351" s="13">
        <v>34160</v>
      </c>
      <c r="C351" s="10">
        <f t="shared" si="10"/>
        <v>3.1992991148303673E-2</v>
      </c>
      <c r="D351" s="10">
        <f t="shared" si="11"/>
        <v>0.11107497154008783</v>
      </c>
    </row>
    <row r="352" spans="1:4" x14ac:dyDescent="0.45">
      <c r="A352" s="7">
        <v>44287</v>
      </c>
      <c r="B352" s="13">
        <v>34689</v>
      </c>
      <c r="C352" s="10">
        <f t="shared" si="10"/>
        <v>1.5485948477751865E-2</v>
      </c>
      <c r="D352" s="10">
        <f t="shared" si="11"/>
        <v>0.27504962140704259</v>
      </c>
    </row>
    <row r="353" spans="1:4" x14ac:dyDescent="0.45">
      <c r="A353" s="7">
        <v>44317</v>
      </c>
      <c r="B353" s="13">
        <v>34558</v>
      </c>
      <c r="C353" s="10">
        <f t="shared" si="10"/>
        <v>-3.7764132722188926E-3</v>
      </c>
      <c r="D353" s="10">
        <f t="shared" si="11"/>
        <v>0.22881627137929805</v>
      </c>
    </row>
    <row r="354" spans="1:4" x14ac:dyDescent="0.45">
      <c r="A354" s="7">
        <v>44348</v>
      </c>
      <c r="B354" s="13">
        <v>34842</v>
      </c>
      <c r="C354" s="10">
        <f t="shared" si="10"/>
        <v>8.2180681752417328E-3</v>
      </c>
      <c r="D354" s="10">
        <f t="shared" si="11"/>
        <v>0.20041343669250655</v>
      </c>
    </row>
    <row r="355" spans="1:4" x14ac:dyDescent="0.45">
      <c r="A355" s="7">
        <v>44378</v>
      </c>
      <c r="B355" s="13">
        <v>35768</v>
      </c>
      <c r="C355" s="10">
        <f t="shared" si="10"/>
        <v>2.6577119568337082E-2</v>
      </c>
      <c r="D355" s="10">
        <f t="shared" si="11"/>
        <v>0.20756245779878468</v>
      </c>
    </row>
    <row r="356" spans="1:4" x14ac:dyDescent="0.45">
      <c r="A356" s="7">
        <v>44409</v>
      </c>
      <c r="B356" s="13">
        <v>35751</v>
      </c>
      <c r="C356" s="10">
        <f t="shared" si="10"/>
        <v>-4.7528517110262403E-4</v>
      </c>
      <c r="D356" s="10">
        <f t="shared" si="11"/>
        <v>0.18955879417049304</v>
      </c>
    </row>
    <row r="357" spans="1:4" x14ac:dyDescent="0.45">
      <c r="A357" s="7">
        <v>44440</v>
      </c>
      <c r="B357" s="13">
        <v>35668</v>
      </c>
      <c r="C357" s="10">
        <f t="shared" si="10"/>
        <v>-2.3216133814438766E-3</v>
      </c>
      <c r="D357" s="10">
        <f t="shared" si="11"/>
        <v>0.16035004391814955</v>
      </c>
    </row>
    <row r="358" spans="1:4" x14ac:dyDescent="0.45">
      <c r="A358" s="7">
        <v>44470</v>
      </c>
      <c r="B358" s="13">
        <v>36453</v>
      </c>
      <c r="C358" s="10">
        <f t="shared" si="10"/>
        <v>2.2008523045867534E-2</v>
      </c>
      <c r="D358" s="10">
        <f t="shared" si="11"/>
        <v>0.17223526385181853</v>
      </c>
    </row>
    <row r="359" spans="1:4" x14ac:dyDescent="0.45">
      <c r="A359" s="7">
        <v>44501</v>
      </c>
      <c r="B359" s="13">
        <v>36339</v>
      </c>
      <c r="C359" s="10">
        <f t="shared" si="10"/>
        <v>-3.1273146243107064E-3</v>
      </c>
      <c r="D359" s="10">
        <f t="shared" si="11"/>
        <v>0.17655248332577878</v>
      </c>
    </row>
    <row r="360" spans="1:4" x14ac:dyDescent="0.45">
      <c r="A360" s="7">
        <v>44531</v>
      </c>
      <c r="B360" s="13">
        <v>36858</v>
      </c>
      <c r="C360" s="10">
        <f t="shared" si="10"/>
        <v>1.4282176174358119E-2</v>
      </c>
      <c r="D360" s="10">
        <f t="shared" si="11"/>
        <v>0.12908957235632879</v>
      </c>
    </row>
    <row r="361" spans="1:4" x14ac:dyDescent="0.45">
      <c r="A361" s="7">
        <v>44562</v>
      </c>
      <c r="B361" s="13">
        <v>36551</v>
      </c>
      <c r="C361" s="10">
        <f t="shared" si="10"/>
        <v>-8.3292636605349912E-3</v>
      </c>
      <c r="D361" s="10">
        <f t="shared" si="11"/>
        <v>0.13788058028765326</v>
      </c>
    </row>
    <row r="362" spans="1:4" x14ac:dyDescent="0.45">
      <c r="A362" s="7">
        <v>44593</v>
      </c>
      <c r="B362" s="13">
        <v>36776</v>
      </c>
      <c r="C362" s="10">
        <f t="shared" si="10"/>
        <v>6.1557823315367965E-3</v>
      </c>
      <c r="D362" s="10">
        <f t="shared" si="11"/>
        <v>0.11102383613788103</v>
      </c>
    </row>
    <row r="363" spans="1:4" x14ac:dyDescent="0.45">
      <c r="A363" s="7">
        <v>44621</v>
      </c>
      <c r="B363" s="13">
        <v>37038</v>
      </c>
      <c r="C363" s="10">
        <f t="shared" si="10"/>
        <v>7.1242114422449543E-3</v>
      </c>
      <c r="D363" s="10">
        <f t="shared" si="11"/>
        <v>8.4250585480093676E-2</v>
      </c>
    </row>
    <row r="364" spans="1:4" x14ac:dyDescent="0.45">
      <c r="A364" s="7">
        <v>44652</v>
      </c>
      <c r="B364" s="13">
        <v>37100</v>
      </c>
      <c r="C364" s="10">
        <f t="shared" si="10"/>
        <v>1.6739564771315329E-3</v>
      </c>
      <c r="D364" s="10">
        <f t="shared" si="11"/>
        <v>6.9503300758165354E-2</v>
      </c>
    </row>
    <row r="365" spans="1:4" x14ac:dyDescent="0.45">
      <c r="A365" s="7">
        <v>44682</v>
      </c>
      <c r="B365" s="13">
        <v>37376</v>
      </c>
      <c r="C365" s="10">
        <f t="shared" si="10"/>
        <v>7.439353099730539E-3</v>
      </c>
      <c r="D365" s="10">
        <f t="shared" si="11"/>
        <v>8.1544070837432647E-2</v>
      </c>
    </row>
    <row r="366" spans="1:4" x14ac:dyDescent="0.45">
      <c r="A366" s="7">
        <v>44713</v>
      </c>
      <c r="B366" s="13">
        <v>37433</v>
      </c>
      <c r="C366" s="10">
        <f t="shared" si="10"/>
        <v>1.5250428082191902E-3</v>
      </c>
      <c r="D366" s="10">
        <f t="shared" si="11"/>
        <v>7.4364273003845849E-2</v>
      </c>
    </row>
    <row r="367" spans="1:4" x14ac:dyDescent="0.45">
      <c r="A367" s="7">
        <v>44743</v>
      </c>
      <c r="B367" s="13">
        <v>37371</v>
      </c>
      <c r="C367" s="10">
        <f t="shared" si="10"/>
        <v>-1.6562925760692515E-3</v>
      </c>
      <c r="D367" s="10">
        <f t="shared" si="11"/>
        <v>4.4816595839856754E-2</v>
      </c>
    </row>
    <row r="368" spans="1:4" x14ac:dyDescent="0.45">
      <c r="A368" s="7">
        <v>44774</v>
      </c>
      <c r="B368" s="13">
        <v>37819</v>
      </c>
      <c r="C368" s="10">
        <f t="shared" si="10"/>
        <v>1.1987905060073301E-2</v>
      </c>
      <c r="D368" s="10">
        <f t="shared" si="11"/>
        <v>5.7844535817179965E-2</v>
      </c>
    </row>
    <row r="369" spans="1:4" x14ac:dyDescent="0.45">
      <c r="A369" s="7">
        <v>44805</v>
      </c>
      <c r="B369" s="13">
        <v>37291</v>
      </c>
      <c r="C369" s="10">
        <f t="shared" si="10"/>
        <v>-1.3961236415558353E-2</v>
      </c>
      <c r="D369" s="10">
        <f t="shared" si="11"/>
        <v>4.5502971851519636E-2</v>
      </c>
    </row>
    <row r="370" spans="1:4" x14ac:dyDescent="0.45">
      <c r="A370" s="7">
        <v>44835</v>
      </c>
      <c r="B370" s="13">
        <v>37702</v>
      </c>
      <c r="C370" s="10">
        <f t="shared" si="10"/>
        <v>1.1021426081360142E-2</v>
      </c>
      <c r="D370" s="10">
        <f t="shared" si="11"/>
        <v>3.4263297945299476E-2</v>
      </c>
    </row>
    <row r="371" spans="1:4" x14ac:dyDescent="0.45">
      <c r="A371" s="7">
        <v>44866</v>
      </c>
      <c r="B371" s="13">
        <v>37939</v>
      </c>
      <c r="C371" s="10">
        <f t="shared" si="10"/>
        <v>6.2861386663837227E-3</v>
      </c>
      <c r="D371" s="10">
        <f t="shared" si="11"/>
        <v>4.4029830209967313E-2</v>
      </c>
    </row>
    <row r="372" spans="1:4" x14ac:dyDescent="0.45">
      <c r="A372" s="7">
        <v>44896</v>
      </c>
      <c r="B372" s="13">
        <v>37210</v>
      </c>
      <c r="C372" s="10">
        <f t="shared" si="10"/>
        <v>-1.9215055747383913E-2</v>
      </c>
      <c r="D372" s="10">
        <f t="shared" si="11"/>
        <v>9.5501655000271857E-3</v>
      </c>
    </row>
    <row r="373" spans="1:4" x14ac:dyDescent="0.45">
      <c r="A373" s="7">
        <v>44927</v>
      </c>
      <c r="B373" s="13">
        <v>37366</v>
      </c>
      <c r="C373" s="10">
        <f t="shared" si="10"/>
        <v>4.1924213920989661E-3</v>
      </c>
      <c r="D373" s="10">
        <f t="shared" si="11"/>
        <v>2.2297611556455266E-2</v>
      </c>
    </row>
    <row r="374" spans="1:4" x14ac:dyDescent="0.45">
      <c r="A374" s="7">
        <v>44958</v>
      </c>
      <c r="B374" s="13">
        <v>37264</v>
      </c>
      <c r="C374" s="10">
        <f t="shared" si="10"/>
        <v>-2.7297543221109777E-3</v>
      </c>
      <c r="D374" s="10">
        <f t="shared" si="11"/>
        <v>1.3269523602349453E-2</v>
      </c>
    </row>
    <row r="375" spans="1:4" x14ac:dyDescent="0.45">
      <c r="A375" s="7">
        <v>44986</v>
      </c>
      <c r="B375" s="13">
        <v>37170</v>
      </c>
      <c r="C375" s="10">
        <f t="shared" si="10"/>
        <v>-2.5225418634606811E-3</v>
      </c>
      <c r="D375" s="10">
        <f t="shared" si="11"/>
        <v>3.5639073384092779E-3</v>
      </c>
    </row>
    <row r="376" spans="1:4" x14ac:dyDescent="0.45">
      <c r="A376" s="7">
        <v>45017</v>
      </c>
      <c r="B376" s="13">
        <v>37284</v>
      </c>
      <c r="C376" s="10">
        <f t="shared" si="10"/>
        <v>3.0669895076673725E-3</v>
      </c>
      <c r="D376" s="10">
        <f t="shared" si="11"/>
        <v>4.9595687331536187E-3</v>
      </c>
    </row>
    <row r="377" spans="1:4" x14ac:dyDescent="0.45">
      <c r="A377" s="7">
        <v>45047</v>
      </c>
      <c r="B377" s="13">
        <v>37641</v>
      </c>
      <c r="C377" s="10">
        <f t="shared" si="10"/>
        <v>9.575152880592297E-3</v>
      </c>
      <c r="D377" s="10">
        <f t="shared" si="11"/>
        <v>7.0901113013699391E-3</v>
      </c>
    </row>
    <row r="378" spans="1:4" x14ac:dyDescent="0.45">
      <c r="A378" s="7">
        <v>45078</v>
      </c>
      <c r="B378" s="13">
        <v>37241</v>
      </c>
      <c r="C378" s="10">
        <f t="shared" si="10"/>
        <v>-1.0626710236178671E-2</v>
      </c>
      <c r="D378" s="10">
        <f t="shared" si="11"/>
        <v>-5.1291641065369653E-3</v>
      </c>
    </row>
    <row r="379" spans="1:4" x14ac:dyDescent="0.45">
      <c r="A379" s="7">
        <v>45108</v>
      </c>
      <c r="B379" s="13">
        <v>37348</v>
      </c>
      <c r="C379" s="10">
        <f t="shared" si="10"/>
        <v>2.8731774119921116E-3</v>
      </c>
      <c r="D379" s="10">
        <f t="shared" si="11"/>
        <v>-6.1545048299482819E-4</v>
      </c>
    </row>
    <row r="380" spans="1:4" x14ac:dyDescent="0.45">
      <c r="A380" s="7">
        <v>45139</v>
      </c>
      <c r="B380" s="13">
        <v>37767</v>
      </c>
      <c r="C380" s="10">
        <f t="shared" si="10"/>
        <v>1.1218806897290268E-2</v>
      </c>
      <c r="D380" s="10">
        <f t="shared" si="11"/>
        <v>-1.3749702530474472E-3</v>
      </c>
    </row>
    <row r="381" spans="1:4" x14ac:dyDescent="0.45">
      <c r="A381" s="7">
        <v>45170</v>
      </c>
      <c r="B381" s="13">
        <v>37844</v>
      </c>
      <c r="C381" s="10">
        <f t="shared" si="10"/>
        <v>2.0388169566023517E-3</v>
      </c>
      <c r="D381" s="10">
        <f t="shared" si="11"/>
        <v>1.4829315384409014E-2</v>
      </c>
    </row>
    <row r="382" spans="1:4" x14ac:dyDescent="0.45">
      <c r="A382" s="7">
        <v>45200</v>
      </c>
      <c r="B382" s="13">
        <v>37256</v>
      </c>
      <c r="C382" s="10">
        <f t="shared" si="10"/>
        <v>-1.5537469612091792E-2</v>
      </c>
      <c r="D382" s="10">
        <f t="shared" si="11"/>
        <v>-1.1829611161211617E-2</v>
      </c>
    </row>
    <row r="383" spans="1:4" x14ac:dyDescent="0.45">
      <c r="A383" s="7">
        <v>45231</v>
      </c>
      <c r="B383" s="13">
        <v>37195</v>
      </c>
      <c r="C383" s="10">
        <f t="shared" si="10"/>
        <v>-1.6373201631951773E-3</v>
      </c>
      <c r="D383" s="10">
        <f t="shared" si="11"/>
        <v>-1.9610427264819874E-2</v>
      </c>
    </row>
    <row r="384" spans="1:4" x14ac:dyDescent="0.45">
      <c r="A384" s="7">
        <v>45261</v>
      </c>
      <c r="B384" s="13">
        <v>37306</v>
      </c>
      <c r="C384" s="10">
        <f t="shared" si="10"/>
        <v>2.9842720795805189E-3</v>
      </c>
      <c r="D384" s="10">
        <f t="shared" si="11"/>
        <v>2.5799516259070732E-3</v>
      </c>
    </row>
    <row r="385" spans="1:4" x14ac:dyDescent="0.45">
      <c r="A385" s="7">
        <v>45292</v>
      </c>
      <c r="B385" s="13">
        <v>36974</v>
      </c>
      <c r="C385" s="10">
        <f t="shared" si="10"/>
        <v>-8.8993727550528146E-3</v>
      </c>
      <c r="D385" s="10">
        <f t="shared" si="11"/>
        <v>-1.0490820532034428E-2</v>
      </c>
    </row>
    <row r="386" spans="1:4" x14ac:dyDescent="0.45">
      <c r="A386" s="7">
        <v>45323</v>
      </c>
      <c r="B386" s="13">
        <v>37597</v>
      </c>
      <c r="C386" s="10">
        <f t="shared" si="10"/>
        <v>1.6849678152215164E-2</v>
      </c>
      <c r="D386" s="10">
        <f t="shared" si="11"/>
        <v>8.9362387290683465E-3</v>
      </c>
    </row>
    <row r="387" spans="1:4" x14ac:dyDescent="0.45">
      <c r="A387" s="7">
        <v>45352</v>
      </c>
      <c r="B387" s="13">
        <v>37441</v>
      </c>
      <c r="C387" s="10">
        <f t="shared" si="10"/>
        <v>-4.1492672287682941E-3</v>
      </c>
      <c r="D387" s="10">
        <f t="shared" si="11"/>
        <v>7.2908259348938298E-3</v>
      </c>
    </row>
    <row r="388" spans="1:4" x14ac:dyDescent="0.45">
      <c r="A388" s="7">
        <v>45383</v>
      </c>
      <c r="B388" s="13">
        <v>37632</v>
      </c>
      <c r="C388" s="10">
        <f t="shared" ref="C388:C389" si="12">B388/B387-1</f>
        <v>5.1013594722362221E-3</v>
      </c>
      <c r="D388" s="10">
        <f t="shared" si="11"/>
        <v>9.3337624718377032E-3</v>
      </c>
    </row>
    <row r="389" spans="1:4" x14ac:dyDescent="0.45">
      <c r="A389" s="7">
        <v>45413</v>
      </c>
      <c r="B389" s="13">
        <v>37461</v>
      </c>
      <c r="C389" s="10">
        <f t="shared" si="12"/>
        <v>-4.5440051020407823E-3</v>
      </c>
      <c r="D389" s="10">
        <f t="shared" si="11"/>
        <v>-4.782019606280441E-3</v>
      </c>
    </row>
  </sheetData>
  <conditionalFormatting sqref="C3:C3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3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Notes</vt:lpstr>
      <vt:lpstr>Summary</vt:lpstr>
      <vt:lpstr>Core New Orders</vt:lpstr>
      <vt:lpstr> New Orders</vt:lpstr>
      <vt:lpstr>New Orders Ex Transport</vt:lpstr>
      <vt:lpstr> Manufacturing</vt:lpstr>
      <vt:lpstr>Transportation Equip.</vt:lpstr>
      <vt:lpstr>Fabricated Metal Products</vt:lpstr>
      <vt:lpstr>Machinery</vt:lpstr>
      <vt:lpstr>Computers</vt:lpstr>
      <vt:lpstr>Primary Metals</vt:lpstr>
      <vt:lpstr>Electrical Equip.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2024-07-18T19:28:38Z</dcterms:modified>
</cp:coreProperties>
</file>