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1629837F-1B01-4152-A386-878CB693E7BC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Notes" sheetId="1" r:id="rId1"/>
    <sheet name="Summary YoY" sheetId="5" r:id="rId2"/>
    <sheet name="Data yo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B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B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B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B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B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B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B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B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B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B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B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B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B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B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B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B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B20" i="5"/>
  <c r="F21" i="5"/>
  <c r="G21" i="5"/>
  <c r="H21" i="5"/>
  <c r="I21" i="5"/>
  <c r="J21" i="5"/>
  <c r="K21" i="5"/>
  <c r="L21" i="5"/>
  <c r="N21" i="5"/>
  <c r="T21" i="5"/>
  <c r="Y21" i="5"/>
  <c r="Z21" i="5"/>
  <c r="AB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F3" i="5"/>
  <c r="G3" i="5"/>
  <c r="H3" i="5"/>
  <c r="I3" i="5"/>
  <c r="J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<sst xmlns="http://schemas.openxmlformats.org/spreadsheetml/2006/main" count="399" uniqueCount="355">
  <si>
    <t>Date</t>
  </si>
  <si>
    <t>AUS</t>
  </si>
  <si>
    <t>AUT</t>
  </si>
  <si>
    <t>BEL</t>
  </si>
  <si>
    <t>CAN</t>
  </si>
  <si>
    <t>CHL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</si>
  <si>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</si>
  <si>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</si>
  <si>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</si>
  <si>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</si>
  <si>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</si>
  <si>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</si>
  <si>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</si>
  <si>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</si>
  <si>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</si>
  <si>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</si>
  <si>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IRL</t>
  </si>
  <si>
    <t>ISL</t>
  </si>
  <si>
    <t>ISR</t>
  </si>
  <si>
    <t>ITA</t>
  </si>
  <si>
    <t>JPN</t>
  </si>
  <si>
    <t>KOR</t>
  </si>
  <si>
    <t>LUX</t>
  </si>
  <si>
    <t>LVA</t>
  </si>
  <si>
    <t>MEX</t>
  </si>
  <si>
    <t>NLD</t>
  </si>
  <si>
    <t>NOR</t>
  </si>
  <si>
    <t>OECD</t>
  </si>
  <si>
    <t>POL</t>
  </si>
  <si>
    <t>PRT</t>
  </si>
  <si>
    <t>SVK</t>
  </si>
  <si>
    <t>SVN</t>
  </si>
  <si>
    <t>SWE</t>
  </si>
  <si>
    <t>NZL</t>
  </si>
  <si>
    <t>USA</t>
  </si>
  <si>
    <t>EA19</t>
  </si>
  <si>
    <t>EU28</t>
  </si>
  <si>
    <t>G7</t>
  </si>
  <si>
    <t>CHE</t>
  </si>
  <si>
    <t>IND</t>
  </si>
  <si>
    <t>ZAF</t>
  </si>
  <si>
    <t>RUS</t>
  </si>
  <si>
    <t>CHN</t>
  </si>
  <si>
    <t>TUR</t>
  </si>
  <si>
    <t>BRA</t>
  </si>
  <si>
    <t>ARG</t>
  </si>
  <si>
    <t>1947-Q2</t>
  </si>
  <si>
    <t>1947-Q3</t>
  </si>
  <si>
    <t>1947-Q4</t>
  </si>
  <si>
    <t>1948-Q1</t>
  </si>
  <si>
    <t>1948-Q2</t>
  </si>
  <si>
    <t>1948-Q3</t>
  </si>
  <si>
    <t>1948-Q4</t>
  </si>
  <si>
    <t>1949-Q1</t>
  </si>
  <si>
    <t>1949-Q2</t>
  </si>
  <si>
    <t>1949-Q3</t>
  </si>
  <si>
    <t>1949-Q4</t>
  </si>
  <si>
    <t>1950-Q1</t>
  </si>
  <si>
    <t>1950-Q2</t>
  </si>
  <si>
    <t>1950-Q3</t>
  </si>
  <si>
    <t>1950-Q4</t>
  </si>
  <si>
    <t>1951-Q1</t>
  </si>
  <si>
    <t>1951-Q2</t>
  </si>
  <si>
    <t>1951-Q3</t>
  </si>
  <si>
    <t>1951-Q4</t>
  </si>
  <si>
    <t>1952-Q1</t>
  </si>
  <si>
    <t>1952-Q2</t>
  </si>
  <si>
    <t>1952-Q3</t>
  </si>
  <si>
    <t>1952-Q4</t>
  </si>
  <si>
    <t>1953-Q1</t>
  </si>
  <si>
    <t>1953-Q2</t>
  </si>
  <si>
    <t>1953-Q3</t>
  </si>
  <si>
    <t>1953-Q4</t>
  </si>
  <si>
    <t>1954-Q1</t>
  </si>
  <si>
    <t>1954-Q2</t>
  </si>
  <si>
    <t>1954-Q3</t>
  </si>
  <si>
    <t>1954-Q4</t>
  </si>
  <si>
    <t>1955-Q1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</si>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</sst>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 vertical="center"/>
    </xf>
    <xf numFmtId="2" fontId="3" fillId="2" borderId="5" xfId="1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workbookViewId="0">
      <selection activeCell="E17" sqref="E17"/>
    </sheetView>
  </sheetViews>
  <sheetFormatPr baseColWidth="10" defaultColWidth="9.06640625" defaultRowHeight="14.25" x14ac:dyDescent="0.45"/>
  <cols>
    <col min="1" max="16384" width="9.06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5FAA-9C01-4048-B649-53DD8AB8300D}">
  <dimension ref="B2:AB40"/>
  <sheetViews>
    <sheetView tabSelected="1" topLeftCell="B1" zoomScale="97" zoomScaleNormal="100" workbookViewId="0">
      <pane xSplit="1" ySplit="2" topLeftCell="C12" activePane="bottomRight" state="frozen"/>
      <selection activeCell="B1" sqref="B1"/>
      <selection pane="topRight" activeCell="C1" sqref="C1"/>
      <selection pane="bottomLeft" activeCell="B3" sqref="B3"/>
      <selection pane="bottomRight" activeCell="D43" sqref="D43"/>
    </sheetView>
  </sheetViews>
  <sheetFormatPr baseColWidth="10" defaultColWidth="6" defaultRowHeight="11.65" x14ac:dyDescent="0.45"/>
  <cols>
    <col min="1" max="1" width="6" style="11"/>
    <col min="2" max="2" width="8" style="11" customWidth="1"/>
    <col min="3" max="3" width="3.06640625" style="11" customWidth="1"/>
    <col min="4" max="16384" width="6" style="11"/>
  </cols>
  <sheetData>
    <row r="2" spans="2:28" s="10" customFormat="1" ht="12" thickBot="1" x14ac:dyDescent="0.5">
      <c r="B2" s="11"/>
      <c r="D2" s="10" t="s">
        <v>34</v>
      </c>
      <c r="E2" s="10" t="s">
        <v>42</v>
      </c>
      <c r="F2" s="10" t="s">
        <v>35</v>
      </c>
      <c r="G2" s="10" t="s">
        <v>20</v>
      </c>
      <c r="H2" s="10" t="s">
        <v>7</v>
      </c>
      <c r="I2" s="10" t="s">
        <v>12</v>
      </c>
      <c r="J2" s="10" t="s">
        <v>13</v>
      </c>
      <c r="K2" s="10" t="s">
        <v>19</v>
      </c>
      <c r="L2" s="10" t="s">
        <v>9</v>
      </c>
      <c r="M2" s="10" t="s">
        <v>32</v>
      </c>
      <c r="N2" s="10" t="s">
        <v>24</v>
      </c>
      <c r="O2" s="10" t="s">
        <v>41</v>
      </c>
      <c r="P2" s="10" t="s">
        <v>39</v>
      </c>
      <c r="Q2" s="10" t="s">
        <v>4</v>
      </c>
      <c r="R2" s="10" t="s">
        <v>1</v>
      </c>
      <c r="S2" s="10" t="s">
        <v>38</v>
      </c>
      <c r="T2" s="10" t="s">
        <v>21</v>
      </c>
      <c r="U2" s="10" t="s">
        <v>44</v>
      </c>
      <c r="V2" s="10" t="s">
        <v>14</v>
      </c>
      <c r="W2" s="10" t="s">
        <v>16</v>
      </c>
      <c r="X2" s="10" t="s">
        <v>43</v>
      </c>
      <c r="Y2" s="10" t="s">
        <v>6</v>
      </c>
      <c r="Z2" s="10" t="s">
        <v>28</v>
      </c>
      <c r="AA2" s="10" t="s">
        <v>45</v>
      </c>
      <c r="AB2" s="10" t="s">
        <v>33</v>
      </c>
    </row>
    <row r="3" spans="2:28" x14ac:dyDescent="0.45">
      <c r="B3" s="11" t="s">
        <v>317</v>
      </c>
      <c r="D3" s="12">
        <f>VLOOKUP(B3,'Data yoy'!$A:$AY,MATCH(D$2,'Data yoy'!$A$1:$AY$1,),)</f>
        <v>3.978205</v>
      </c>
      <c r="E3" s="13">
        <f>VLOOKUP($B3,'Data yoy'!$A:$AY,MATCH(E$2,'Data yoy'!$A$1:$AY$1,),)</f>
        <v>7</v>
      </c>
      <c r="F3" s="13">
        <f>VLOOKUP($B3,'Data yoy'!$A:$AY,MATCH(F$2,'Data yoy'!$A$1:$AY$1,),)</f>
        <v>1.834514</v>
      </c>
      <c r="G3" s="13">
        <f>VLOOKUP($B3,'Data yoy'!$A:$AY,MATCH(G$2,'Data yoy'!$A$1:$AY$1,),)</f>
        <v>1.0560999999999999E-2</v>
      </c>
      <c r="H3" s="13">
        <f>VLOOKUP($B3,'Data yoy'!$A:$AY,MATCH(H$2,'Data yoy'!$A$1:$AY$1,),)</f>
        <v>1.1224540000000001</v>
      </c>
      <c r="I3" s="13">
        <f>VLOOKUP($B3,'Data yoy'!$A:$AY,MATCH(I$2,'Data yoy'!$A$1:$AY$1,),)</f>
        <v>1.196601</v>
      </c>
      <c r="J3" s="13">
        <f>VLOOKUP($B3,'Data yoy'!$A:$AY,MATCH(J$2,'Data yoy'!$A$1:$AY$1,),)</f>
        <v>2.3379099999999999</v>
      </c>
      <c r="K3" s="13">
        <f>VLOOKUP($B3,'Data yoy'!$A:$AY,MATCH(K$2,'Data yoy'!$A$1:$AY$1,),)</f>
        <v>0.15341199999999999</v>
      </c>
      <c r="L3" s="13">
        <f>VLOOKUP($B3,'Data yoy'!$A:$AY,MATCH(L$2,'Data yoy'!$A$1:$AY$1,),)</f>
        <v>3.2469649999999999</v>
      </c>
      <c r="M3" s="13">
        <f>VLOOKUP($B3,'Data yoy'!$A:$AY,MATCH(M$2,'Data yoy'!$A$1:$AY$1,),)</f>
        <v>3.7440030000000002</v>
      </c>
      <c r="N3" s="13">
        <f>VLOOKUP($B3,'Data yoy'!$A:$AY,MATCH(N$2,'Data yoy'!$A$1:$AY$1,),)</f>
        <v>3.3406509999999998</v>
      </c>
      <c r="O3" s="13">
        <f>VLOOKUP($B3,'Data yoy'!$A:$AY,MATCH(O$2,'Data yoy'!$A$1:$AY$1,),)</f>
        <v>-2.1512920000000002</v>
      </c>
      <c r="P3" s="13">
        <f>VLOOKUP($B3,'Data yoy'!$A:$AY,MATCH(P$2,'Data yoy'!$A$1:$AY$1,),)</f>
        <v>7.5752509999999997</v>
      </c>
      <c r="Q3" s="13">
        <f>VLOOKUP($B3,'Data yoy'!$A:$AY,MATCH(Q$2,'Data yoy'!$A$1:$AY$1,),)</f>
        <v>2.0662790000000002</v>
      </c>
      <c r="R3" s="13">
        <f>VLOOKUP($B3,'Data yoy'!$A:$AY,MATCH(R$2,'Data yoy'!$A$1:$AY$1,),)</f>
        <v>2.467031</v>
      </c>
      <c r="S3" s="13">
        <f>VLOOKUP($B3,'Data yoy'!$A:$AY,MATCH(S$2,'Data yoy'!$A$1:$AY$1,),)</f>
        <v>1.928995</v>
      </c>
      <c r="T3" s="13">
        <f>VLOOKUP($B3,'Data yoy'!$A:$AY,MATCH(T$2,'Data yoy'!$A$1:$AY$1,),)</f>
        <v>2.5408919999999999</v>
      </c>
      <c r="U3" s="13">
        <f>VLOOKUP($B3,'Data yoy'!$A:$AY,MATCH(U$2,'Data yoy'!$A$1:$AY$1,),)</f>
        <v>-1.7675730000000001</v>
      </c>
      <c r="V3" s="13">
        <f>VLOOKUP($B3,'Data yoy'!$A:$AY,MATCH(V$2,'Data yoy'!$A$1:$AY$1,),)</f>
        <v>0.36186400000000002</v>
      </c>
      <c r="W3" s="13">
        <f>VLOOKUP($B3,'Data yoy'!$A:$AY,MATCH(W$2,'Data yoy'!$A$1:$AY$1,),)</f>
        <v>29.171917000000001</v>
      </c>
      <c r="X3" s="13">
        <f>VLOOKUP($B3,'Data yoy'!$A:$AY,MATCH(X$2,'Data yoy'!$A$1:$AY$1,),)</f>
        <v>4.17821</v>
      </c>
      <c r="Y3" s="13">
        <f>VLOOKUP($B3,'Data yoy'!$A:$AY,MATCH(Y$2,'Data yoy'!$A$1:$AY$1,),)</f>
        <v>5.2291129999999999</v>
      </c>
      <c r="Z3" s="13">
        <f>VLOOKUP($B3,'Data yoy'!$A:$AY,MATCH(Z$2,'Data yoy'!$A$1:$AY$1,),)</f>
        <v>3.8341400000000001</v>
      </c>
      <c r="AA3" s="13">
        <f>VLOOKUP($B3,'Data yoy'!$A:$AZ,MATCH(AA$2,'Data yoy'!$A$1:$AZ$1,),)</f>
        <v>0.511826</v>
      </c>
      <c r="AB3" s="14">
        <f>VLOOKUP($B3,'Data yoy'!$A:$AY,MATCH(AB$2,'Data yoy'!$A$1:$AY$1,),)</f>
        <v>3.5978569999999999</v>
      </c>
    </row>
    <row r="4" spans="2:28" x14ac:dyDescent="0.45">
      <c r="B4" s="11" t="s">
        <v>318</v>
      </c>
      <c r="D4" s="15">
        <f>VLOOKUP(B4,'Data yoy'!$A:$AY,MATCH($D$2,'Data yoy'!$A$1:$AY$1,),)</f>
        <v>3.3500269999999999</v>
      </c>
      <c r="E4" s="16">
        <f>VLOOKUP($B4,'Data yoy'!$A:$AY,MATCH(E$2,'Data yoy'!$A$1:$AY$1,),)</f>
        <v>7</v>
      </c>
      <c r="F4" s="16">
        <f>VLOOKUP($B4,'Data yoy'!$A:$AY,MATCH(F$2,'Data yoy'!$A$1:$AY$1,),)</f>
        <v>2.0546679999999999</v>
      </c>
      <c r="G4" s="16">
        <f>VLOOKUP($B4,'Data yoy'!$A:$AY,MATCH(G$2,'Data yoy'!$A$1:$AY$1,),)</f>
        <v>2.0793240000000002</v>
      </c>
      <c r="H4" s="16">
        <f>VLOOKUP($B4,'Data yoy'!$A:$AY,MATCH(H$2,'Data yoy'!$A$1:$AY$1,),)</f>
        <v>1.7862640000000001</v>
      </c>
      <c r="I4" s="16">
        <f>VLOOKUP($B4,'Data yoy'!$A:$AY,MATCH(I$2,'Data yoy'!$A$1:$AY$1,),)</f>
        <v>0.98227600000000004</v>
      </c>
      <c r="J4" s="16">
        <f>VLOOKUP($B4,'Data yoy'!$A:$AY,MATCH(J$2,'Data yoy'!$A$1:$AY$1,),)</f>
        <v>2.3962729999999999</v>
      </c>
      <c r="K4" s="16">
        <f>VLOOKUP($B4,'Data yoy'!$A:$AY,MATCH(K$2,'Data yoy'!$A$1:$AY$1,),)</f>
        <v>0.54707700000000004</v>
      </c>
      <c r="L4" s="16">
        <f>VLOOKUP($B4,'Data yoy'!$A:$AY,MATCH(L$2,'Data yoy'!$A$1:$AY$1,),)</f>
        <v>3.8732760000000002</v>
      </c>
      <c r="M4" s="16">
        <f>VLOOKUP($B4,'Data yoy'!$A:$AY,MATCH(M$2,'Data yoy'!$A$1:$AY$1,),)</f>
        <v>3.8285269999999998</v>
      </c>
      <c r="N4" s="16">
        <f>VLOOKUP($B4,'Data yoy'!$A:$AY,MATCH(N$2,'Data yoy'!$A$1:$AY$1,),)</f>
        <v>3.105245</v>
      </c>
      <c r="O4" s="16">
        <f>VLOOKUP($B4,'Data yoy'!$A:$AY,MATCH(O$2,'Data yoy'!$A$1:$AY$1,),)</f>
        <v>-3.6000169999999998</v>
      </c>
      <c r="P4" s="16">
        <f>VLOOKUP($B4,'Data yoy'!$A:$AY,MATCH(P$2,'Data yoy'!$A$1:$AY$1,),)</f>
        <v>7.2481770000000001</v>
      </c>
      <c r="Q4" s="16">
        <f>VLOOKUP($B4,'Data yoy'!$A:$AY,MATCH(Q$2,'Data yoy'!$A$1:$AY$1,),)</f>
        <v>0.85649299999999995</v>
      </c>
      <c r="R4" s="16">
        <f>VLOOKUP($B4,'Data yoy'!$A:$AY,MATCH(R$2,'Data yoy'!$A$1:$AY$1,),)</f>
        <v>2.051796</v>
      </c>
      <c r="S4" s="16">
        <f>VLOOKUP($B4,'Data yoy'!$A:$AY,MATCH(S$2,'Data yoy'!$A$1:$AY$1,),)</f>
        <v>1.29484</v>
      </c>
      <c r="T4" s="16">
        <f>VLOOKUP($B4,'Data yoy'!$A:$AY,MATCH(T$2,'Data yoy'!$A$1:$AY$1,),)</f>
        <v>2.0477500000000002</v>
      </c>
      <c r="U4" s="16">
        <f>VLOOKUP($B4,'Data yoy'!$A:$AY,MATCH(U$2,'Data yoy'!$A$1:$AY$1,),)</f>
        <v>-2.70567</v>
      </c>
      <c r="V4" s="16">
        <f>VLOOKUP($B4,'Data yoy'!$A:$AY,MATCH(V$2,'Data yoy'!$A$1:$AY$1,),)</f>
        <v>0.60158400000000001</v>
      </c>
      <c r="W4" s="16">
        <f>VLOOKUP($B4,'Data yoy'!$A:$AY,MATCH(W$2,'Data yoy'!$A$1:$AY$1,),)</f>
        <v>22.082439999999998</v>
      </c>
      <c r="X4" s="16">
        <f>VLOOKUP($B4,'Data yoy'!$A:$AY,MATCH(X$2,'Data yoy'!$A$1:$AY$1,),)</f>
        <v>7.4034509999999996</v>
      </c>
      <c r="Y4" s="16">
        <f>VLOOKUP($B4,'Data yoy'!$A:$AY,MATCH(Y$2,'Data yoy'!$A$1:$AY$1,),)</f>
        <v>5.8032830000000004</v>
      </c>
      <c r="Z4" s="16">
        <f>VLOOKUP($B4,'Data yoy'!$A:$AY,MATCH(Z$2,'Data yoy'!$A$1:$AY$1,),)</f>
        <v>3.3837730000000001</v>
      </c>
      <c r="AA4" s="16">
        <f>VLOOKUP($B4,'Data yoy'!$A:$AZ,MATCH(AA$2,'Data yoy'!$A$1:$AZ$1,),)</f>
        <v>3.5571299999999999</v>
      </c>
      <c r="AB4" s="17">
        <f>VLOOKUP($B4,'Data yoy'!$A:$AY,MATCH(AB$2,'Data yoy'!$A$1:$AY$1,),)</f>
        <v>3.9105029999999998</v>
      </c>
    </row>
    <row r="5" spans="2:28" x14ac:dyDescent="0.45">
      <c r="B5" s="11" t="s">
        <v>319</v>
      </c>
      <c r="D5" s="15">
        <f>VLOOKUP(B5,'Data yoy'!$A:$AY,MATCH($D$2,'Data yoy'!$A$1:$AY$1,),)</f>
        <v>2.4410249999999998</v>
      </c>
      <c r="E5" s="16">
        <f>VLOOKUP($B5,'Data yoy'!$A:$AY,MATCH(E$2,'Data yoy'!$A$1:$AY$1,),)</f>
        <v>6.9</v>
      </c>
      <c r="F5" s="16">
        <f>VLOOKUP($B5,'Data yoy'!$A:$AY,MATCH(F$2,'Data yoy'!$A$1:$AY$1,),)</f>
        <v>2.0527709999999999</v>
      </c>
      <c r="G5" s="16">
        <f>VLOOKUP($B5,'Data yoy'!$A:$AY,MATCH(G$2,'Data yoy'!$A$1:$AY$1,),)</f>
        <v>1.9453959999999999</v>
      </c>
      <c r="H5" s="16">
        <f>VLOOKUP($B5,'Data yoy'!$A:$AY,MATCH(H$2,'Data yoy'!$A$1:$AY$1,),)</f>
        <v>1.7470779999999999</v>
      </c>
      <c r="I5" s="16">
        <f>VLOOKUP($B5,'Data yoy'!$A:$AY,MATCH(I$2,'Data yoy'!$A$1:$AY$1,),)</f>
        <v>0.93279100000000004</v>
      </c>
      <c r="J5" s="16">
        <f>VLOOKUP($B5,'Data yoy'!$A:$AY,MATCH(J$2,'Data yoy'!$A$1:$AY$1,),)</f>
        <v>2.2476739999999999</v>
      </c>
      <c r="K5" s="16">
        <f>VLOOKUP($B5,'Data yoy'!$A:$AY,MATCH(K$2,'Data yoy'!$A$1:$AY$1,),)</f>
        <v>0.635571</v>
      </c>
      <c r="L5" s="16">
        <f>VLOOKUP($B5,'Data yoy'!$A:$AY,MATCH(L$2,'Data yoy'!$A$1:$AY$1,),)</f>
        <v>4.0485579999999999</v>
      </c>
      <c r="M5" s="16">
        <f>VLOOKUP($B5,'Data yoy'!$A:$AY,MATCH(M$2,'Data yoy'!$A$1:$AY$1,),)</f>
        <v>4.5282520000000002</v>
      </c>
      <c r="N5" s="16">
        <f>VLOOKUP($B5,'Data yoy'!$A:$AY,MATCH(N$2,'Data yoy'!$A$1:$AY$1,),)</f>
        <v>3.9850319999999999</v>
      </c>
      <c r="O5" s="16">
        <f>VLOOKUP($B5,'Data yoy'!$A:$AY,MATCH(O$2,'Data yoy'!$A$1:$AY$1,),)</f>
        <v>-1.694858</v>
      </c>
      <c r="P5" s="16">
        <f>VLOOKUP($B5,'Data yoy'!$A:$AY,MATCH(P$2,'Data yoy'!$A$1:$AY$1,),)</f>
        <v>7.605912</v>
      </c>
      <c r="Q5" s="16">
        <f>VLOOKUP($B5,'Data yoy'!$A:$AY,MATCH(Q$2,'Data yoy'!$A$1:$AY$1,),)</f>
        <v>0.25403700000000001</v>
      </c>
      <c r="R5" s="16">
        <f>VLOOKUP($B5,'Data yoy'!$A:$AY,MATCH(R$2,'Data yoy'!$A$1:$AY$1,),)</f>
        <v>2.5965400000000001</v>
      </c>
      <c r="S5" s="16">
        <f>VLOOKUP($B5,'Data yoy'!$A:$AY,MATCH(S$2,'Data yoy'!$A$1:$AY$1,),)</f>
        <v>1.1545890000000001</v>
      </c>
      <c r="T5" s="16">
        <f>VLOOKUP($B5,'Data yoy'!$A:$AY,MATCH(T$2,'Data yoy'!$A$1:$AY$1,),)</f>
        <v>3.2240350000000002</v>
      </c>
      <c r="U5" s="16">
        <f>VLOOKUP($B5,'Data yoy'!$A:$AY,MATCH(U$2,'Data yoy'!$A$1:$AY$1,),)</f>
        <v>-4.2699910000000001</v>
      </c>
      <c r="V5" s="16">
        <f>VLOOKUP($B5,'Data yoy'!$A:$AY,MATCH(V$2,'Data yoy'!$A$1:$AY$1,),)</f>
        <v>-2.6070829999999998</v>
      </c>
      <c r="W5" s="16">
        <f>VLOOKUP($B5,'Data yoy'!$A:$AY,MATCH(W$2,'Data yoy'!$A$1:$AY$1,),)</f>
        <v>24.820038</v>
      </c>
      <c r="X5" s="16">
        <f>VLOOKUP($B5,'Data yoy'!$A:$AY,MATCH(X$2,'Data yoy'!$A$1:$AY$1,),)</f>
        <v>6.1694060000000004</v>
      </c>
      <c r="Y5" s="16">
        <f>VLOOKUP($B5,'Data yoy'!$A:$AY,MATCH(Y$2,'Data yoy'!$A$1:$AY$1,),)</f>
        <v>5.6130990000000001</v>
      </c>
      <c r="Z5" s="16">
        <f>VLOOKUP($B5,'Data yoy'!$A:$AY,MATCH(Z$2,'Data yoy'!$A$1:$AY$1,),)</f>
        <v>3.708685</v>
      </c>
      <c r="AA5" s="16">
        <f>VLOOKUP($B5,'Data yoy'!$A:$AZ,MATCH(AA$2,'Data yoy'!$A$1:$AZ$1,),)</f>
        <v>4.2886889999999998</v>
      </c>
      <c r="AB5" s="17">
        <f>VLOOKUP($B5,'Data yoy'!$A:$AY,MATCH(AB$2,'Data yoy'!$A$1:$AY$1,),)</f>
        <v>3.5306860000000002</v>
      </c>
    </row>
    <row r="6" spans="2:28" x14ac:dyDescent="0.45">
      <c r="B6" s="11" t="s">
        <v>320</v>
      </c>
      <c r="D6" s="15">
        <f>VLOOKUP(B6,'Data yoy'!$A:$AY,MATCH($D$2,'Data yoy'!$A$1:$AY$1,),)</f>
        <v>1.9008529999999999</v>
      </c>
      <c r="E6" s="16">
        <f>VLOOKUP($B6,'Data yoy'!$A:$AY,MATCH(E$2,'Data yoy'!$A$1:$AY$1,),)</f>
        <v>6.8</v>
      </c>
      <c r="F6" s="16">
        <f>VLOOKUP($B6,'Data yoy'!$A:$AY,MATCH(F$2,'Data yoy'!$A$1:$AY$1,),)</f>
        <v>2.047596</v>
      </c>
      <c r="G6" s="16">
        <f>VLOOKUP($B6,'Data yoy'!$A:$AY,MATCH(G$2,'Data yoy'!$A$1:$AY$1,),)</f>
        <v>1.036184</v>
      </c>
      <c r="H6" s="16">
        <f>VLOOKUP($B6,'Data yoy'!$A:$AY,MATCH(H$2,'Data yoy'!$A$1:$AY$1,),)</f>
        <v>1.319237</v>
      </c>
      <c r="I6" s="16">
        <f>VLOOKUP($B6,'Data yoy'!$A:$AY,MATCH(I$2,'Data yoy'!$A$1:$AY$1,),)</f>
        <v>1.05027</v>
      </c>
      <c r="J6" s="16">
        <f>VLOOKUP($B6,'Data yoy'!$A:$AY,MATCH(J$2,'Data yoy'!$A$1:$AY$1,),)</f>
        <v>2.4389539999999998</v>
      </c>
      <c r="K6" s="16">
        <f>VLOOKUP($B6,'Data yoy'!$A:$AY,MATCH(K$2,'Data yoy'!$A$1:$AY$1,),)</f>
        <v>1.2983849999999999</v>
      </c>
      <c r="L6" s="16">
        <f>VLOOKUP($B6,'Data yoy'!$A:$AY,MATCH(L$2,'Data yoy'!$A$1:$AY$1,),)</f>
        <v>4.162744</v>
      </c>
      <c r="M6" s="16">
        <f>VLOOKUP($B6,'Data yoy'!$A:$AY,MATCH(M$2,'Data yoy'!$A$1:$AY$1,),)</f>
        <v>4.532419</v>
      </c>
      <c r="N6" s="16">
        <f>VLOOKUP($B6,'Data yoy'!$A:$AY,MATCH(N$2,'Data yoy'!$A$1:$AY$1,),)</f>
        <v>2.800948</v>
      </c>
      <c r="O6" s="16">
        <f>VLOOKUP($B6,'Data yoy'!$A:$AY,MATCH(O$2,'Data yoy'!$A$1:$AY$1,),)</f>
        <v>-1.4395690000000001</v>
      </c>
      <c r="P6" s="16">
        <f>VLOOKUP($B6,'Data yoy'!$A:$AY,MATCH(P$2,'Data yoy'!$A$1:$AY$1,),)</f>
        <v>8.1722839999999994</v>
      </c>
      <c r="Q6" s="16">
        <f>VLOOKUP($B6,'Data yoy'!$A:$AY,MATCH(Q$2,'Data yoy'!$A$1:$AY$1,),)</f>
        <v>-0.382384</v>
      </c>
      <c r="R6" s="16">
        <f>VLOOKUP($B6,'Data yoy'!$A:$AY,MATCH(R$2,'Data yoy'!$A$1:$AY$1,),)</f>
        <v>2.7265670000000002</v>
      </c>
      <c r="S6" s="16">
        <f>VLOOKUP($B6,'Data yoy'!$A:$AY,MATCH(S$2,'Data yoy'!$A$1:$AY$1,),)</f>
        <v>0.69351399999999996</v>
      </c>
      <c r="T6" s="16">
        <f>VLOOKUP($B6,'Data yoy'!$A:$AY,MATCH(T$2,'Data yoy'!$A$1:$AY$1,),)</f>
        <v>3.4147120000000002</v>
      </c>
      <c r="U6" s="16">
        <f>VLOOKUP($B6,'Data yoy'!$A:$AY,MATCH(U$2,'Data yoy'!$A$1:$AY$1,),)</f>
        <v>-5.4698200000000003</v>
      </c>
      <c r="V6" s="16">
        <f>VLOOKUP($B6,'Data yoy'!$A:$AY,MATCH(V$2,'Data yoy'!$A$1:$AY$1,),)</f>
        <v>-0.28569099999999997</v>
      </c>
      <c r="W6" s="16">
        <f>VLOOKUP($B6,'Data yoy'!$A:$AY,MATCH(W$2,'Data yoy'!$A$1:$AY$1,),)</f>
        <v>24.564166</v>
      </c>
      <c r="X6" s="16">
        <f>VLOOKUP($B6,'Data yoy'!$A:$AY,MATCH(X$2,'Data yoy'!$A$1:$AY$1,),)</f>
        <v>6.0540570000000002</v>
      </c>
      <c r="Y6" s="16">
        <f>VLOOKUP($B6,'Data yoy'!$A:$AY,MATCH(Y$2,'Data yoy'!$A$1:$AY$1,),)</f>
        <v>4.9020190000000001</v>
      </c>
      <c r="Z6" s="16">
        <f>VLOOKUP($B6,'Data yoy'!$A:$AY,MATCH(Z$2,'Data yoy'!$A$1:$AY$1,),)</f>
        <v>4.3394779999999997</v>
      </c>
      <c r="AA6" s="16">
        <f>VLOOKUP($B6,'Data yoy'!$A:$AZ,MATCH(AA$2,'Data yoy'!$A$1:$AZ$1,),)</f>
        <v>2.5936149999999998</v>
      </c>
      <c r="AB6" s="17">
        <f>VLOOKUP($B6,'Data yoy'!$A:$AY,MATCH(AB$2,'Data yoy'!$A$1:$AY$1,),)</f>
        <v>3.0263399999999998</v>
      </c>
    </row>
    <row r="7" spans="2:28" x14ac:dyDescent="0.45">
      <c r="B7" s="11" t="s">
        <v>321</v>
      </c>
      <c r="D7" s="15">
        <f>VLOOKUP(B7,'Data yoy'!$A:$AY,MATCH($D$2,'Data yoy'!$A$1:$AY$1,),)</f>
        <v>1.616309</v>
      </c>
      <c r="E7" s="16">
        <f>VLOOKUP($B7,'Data yoy'!$A:$AY,MATCH(E$2,'Data yoy'!$A$1:$AY$1,),)</f>
        <v>6.7</v>
      </c>
      <c r="F7" s="16">
        <f>VLOOKUP($B7,'Data yoy'!$A:$AY,MATCH(F$2,'Data yoy'!$A$1:$AY$1,),)</f>
        <v>1.9116599999999999</v>
      </c>
      <c r="G7" s="16">
        <f>VLOOKUP($B7,'Data yoy'!$A:$AY,MATCH(G$2,'Data yoy'!$A$1:$AY$1,),)</f>
        <v>0.39202999999999999</v>
      </c>
      <c r="H7" s="16">
        <f>VLOOKUP($B7,'Data yoy'!$A:$AY,MATCH(H$2,'Data yoy'!$A$1:$AY$1,),)</f>
        <v>2.3309739999999999</v>
      </c>
      <c r="I7" s="16">
        <f>VLOOKUP($B7,'Data yoy'!$A:$AY,MATCH(I$2,'Data yoy'!$A$1:$AY$1,),)</f>
        <v>1.228569</v>
      </c>
      <c r="J7" s="16">
        <f>VLOOKUP($B7,'Data yoy'!$A:$AY,MATCH(J$2,'Data yoy'!$A$1:$AY$1,),)</f>
        <v>2.071682</v>
      </c>
      <c r="K7" s="16">
        <f>VLOOKUP($B7,'Data yoy'!$A:$AY,MATCH(K$2,'Data yoy'!$A$1:$AY$1,),)</f>
        <v>1.412766</v>
      </c>
      <c r="L7" s="16">
        <f>VLOOKUP($B7,'Data yoy'!$A:$AY,MATCH(L$2,'Data yoy'!$A$1:$AY$1,),)</f>
        <v>3.6787920000000001</v>
      </c>
      <c r="M7" s="16">
        <f>VLOOKUP($B7,'Data yoy'!$A:$AY,MATCH(M$2,'Data yoy'!$A$1:$AY$1,),)</f>
        <v>3.3709720000000001</v>
      </c>
      <c r="N7" s="16">
        <f>VLOOKUP($B7,'Data yoy'!$A:$AY,MATCH(N$2,'Data yoy'!$A$1:$AY$1,),)</f>
        <v>2.8571200000000001</v>
      </c>
      <c r="O7" s="16">
        <f>VLOOKUP($B7,'Data yoy'!$A:$AY,MATCH(O$2,'Data yoy'!$A$1:$AY$1,),)</f>
        <v>-0.71083499999999999</v>
      </c>
      <c r="P7" s="16">
        <f>VLOOKUP($B7,'Data yoy'!$A:$AY,MATCH(P$2,'Data yoy'!$A$1:$AY$1,),)</f>
        <v>8.9123570000000001</v>
      </c>
      <c r="Q7" s="16">
        <f>VLOOKUP($B7,'Data yoy'!$A:$AY,MATCH(Q$2,'Data yoy'!$A$1:$AY$1,),)</f>
        <v>0.75357200000000002</v>
      </c>
      <c r="R7" s="16">
        <f>VLOOKUP($B7,'Data yoy'!$A:$AY,MATCH(R$2,'Data yoy'!$A$1:$AY$1,),)</f>
        <v>2.7520560000000001</v>
      </c>
      <c r="S7" s="16">
        <f>VLOOKUP($B7,'Data yoy'!$A:$AY,MATCH(S$2,'Data yoy'!$A$1:$AY$1,),)</f>
        <v>1.34474</v>
      </c>
      <c r="T7" s="16">
        <f>VLOOKUP($B7,'Data yoy'!$A:$AY,MATCH(T$2,'Data yoy'!$A$1:$AY$1,),)</f>
        <v>2.8736350000000002</v>
      </c>
      <c r="U7" s="16">
        <f>VLOOKUP($B7,'Data yoy'!$A:$AY,MATCH(U$2,'Data yoy'!$A$1:$AY$1,),)</f>
        <v>-5.1703250000000001</v>
      </c>
      <c r="V7" s="16">
        <f>VLOOKUP($B7,'Data yoy'!$A:$AY,MATCH(V$2,'Data yoy'!$A$1:$AY$1,),)</f>
        <v>-0.64180300000000001</v>
      </c>
      <c r="W7" s="16">
        <f>VLOOKUP($B7,'Data yoy'!$A:$AY,MATCH(W$2,'Data yoy'!$A$1:$AY$1,),)</f>
        <v>0.56319600000000003</v>
      </c>
      <c r="X7" s="16">
        <f>VLOOKUP($B7,'Data yoy'!$A:$AY,MATCH(X$2,'Data yoy'!$A$1:$AY$1,),)</f>
        <v>4.6041869999999996</v>
      </c>
      <c r="Y7" s="16">
        <f>VLOOKUP($B7,'Data yoy'!$A:$AY,MATCH(Y$2,'Data yoy'!$A$1:$AY$1,),)</f>
        <v>3.539777</v>
      </c>
      <c r="Z7" s="16">
        <f>VLOOKUP($B7,'Data yoy'!$A:$AY,MATCH(Z$2,'Data yoy'!$A$1:$AY$1,),)</f>
        <v>2.853796</v>
      </c>
      <c r="AA7" s="16">
        <f>VLOOKUP($B7,'Data yoy'!$A:$AZ,MATCH(AA$2,'Data yoy'!$A$1:$AZ$1,),)</f>
        <v>0.21925800000000001</v>
      </c>
      <c r="AB7" s="17">
        <f>VLOOKUP($B7,'Data yoy'!$A:$AY,MATCH(AB$2,'Data yoy'!$A$1:$AY$1,),)</f>
        <v>3.9217599999999999</v>
      </c>
    </row>
    <row r="8" spans="2:28" x14ac:dyDescent="0.45">
      <c r="B8" s="11" t="s">
        <v>322</v>
      </c>
      <c r="D8" s="15">
        <f>VLOOKUP(B8,'Data yoy'!$A:$AY,MATCH($D$2,'Data yoy'!$A$1:$AY$1,),)</f>
        <v>1.3429420000000001</v>
      </c>
      <c r="E8" s="16">
        <f>VLOOKUP($B8,'Data yoy'!$A:$AY,MATCH(E$2,'Data yoy'!$A$1:$AY$1,),)</f>
        <v>6.7</v>
      </c>
      <c r="F8" s="16">
        <f>VLOOKUP($B8,'Data yoy'!$A:$AY,MATCH(F$2,'Data yoy'!$A$1:$AY$1,),)</f>
        <v>1.7957209999999999</v>
      </c>
      <c r="G8" s="16">
        <f>VLOOKUP($B8,'Data yoy'!$A:$AY,MATCH(G$2,'Data yoy'!$A$1:$AY$1,),)</f>
        <v>0.27566000000000002</v>
      </c>
      <c r="H8" s="16">
        <f>VLOOKUP($B8,'Data yoy'!$A:$AY,MATCH(H$2,'Data yoy'!$A$1:$AY$1,),)</f>
        <v>2.2763719999999998</v>
      </c>
      <c r="I8" s="16">
        <f>VLOOKUP($B8,'Data yoy'!$A:$AY,MATCH(I$2,'Data yoy'!$A$1:$AY$1,),)</f>
        <v>0.97567400000000004</v>
      </c>
      <c r="J8" s="16">
        <f>VLOOKUP($B8,'Data yoy'!$A:$AY,MATCH(J$2,'Data yoy'!$A$1:$AY$1,),)</f>
        <v>1.8868579999999999</v>
      </c>
      <c r="K8" s="16">
        <f>VLOOKUP($B8,'Data yoy'!$A:$AY,MATCH(K$2,'Data yoy'!$A$1:$AY$1,),)</f>
        <v>1.1875439999999999</v>
      </c>
      <c r="L8" s="16">
        <f>VLOOKUP($B8,'Data yoy'!$A:$AY,MATCH(L$2,'Data yoy'!$A$1:$AY$1,),)</f>
        <v>3.008578</v>
      </c>
      <c r="M8" s="16">
        <f>VLOOKUP($B8,'Data yoy'!$A:$AY,MATCH(M$2,'Data yoy'!$A$1:$AY$1,),)</f>
        <v>2.516918</v>
      </c>
      <c r="N8" s="16">
        <f>VLOOKUP($B8,'Data yoy'!$A:$AY,MATCH(N$2,'Data yoy'!$A$1:$AY$1,),)</f>
        <v>2.2523019999999998</v>
      </c>
      <c r="O8" s="16">
        <f>VLOOKUP($B8,'Data yoy'!$A:$AY,MATCH(O$2,'Data yoy'!$A$1:$AY$1,),)</f>
        <v>-0.15607499999999999</v>
      </c>
      <c r="P8" s="16">
        <f>VLOOKUP($B8,'Data yoy'!$A:$AY,MATCH(P$2,'Data yoy'!$A$1:$AY$1,),)</f>
        <v>9.1498570000000008</v>
      </c>
      <c r="Q8" s="16">
        <f>VLOOKUP($B8,'Data yoy'!$A:$AY,MATCH(Q$2,'Data yoy'!$A$1:$AY$1,),)</f>
        <v>0.56376499999999996</v>
      </c>
      <c r="R8" s="16">
        <f>VLOOKUP($B8,'Data yoy'!$A:$AY,MATCH(R$2,'Data yoy'!$A$1:$AY$1,),)</f>
        <v>3.3063020000000001</v>
      </c>
      <c r="S8" s="16">
        <f>VLOOKUP($B8,'Data yoy'!$A:$AY,MATCH(S$2,'Data yoy'!$A$1:$AY$1,),)</f>
        <v>1.87852</v>
      </c>
      <c r="T8" s="16">
        <f>VLOOKUP($B8,'Data yoy'!$A:$AY,MATCH(T$2,'Data yoy'!$A$1:$AY$1,),)</f>
        <v>3.6429179999999999</v>
      </c>
      <c r="U8" s="16">
        <f>VLOOKUP($B8,'Data yoy'!$A:$AY,MATCH(U$2,'Data yoy'!$A$1:$AY$1,),)</f>
        <v>-3.240758</v>
      </c>
      <c r="V8" s="16">
        <f>VLOOKUP($B8,'Data yoy'!$A:$AY,MATCH(V$2,'Data yoy'!$A$1:$AY$1,),)</f>
        <v>-1.2760229999999999</v>
      </c>
      <c r="W8" s="16">
        <f>VLOOKUP($B8,'Data yoy'!$A:$AY,MATCH(W$2,'Data yoy'!$A$1:$AY$1,),)</f>
        <v>3.4071449999999999</v>
      </c>
      <c r="X8" s="16">
        <f>VLOOKUP($B8,'Data yoy'!$A:$AY,MATCH(X$2,'Data yoy'!$A$1:$AY$1,),)</f>
        <v>4.1614000000000004</v>
      </c>
      <c r="Y8" s="16">
        <f>VLOOKUP($B8,'Data yoy'!$A:$AY,MATCH(Y$2,'Data yoy'!$A$1:$AY$1,),)</f>
        <v>2.3880479999999999</v>
      </c>
      <c r="Z8" s="16">
        <f>VLOOKUP($B8,'Data yoy'!$A:$AY,MATCH(Z$2,'Data yoy'!$A$1:$AY$1,),)</f>
        <v>3.4639540000000002</v>
      </c>
      <c r="AA8" s="16">
        <f>VLOOKUP($B8,'Data yoy'!$A:$AZ,MATCH(AA$2,'Data yoy'!$A$1:$AZ$1,),)</f>
        <v>-3.6665040000000002</v>
      </c>
      <c r="AB8" s="17">
        <f>VLOOKUP($B8,'Data yoy'!$A:$AY,MATCH(AB$2,'Data yoy'!$A$1:$AY$1,),)</f>
        <v>4.0405239999999996</v>
      </c>
    </row>
    <row r="9" spans="2:28" x14ac:dyDescent="0.45">
      <c r="B9" s="11" t="s">
        <v>323</v>
      </c>
      <c r="D9" s="15">
        <f>VLOOKUP(B9,'Data yoy'!$A:$AY,MATCH($D$2,'Data yoy'!$A$1:$AY$1,),)</f>
        <v>1.5567120000000001</v>
      </c>
      <c r="E9" s="16">
        <f>VLOOKUP($B9,'Data yoy'!$A:$AY,MATCH(E$2,'Data yoy'!$A$1:$AY$1,),)</f>
        <v>6.7</v>
      </c>
      <c r="F9" s="16">
        <f>VLOOKUP($B9,'Data yoy'!$A:$AY,MATCH(F$2,'Data yoy'!$A$1:$AY$1,),)</f>
        <v>1.7725599999999999</v>
      </c>
      <c r="G9" s="16">
        <f>VLOOKUP($B9,'Data yoy'!$A:$AY,MATCH(G$2,'Data yoy'!$A$1:$AY$1,),)</f>
        <v>0.58910399999999996</v>
      </c>
      <c r="H9" s="16">
        <f>VLOOKUP($B9,'Data yoy'!$A:$AY,MATCH(H$2,'Data yoy'!$A$1:$AY$1,),)</f>
        <v>2.0265529999999998</v>
      </c>
      <c r="I9" s="16">
        <f>VLOOKUP($B9,'Data yoy'!$A:$AY,MATCH(I$2,'Data yoy'!$A$1:$AY$1,),)</f>
        <v>0.78692300000000004</v>
      </c>
      <c r="J9" s="16">
        <f>VLOOKUP($B9,'Data yoy'!$A:$AY,MATCH(J$2,'Data yoy'!$A$1:$AY$1,),)</f>
        <v>1.9079349999999999</v>
      </c>
      <c r="K9" s="16">
        <f>VLOOKUP($B9,'Data yoy'!$A:$AY,MATCH(K$2,'Data yoy'!$A$1:$AY$1,),)</f>
        <v>1.52623</v>
      </c>
      <c r="L9" s="16">
        <f>VLOOKUP($B9,'Data yoy'!$A:$AY,MATCH(L$2,'Data yoy'!$A$1:$AY$1,),)</f>
        <v>2.985141</v>
      </c>
      <c r="M9" s="16">
        <f>VLOOKUP($B9,'Data yoy'!$A:$AY,MATCH(M$2,'Data yoy'!$A$1:$AY$1,),)</f>
        <v>1.59962</v>
      </c>
      <c r="N9" s="16">
        <f>VLOOKUP($B9,'Data yoy'!$A:$AY,MATCH(N$2,'Data yoy'!$A$1:$AY$1,),)</f>
        <v>2.1558570000000001</v>
      </c>
      <c r="O9" s="16">
        <f>VLOOKUP($B9,'Data yoy'!$A:$AY,MATCH(O$2,'Data yoy'!$A$1:$AY$1,),)</f>
        <v>0.47742299999999999</v>
      </c>
      <c r="P9" s="16">
        <f>VLOOKUP($B9,'Data yoy'!$A:$AY,MATCH(P$2,'Data yoy'!$A$1:$AY$1,),)</f>
        <v>8.5942629999999998</v>
      </c>
      <c r="Q9" s="16">
        <f>VLOOKUP($B9,'Data yoy'!$A:$AY,MATCH(Q$2,'Data yoy'!$A$1:$AY$1,),)</f>
        <v>1.296011</v>
      </c>
      <c r="R9" s="16">
        <f>VLOOKUP($B9,'Data yoy'!$A:$AY,MATCH(R$2,'Data yoy'!$A$1:$AY$1,),)</f>
        <v>2.33474</v>
      </c>
      <c r="S9" s="16">
        <f>VLOOKUP($B9,'Data yoy'!$A:$AY,MATCH(S$2,'Data yoy'!$A$1:$AY$1,),)</f>
        <v>1.818948</v>
      </c>
      <c r="T9" s="16">
        <f>VLOOKUP($B9,'Data yoy'!$A:$AY,MATCH(T$2,'Data yoy'!$A$1:$AY$1,),)</f>
        <v>2.6012110000000002</v>
      </c>
      <c r="U9" s="16">
        <f>VLOOKUP($B9,'Data yoy'!$A:$AY,MATCH(U$2,'Data yoy'!$A$1:$AY$1,),)</f>
        <v>-2.4966270000000002</v>
      </c>
      <c r="V9" s="16">
        <f>VLOOKUP($B9,'Data yoy'!$A:$AY,MATCH(V$2,'Data yoy'!$A$1:$AY$1,),)</f>
        <v>0.98493399999999998</v>
      </c>
      <c r="W9" s="16">
        <f>VLOOKUP($B9,'Data yoy'!$A:$AY,MATCH(W$2,'Data yoy'!$A$1:$AY$1,),)</f>
        <v>-0.144735</v>
      </c>
      <c r="X9" s="16">
        <f>VLOOKUP($B9,'Data yoy'!$A:$AY,MATCH(X$2,'Data yoy'!$A$1:$AY$1,),)</f>
        <v>-9.0741000000000002E-2</v>
      </c>
      <c r="Y9" s="16">
        <f>VLOOKUP($B9,'Data yoy'!$A:$AY,MATCH(Y$2,'Data yoy'!$A$1:$AY$1,),)</f>
        <v>1.7455750000000001</v>
      </c>
      <c r="Z9" s="16">
        <f>VLOOKUP($B9,'Data yoy'!$A:$AY,MATCH(Z$2,'Data yoy'!$A$1:$AY$1,),)</f>
        <v>2.506481</v>
      </c>
      <c r="AA9" s="16">
        <f>VLOOKUP($B9,'Data yoy'!$A:$AZ,MATCH(AA$2,'Data yoy'!$A$1:$AZ$1,),)</f>
        <v>-3.25989</v>
      </c>
      <c r="AB9" s="17">
        <f>VLOOKUP($B9,'Data yoy'!$A:$AY,MATCH(AB$2,'Data yoy'!$A$1:$AY$1,),)</f>
        <v>4.0664709999999999</v>
      </c>
    </row>
    <row r="10" spans="2:28" x14ac:dyDescent="0.45">
      <c r="B10" s="11" t="s">
        <v>324</v>
      </c>
      <c r="D10" s="15">
        <f>VLOOKUP(B10,'Data yoy'!$A:$AY,MATCH($D$2,'Data yoy'!$A$1:$AY$1,),)</f>
        <v>2.0340660000000002</v>
      </c>
      <c r="E10" s="16">
        <f>VLOOKUP($B10,'Data yoy'!$A:$AY,MATCH(E$2,'Data yoy'!$A$1:$AY$1,),)</f>
        <v>6.8</v>
      </c>
      <c r="F10" s="16">
        <f>VLOOKUP($B10,'Data yoy'!$A:$AY,MATCH(F$2,'Data yoy'!$A$1:$AY$1,),)</f>
        <v>2.1072570000000002</v>
      </c>
      <c r="G10" s="16">
        <f>VLOOKUP($B10,'Data yoy'!$A:$AY,MATCH(G$2,'Data yoy'!$A$1:$AY$1,),)</f>
        <v>1.191967</v>
      </c>
      <c r="H10" s="16">
        <f>VLOOKUP($B10,'Data yoy'!$A:$AY,MATCH(H$2,'Data yoy'!$A$1:$AY$1,),)</f>
        <v>1.9481139999999999</v>
      </c>
      <c r="I10" s="16">
        <f>VLOOKUP($B10,'Data yoy'!$A:$AY,MATCH(I$2,'Data yoy'!$A$1:$AY$1,),)</f>
        <v>1.1851339999999999</v>
      </c>
      <c r="J10" s="16">
        <f>VLOOKUP($B10,'Data yoy'!$A:$AY,MATCH(J$2,'Data yoy'!$A$1:$AY$1,),)</f>
        <v>1.8089869999999999</v>
      </c>
      <c r="K10" s="16">
        <f>VLOOKUP($B10,'Data yoy'!$A:$AY,MATCH(K$2,'Data yoy'!$A$1:$AY$1,),)</f>
        <v>1.4346950000000001</v>
      </c>
      <c r="L10" s="16">
        <f>VLOOKUP($B10,'Data yoy'!$A:$AY,MATCH(L$2,'Data yoy'!$A$1:$AY$1,),)</f>
        <v>2.4705720000000002</v>
      </c>
      <c r="M10" s="16">
        <f>VLOOKUP($B10,'Data yoy'!$A:$AY,MATCH(M$2,'Data yoy'!$A$1:$AY$1,),)</f>
        <v>1.3364100000000001</v>
      </c>
      <c r="N10" s="16">
        <f>VLOOKUP($B10,'Data yoy'!$A:$AY,MATCH(N$2,'Data yoy'!$A$1:$AY$1,),)</f>
        <v>3.3089019999999998</v>
      </c>
      <c r="O10" s="16">
        <f>VLOOKUP($B10,'Data yoy'!$A:$AY,MATCH(O$2,'Data yoy'!$A$1:$AY$1,),)</f>
        <v>1.2402169999999999</v>
      </c>
      <c r="P10" s="16">
        <f>VLOOKUP($B10,'Data yoy'!$A:$AY,MATCH(P$2,'Data yoy'!$A$1:$AY$1,),)</f>
        <v>7.9149390000000004</v>
      </c>
      <c r="Q10" s="16">
        <f>VLOOKUP($B10,'Data yoy'!$A:$AY,MATCH(Q$2,'Data yoy'!$A$1:$AY$1,),)</f>
        <v>1.812341</v>
      </c>
      <c r="R10" s="16">
        <f>VLOOKUP($B10,'Data yoy'!$A:$AY,MATCH(R$2,'Data yoy'!$A$1:$AY$1,),)</f>
        <v>2.7617289999999999</v>
      </c>
      <c r="S10" s="16">
        <f>VLOOKUP($B10,'Data yoy'!$A:$AY,MATCH(S$2,'Data yoy'!$A$1:$AY$1,),)</f>
        <v>1.8033999999999999</v>
      </c>
      <c r="T10" s="16">
        <f>VLOOKUP($B10,'Data yoy'!$A:$AY,MATCH(T$2,'Data yoy'!$A$1:$AY$1,),)</f>
        <v>2.6808860000000001</v>
      </c>
      <c r="U10" s="16">
        <f>VLOOKUP($B10,'Data yoy'!$A:$AY,MATCH(U$2,'Data yoy'!$A$1:$AY$1,),)</f>
        <v>-2.2662</v>
      </c>
      <c r="V10" s="16">
        <f>VLOOKUP($B10,'Data yoy'!$A:$AY,MATCH(V$2,'Data yoy'!$A$1:$AY$1,),)</f>
        <v>-8.6863999999999997E-2</v>
      </c>
      <c r="W10" s="16">
        <f>VLOOKUP($B10,'Data yoy'!$A:$AY,MATCH(W$2,'Data yoy'!$A$1:$AY$1,),)</f>
        <v>10.843874</v>
      </c>
      <c r="X10" s="16">
        <f>VLOOKUP($B10,'Data yoy'!$A:$AY,MATCH(X$2,'Data yoy'!$A$1:$AY$1,),)</f>
        <v>4.2018360000000001</v>
      </c>
      <c r="Y10" s="16">
        <f>VLOOKUP($B10,'Data yoy'!$A:$AY,MATCH(Y$2,'Data yoy'!$A$1:$AY$1,),)</f>
        <v>1.790942</v>
      </c>
      <c r="Z10" s="16">
        <f>VLOOKUP($B10,'Data yoy'!$A:$AY,MATCH(Z$2,'Data yoy'!$A$1:$AY$1,),)</f>
        <v>3.5008370000000002</v>
      </c>
      <c r="AA10" s="16">
        <f>VLOOKUP($B10,'Data yoy'!$A:$AZ,MATCH(AA$2,'Data yoy'!$A$1:$AZ$1,),)</f>
        <v>-1.555671</v>
      </c>
      <c r="AB10" s="17">
        <f>VLOOKUP($B10,'Data yoy'!$A:$AY,MATCH(AB$2,'Data yoy'!$A$1:$AY$1,),)</f>
        <v>3.4812430000000001</v>
      </c>
    </row>
    <row r="11" spans="2:28" x14ac:dyDescent="0.45">
      <c r="B11" s="11" t="s">
        <v>325</v>
      </c>
      <c r="D11" s="15">
        <f>VLOOKUP(B11,'Data yoy'!$A:$AY,MATCH($D$2,'Data yoy'!$A$1:$AY$1,),)</f>
        <v>2.0984240000000001</v>
      </c>
      <c r="E11" s="16">
        <f>VLOOKUP($B11,'Data yoy'!$A:$AY,MATCH(E$2,'Data yoy'!$A$1:$AY$1,),)</f>
        <v>6.8</v>
      </c>
      <c r="F11" s="16">
        <f>VLOOKUP($B11,'Data yoy'!$A:$AY,MATCH(F$2,'Data yoy'!$A$1:$AY$1,),)</f>
        <v>2.1688190000000001</v>
      </c>
      <c r="G11" s="16">
        <f>VLOOKUP($B11,'Data yoy'!$A:$AY,MATCH(G$2,'Data yoy'!$A$1:$AY$1,),)</f>
        <v>1.3439749999999999</v>
      </c>
      <c r="H11" s="16">
        <f>VLOOKUP($B11,'Data yoy'!$A:$AY,MATCH(H$2,'Data yoy'!$A$1:$AY$1,),)</f>
        <v>2.346905</v>
      </c>
      <c r="I11" s="16">
        <f>VLOOKUP($B11,'Data yoy'!$A:$AY,MATCH(I$2,'Data yoy'!$A$1:$AY$1,),)</f>
        <v>1.368555</v>
      </c>
      <c r="J11" s="16">
        <f>VLOOKUP($B11,'Data yoy'!$A:$AY,MATCH(J$2,'Data yoy'!$A$1:$AY$1,),)</f>
        <v>2.2258089999999999</v>
      </c>
      <c r="K11" s="16">
        <f>VLOOKUP($B11,'Data yoy'!$A:$AY,MATCH(K$2,'Data yoy'!$A$1:$AY$1,),)</f>
        <v>1.6533949999999999</v>
      </c>
      <c r="L11" s="16">
        <f>VLOOKUP($B11,'Data yoy'!$A:$AY,MATCH(L$2,'Data yoy'!$A$1:$AY$1,),)</f>
        <v>2.5488010000000001</v>
      </c>
      <c r="M11" s="16">
        <f>VLOOKUP($B11,'Data yoy'!$A:$AY,MATCH(M$2,'Data yoy'!$A$1:$AY$1,),)</f>
        <v>1.517191</v>
      </c>
      <c r="N11" s="16">
        <f>VLOOKUP($B11,'Data yoy'!$A:$AY,MATCH(N$2,'Data yoy'!$A$1:$AY$1,),)</f>
        <v>3.1795909999999998</v>
      </c>
      <c r="O11" s="16">
        <f>VLOOKUP($B11,'Data yoy'!$A:$AY,MATCH(O$2,'Data yoy'!$A$1:$AY$1,),)</f>
        <v>1.5891709999999999</v>
      </c>
      <c r="P11" s="16">
        <f>VLOOKUP($B11,'Data yoy'!$A:$AY,MATCH(P$2,'Data yoy'!$A$1:$AY$1,),)</f>
        <v>7.0939620000000003</v>
      </c>
      <c r="Q11" s="16">
        <f>VLOOKUP($B11,'Data yoy'!$A:$AY,MATCH(Q$2,'Data yoy'!$A$1:$AY$1,),)</f>
        <v>2.229511</v>
      </c>
      <c r="R11" s="16">
        <f>VLOOKUP($B11,'Data yoy'!$A:$AY,MATCH(R$2,'Data yoy'!$A$1:$AY$1,),)</f>
        <v>2.1694279999999999</v>
      </c>
      <c r="S11" s="16">
        <f>VLOOKUP($B11,'Data yoy'!$A:$AY,MATCH(S$2,'Data yoy'!$A$1:$AY$1,),)</f>
        <v>1.538627</v>
      </c>
      <c r="T11" s="16">
        <f>VLOOKUP($B11,'Data yoy'!$A:$AY,MATCH(T$2,'Data yoy'!$A$1:$AY$1,),)</f>
        <v>3.2616079999999998</v>
      </c>
      <c r="U11" s="16">
        <f>VLOOKUP($B11,'Data yoy'!$A:$AY,MATCH(U$2,'Data yoy'!$A$1:$AY$1,),)</f>
        <v>8.8734999999999994E-2</v>
      </c>
      <c r="V11" s="16">
        <f>VLOOKUP($B11,'Data yoy'!$A:$AY,MATCH(V$2,'Data yoy'!$A$1:$AY$1,),)</f>
        <v>-1.1194000000000001E-2</v>
      </c>
      <c r="W11" s="16">
        <f>VLOOKUP($B11,'Data yoy'!$A:$AY,MATCH(W$2,'Data yoy'!$A$1:$AY$1,),)</f>
        <v>4.8117479999999997</v>
      </c>
      <c r="X11" s="16">
        <f>VLOOKUP($B11,'Data yoy'!$A:$AY,MATCH(X$2,'Data yoy'!$A$1:$AY$1,),)</f>
        <v>5.1995209999999998</v>
      </c>
      <c r="Y11" s="16">
        <f>VLOOKUP($B11,'Data yoy'!$A:$AY,MATCH(Y$2,'Data yoy'!$A$1:$AY$1,),)</f>
        <v>2.931527</v>
      </c>
      <c r="Z11" s="16">
        <f>VLOOKUP($B11,'Data yoy'!$A:$AY,MATCH(Z$2,'Data yoy'!$A$1:$AY$1,),)</f>
        <v>4.8687709999999997</v>
      </c>
      <c r="AA11" s="16">
        <f>VLOOKUP($B11,'Data yoy'!$A:$AZ,MATCH(AA$2,'Data yoy'!$A$1:$AZ$1,),)</f>
        <v>-4.0925999999999997E-2</v>
      </c>
      <c r="AB11" s="17">
        <f>VLOOKUP($B11,'Data yoy'!$A:$AY,MATCH(AB$2,'Data yoy'!$A$1:$AY$1,),)</f>
        <v>3.0727030000000002</v>
      </c>
    </row>
    <row r="12" spans="2:28" x14ac:dyDescent="0.45">
      <c r="B12" s="11" t="s">
        <v>326</v>
      </c>
      <c r="D12" s="15">
        <f>VLOOKUP(B12,'Data yoy'!$A:$AY,MATCH($D$2,'Data yoy'!$A$1:$AY$1,),)</f>
        <v>2.163513</v>
      </c>
      <c r="E12" s="16">
        <f>VLOOKUP($B12,'Data yoy'!$A:$AY,MATCH(E$2,'Data yoy'!$A$1:$AY$1,),)</f>
        <v>6.8</v>
      </c>
      <c r="F12" s="16">
        <f>VLOOKUP($B12,'Data yoy'!$A:$AY,MATCH(F$2,'Data yoy'!$A$1:$AY$1,),)</f>
        <v>2.606147</v>
      </c>
      <c r="G12" s="16">
        <f>VLOOKUP($B12,'Data yoy'!$A:$AY,MATCH(G$2,'Data yoy'!$A$1:$AY$1,),)</f>
        <v>1.7946740000000001</v>
      </c>
      <c r="H12" s="16">
        <f>VLOOKUP($B12,'Data yoy'!$A:$AY,MATCH(H$2,'Data yoy'!$A$1:$AY$1,),)</f>
        <v>2.3335629999999998</v>
      </c>
      <c r="I12" s="16">
        <f>VLOOKUP($B12,'Data yoy'!$A:$AY,MATCH(I$2,'Data yoy'!$A$1:$AY$1,),)</f>
        <v>2.3636210000000002</v>
      </c>
      <c r="J12" s="16">
        <f>VLOOKUP($B12,'Data yoy'!$A:$AY,MATCH(J$2,'Data yoy'!$A$1:$AY$1,),)</f>
        <v>1.941748</v>
      </c>
      <c r="K12" s="16">
        <f>VLOOKUP($B12,'Data yoy'!$A:$AY,MATCH(K$2,'Data yoy'!$A$1:$AY$1,),)</f>
        <v>1.8895869999999999</v>
      </c>
      <c r="L12" s="16">
        <f>VLOOKUP($B12,'Data yoy'!$A:$AY,MATCH(L$2,'Data yoy'!$A$1:$AY$1,),)</f>
        <v>3.1700710000000001</v>
      </c>
      <c r="M12" s="16">
        <f>VLOOKUP($B12,'Data yoy'!$A:$AY,MATCH(M$2,'Data yoy'!$A$1:$AY$1,),)</f>
        <v>2.7022849999999998</v>
      </c>
      <c r="N12" s="16">
        <f>VLOOKUP($B12,'Data yoy'!$A:$AY,MATCH(N$2,'Data yoy'!$A$1:$AY$1,),)</f>
        <v>3.0759400000000001</v>
      </c>
      <c r="O12" s="16">
        <f>VLOOKUP($B12,'Data yoy'!$A:$AY,MATCH(O$2,'Data yoy'!$A$1:$AY$1,),)</f>
        <v>2.1186120000000002</v>
      </c>
      <c r="P12" s="16">
        <f>VLOOKUP($B12,'Data yoy'!$A:$AY,MATCH(P$2,'Data yoy'!$A$1:$AY$1,),)</f>
        <v>6.4625000000000004</v>
      </c>
      <c r="Q12" s="16">
        <f>VLOOKUP($B12,'Data yoy'!$A:$AY,MATCH(Q$2,'Data yoy'!$A$1:$AY$1,),)</f>
        <v>3.8019669999999999</v>
      </c>
      <c r="R12" s="16">
        <f>VLOOKUP($B12,'Data yoy'!$A:$AY,MATCH(R$2,'Data yoy'!$A$1:$AY$1,),)</f>
        <v>2.1101190000000001</v>
      </c>
      <c r="S12" s="16">
        <f>VLOOKUP($B12,'Data yoy'!$A:$AY,MATCH(S$2,'Data yoy'!$A$1:$AY$1,),)</f>
        <v>1.6846650000000001</v>
      </c>
      <c r="T12" s="16">
        <f>VLOOKUP($B12,'Data yoy'!$A:$AY,MATCH(T$2,'Data yoy'!$A$1:$AY$1,),)</f>
        <v>2.7991990000000002</v>
      </c>
      <c r="U12" s="16">
        <f>VLOOKUP($B12,'Data yoy'!$A:$AY,MATCH(U$2,'Data yoy'!$A$1:$AY$1,),)</f>
        <v>0.561052</v>
      </c>
      <c r="V12" s="16">
        <f>VLOOKUP($B12,'Data yoy'!$A:$AY,MATCH(V$2,'Data yoy'!$A$1:$AY$1,),)</f>
        <v>1.74539</v>
      </c>
      <c r="W12" s="16">
        <f>VLOOKUP($B12,'Data yoy'!$A:$AY,MATCH(W$2,'Data yoy'!$A$1:$AY$1,),)</f>
        <v>7.8616010000000003</v>
      </c>
      <c r="X12" s="16">
        <f>VLOOKUP($B12,'Data yoy'!$A:$AY,MATCH(X$2,'Data yoy'!$A$1:$AY$1,),)</f>
        <v>5.9867679999999996</v>
      </c>
      <c r="Y12" s="16">
        <f>VLOOKUP($B12,'Data yoy'!$A:$AY,MATCH(Y$2,'Data yoy'!$A$1:$AY$1,),)</f>
        <v>5.0766140000000002</v>
      </c>
      <c r="Z12" s="16">
        <f>VLOOKUP($B12,'Data yoy'!$A:$AY,MATCH(Z$2,'Data yoy'!$A$1:$AY$1,),)</f>
        <v>4.5452529999999998</v>
      </c>
      <c r="AA12" s="16">
        <f>VLOOKUP($B12,'Data yoy'!$A:$AZ,MATCH(AA$2,'Data yoy'!$A$1:$AZ$1,),)</f>
        <v>2.5264329999999999</v>
      </c>
      <c r="AB12" s="17">
        <f>VLOOKUP($B12,'Data yoy'!$A:$AY,MATCH(AB$2,'Data yoy'!$A$1:$AY$1,),)</f>
        <v>3.0510600000000001</v>
      </c>
    </row>
    <row r="13" spans="2:28" x14ac:dyDescent="0.45">
      <c r="B13" s="11" t="s">
        <v>327</v>
      </c>
      <c r="D13" s="15">
        <f>VLOOKUP(B13,'Data yoy'!$A:$AY,MATCH($D$2,'Data yoy'!$A$1:$AY$1,),)</f>
        <v>2.416026</v>
      </c>
      <c r="E13" s="16">
        <f>VLOOKUP($B13,'Data yoy'!$A:$AY,MATCH(E$2,'Data yoy'!$A$1:$AY$1,),)</f>
        <v>6.7</v>
      </c>
      <c r="F13" s="16">
        <f>VLOOKUP($B13,'Data yoy'!$A:$AY,MATCH(F$2,'Data yoy'!$A$1:$AY$1,),)</f>
        <v>2.9479700000000002</v>
      </c>
      <c r="G13" s="16">
        <f>VLOOKUP($B13,'Data yoy'!$A:$AY,MATCH(G$2,'Data yoy'!$A$1:$AY$1,),)</f>
        <v>2.2385679999999999</v>
      </c>
      <c r="H13" s="16">
        <f>VLOOKUP($B13,'Data yoy'!$A:$AY,MATCH(H$2,'Data yoy'!$A$1:$AY$1,),)</f>
        <v>3.0039169999999999</v>
      </c>
      <c r="I13" s="16">
        <f>VLOOKUP($B13,'Data yoy'!$A:$AY,MATCH(I$2,'Data yoy'!$A$1:$AY$1,),)</f>
        <v>2.8274279999999998</v>
      </c>
      <c r="J13" s="16">
        <f>VLOOKUP($B13,'Data yoy'!$A:$AY,MATCH(J$2,'Data yoy'!$A$1:$AY$1,),)</f>
        <v>1.8298000000000001</v>
      </c>
      <c r="K13" s="16">
        <f>VLOOKUP($B13,'Data yoy'!$A:$AY,MATCH(K$2,'Data yoy'!$A$1:$AY$1,),)</f>
        <v>1.7145509999999999</v>
      </c>
      <c r="L13" s="16">
        <f>VLOOKUP($B13,'Data yoy'!$A:$AY,MATCH(L$2,'Data yoy'!$A$1:$AY$1,),)</f>
        <v>2.807852</v>
      </c>
      <c r="M13" s="16">
        <f>VLOOKUP($B13,'Data yoy'!$A:$AY,MATCH(M$2,'Data yoy'!$A$1:$AY$1,),)</f>
        <v>3.4765739999999998</v>
      </c>
      <c r="N13" s="16">
        <f>VLOOKUP($B13,'Data yoy'!$A:$AY,MATCH(N$2,'Data yoy'!$A$1:$AY$1,),)</f>
        <v>1.6655439999999999</v>
      </c>
      <c r="O13" s="16">
        <f>VLOOKUP($B13,'Data yoy'!$A:$AY,MATCH(O$2,'Data yoy'!$A$1:$AY$1,),)</f>
        <v>2.222032</v>
      </c>
      <c r="P13" s="16">
        <f>VLOOKUP($B13,'Data yoy'!$A:$AY,MATCH(P$2,'Data yoy'!$A$1:$AY$1,),)</f>
        <v>6.9421679999999997</v>
      </c>
      <c r="Q13" s="16">
        <f>VLOOKUP($B13,'Data yoy'!$A:$AY,MATCH(Q$2,'Data yoy'!$A$1:$AY$1,),)</f>
        <v>3.0235650000000001</v>
      </c>
      <c r="R13" s="16">
        <f>VLOOKUP($B13,'Data yoy'!$A:$AY,MATCH(R$2,'Data yoy'!$A$1:$AY$1,),)</f>
        <v>2.9266760000000001</v>
      </c>
      <c r="S13" s="16">
        <f>VLOOKUP($B13,'Data yoy'!$A:$AY,MATCH(S$2,'Data yoy'!$A$1:$AY$1,),)</f>
        <v>1.791166</v>
      </c>
      <c r="T13" s="16">
        <f>VLOOKUP($B13,'Data yoy'!$A:$AY,MATCH(T$2,'Data yoy'!$A$1:$AY$1,),)</f>
        <v>3.769876</v>
      </c>
      <c r="U13" s="16">
        <f>VLOOKUP($B13,'Data yoy'!$A:$AY,MATCH(U$2,'Data yoy'!$A$1:$AY$1,),)</f>
        <v>1.3584020000000001</v>
      </c>
      <c r="V13" s="16">
        <f>VLOOKUP($B13,'Data yoy'!$A:$AY,MATCH(V$2,'Data yoy'!$A$1:$AY$1,),)</f>
        <v>1.8909279999999999</v>
      </c>
      <c r="W13" s="16">
        <f>VLOOKUP($B13,'Data yoy'!$A:$AY,MATCH(W$2,'Data yoy'!$A$1:$AY$1,),)</f>
        <v>13.846507000000001</v>
      </c>
      <c r="X13" s="16">
        <f>VLOOKUP($B13,'Data yoy'!$A:$AY,MATCH(X$2,'Data yoy'!$A$1:$AY$1,),)</f>
        <v>11.024589000000001</v>
      </c>
      <c r="Y13" s="16">
        <f>VLOOKUP($B13,'Data yoy'!$A:$AY,MATCH(Y$2,'Data yoy'!$A$1:$AY$1,),)</f>
        <v>5.1043159999999999</v>
      </c>
      <c r="Z13" s="16">
        <f>VLOOKUP($B13,'Data yoy'!$A:$AY,MATCH(Z$2,'Data yoy'!$A$1:$AY$1,),)</f>
        <v>5.5673110000000001</v>
      </c>
      <c r="AA13" s="16">
        <f>VLOOKUP($B13,'Data yoy'!$A:$AZ,MATCH(AA$2,'Data yoy'!$A$1:$AZ$1,),)</f>
        <v>3.9350109999999998</v>
      </c>
      <c r="AB13" s="17">
        <f>VLOOKUP($B13,'Data yoy'!$A:$AY,MATCH(AB$2,'Data yoy'!$A$1:$AY$1,),)</f>
        <v>2.9582109999999999</v>
      </c>
    </row>
    <row r="14" spans="2:28" x14ac:dyDescent="0.45">
      <c r="B14" s="11" t="s">
        <v>328</v>
      </c>
      <c r="D14" s="15">
        <f>VLOOKUP(B14,'Data yoy'!$A:$AY,MATCH($D$2,'Data yoy'!$A$1:$AY$1,),)</f>
        <v>2.7952569999999999</v>
      </c>
      <c r="E14" s="16">
        <f>VLOOKUP($B14,'Data yoy'!$A:$AY,MATCH(E$2,'Data yoy'!$A$1:$AY$1,),)</f>
        <v>6.7</v>
      </c>
      <c r="F14" s="16">
        <f>VLOOKUP($B14,'Data yoy'!$A:$AY,MATCH(F$2,'Data yoy'!$A$1:$AY$1,),)</f>
        <v>2.9748039999999998</v>
      </c>
      <c r="G14" s="16">
        <f>VLOOKUP($B14,'Data yoy'!$A:$AY,MATCH(G$2,'Data yoy'!$A$1:$AY$1,),)</f>
        <v>2.3547600000000002</v>
      </c>
      <c r="H14" s="16">
        <f>VLOOKUP($B14,'Data yoy'!$A:$AY,MATCH(H$2,'Data yoy'!$A$1:$AY$1,),)</f>
        <v>3.3830550000000001</v>
      </c>
      <c r="I14" s="16">
        <f>VLOOKUP($B14,'Data yoy'!$A:$AY,MATCH(I$2,'Data yoy'!$A$1:$AY$1,),)</f>
        <v>2.9639250000000001</v>
      </c>
      <c r="J14" s="16">
        <f>VLOOKUP($B14,'Data yoy'!$A:$AY,MATCH(J$2,'Data yoy'!$A$1:$AY$1,),)</f>
        <v>1.576479</v>
      </c>
      <c r="K14" s="16">
        <f>VLOOKUP($B14,'Data yoy'!$A:$AY,MATCH(K$2,'Data yoy'!$A$1:$AY$1,),)</f>
        <v>1.866911</v>
      </c>
      <c r="L14" s="16">
        <f>VLOOKUP($B14,'Data yoy'!$A:$AY,MATCH(L$2,'Data yoy'!$A$1:$AY$1,),)</f>
        <v>3.0383969999999998</v>
      </c>
      <c r="M14" s="16">
        <f>VLOOKUP($B14,'Data yoy'!$A:$AY,MATCH(M$2,'Data yoy'!$A$1:$AY$1,),)</f>
        <v>2.9652829999999999</v>
      </c>
      <c r="N14" s="16">
        <f>VLOOKUP($B14,'Data yoy'!$A:$AY,MATCH(N$2,'Data yoy'!$A$1:$AY$1,),)</f>
        <v>1.648639</v>
      </c>
      <c r="O14" s="16">
        <f>VLOOKUP($B14,'Data yoy'!$A:$AY,MATCH(O$2,'Data yoy'!$A$1:$AY$1,),)</f>
        <v>0.54515199999999997</v>
      </c>
      <c r="P14" s="16">
        <f>VLOOKUP($B14,'Data yoy'!$A:$AY,MATCH(P$2,'Data yoy'!$A$1:$AY$1,),)</f>
        <v>7.4728589999999997</v>
      </c>
      <c r="Q14" s="16">
        <f>VLOOKUP($B14,'Data yoy'!$A:$AY,MATCH(Q$2,'Data yoy'!$A$1:$AY$1,),)</f>
        <v>2.8640460000000001</v>
      </c>
      <c r="R14" s="16">
        <f>VLOOKUP($B14,'Data yoy'!$A:$AY,MATCH(R$2,'Data yoy'!$A$1:$AY$1,),)</f>
        <v>2.4814039999999999</v>
      </c>
      <c r="S14" s="16">
        <f>VLOOKUP($B14,'Data yoy'!$A:$AY,MATCH(S$2,'Data yoy'!$A$1:$AY$1,),)</f>
        <v>2.4389799999999999</v>
      </c>
      <c r="T14" s="16">
        <f>VLOOKUP($B14,'Data yoy'!$A:$AY,MATCH(T$2,'Data yoy'!$A$1:$AY$1,),)</f>
        <v>2.8104629999999999</v>
      </c>
      <c r="U14" s="16">
        <f>VLOOKUP($B14,'Data yoy'!$A:$AY,MATCH(U$2,'Data yoy'!$A$1:$AY$1,),)</f>
        <v>2.2348870000000001</v>
      </c>
      <c r="V14" s="16">
        <f>VLOOKUP($B14,'Data yoy'!$A:$AY,MATCH(V$2,'Data yoy'!$A$1:$AY$1,),)</f>
        <v>2.1421459999999999</v>
      </c>
      <c r="W14" s="16">
        <f>VLOOKUP($B14,'Data yoy'!$A:$AY,MATCH(W$2,'Data yoy'!$A$1:$AY$1,),)</f>
        <v>6.2611540000000003</v>
      </c>
      <c r="X14" s="16">
        <f>VLOOKUP($B14,'Data yoy'!$A:$AY,MATCH(X$2,'Data yoy'!$A$1:$AY$1,),)</f>
        <v>7.560886</v>
      </c>
      <c r="Y14" s="16">
        <f>VLOOKUP($B14,'Data yoy'!$A:$AY,MATCH(Y$2,'Data yoy'!$A$1:$AY$1,),)</f>
        <v>5.062392</v>
      </c>
      <c r="Z14" s="16">
        <f>VLOOKUP($B14,'Data yoy'!$A:$AY,MATCH(Z$2,'Data yoy'!$A$1:$AY$1,),)</f>
        <v>4.8128130000000002</v>
      </c>
      <c r="AA14" s="16">
        <f>VLOOKUP($B14,'Data yoy'!$A:$AZ,MATCH(AA$2,'Data yoy'!$A$1:$AZ$1,),)</f>
        <v>4.2799849999999999</v>
      </c>
      <c r="AB14" s="17">
        <f>VLOOKUP($B14,'Data yoy'!$A:$AY,MATCH(AB$2,'Data yoy'!$A$1:$AY$1,),)</f>
        <v>3.4471059999999998</v>
      </c>
    </row>
    <row r="15" spans="2:28" x14ac:dyDescent="0.45">
      <c r="B15" s="11" t="s">
        <v>329</v>
      </c>
      <c r="D15" s="15">
        <f>VLOOKUP(B15,'Data yoy'!$A:$AY,MATCH($D$2,'Data yoy'!$A$1:$AY$1,),)</f>
        <v>2.8618730000000001</v>
      </c>
      <c r="E15" s="16">
        <f>VLOOKUP($B15,'Data yoy'!$A:$AY,MATCH(E$2,'Data yoy'!$A$1:$AY$1,),)</f>
        <v>6.8</v>
      </c>
      <c r="F15" s="16">
        <f>VLOOKUP($B15,'Data yoy'!$A:$AY,MATCH(F$2,'Data yoy'!$A$1:$AY$1,),)</f>
        <v>2.5705140000000002</v>
      </c>
      <c r="G15" s="16">
        <f>VLOOKUP($B15,'Data yoy'!$A:$AY,MATCH(G$2,'Data yoy'!$A$1:$AY$1,),)</f>
        <v>1.3560730000000001</v>
      </c>
      <c r="H15" s="16">
        <f>VLOOKUP($B15,'Data yoy'!$A:$AY,MATCH(H$2,'Data yoy'!$A$1:$AY$1,),)</f>
        <v>2.3027319999999998</v>
      </c>
      <c r="I15" s="16">
        <f>VLOOKUP($B15,'Data yoy'!$A:$AY,MATCH(I$2,'Data yoy'!$A$1:$AY$1,),)</f>
        <v>2.3634460000000002</v>
      </c>
      <c r="J15" s="16">
        <f>VLOOKUP($B15,'Data yoy'!$A:$AY,MATCH(J$2,'Data yoy'!$A$1:$AY$1,),)</f>
        <v>1.050826</v>
      </c>
      <c r="K15" s="16">
        <f>VLOOKUP($B15,'Data yoy'!$A:$AY,MATCH(K$2,'Data yoy'!$A$1:$AY$1,),)</f>
        <v>1.3836999999999999</v>
      </c>
      <c r="L15" s="16">
        <f>VLOOKUP($B15,'Data yoy'!$A:$AY,MATCH(L$2,'Data yoy'!$A$1:$AY$1,),)</f>
        <v>2.769685</v>
      </c>
      <c r="M15" s="16">
        <f>VLOOKUP($B15,'Data yoy'!$A:$AY,MATCH(M$2,'Data yoy'!$A$1:$AY$1,),)</f>
        <v>3.4897860000000001</v>
      </c>
      <c r="N15" s="16">
        <f>VLOOKUP($B15,'Data yoy'!$A:$AY,MATCH(N$2,'Data yoy'!$A$1:$AY$1,),)</f>
        <v>2.5259529999999999</v>
      </c>
      <c r="O15" s="16">
        <f>VLOOKUP($B15,'Data yoy'!$A:$AY,MATCH(O$2,'Data yoy'!$A$1:$AY$1,),)</f>
        <v>2.2102460000000002</v>
      </c>
      <c r="P15" s="16">
        <f>VLOOKUP($B15,'Data yoy'!$A:$AY,MATCH(P$2,'Data yoy'!$A$1:$AY$1,),)</f>
        <v>7.7599980000000004</v>
      </c>
      <c r="Q15" s="16">
        <f>VLOOKUP($B15,'Data yoy'!$A:$AY,MATCH(Q$2,'Data yoy'!$A$1:$AY$1,),)</f>
        <v>2.2136209999999998</v>
      </c>
      <c r="R15" s="16">
        <f>VLOOKUP($B15,'Data yoy'!$A:$AY,MATCH(R$2,'Data yoy'!$A$1:$AY$1,),)</f>
        <v>3.120492</v>
      </c>
      <c r="S15" s="16">
        <f>VLOOKUP($B15,'Data yoy'!$A:$AY,MATCH(S$2,'Data yoy'!$A$1:$AY$1,),)</f>
        <v>3.414034</v>
      </c>
      <c r="T15" s="16">
        <f>VLOOKUP($B15,'Data yoy'!$A:$AY,MATCH(T$2,'Data yoy'!$A$1:$AY$1,),)</f>
        <v>2.8647429999999998</v>
      </c>
      <c r="U15" s="16">
        <f>VLOOKUP($B15,'Data yoy'!$A:$AY,MATCH(U$2,'Data yoy'!$A$1:$AY$1,),)</f>
        <v>1.209084</v>
      </c>
      <c r="V15" s="16">
        <f>VLOOKUP($B15,'Data yoy'!$A:$AY,MATCH(V$2,'Data yoy'!$A$1:$AY$1,),)</f>
        <v>2.6666080000000001</v>
      </c>
      <c r="W15" s="16">
        <f>VLOOKUP($B15,'Data yoy'!$A:$AY,MATCH(W$2,'Data yoy'!$A$1:$AY$1,),)</f>
        <v>12.189361999999999</v>
      </c>
      <c r="X15" s="16">
        <f>VLOOKUP($B15,'Data yoy'!$A:$AY,MATCH(X$2,'Data yoy'!$A$1:$AY$1,),)</f>
        <v>7.2070780000000001</v>
      </c>
      <c r="Y15" s="16">
        <f>VLOOKUP($B15,'Data yoy'!$A:$AY,MATCH(Y$2,'Data yoy'!$A$1:$AY$1,),)</f>
        <v>4.2248159999999997</v>
      </c>
      <c r="Z15" s="16">
        <f>VLOOKUP($B15,'Data yoy'!$A:$AY,MATCH(Z$2,'Data yoy'!$A$1:$AY$1,),)</f>
        <v>5.0838089999999996</v>
      </c>
      <c r="AA15" s="16">
        <f>VLOOKUP($B15,'Data yoy'!$A:$AZ,MATCH(AA$2,'Data yoy'!$A$1:$AZ$1,),)</f>
        <v>3.537903</v>
      </c>
      <c r="AB15" s="17">
        <f>VLOOKUP($B15,'Data yoy'!$A:$AY,MATCH(AB$2,'Data yoy'!$A$1:$AY$1,),)</f>
        <v>3.1410689999999999</v>
      </c>
    </row>
    <row r="16" spans="2:28" x14ac:dyDescent="0.45">
      <c r="B16" s="11" t="s">
        <v>330</v>
      </c>
      <c r="D16" s="15">
        <f>VLOOKUP(B16,'Data yoy'!$A:$AY,MATCH($D$2,'Data yoy'!$A$1:$AY$1,),)</f>
        <v>3.2022940000000002</v>
      </c>
      <c r="E16" s="16">
        <f>VLOOKUP($B16,'Data yoy'!$A:$AY,MATCH(E$2,'Data yoy'!$A$1:$AY$1,),)</f>
        <v>6.7</v>
      </c>
      <c r="F16" s="16">
        <f>VLOOKUP($B16,'Data yoy'!$A:$AY,MATCH(F$2,'Data yoy'!$A$1:$AY$1,),)</f>
        <v>2.212469</v>
      </c>
      <c r="G16" s="16">
        <f>VLOOKUP($B16,'Data yoy'!$A:$AY,MATCH(G$2,'Data yoy'!$A$1:$AY$1,),)</f>
        <v>1.411289</v>
      </c>
      <c r="H16" s="16">
        <f>VLOOKUP($B16,'Data yoy'!$A:$AY,MATCH(H$2,'Data yoy'!$A$1:$AY$1,),)</f>
        <v>2.1270509999999998</v>
      </c>
      <c r="I16" s="16">
        <f>VLOOKUP($B16,'Data yoy'!$A:$AY,MATCH(I$2,'Data yoy'!$A$1:$AY$1,),)</f>
        <v>1.8519840000000001</v>
      </c>
      <c r="J16" s="16">
        <f>VLOOKUP($B16,'Data yoy'!$A:$AY,MATCH(J$2,'Data yoy'!$A$1:$AY$1,),)</f>
        <v>1.3330569999999999</v>
      </c>
      <c r="K16" s="16">
        <f>VLOOKUP($B16,'Data yoy'!$A:$AY,MATCH(K$2,'Data yoy'!$A$1:$AY$1,),)</f>
        <v>0.90551400000000004</v>
      </c>
      <c r="L16" s="16">
        <f>VLOOKUP($B16,'Data yoy'!$A:$AY,MATCH(L$2,'Data yoy'!$A$1:$AY$1,),)</f>
        <v>2.2788029999999999</v>
      </c>
      <c r="M16" s="16">
        <f>VLOOKUP($B16,'Data yoy'!$A:$AY,MATCH(M$2,'Data yoy'!$A$1:$AY$1,),)</f>
        <v>2.7795350000000001</v>
      </c>
      <c r="N16" s="16">
        <f>VLOOKUP($B16,'Data yoy'!$A:$AY,MATCH(N$2,'Data yoy'!$A$1:$AY$1,),)</f>
        <v>1.9553309999999999</v>
      </c>
      <c r="O16" s="16">
        <f>VLOOKUP($B16,'Data yoy'!$A:$AY,MATCH(O$2,'Data yoy'!$A$1:$AY$1,),)</f>
        <v>1.8616410000000001</v>
      </c>
      <c r="P16" s="16">
        <f>VLOOKUP($B16,'Data yoy'!$A:$AY,MATCH(P$2,'Data yoy'!$A$1:$AY$1,),)</f>
        <v>7.9077500000000001</v>
      </c>
      <c r="Q16" s="16">
        <f>VLOOKUP($B16,'Data yoy'!$A:$AY,MATCH(Q$2,'Data yoy'!$A$1:$AY$1,),)</f>
        <v>1.75709</v>
      </c>
      <c r="R16" s="16">
        <f>VLOOKUP($B16,'Data yoy'!$A:$AY,MATCH(R$2,'Data yoy'!$A$1:$AY$1,),)</f>
        <v>3.1127919999999998</v>
      </c>
      <c r="S16" s="16">
        <f>VLOOKUP($B16,'Data yoy'!$A:$AY,MATCH(S$2,'Data yoy'!$A$1:$AY$1,),)</f>
        <v>3.5996450000000002</v>
      </c>
      <c r="T16" s="16">
        <f>VLOOKUP($B16,'Data yoy'!$A:$AY,MATCH(T$2,'Data yoy'!$A$1:$AY$1,),)</f>
        <v>2.9205730000000001</v>
      </c>
      <c r="U16" s="16">
        <f>VLOOKUP($B16,'Data yoy'!$A:$AY,MATCH(U$2,'Data yoy'!$A$1:$AY$1,),)</f>
        <v>0.86422299999999996</v>
      </c>
      <c r="V16" s="16">
        <f>VLOOKUP($B16,'Data yoy'!$A:$AY,MATCH(V$2,'Data yoy'!$A$1:$AY$1,),)</f>
        <v>1.464985</v>
      </c>
      <c r="W16" s="16">
        <f>VLOOKUP($B16,'Data yoy'!$A:$AY,MATCH(W$2,'Data yoy'!$A$1:$AY$1,),)</f>
        <v>10.627424</v>
      </c>
      <c r="X16" s="16">
        <f>VLOOKUP($B16,'Data yoy'!$A:$AY,MATCH(X$2,'Data yoy'!$A$1:$AY$1,),)</f>
        <v>5.4685990000000002</v>
      </c>
      <c r="Y16" s="16">
        <f>VLOOKUP($B16,'Data yoy'!$A:$AY,MATCH(Y$2,'Data yoy'!$A$1:$AY$1,),)</f>
        <v>2.3828100000000001</v>
      </c>
      <c r="Z16" s="16">
        <f>VLOOKUP($B16,'Data yoy'!$A:$AY,MATCH(Z$2,'Data yoy'!$A$1:$AY$1,),)</f>
        <v>5.3804999999999996</v>
      </c>
      <c r="AA16" s="16">
        <f>VLOOKUP($B16,'Data yoy'!$A:$AZ,MATCH(AA$2,'Data yoy'!$A$1:$AZ$1,),)</f>
        <v>-2.5731229999999998</v>
      </c>
      <c r="AB16" s="17">
        <f>VLOOKUP($B16,'Data yoy'!$A:$AY,MATCH(AB$2,'Data yoy'!$A$1:$AY$1,),)</f>
        <v>3.173495</v>
      </c>
    </row>
    <row r="17" spans="2:28" x14ac:dyDescent="0.45">
      <c r="B17" s="11" t="s">
        <v>331</v>
      </c>
      <c r="D17" s="15">
        <f>VLOOKUP(B17,'Data yoy'!$A:$AY,MATCH($D$2,'Data yoy'!$A$1:$AY$1,),)</f>
        <v>3.1335380000000002</v>
      </c>
      <c r="E17" s="16">
        <f>VLOOKUP($B17,'Data yoy'!$A:$AY,MATCH(E$2,'Data yoy'!$A$1:$AY$1,),)</f>
        <v>6.5</v>
      </c>
      <c r="F17" s="16">
        <f>VLOOKUP($B17,'Data yoy'!$A:$AY,MATCH(F$2,'Data yoy'!$A$1:$AY$1,),)</f>
        <v>1.6211869999999999</v>
      </c>
      <c r="G17" s="16">
        <f>VLOOKUP($B17,'Data yoy'!$A:$AY,MATCH(G$2,'Data yoy'!$A$1:$AY$1,),)</f>
        <v>0.18327399999999999</v>
      </c>
      <c r="H17" s="16">
        <f>VLOOKUP($B17,'Data yoy'!$A:$AY,MATCH(H$2,'Data yoy'!$A$1:$AY$1,),)</f>
        <v>1.1494230000000001</v>
      </c>
      <c r="I17" s="16">
        <f>VLOOKUP($B17,'Data yoy'!$A:$AY,MATCH(I$2,'Data yoy'!$A$1:$AY$1,),)</f>
        <v>1.4781979999999999</v>
      </c>
      <c r="J17" s="16">
        <f>VLOOKUP($B17,'Data yoy'!$A:$AY,MATCH(J$2,'Data yoy'!$A$1:$AY$1,),)</f>
        <v>1.6187210000000001</v>
      </c>
      <c r="K17" s="16">
        <f>VLOOKUP($B17,'Data yoy'!$A:$AY,MATCH(K$2,'Data yoy'!$A$1:$AY$1,),)</f>
        <v>0.37659799999999999</v>
      </c>
      <c r="L17" s="16">
        <f>VLOOKUP($B17,'Data yoy'!$A:$AY,MATCH(L$2,'Data yoy'!$A$1:$AY$1,),)</f>
        <v>2.2471830000000002</v>
      </c>
      <c r="M17" s="16">
        <f>VLOOKUP($B17,'Data yoy'!$A:$AY,MATCH(M$2,'Data yoy'!$A$1:$AY$1,),)</f>
        <v>1.0757000000000001</v>
      </c>
      <c r="N17" s="16">
        <f>VLOOKUP($B17,'Data yoy'!$A:$AY,MATCH(N$2,'Data yoy'!$A$1:$AY$1,),)</f>
        <v>2.6005449999999999</v>
      </c>
      <c r="O17" s="16">
        <f>VLOOKUP($B17,'Data yoy'!$A:$AY,MATCH(O$2,'Data yoy'!$A$1:$AY$1,),)</f>
        <v>1.6971639999999999</v>
      </c>
      <c r="P17" s="16">
        <f>VLOOKUP($B17,'Data yoy'!$A:$AY,MATCH(P$2,'Data yoy'!$A$1:$AY$1,),)</f>
        <v>7.0946870000000004</v>
      </c>
      <c r="Q17" s="16">
        <f>VLOOKUP($B17,'Data yoy'!$A:$AY,MATCH(Q$2,'Data yoy'!$A$1:$AY$1,),)</f>
        <v>1.9563710000000001</v>
      </c>
      <c r="R17" s="16">
        <f>VLOOKUP($B17,'Data yoy'!$A:$AY,MATCH(R$2,'Data yoy'!$A$1:$AY$1,),)</f>
        <v>2.572228</v>
      </c>
      <c r="S17" s="16">
        <f>VLOOKUP($B17,'Data yoy'!$A:$AY,MATCH(S$2,'Data yoy'!$A$1:$AY$1,),)</f>
        <v>2.5639409999999998</v>
      </c>
      <c r="T17" s="16">
        <f>VLOOKUP($B17,'Data yoy'!$A:$AY,MATCH(T$2,'Data yoy'!$A$1:$AY$1,),)</f>
        <v>1.913394</v>
      </c>
      <c r="U17" s="16">
        <f>VLOOKUP($B17,'Data yoy'!$A:$AY,MATCH(U$2,'Data yoy'!$A$1:$AY$1,),)</f>
        <v>1.2652840000000001</v>
      </c>
      <c r="V17" s="16">
        <f>VLOOKUP($B17,'Data yoy'!$A:$AY,MATCH(V$2,'Data yoy'!$A$1:$AY$1,),)</f>
        <v>2.0173800000000002</v>
      </c>
      <c r="W17" s="16">
        <f>VLOOKUP($B17,'Data yoy'!$A:$AY,MATCH(W$2,'Data yoy'!$A$1:$AY$1,),)</f>
        <v>7.1914110000000004</v>
      </c>
      <c r="X17" s="16">
        <f>VLOOKUP($B17,'Data yoy'!$A:$AY,MATCH(X$2,'Data yoy'!$A$1:$AY$1,),)</f>
        <v>2.2737500000000002</v>
      </c>
      <c r="Y17" s="16">
        <f>VLOOKUP($B17,'Data yoy'!$A:$AY,MATCH(Y$2,'Data yoy'!$A$1:$AY$1,),)</f>
        <v>2.4575550000000002</v>
      </c>
      <c r="Z17" s="16">
        <f>VLOOKUP($B17,'Data yoy'!$A:$AY,MATCH(Z$2,'Data yoy'!$A$1:$AY$1,),)</f>
        <v>5.625184</v>
      </c>
      <c r="AA17" s="16">
        <f>VLOOKUP($B17,'Data yoy'!$A:$AZ,MATCH(AA$2,'Data yoy'!$A$1:$AZ$1,),)</f>
        <v>-4.3278980000000002</v>
      </c>
      <c r="AB17" s="17">
        <f>VLOOKUP($B17,'Data yoy'!$A:$AY,MATCH(AB$2,'Data yoy'!$A$1:$AY$1,),)</f>
        <v>2.6536930000000001</v>
      </c>
    </row>
    <row r="18" spans="2:28" x14ac:dyDescent="0.45">
      <c r="B18" s="11" t="s">
        <v>332</v>
      </c>
      <c r="D18" s="15">
        <f>VLOOKUP(B18,'Data yoy'!$A:$AY,MATCH($D$2,'Data yoy'!$A$1:$AY$1,),)</f>
        <v>2.5164960000000001</v>
      </c>
      <c r="E18" s="16">
        <f>VLOOKUP($B18,'Data yoy'!$A:$AY,MATCH(E$2,'Data yoy'!$A$1:$AY$1,),)</f>
        <v>6.4</v>
      </c>
      <c r="F18" s="16">
        <f>VLOOKUP($B18,'Data yoy'!$A:$AY,MATCH(F$2,'Data yoy'!$A$1:$AY$1,),)</f>
        <v>1.1723110000000001</v>
      </c>
      <c r="G18" s="16">
        <f>VLOOKUP($B18,'Data yoy'!$A:$AY,MATCH(G$2,'Data yoy'!$A$1:$AY$1,),)</f>
        <v>0.26363199999999998</v>
      </c>
      <c r="H18" s="16">
        <f>VLOOKUP($B18,'Data yoy'!$A:$AY,MATCH(H$2,'Data yoy'!$A$1:$AY$1,),)</f>
        <v>0.62241000000000002</v>
      </c>
      <c r="I18" s="16">
        <f>VLOOKUP($B18,'Data yoy'!$A:$AY,MATCH(I$2,'Data yoy'!$A$1:$AY$1,),)</f>
        <v>1.1963239999999999</v>
      </c>
      <c r="J18" s="16">
        <f>VLOOKUP($B18,'Data yoy'!$A:$AY,MATCH(J$2,'Data yoy'!$A$1:$AY$1,),)</f>
        <v>1.537336</v>
      </c>
      <c r="K18" s="16">
        <f>VLOOKUP($B18,'Data yoy'!$A:$AY,MATCH(K$2,'Data yoy'!$A$1:$AY$1,),)</f>
        <v>-4.8642999999999999E-2</v>
      </c>
      <c r="L18" s="16">
        <f>VLOOKUP($B18,'Data yoy'!$A:$AY,MATCH(L$2,'Data yoy'!$A$1:$AY$1,),)</f>
        <v>2.1149990000000001</v>
      </c>
      <c r="M18" s="16">
        <f>VLOOKUP($B18,'Data yoy'!$A:$AY,MATCH(M$2,'Data yoy'!$A$1:$AY$1,),)</f>
        <v>2.32098</v>
      </c>
      <c r="N18" s="16">
        <f>VLOOKUP($B18,'Data yoy'!$A:$AY,MATCH(N$2,'Data yoy'!$A$1:$AY$1,),)</f>
        <v>1.4263349999999999</v>
      </c>
      <c r="O18" s="16">
        <f>VLOOKUP($B18,'Data yoy'!$A:$AY,MATCH(O$2,'Data yoy'!$A$1:$AY$1,),)</f>
        <v>3.0099469999999999</v>
      </c>
      <c r="P18" s="16">
        <f>VLOOKUP($B18,'Data yoy'!$A:$AY,MATCH(P$2,'Data yoy'!$A$1:$AY$1,),)</f>
        <v>6.4929439999999996</v>
      </c>
      <c r="Q18" s="16">
        <f>VLOOKUP($B18,'Data yoy'!$A:$AY,MATCH(Q$2,'Data yoy'!$A$1:$AY$1,),)</f>
        <v>1.5926400000000001</v>
      </c>
      <c r="R18" s="16">
        <f>VLOOKUP($B18,'Data yoy'!$A:$AY,MATCH(R$2,'Data yoy'!$A$1:$AY$1,),)</f>
        <v>2.1648369999999999</v>
      </c>
      <c r="S18" s="16">
        <f>VLOOKUP($B18,'Data yoy'!$A:$AY,MATCH(S$2,'Data yoy'!$A$1:$AY$1,),)</f>
        <v>1.4578169999999999</v>
      </c>
      <c r="T18" s="16">
        <f>VLOOKUP($B18,'Data yoy'!$A:$AY,MATCH(T$2,'Data yoy'!$A$1:$AY$1,),)</f>
        <v>2.9688699999999999</v>
      </c>
      <c r="U18" s="16">
        <f>VLOOKUP($B18,'Data yoy'!$A:$AY,MATCH(U$2,'Data yoy'!$A$1:$AY$1,),)</f>
        <v>1.1187879999999999</v>
      </c>
      <c r="V18" s="16">
        <f>VLOOKUP($B18,'Data yoy'!$A:$AY,MATCH(V$2,'Data yoy'!$A$1:$AY$1,),)</f>
        <v>1.524853</v>
      </c>
      <c r="W18" s="16">
        <f>VLOOKUP($B18,'Data yoy'!$A:$AY,MATCH(W$2,'Data yoy'!$A$1:$AY$1,),)</f>
        <v>3.792405</v>
      </c>
      <c r="X18" s="16">
        <f>VLOOKUP($B18,'Data yoy'!$A:$AY,MATCH(X$2,'Data yoy'!$A$1:$AY$1,),)</f>
        <v>-2.9321990000000002</v>
      </c>
      <c r="Y18" s="16">
        <f>VLOOKUP($B18,'Data yoy'!$A:$AY,MATCH(Y$2,'Data yoy'!$A$1:$AY$1,),)</f>
        <v>2.721762</v>
      </c>
      <c r="Z18" s="16">
        <f>VLOOKUP($B18,'Data yoy'!$A:$AY,MATCH(Z$2,'Data yoy'!$A$1:$AY$1,),)</f>
        <v>4.5622920000000002</v>
      </c>
      <c r="AA18" s="16">
        <f>VLOOKUP($B18,'Data yoy'!$A:$AZ,MATCH(AA$2,'Data yoy'!$A$1:$AZ$1,),)</f>
        <v>-6.376525</v>
      </c>
      <c r="AB18" s="17">
        <f>VLOOKUP($B18,'Data yoy'!$A:$AY,MATCH(AB$2,'Data yoy'!$A$1:$AY$1,),)</f>
        <v>2.4444599999999999</v>
      </c>
    </row>
    <row r="19" spans="2:28" x14ac:dyDescent="0.45">
      <c r="B19" s="11" t="s">
        <v>333</v>
      </c>
      <c r="D19" s="15">
        <f>VLOOKUP(B19,'Data yoy'!$A:$AY,MATCH($D$2,'Data yoy'!$A$1:$AY$1,),)</f>
        <v>2.6522410000000001</v>
      </c>
      <c r="E19" s="16">
        <f>VLOOKUP($B19,'Data yoy'!$A:$AY,MATCH(E$2,'Data yoy'!$A$1:$AY$1,),)</f>
        <v>6.4</v>
      </c>
      <c r="F19" s="16">
        <f>VLOOKUP($B19,'Data yoy'!$A:$AY,MATCH(F$2,'Data yoy'!$A$1:$AY$1,),)</f>
        <v>1.331019</v>
      </c>
      <c r="G19" s="16">
        <f>VLOOKUP($B19,'Data yoy'!$A:$AY,MATCH(G$2,'Data yoy'!$A$1:$AY$1,),)</f>
        <v>0.91873499999999997</v>
      </c>
      <c r="H19" s="16">
        <f>VLOOKUP($B19,'Data yoy'!$A:$AY,MATCH(H$2,'Data yoy'!$A$1:$AY$1,),)</f>
        <v>0.96062800000000004</v>
      </c>
      <c r="I19" s="16">
        <f>VLOOKUP($B19,'Data yoy'!$A:$AY,MATCH(I$2,'Data yoy'!$A$1:$AY$1,),)</f>
        <v>1.251995</v>
      </c>
      <c r="J19" s="16">
        <f>VLOOKUP($B19,'Data yoy'!$A:$AY,MATCH(J$2,'Data yoy'!$A$1:$AY$1,),)</f>
        <v>2.067866</v>
      </c>
      <c r="K19" s="16">
        <f>VLOOKUP($B19,'Data yoy'!$A:$AY,MATCH(K$2,'Data yoy'!$A$1:$AY$1,),)</f>
        <v>-1.4581E-2</v>
      </c>
      <c r="L19" s="16">
        <f>VLOOKUP($B19,'Data yoy'!$A:$AY,MATCH(L$2,'Data yoy'!$A$1:$AY$1,),)</f>
        <v>2.1712069999999999</v>
      </c>
      <c r="M19" s="16">
        <f>VLOOKUP($B19,'Data yoy'!$A:$AY,MATCH(M$2,'Data yoy'!$A$1:$AY$1,),)</f>
        <v>1.5421400000000001</v>
      </c>
      <c r="N19" s="16">
        <f>VLOOKUP($B19,'Data yoy'!$A:$AY,MATCH(N$2,'Data yoy'!$A$1:$AY$1,),)</f>
        <v>-9.2499999999999995E-3</v>
      </c>
      <c r="O19" s="16">
        <f>VLOOKUP($B19,'Data yoy'!$A:$AY,MATCH(O$2,'Data yoy'!$A$1:$AY$1,),)</f>
        <v>0.97953299999999999</v>
      </c>
      <c r="P19" s="16">
        <f>VLOOKUP($B19,'Data yoy'!$A:$AY,MATCH(P$2,'Data yoy'!$A$1:$AY$1,),)</f>
        <v>5.817456</v>
      </c>
      <c r="Q19" s="16">
        <f>VLOOKUP($B19,'Data yoy'!$A:$AY,MATCH(Q$2,'Data yoy'!$A$1:$AY$1,),)</f>
        <v>1.3504430000000001</v>
      </c>
      <c r="R19" s="16">
        <f>VLOOKUP($B19,'Data yoy'!$A:$AY,MATCH(R$2,'Data yoy'!$A$1:$AY$1,),)</f>
        <v>1.66246</v>
      </c>
      <c r="S19" s="16">
        <f>VLOOKUP($B19,'Data yoy'!$A:$AY,MATCH(S$2,'Data yoy'!$A$1:$AY$1,),)</f>
        <v>0.77474100000000001</v>
      </c>
      <c r="T19" s="16">
        <f>VLOOKUP($B19,'Data yoy'!$A:$AY,MATCH(T$2,'Data yoy'!$A$1:$AY$1,),)</f>
        <v>1.6011500000000001</v>
      </c>
      <c r="U19" s="16">
        <f>VLOOKUP($B19,'Data yoy'!$A:$AY,MATCH(U$2,'Data yoy'!$A$1:$AY$1,),)</f>
        <v>0.45826800000000001</v>
      </c>
      <c r="V19" s="16">
        <f>VLOOKUP($B19,'Data yoy'!$A:$AY,MATCH(V$2,'Data yoy'!$A$1:$AY$1,),)</f>
        <v>1.067321</v>
      </c>
      <c r="W19" s="16">
        <f>VLOOKUP($B19,'Data yoy'!$A:$AY,MATCH(W$2,'Data yoy'!$A$1:$AY$1,),)</f>
        <v>7.1875540000000004</v>
      </c>
      <c r="X19" s="16">
        <f>VLOOKUP($B19,'Data yoy'!$A:$AY,MATCH(X$2,'Data yoy'!$A$1:$AY$1,),)</f>
        <v>-2.4761169999999999</v>
      </c>
      <c r="Y19" s="16">
        <f>VLOOKUP($B19,'Data yoy'!$A:$AY,MATCH(Y$2,'Data yoy'!$A$1:$AY$1,),)</f>
        <v>2.720844</v>
      </c>
      <c r="Z19" s="16">
        <f>VLOOKUP($B19,'Data yoy'!$A:$AY,MATCH(Z$2,'Data yoy'!$A$1:$AY$1,),)</f>
        <v>4.6464939999999997</v>
      </c>
      <c r="AA19" s="16">
        <f>VLOOKUP($B19,'Data yoy'!$A:$AZ,MATCH(AA$2,'Data yoy'!$A$1:$AZ$1,),)</f>
        <v>-6.3993080000000004</v>
      </c>
      <c r="AB19" s="17">
        <f>VLOOKUP($B19,'Data yoy'!$A:$AY,MATCH(AB$2,'Data yoy'!$A$1:$AY$1,),)</f>
        <v>2.5249570000000001</v>
      </c>
    </row>
    <row r="20" spans="2:28" x14ac:dyDescent="0.45">
      <c r="B20" s="11" t="s">
        <v>334</v>
      </c>
      <c r="D20" s="15">
        <f>VLOOKUP(B20,'Data yoy'!$A:$AY,MATCH($D$2,'Data yoy'!$A$1:$AY$1,),)</f>
        <v>2.2783199999999999</v>
      </c>
      <c r="E20" s="16">
        <f>VLOOKUP($B20,'Data yoy'!$A:$AY,MATCH(E$2,'Data yoy'!$A$1:$AY$1,),)</f>
        <v>6.2</v>
      </c>
      <c r="F20" s="16">
        <f>VLOOKUP($B20,'Data yoy'!$A:$AY,MATCH(F$2,'Data yoy'!$A$1:$AY$1,),)</f>
        <v>1.1547339999999999</v>
      </c>
      <c r="G20" s="16">
        <f>VLOOKUP($B20,'Data yoy'!$A:$AY,MATCH(G$2,'Data yoy'!$A$1:$AY$1,),)</f>
        <v>0.82515799999999995</v>
      </c>
      <c r="H20" s="16">
        <f>VLOOKUP($B20,'Data yoy'!$A:$AY,MATCH(H$2,'Data yoy'!$A$1:$AY$1,),)</f>
        <v>0.32835700000000001</v>
      </c>
      <c r="I20" s="16">
        <f>VLOOKUP($B20,'Data yoy'!$A:$AY,MATCH(I$2,'Data yoy'!$A$1:$AY$1,),)</f>
        <v>1.4123319999999999</v>
      </c>
      <c r="J20" s="16">
        <f>VLOOKUP($B20,'Data yoy'!$A:$AY,MATCH(J$2,'Data yoy'!$A$1:$AY$1,),)</f>
        <v>1.306961</v>
      </c>
      <c r="K20" s="16">
        <f>VLOOKUP($B20,'Data yoy'!$A:$AY,MATCH(K$2,'Data yoy'!$A$1:$AY$1,),)</f>
        <v>0.13326499999999999</v>
      </c>
      <c r="L20" s="16">
        <f>VLOOKUP($B20,'Data yoy'!$A:$AY,MATCH(L$2,'Data yoy'!$A$1:$AY$1,),)</f>
        <v>2.0260120000000001</v>
      </c>
      <c r="M20" s="16">
        <f>VLOOKUP($B20,'Data yoy'!$A:$AY,MATCH(M$2,'Data yoy'!$A$1:$AY$1,),)</f>
        <v>1.0464009999999999</v>
      </c>
      <c r="N20" s="16">
        <f>VLOOKUP($B20,'Data yoy'!$A:$AY,MATCH(N$2,'Data yoy'!$A$1:$AY$1,),)</f>
        <v>0.145457</v>
      </c>
      <c r="O20" s="16">
        <f>VLOOKUP($B20,'Data yoy'!$A:$AY,MATCH(O$2,'Data yoy'!$A$1:$AY$1,),)</f>
        <v>0.81082500000000002</v>
      </c>
      <c r="P20" s="16">
        <f>VLOOKUP($B20,'Data yoy'!$A:$AY,MATCH(P$2,'Data yoy'!$A$1:$AY$1,),)</f>
        <v>5.1080819999999996</v>
      </c>
      <c r="Q20" s="16">
        <f>VLOOKUP($B20,'Data yoy'!$A:$AY,MATCH(Q$2,'Data yoy'!$A$1:$AY$1,),)</f>
        <v>1.639413</v>
      </c>
      <c r="R20" s="16">
        <f>VLOOKUP($B20,'Data yoy'!$A:$AY,MATCH(R$2,'Data yoy'!$A$1:$AY$1,),)</f>
        <v>1.4443049999999999</v>
      </c>
      <c r="S20" s="16">
        <f>VLOOKUP($B20,'Data yoy'!$A:$AY,MATCH(S$2,'Data yoy'!$A$1:$AY$1,),)</f>
        <v>0.256135</v>
      </c>
      <c r="T20" s="16">
        <f>VLOOKUP($B20,'Data yoy'!$A:$AY,MATCH(T$2,'Data yoy'!$A$1:$AY$1,),)</f>
        <v>2.0682990000000001</v>
      </c>
      <c r="U20" s="16">
        <f>VLOOKUP($B20,'Data yoy'!$A:$AY,MATCH(U$2,'Data yoy'!$A$1:$AY$1,),)</f>
        <v>1.0020880000000001</v>
      </c>
      <c r="V20" s="16">
        <f>VLOOKUP($B20,'Data yoy'!$A:$AY,MATCH(V$2,'Data yoy'!$A$1:$AY$1,),)</f>
        <v>1.924774</v>
      </c>
      <c r="W20" s="16">
        <f>VLOOKUP($B20,'Data yoy'!$A:$AY,MATCH(W$2,'Data yoy'!$A$1:$AY$1,),)</f>
        <v>5.9787359999999996</v>
      </c>
      <c r="X20" s="16">
        <f>VLOOKUP($B20,'Data yoy'!$A:$AY,MATCH(X$2,'Data yoy'!$A$1:$AY$1,),)</f>
        <v>-1.4319489999999999</v>
      </c>
      <c r="Y20" s="16">
        <f>VLOOKUP($B20,'Data yoy'!$A:$AY,MATCH(Y$2,'Data yoy'!$A$1:$AY$1,),)</f>
        <v>2.831105</v>
      </c>
      <c r="Z20" s="16">
        <f>VLOOKUP($B20,'Data yoy'!$A:$AY,MATCH(Z$2,'Data yoy'!$A$1:$AY$1,),)</f>
        <v>4.1632610000000003</v>
      </c>
      <c r="AA20" s="16">
        <f>VLOOKUP($B20,'Data yoy'!$A:$AZ,MATCH(AA$2,'Data yoy'!$A$1:$AZ$1,),)</f>
        <v>-1.767746</v>
      </c>
      <c r="AB20" s="17">
        <f>VLOOKUP($B20,'Data yoy'!$A:$AY,MATCH(AB$2,'Data yoy'!$A$1:$AY$1,),)</f>
        <v>2.1190340000000001</v>
      </c>
    </row>
    <row r="21" spans="2:28" x14ac:dyDescent="0.45">
      <c r="B21" s="11" t="s">
        <v>335</v>
      </c>
      <c r="D21" s="15">
        <f>VLOOKUP(B21,'Data yoy'!$A:$AY,MATCH($D$2,'Data yoy'!$A$1:$AY$1,),)</f>
        <v>2.078395</v>
      </c>
      <c r="E21" s="16">
        <f>VLOOKUP($B21,'Data yoy'!$A:$AY,MATCH(E$2,'Data yoy'!$A$1:$AY$1,),)</f>
        <v>6</v>
      </c>
      <c r="F21" s="16">
        <f>VLOOKUP($B21,'Data yoy'!$A:$AY,MATCH(F$2,'Data yoy'!$A$1:$AY$1,),)</f>
        <v>1.1755960000000001</v>
      </c>
      <c r="G21" s="16">
        <f>VLOOKUP($B21,'Data yoy'!$A:$AY,MATCH(G$2,'Data yoy'!$A$1:$AY$1,),)</f>
        <v>1.396665</v>
      </c>
      <c r="H21" s="16">
        <f>VLOOKUP($B21,'Data yoy'!$A:$AY,MATCH(H$2,'Data yoy'!$A$1:$AY$1,),)</f>
        <v>0.51653199999999999</v>
      </c>
      <c r="I21" s="16">
        <f>VLOOKUP($B21,'Data yoy'!$A:$AY,MATCH(I$2,'Data yoy'!$A$1:$AY$1,),)</f>
        <v>1.3286089999999999</v>
      </c>
      <c r="J21" s="16">
        <f>VLOOKUP($B21,'Data yoy'!$A:$AY,MATCH(J$2,'Data yoy'!$A$1:$AY$1,),)</f>
        <v>0.97173200000000004</v>
      </c>
      <c r="K21" s="16">
        <f>VLOOKUP($B21,'Data yoy'!$A:$AY,MATCH(K$2,'Data yoy'!$A$1:$AY$1,),)</f>
        <v>0.345495</v>
      </c>
      <c r="L21" s="16">
        <f>VLOOKUP($B21,'Data yoy'!$A:$AY,MATCH(L$2,'Data yoy'!$A$1:$AY$1,),)</f>
        <v>1.9551499999999999</v>
      </c>
      <c r="M21" s="16">
        <v>1.7</v>
      </c>
      <c r="N21" s="16">
        <f>VLOOKUP($B21,'Data yoy'!$A:$AY,MATCH(N$2,'Data yoy'!$A$1:$AY$1,),)</f>
        <v>-0.224911</v>
      </c>
      <c r="O21" s="16">
        <v>1.5</v>
      </c>
      <c r="P21" s="16">
        <v>4.4000000000000004</v>
      </c>
      <c r="Q21" s="16">
        <v>1.6</v>
      </c>
      <c r="R21" s="16">
        <v>1.8</v>
      </c>
      <c r="S21" s="16">
        <v>1.3</v>
      </c>
      <c r="T21" s="16">
        <f>VLOOKUP($B21,'Data yoy'!$A:$AY,MATCH(T$2,'Data yoy'!$A$1:$AY$1,),)</f>
        <v>2.0001720000000001</v>
      </c>
      <c r="U21" s="16">
        <v>1.2</v>
      </c>
      <c r="V21" s="16">
        <v>2.2999999999999998</v>
      </c>
      <c r="W21" s="16">
        <v>6.3</v>
      </c>
      <c r="X21" s="16">
        <v>1</v>
      </c>
      <c r="Y21" s="16">
        <f>VLOOKUP($B21,'Data yoy'!$A:$AY,MATCH(Y$2,'Data yoy'!$A$1:$AY$1,),)</f>
        <v>2.5590259999999998</v>
      </c>
      <c r="Z21" s="16">
        <f>VLOOKUP($B21,'Data yoy'!$A:$AY,MATCH(Z$2,'Data yoy'!$A$1:$AY$1,),)</f>
        <v>4.0225770000000001</v>
      </c>
      <c r="AA21" s="16">
        <v>-1.8</v>
      </c>
      <c r="AB21" s="17">
        <v>2.2999999999999998</v>
      </c>
    </row>
    <row r="22" spans="2:28" x14ac:dyDescent="0.45">
      <c r="B22" s="11" t="s">
        <v>336</v>
      </c>
      <c r="D22" s="18">
        <v>2.2999999999999998</v>
      </c>
      <c r="E22" s="19">
        <v>6</v>
      </c>
      <c r="F22" s="19">
        <v>1</v>
      </c>
      <c r="G22" s="19">
        <v>-0.7</v>
      </c>
      <c r="H22" s="19">
        <v>0.4</v>
      </c>
      <c r="I22" s="19">
        <v>0.8</v>
      </c>
      <c r="J22" s="19">
        <v>1</v>
      </c>
      <c r="K22" s="19">
        <v>0.1</v>
      </c>
      <c r="L22" s="19">
        <v>1.7</v>
      </c>
      <c r="M22" s="19">
        <v>0.7</v>
      </c>
      <c r="N22" s="19">
        <v>-0.7</v>
      </c>
      <c r="O22" s="19">
        <v>2.1</v>
      </c>
      <c r="P22" s="19">
        <v>4.0999999999999996</v>
      </c>
      <c r="Q22" s="19">
        <v>1.5</v>
      </c>
      <c r="R22" s="19">
        <v>2.2999999999999998</v>
      </c>
      <c r="S22" s="19">
        <v>1.6</v>
      </c>
      <c r="T22" s="19">
        <v>2.2999999999999998</v>
      </c>
      <c r="U22" s="19">
        <v>1.7</v>
      </c>
      <c r="V22" s="19">
        <v>1</v>
      </c>
      <c r="W22" s="19">
        <v>5.9</v>
      </c>
      <c r="X22" s="19">
        <v>6.4</v>
      </c>
      <c r="Y22" s="19">
        <v>2</v>
      </c>
      <c r="Z22" s="19">
        <v>3.2</v>
      </c>
      <c r="AA22" s="19">
        <v>-1.1000000000000001</v>
      </c>
      <c r="AB22" s="22">
        <v>1.8</v>
      </c>
    </row>
    <row r="23" spans="2:28" x14ac:dyDescent="0.45">
      <c r="B23" s="11" t="s">
        <v>337</v>
      </c>
      <c r="D23" s="18">
        <v>0.3</v>
      </c>
      <c r="E23" s="19">
        <v>-6.8</v>
      </c>
      <c r="F23" s="19">
        <v>-3.2</v>
      </c>
      <c r="G23" s="19">
        <v>-1.8</v>
      </c>
      <c r="H23" s="19">
        <v>-2.2000000000000002</v>
      </c>
      <c r="I23" s="19">
        <v>-5.7</v>
      </c>
      <c r="J23" s="19">
        <v>-2.1</v>
      </c>
      <c r="K23" s="19">
        <v>-5.6</v>
      </c>
      <c r="L23" s="19">
        <v>-4.2</v>
      </c>
      <c r="M23" s="19">
        <v>0.7</v>
      </c>
      <c r="N23" s="19">
        <v>-1.3</v>
      </c>
      <c r="O23" s="19">
        <v>1.6</v>
      </c>
      <c r="P23" s="19">
        <v>3.1</v>
      </c>
      <c r="Q23" s="19">
        <v>-0.9</v>
      </c>
      <c r="R23" s="19">
        <v>1.6</v>
      </c>
      <c r="S23" s="19">
        <v>-0.6</v>
      </c>
      <c r="T23" s="19">
        <v>1.4</v>
      </c>
      <c r="U23" s="19">
        <v>-0.3</v>
      </c>
      <c r="V23" s="19">
        <v>-0.5</v>
      </c>
      <c r="W23" s="19">
        <v>5.7</v>
      </c>
      <c r="X23" s="19">
        <v>4.4000000000000004</v>
      </c>
      <c r="Y23" s="19">
        <v>-1.9</v>
      </c>
      <c r="Z23" s="19">
        <v>2</v>
      </c>
      <c r="AA23" s="19">
        <v>-5.2</v>
      </c>
      <c r="AB23" s="22">
        <v>-0.1</v>
      </c>
    </row>
    <row r="24" spans="2:28" x14ac:dyDescent="0.45">
      <c r="B24" s="11" t="s">
        <v>338</v>
      </c>
      <c r="D24" s="18">
        <v>-9</v>
      </c>
      <c r="E24" s="19">
        <v>3.2</v>
      </c>
      <c r="F24" s="19">
        <v>-14.7</v>
      </c>
      <c r="G24" s="19">
        <v>-9.9</v>
      </c>
      <c r="H24" s="19">
        <v>-11.3</v>
      </c>
      <c r="I24" s="19">
        <v>-18.899999999999999</v>
      </c>
      <c r="J24" s="19">
        <v>-21.5</v>
      </c>
      <c r="K24" s="19">
        <v>-18</v>
      </c>
      <c r="L24" s="19">
        <v>-21.5</v>
      </c>
      <c r="M24" s="19">
        <v>-7.7</v>
      </c>
      <c r="N24" s="19">
        <v>-18.7</v>
      </c>
      <c r="O24" s="19">
        <v>-8</v>
      </c>
      <c r="P24" s="19">
        <v>-23.9</v>
      </c>
      <c r="Q24" s="19">
        <v>-13</v>
      </c>
      <c r="R24" s="19">
        <v>-6.3</v>
      </c>
      <c r="S24" s="19">
        <v>-8.3000000000000007</v>
      </c>
      <c r="T24" s="19">
        <v>-2.7</v>
      </c>
      <c r="U24" s="19">
        <v>-11.4</v>
      </c>
      <c r="V24" s="19">
        <v>-15.2</v>
      </c>
      <c r="W24" s="19">
        <v>-3</v>
      </c>
      <c r="X24" s="19">
        <v>-9.9</v>
      </c>
      <c r="Y24" s="19">
        <v>-10.9</v>
      </c>
      <c r="Z24" s="19">
        <v>-8.1999999999999993</v>
      </c>
      <c r="AA24" s="19">
        <v>-19.100000000000001</v>
      </c>
      <c r="AB24" s="22">
        <v>-12.4</v>
      </c>
    </row>
    <row r="25" spans="2:28" x14ac:dyDescent="0.45">
      <c r="B25" s="11" t="s">
        <v>339</v>
      </c>
      <c r="D25" s="18">
        <v>-2.9</v>
      </c>
      <c r="E25" s="19">
        <v>4.9000000000000004</v>
      </c>
      <c r="F25" s="19">
        <v>-4</v>
      </c>
      <c r="G25" s="19">
        <v>-5.5</v>
      </c>
      <c r="H25" s="19">
        <v>-3.7</v>
      </c>
      <c r="I25" s="19">
        <v>-3.6</v>
      </c>
      <c r="J25" s="19">
        <v>-8.1</v>
      </c>
      <c r="K25" s="19">
        <v>-5.2</v>
      </c>
      <c r="L25" s="19">
        <v>-8.6999999999999993</v>
      </c>
      <c r="M25" s="19">
        <v>-2</v>
      </c>
      <c r="N25" s="19">
        <v>-8.6999999999999993</v>
      </c>
      <c r="O25" s="19">
        <v>-3.5</v>
      </c>
      <c r="P25" s="19">
        <v>-7.4</v>
      </c>
      <c r="Q25" s="19">
        <v>-5.0999999999999996</v>
      </c>
      <c r="R25" s="19">
        <v>-3.7</v>
      </c>
      <c r="S25" s="19">
        <v>-1.4</v>
      </c>
      <c r="T25" s="19">
        <v>-1</v>
      </c>
      <c r="U25" s="19">
        <v>-3.9</v>
      </c>
      <c r="V25" s="19">
        <v>-10</v>
      </c>
      <c r="W25" s="19">
        <v>10.8</v>
      </c>
      <c r="X25" s="19">
        <v>6.3</v>
      </c>
      <c r="Y25" s="19">
        <v>-4.9000000000000004</v>
      </c>
      <c r="Z25" s="19">
        <v>-1.5</v>
      </c>
      <c r="AA25" s="19">
        <v>-10.199999999999999</v>
      </c>
      <c r="AB25" s="22">
        <v>1.4</v>
      </c>
    </row>
    <row r="26" spans="2:28" x14ac:dyDescent="0.45">
      <c r="B26" s="11" t="s">
        <v>340</v>
      </c>
      <c r="D26" s="18">
        <v>-2.2999999999999998</v>
      </c>
      <c r="E26" s="19">
        <v>6.5</v>
      </c>
      <c r="F26" s="19">
        <v>-4.4000000000000004</v>
      </c>
      <c r="G26" s="19">
        <v>-0.9</v>
      </c>
      <c r="H26" s="19">
        <v>-2.9</v>
      </c>
      <c r="I26" s="19">
        <v>-4.3</v>
      </c>
      <c r="J26" s="19">
        <v>-6.4</v>
      </c>
      <c r="K26" s="19">
        <v>-6.5</v>
      </c>
      <c r="L26" s="19">
        <v>-8.8000000000000007</v>
      </c>
      <c r="M26" s="19">
        <v>-1.6</v>
      </c>
      <c r="N26" s="19">
        <v>-4.4000000000000004</v>
      </c>
      <c r="O26" s="19">
        <v>-1.8</v>
      </c>
      <c r="P26" s="19">
        <v>0.5</v>
      </c>
      <c r="Q26" s="19">
        <v>-3.1</v>
      </c>
      <c r="R26" s="19">
        <v>-0.8</v>
      </c>
      <c r="S26" s="19">
        <v>-1.5</v>
      </c>
      <c r="T26" s="19">
        <v>-1.1000000000000001</v>
      </c>
      <c r="U26" s="19">
        <v>-0.9</v>
      </c>
      <c r="V26" s="19">
        <v>-7.3</v>
      </c>
      <c r="W26" s="19">
        <v>4.5</v>
      </c>
      <c r="X26" s="19">
        <v>6.2</v>
      </c>
      <c r="Y26" s="19">
        <v>-4.8</v>
      </c>
      <c r="Z26" s="19">
        <v>-2.5</v>
      </c>
      <c r="AA26" s="19">
        <v>-4.3</v>
      </c>
      <c r="AB26" s="22">
        <v>0.1</v>
      </c>
    </row>
    <row r="27" spans="2:28" x14ac:dyDescent="0.45">
      <c r="B27" s="11" t="s">
        <v>341</v>
      </c>
      <c r="D27" s="18">
        <v>0.5</v>
      </c>
      <c r="E27" s="19">
        <v>18.3</v>
      </c>
      <c r="F27" s="19">
        <v>-0.9</v>
      </c>
      <c r="G27" s="19">
        <v>-1.8</v>
      </c>
      <c r="H27" s="19">
        <v>-2.7</v>
      </c>
      <c r="I27" s="19">
        <v>1.7</v>
      </c>
      <c r="J27" s="19">
        <v>-5</v>
      </c>
      <c r="K27" s="19">
        <v>-0.7</v>
      </c>
      <c r="L27" s="19">
        <v>-4.0999999999999996</v>
      </c>
      <c r="M27" s="19">
        <v>-0.4</v>
      </c>
      <c r="N27" s="19">
        <v>-3.8</v>
      </c>
      <c r="O27" s="19">
        <v>-0.7</v>
      </c>
      <c r="P27" s="19">
        <v>1.6</v>
      </c>
      <c r="Q27" s="19">
        <v>0.2</v>
      </c>
      <c r="R27" s="19">
        <v>1.4</v>
      </c>
      <c r="S27" s="19">
        <v>0.3</v>
      </c>
      <c r="T27" s="19">
        <v>1.9</v>
      </c>
      <c r="U27" s="19">
        <v>1.3</v>
      </c>
      <c r="V27" s="19">
        <v>-1.4</v>
      </c>
      <c r="W27" s="19">
        <v>11.7</v>
      </c>
      <c r="X27" s="19">
        <v>7.2</v>
      </c>
      <c r="Y27" s="19">
        <v>-2.2999999999999998</v>
      </c>
      <c r="Z27" s="19">
        <v>-0.8</v>
      </c>
      <c r="AA27" s="19">
        <v>2.9</v>
      </c>
      <c r="AB27" s="22">
        <v>3.2</v>
      </c>
    </row>
    <row r="28" spans="2:28" x14ac:dyDescent="0.45">
      <c r="B28" s="11" t="s">
        <v>342</v>
      </c>
      <c r="D28" s="18">
        <v>12.2</v>
      </c>
      <c r="E28" s="19">
        <v>7.9</v>
      </c>
      <c r="F28" s="19">
        <v>14.7</v>
      </c>
      <c r="G28" s="19">
        <v>7.3</v>
      </c>
      <c r="H28" s="19">
        <v>10.4</v>
      </c>
      <c r="I28" s="19">
        <v>19.2</v>
      </c>
      <c r="J28" s="19">
        <v>24.5</v>
      </c>
      <c r="K28" s="19">
        <v>17</v>
      </c>
      <c r="L28" s="19">
        <v>17.8</v>
      </c>
      <c r="M28" s="19">
        <v>10</v>
      </c>
      <c r="N28" s="19">
        <v>19.899999999999999</v>
      </c>
      <c r="O28" s="19">
        <v>10.5</v>
      </c>
      <c r="P28" s="19">
        <v>20.100000000000001</v>
      </c>
      <c r="Q28" s="19">
        <v>11.7</v>
      </c>
      <c r="R28" s="19">
        <v>9.5</v>
      </c>
      <c r="S28" s="19">
        <v>8.6</v>
      </c>
      <c r="T28" s="19">
        <v>6</v>
      </c>
      <c r="U28" s="19">
        <v>12.3</v>
      </c>
      <c r="V28" s="19">
        <v>15</v>
      </c>
      <c r="W28" s="19">
        <v>21.1</v>
      </c>
      <c r="X28" s="19">
        <v>21.7</v>
      </c>
      <c r="Y28" s="19">
        <v>8.6999999999999993</v>
      </c>
      <c r="Z28" s="19">
        <v>11.3</v>
      </c>
      <c r="AA28" s="19">
        <v>18.100000000000001</v>
      </c>
      <c r="AB28" s="22">
        <v>17.899999999999999</v>
      </c>
    </row>
    <row r="29" spans="2:28" x14ac:dyDescent="0.45">
      <c r="B29" s="11" t="s">
        <v>343</v>
      </c>
      <c r="D29" s="18">
        <v>5</v>
      </c>
      <c r="E29" s="19">
        <v>4.9000000000000004</v>
      </c>
      <c r="F29" s="19">
        <v>3.9</v>
      </c>
      <c r="G29" s="19">
        <v>1.2</v>
      </c>
      <c r="H29" s="19">
        <v>1.9</v>
      </c>
      <c r="I29" s="19">
        <v>3.6</v>
      </c>
      <c r="J29" s="19">
        <v>8.5</v>
      </c>
      <c r="K29" s="19">
        <v>3.9</v>
      </c>
      <c r="L29" s="19">
        <v>4.2</v>
      </c>
      <c r="M29" s="19">
        <v>4.2</v>
      </c>
      <c r="N29" s="19">
        <v>4.5</v>
      </c>
      <c r="O29" s="19">
        <v>4</v>
      </c>
      <c r="P29" s="19">
        <v>8.4</v>
      </c>
      <c r="Q29" s="19">
        <v>3.8</v>
      </c>
      <c r="R29" s="19">
        <v>3.9</v>
      </c>
      <c r="S29" s="19">
        <v>3.9</v>
      </c>
      <c r="T29" s="19">
        <v>4</v>
      </c>
      <c r="U29" s="19">
        <v>4</v>
      </c>
      <c r="V29" s="19">
        <v>11.7</v>
      </c>
      <c r="W29" s="19">
        <v>10.4</v>
      </c>
      <c r="X29" s="19">
        <v>7.5</v>
      </c>
      <c r="Y29" s="19">
        <v>3.5</v>
      </c>
      <c r="Z29" s="19">
        <v>5.5</v>
      </c>
      <c r="AA29" s="19">
        <v>11.8</v>
      </c>
      <c r="AB29" s="22">
        <v>-0.2</v>
      </c>
    </row>
    <row r="30" spans="2:28" x14ac:dyDescent="0.45">
      <c r="B30" s="11" t="s">
        <v>344</v>
      </c>
      <c r="D30" s="18">
        <v>5.7</v>
      </c>
      <c r="E30" s="19">
        <v>4</v>
      </c>
      <c r="F30" s="19">
        <v>4.8</v>
      </c>
      <c r="G30" s="19">
        <v>0.8</v>
      </c>
      <c r="H30" s="19">
        <v>1.2</v>
      </c>
      <c r="I30" s="19">
        <v>5.0999999999999996</v>
      </c>
      <c r="J30" s="19">
        <v>8.9</v>
      </c>
      <c r="K30" s="19">
        <v>6.6</v>
      </c>
      <c r="L30" s="19">
        <v>6.6</v>
      </c>
      <c r="M30" s="19">
        <v>6.3</v>
      </c>
      <c r="N30" s="19">
        <v>1.1000000000000001</v>
      </c>
      <c r="O30" s="19">
        <v>5</v>
      </c>
      <c r="P30" s="19">
        <v>5.4</v>
      </c>
      <c r="Q30" s="19">
        <v>3.9</v>
      </c>
      <c r="R30" s="19">
        <v>4.4000000000000004</v>
      </c>
      <c r="S30" s="19">
        <v>3.7</v>
      </c>
      <c r="T30" s="19">
        <v>4.2</v>
      </c>
      <c r="U30" s="19">
        <v>2.1</v>
      </c>
      <c r="V30" s="19">
        <v>8.8000000000000007</v>
      </c>
      <c r="W30" s="19">
        <v>13.8</v>
      </c>
      <c r="X30" s="19">
        <v>9.6</v>
      </c>
      <c r="Y30" s="19">
        <v>3.6</v>
      </c>
      <c r="Z30" s="19">
        <v>8.5</v>
      </c>
      <c r="AA30" s="19">
        <v>8.9</v>
      </c>
      <c r="AB30" s="22">
        <v>3.1</v>
      </c>
    </row>
    <row r="31" spans="2:28" x14ac:dyDescent="0.45">
      <c r="B31" s="11" t="s">
        <v>345</v>
      </c>
      <c r="D31" s="18">
        <v>3.7</v>
      </c>
      <c r="E31" s="19">
        <v>4.8</v>
      </c>
      <c r="F31" s="19">
        <v>5.5</v>
      </c>
      <c r="G31" s="19">
        <v>0.5</v>
      </c>
      <c r="H31" s="19">
        <v>3.6</v>
      </c>
      <c r="I31" s="19">
        <v>4.8</v>
      </c>
      <c r="J31" s="19">
        <v>10.6</v>
      </c>
      <c r="K31" s="19">
        <v>6.4</v>
      </c>
      <c r="L31" s="19">
        <v>6.9</v>
      </c>
      <c r="M31" s="19">
        <v>4.5</v>
      </c>
      <c r="N31" s="19">
        <v>1.9</v>
      </c>
      <c r="O31" s="19">
        <v>3.5</v>
      </c>
      <c r="P31" s="19">
        <v>4.0999999999999996</v>
      </c>
      <c r="Q31" s="19">
        <v>3.2</v>
      </c>
      <c r="R31" s="19">
        <v>3</v>
      </c>
      <c r="S31" s="19">
        <v>4.0999999999999996</v>
      </c>
      <c r="T31" s="19">
        <v>3</v>
      </c>
      <c r="U31" s="19">
        <v>2.4</v>
      </c>
      <c r="V31" s="19">
        <v>7.5</v>
      </c>
      <c r="W31" s="19">
        <v>11.8</v>
      </c>
      <c r="X31" s="19">
        <v>7.6</v>
      </c>
      <c r="Y31" s="19">
        <v>4.7</v>
      </c>
      <c r="Z31" s="19">
        <v>8.6</v>
      </c>
      <c r="AA31" s="19">
        <v>6</v>
      </c>
      <c r="AB31" s="22">
        <v>0.8</v>
      </c>
    </row>
    <row r="32" spans="2:28" x14ac:dyDescent="0.45">
      <c r="B32" s="11" t="s">
        <v>346</v>
      </c>
      <c r="D32" s="18">
        <v>1.8</v>
      </c>
      <c r="E32" s="19">
        <v>0.4</v>
      </c>
      <c r="F32" s="19">
        <v>4.4000000000000004</v>
      </c>
      <c r="G32" s="19">
        <v>1.8</v>
      </c>
      <c r="H32" s="19">
        <v>1.6</v>
      </c>
      <c r="I32" s="19">
        <v>4</v>
      </c>
      <c r="J32" s="19">
        <v>3.8</v>
      </c>
      <c r="K32" s="19">
        <v>5</v>
      </c>
      <c r="L32" s="19">
        <v>7.7</v>
      </c>
      <c r="M32" s="19">
        <v>4</v>
      </c>
      <c r="N32" s="19">
        <v>2.4</v>
      </c>
      <c r="O32" s="19">
        <v>-4.5</v>
      </c>
      <c r="P32" s="19">
        <v>13.1</v>
      </c>
      <c r="Q32" s="19">
        <v>4.7</v>
      </c>
      <c r="R32" s="19">
        <v>3.1</v>
      </c>
      <c r="S32" s="19">
        <v>2.4</v>
      </c>
      <c r="T32" s="19">
        <v>2.9</v>
      </c>
      <c r="U32" s="19">
        <v>3.7</v>
      </c>
      <c r="V32" s="19">
        <v>7.3</v>
      </c>
      <c r="W32" s="19">
        <v>12.6</v>
      </c>
      <c r="X32" s="19">
        <v>7.8</v>
      </c>
      <c r="Y32" s="19">
        <v>3.5</v>
      </c>
      <c r="Z32" s="19">
        <v>6.1</v>
      </c>
      <c r="AA32" s="19">
        <v>7.1</v>
      </c>
      <c r="AB32" s="22">
        <v>0.7</v>
      </c>
    </row>
    <row r="33" spans="2:28" x14ac:dyDescent="0.45">
      <c r="B33" s="11" t="s">
        <v>347</v>
      </c>
      <c r="D33" s="18">
        <v>1.7</v>
      </c>
      <c r="E33" s="19">
        <v>3.9</v>
      </c>
      <c r="F33" s="19">
        <v>2.2999999999999998</v>
      </c>
      <c r="G33" s="19">
        <v>1.5</v>
      </c>
      <c r="H33" s="19">
        <v>1.3</v>
      </c>
      <c r="I33" s="19">
        <v>1.2</v>
      </c>
      <c r="J33" s="19">
        <v>2.1</v>
      </c>
      <c r="K33" s="19">
        <v>2.7</v>
      </c>
      <c r="L33" s="19">
        <v>4.9000000000000004</v>
      </c>
      <c r="M33" s="19">
        <v>2.9</v>
      </c>
      <c r="N33" s="19">
        <v>4.4000000000000004</v>
      </c>
      <c r="O33" s="19">
        <v>-3.5</v>
      </c>
      <c r="P33" s="19">
        <v>6.2</v>
      </c>
      <c r="Q33" s="19">
        <v>3.77</v>
      </c>
      <c r="R33" s="19">
        <v>6</v>
      </c>
      <c r="S33" s="19">
        <v>0.9</v>
      </c>
      <c r="T33" s="19">
        <v>3.1</v>
      </c>
      <c r="U33" s="19">
        <v>3.6</v>
      </c>
      <c r="V33" s="19">
        <v>4.2</v>
      </c>
      <c r="W33" s="19">
        <v>9.4</v>
      </c>
      <c r="X33" s="19">
        <v>4.0999999999999996</v>
      </c>
      <c r="Y33" s="19">
        <v>1.4</v>
      </c>
      <c r="Z33" s="19">
        <v>3.9</v>
      </c>
      <c r="AA33" s="19">
        <v>5.9</v>
      </c>
      <c r="AB33" s="22">
        <v>6.6</v>
      </c>
    </row>
    <row r="34" spans="2:28" x14ac:dyDescent="0.45">
      <c r="B34" s="11" t="s">
        <v>348</v>
      </c>
      <c r="D34" s="18">
        <v>0.7</v>
      </c>
      <c r="E34" s="19">
        <v>2.9</v>
      </c>
      <c r="F34" s="19">
        <v>1.8</v>
      </c>
      <c r="G34" s="19">
        <v>0.5</v>
      </c>
      <c r="H34" s="19">
        <v>0.8</v>
      </c>
      <c r="I34" s="19">
        <v>0.8</v>
      </c>
      <c r="J34" s="19">
        <v>0.6</v>
      </c>
      <c r="K34" s="19">
        <v>1.6</v>
      </c>
      <c r="L34" s="19">
        <v>3.8</v>
      </c>
      <c r="M34" s="19">
        <v>-0.3</v>
      </c>
      <c r="N34" s="19">
        <v>4.5</v>
      </c>
      <c r="O34" s="19">
        <v>-2.7</v>
      </c>
      <c r="P34" s="19">
        <v>4.5</v>
      </c>
      <c r="Q34" s="19">
        <v>2.0699999999999998</v>
      </c>
      <c r="R34" s="19">
        <v>2.2999999999999998</v>
      </c>
      <c r="S34" s="19">
        <v>1.1000000000000001</v>
      </c>
      <c r="T34" s="19">
        <v>1.3</v>
      </c>
      <c r="U34" s="19">
        <v>2.7</v>
      </c>
      <c r="V34" s="19">
        <v>4.2</v>
      </c>
      <c r="W34" s="19">
        <v>10.199999999999999</v>
      </c>
      <c r="X34" s="19">
        <v>3.3</v>
      </c>
      <c r="Y34" s="19">
        <v>0.1</v>
      </c>
      <c r="Z34" s="19">
        <v>2.5</v>
      </c>
      <c r="AA34" s="19">
        <v>1.5</v>
      </c>
      <c r="AB34" s="22">
        <v>2.4</v>
      </c>
    </row>
    <row r="35" spans="2:28" x14ac:dyDescent="0.45">
      <c r="B35" s="11" t="s">
        <v>349</v>
      </c>
      <c r="D35" s="18">
        <v>1.7</v>
      </c>
      <c r="E35" s="19">
        <v>4.5</v>
      </c>
      <c r="F35" s="19">
        <v>1.3</v>
      </c>
      <c r="G35" s="19">
        <v>2.6</v>
      </c>
      <c r="H35" s="19">
        <v>0</v>
      </c>
      <c r="I35" s="19">
        <v>0.9</v>
      </c>
      <c r="J35" s="19">
        <v>0.3</v>
      </c>
      <c r="K35" s="19">
        <v>2.323</v>
      </c>
      <c r="L35" s="19">
        <v>4.0999999999999996</v>
      </c>
      <c r="M35" s="19">
        <v>1.7</v>
      </c>
      <c r="N35" s="19">
        <v>3.6</v>
      </c>
      <c r="O35" s="19">
        <v>-1.8</v>
      </c>
      <c r="P35" s="19">
        <v>6.1</v>
      </c>
      <c r="Q35" s="19">
        <v>1.8</v>
      </c>
      <c r="R35" s="19">
        <v>2.5</v>
      </c>
      <c r="S35" s="19">
        <v>1.6</v>
      </c>
      <c r="T35" s="19">
        <v>1.1000000000000001</v>
      </c>
      <c r="U35" s="19">
        <v>4.2</v>
      </c>
      <c r="V35" s="19">
        <v>2</v>
      </c>
      <c r="W35" s="19">
        <v>1.1000000000000001</v>
      </c>
      <c r="X35" s="19">
        <v>4</v>
      </c>
      <c r="Y35" s="19">
        <v>0.3</v>
      </c>
      <c r="Z35" s="19">
        <v>-0.3</v>
      </c>
      <c r="AA35" s="19">
        <v>1.4</v>
      </c>
      <c r="AB35" s="22">
        <v>2</v>
      </c>
    </row>
    <row r="36" spans="2:28" x14ac:dyDescent="0.45">
      <c r="B36" s="11" t="s">
        <v>350</v>
      </c>
      <c r="D36" s="18">
        <v>2.4</v>
      </c>
      <c r="E36" s="19">
        <v>6.3</v>
      </c>
      <c r="F36" s="19">
        <v>0.6</v>
      </c>
      <c r="G36" s="19">
        <v>2.2999999999999998</v>
      </c>
      <c r="H36" s="19">
        <v>0.1</v>
      </c>
      <c r="I36" s="19">
        <v>1.1000000000000001</v>
      </c>
      <c r="J36" s="19">
        <v>0.2</v>
      </c>
      <c r="K36" s="19">
        <v>0.6</v>
      </c>
      <c r="L36" s="19">
        <v>2</v>
      </c>
      <c r="M36" s="19">
        <v>-0.3</v>
      </c>
      <c r="N36" s="19">
        <v>3.4</v>
      </c>
      <c r="O36" s="19">
        <v>4.9000000000000004</v>
      </c>
      <c r="P36" s="19">
        <v>8.1999999999999993</v>
      </c>
      <c r="Q36" s="19">
        <v>1</v>
      </c>
      <c r="R36" s="19">
        <v>2.1</v>
      </c>
      <c r="S36" s="19">
        <v>0.3</v>
      </c>
      <c r="T36" s="19">
        <v>1</v>
      </c>
      <c r="U36" s="19">
        <v>3.5</v>
      </c>
      <c r="V36" s="19">
        <v>2.7</v>
      </c>
      <c r="W36" s="19">
        <v>-0.3</v>
      </c>
      <c r="X36" s="19">
        <v>3.9</v>
      </c>
      <c r="Y36" s="19">
        <v>0.2</v>
      </c>
      <c r="Z36" s="19">
        <v>-0.6</v>
      </c>
      <c r="AA36" s="19">
        <v>-5</v>
      </c>
      <c r="AB36" s="22">
        <v>1.5</v>
      </c>
    </row>
    <row r="37" spans="2:28" x14ac:dyDescent="0.45">
      <c r="B37" s="11" t="s">
        <v>351</v>
      </c>
      <c r="D37" s="18">
        <v>2.9</v>
      </c>
      <c r="E37" s="19">
        <v>4.9000000000000004</v>
      </c>
      <c r="F37" s="19">
        <v>0.1</v>
      </c>
      <c r="G37" s="19">
        <v>1.6</v>
      </c>
      <c r="H37" s="19">
        <v>0</v>
      </c>
      <c r="I37" s="19">
        <v>0.7</v>
      </c>
      <c r="J37" s="19">
        <v>0.2</v>
      </c>
      <c r="K37" s="19">
        <v>0.6</v>
      </c>
      <c r="L37" s="19">
        <v>1.9</v>
      </c>
      <c r="M37" s="19">
        <v>-1.1000000000000001</v>
      </c>
      <c r="N37" s="19">
        <v>3.5</v>
      </c>
      <c r="O37" s="19">
        <v>5.5</v>
      </c>
      <c r="P37" s="19">
        <v>8.1</v>
      </c>
      <c r="Q37" s="19">
        <v>0.5</v>
      </c>
      <c r="R37" s="19">
        <v>2.1</v>
      </c>
      <c r="S37" s="19">
        <v>0.4</v>
      </c>
      <c r="T37" s="19">
        <v>1.4</v>
      </c>
      <c r="U37" s="19">
        <v>2</v>
      </c>
      <c r="V37" s="19">
        <v>2.1</v>
      </c>
      <c r="W37" s="19">
        <v>-5.8</v>
      </c>
      <c r="X37" s="19">
        <v>6.1</v>
      </c>
      <c r="Y37" s="19">
        <v>-0.4</v>
      </c>
      <c r="Z37" s="19">
        <v>0.5</v>
      </c>
      <c r="AA37" s="19">
        <v>-0.8</v>
      </c>
      <c r="AB37" s="22">
        <v>-0.6</v>
      </c>
    </row>
    <row r="38" spans="2:28" x14ac:dyDescent="0.45">
      <c r="B38" s="11" t="s">
        <v>352</v>
      </c>
      <c r="D38" s="18">
        <v>3.1</v>
      </c>
      <c r="E38" s="19">
        <v>5.2</v>
      </c>
      <c r="F38" s="19">
        <v>0.1</v>
      </c>
      <c r="G38" s="19">
        <v>1.2</v>
      </c>
      <c r="H38" s="19">
        <v>-0.2</v>
      </c>
      <c r="I38" s="19">
        <v>0.8</v>
      </c>
      <c r="J38" s="19">
        <v>-0.2</v>
      </c>
      <c r="K38" s="19">
        <v>0.7</v>
      </c>
      <c r="L38" s="19">
        <v>2.1</v>
      </c>
      <c r="M38" s="19">
        <v>-0.2</v>
      </c>
      <c r="N38" s="19">
        <v>2.5</v>
      </c>
      <c r="O38" s="19">
        <v>4.9000000000000004</v>
      </c>
      <c r="P38" s="19">
        <v>8.4</v>
      </c>
      <c r="Q38" s="19">
        <v>1</v>
      </c>
      <c r="R38" s="19">
        <v>1.5</v>
      </c>
      <c r="S38" s="19">
        <v>0.6</v>
      </c>
      <c r="T38" s="19">
        <v>2.1</v>
      </c>
      <c r="U38" s="19">
        <v>2.1</v>
      </c>
      <c r="V38" s="19">
        <v>1.3</v>
      </c>
      <c r="W38" s="19">
        <v>-8.6999999999999993</v>
      </c>
      <c r="X38" s="19">
        <v>4</v>
      </c>
      <c r="Y38" s="19">
        <v>0</v>
      </c>
      <c r="Z38" s="19">
        <v>1</v>
      </c>
      <c r="AA38" s="19">
        <v>-1.4</v>
      </c>
      <c r="AB38" s="22">
        <v>-0.2</v>
      </c>
    </row>
    <row r="39" spans="2:28" x14ac:dyDescent="0.45">
      <c r="B39" s="11" t="s">
        <v>353</v>
      </c>
      <c r="D39" s="18">
        <v>3.1</v>
      </c>
      <c r="E39" s="19">
        <v>5.3</v>
      </c>
      <c r="F39" s="19">
        <v>0.4</v>
      </c>
      <c r="G39" s="19">
        <v>-0.2</v>
      </c>
      <c r="H39" s="19">
        <v>-0.2</v>
      </c>
      <c r="I39" s="19">
        <v>0.8</v>
      </c>
      <c r="J39" s="19">
        <v>-0.2</v>
      </c>
      <c r="K39" s="19">
        <v>0.7</v>
      </c>
      <c r="L39" s="19">
        <v>2.1</v>
      </c>
      <c r="M39" s="19">
        <v>-0.1</v>
      </c>
      <c r="N39" s="19">
        <v>2.5</v>
      </c>
      <c r="O39" s="19">
        <v>5.4</v>
      </c>
      <c r="P39" s="19">
        <v>7.8</v>
      </c>
      <c r="Q39" s="19">
        <v>0.5</v>
      </c>
      <c r="R39" s="19">
        <v>1.1000000000000001</v>
      </c>
      <c r="S39" s="19"/>
      <c r="T39" s="19">
        <v>3.3</v>
      </c>
      <c r="U39" s="19">
        <v>2.5</v>
      </c>
      <c r="V39" s="19">
        <v>2.1</v>
      </c>
      <c r="W39" s="19">
        <v>-8.6999999999999993</v>
      </c>
      <c r="X39" s="19">
        <v>5.7</v>
      </c>
      <c r="Y39" s="19">
        <v>0.3</v>
      </c>
      <c r="Z39" s="19">
        <v>1</v>
      </c>
      <c r="AA39" s="19">
        <v>-5.0999999999999996</v>
      </c>
      <c r="AB39" s="22">
        <v>0.3</v>
      </c>
    </row>
    <row r="40" spans="2:28" ht="12" thickBot="1" x14ac:dyDescent="0.5">
      <c r="B40" s="11" t="s">
        <v>354</v>
      </c>
      <c r="D40" s="20">
        <v>2.9</v>
      </c>
      <c r="E40" s="21"/>
      <c r="F40" s="21"/>
      <c r="G40" s="21"/>
      <c r="H40" s="21">
        <v>-0.2</v>
      </c>
      <c r="I40" s="21">
        <v>1.1000000000000001</v>
      </c>
      <c r="J40" s="21">
        <v>0.3</v>
      </c>
      <c r="K40" s="21">
        <v>0.7</v>
      </c>
      <c r="L40" s="21">
        <v>2.5</v>
      </c>
      <c r="M40" s="21">
        <v>0.7</v>
      </c>
      <c r="N40" s="21">
        <v>1.6</v>
      </c>
      <c r="O40" s="21"/>
      <c r="P40" s="21"/>
      <c r="Q40" s="21"/>
      <c r="R40" s="21"/>
      <c r="S40" s="21"/>
      <c r="T40" s="21"/>
      <c r="U40" s="21"/>
      <c r="V40" s="21"/>
      <c r="W40" s="21">
        <v>-6.5</v>
      </c>
      <c r="X40" s="21"/>
      <c r="Y40" s="21"/>
      <c r="Z40" s="21">
        <v>2</v>
      </c>
      <c r="AA40" s="21"/>
      <c r="AB40" s="23"/>
    </row>
  </sheetData>
  <phoneticPr fontId="4" type="noConversion"/>
  <conditionalFormatting sqref="D1:D23 D29:D1048576 D25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A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A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3 E29:E1048576 E25:E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 F29:F1048576 F25:F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3 G29:G1048576 G25:G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3 H29:H1048576 H25:H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3 I29:I1048576 I25:I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3 J29:J1048576 J25:J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3 K29:K1048576 K25:K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3 L29:L1048576 L25:L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3 M29:M1048576 M25:M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3 N29:N1048576 N25:N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3 O29:O1048576 O25:O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3 P29:P1048576 P25:P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3 Q29:Q1048576 Q25:Q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3 R29:R1048576 R25:R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3 S29:S1048576 S25:S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3 T29:T1048576 T25:T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3 U29:U1048576 U25:U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3 V29:V1048576 V25:V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3 W29:W1048576 W25:W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3 X29:X1048576 X25:X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3 Y29:Y1048576 Y25:Y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3 Z29:Z1048576 Z25:Z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 AA29:AA1048576 AA25:AA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 AB29:AB1048576 AB25:AB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ECE7-6F2F-4936-BC29-74B903741A0B}">
  <dimension ref="A1:AZ291"/>
  <sheetViews>
    <sheetView topLeftCell="A277" workbookViewId="0">
      <selection activeCell="C301" sqref="C301"/>
    </sheetView>
  </sheetViews>
  <sheetFormatPr baseColWidth="10" defaultColWidth="9.06640625" defaultRowHeight="14.25" x14ac:dyDescent="0.45"/>
  <cols>
    <col min="1" max="5" width="9.06640625" style="2"/>
    <col min="6" max="6" width="13.06640625" style="2" customWidth="1"/>
    <col min="7" max="16384" width="9.06640625" style="2"/>
  </cols>
  <sheetData>
    <row r="1" spans="1:52" s="7" customFormat="1" x14ac:dyDescent="0.45">
      <c r="B1" s="7" t="s">
        <v>0</v>
      </c>
      <c r="G1" s="8"/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</row>
    <row r="2" spans="1:52" x14ac:dyDescent="0.45">
      <c r="A2" s="2" t="s">
        <v>46</v>
      </c>
      <c r="B2" s="5">
        <v>17349</v>
      </c>
      <c r="C2" s="3">
        <v>2</v>
      </c>
      <c r="D2" s="5"/>
      <c r="E2" s="5">
        <f>B2</f>
        <v>17349</v>
      </c>
      <c r="F2" s="6">
        <f>B2</f>
        <v>17349</v>
      </c>
      <c r="G2" s="3"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2" x14ac:dyDescent="0.45">
      <c r="A3" s="2" t="s">
        <v>47</v>
      </c>
      <c r="B3" s="5">
        <v>17441</v>
      </c>
      <c r="C3" s="3">
        <v>3</v>
      </c>
      <c r="D3" s="5"/>
      <c r="E3" s="5">
        <f t="shared" ref="E3:E66" si="0">B3</f>
        <v>17441</v>
      </c>
      <c r="F3" s="6">
        <f t="shared" ref="F3:F66" si="1">B3</f>
        <v>17441</v>
      </c>
      <c r="G3" s="3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x14ac:dyDescent="0.45">
      <c r="A4" s="2" t="s">
        <v>48</v>
      </c>
      <c r="B4" s="5">
        <v>17533</v>
      </c>
      <c r="C4" s="3">
        <v>4</v>
      </c>
      <c r="D4" s="5"/>
      <c r="E4" s="5">
        <f t="shared" si="0"/>
        <v>17533</v>
      </c>
      <c r="F4" s="6">
        <f t="shared" si="1"/>
        <v>17533</v>
      </c>
      <c r="G4" s="3">
        <v>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2" x14ac:dyDescent="0.45">
      <c r="A5" s="2" t="s">
        <v>49</v>
      </c>
      <c r="B5" s="5">
        <v>17624</v>
      </c>
      <c r="C5" s="3">
        <v>5</v>
      </c>
      <c r="D5" s="5"/>
      <c r="E5" s="5">
        <f t="shared" si="0"/>
        <v>17624</v>
      </c>
      <c r="F5" s="6">
        <f t="shared" si="1"/>
        <v>17624</v>
      </c>
      <c r="G5" s="3">
        <v>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>
        <v>2.6047419999999999</v>
      </c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2" x14ac:dyDescent="0.45">
      <c r="A6" s="2" t="s">
        <v>50</v>
      </c>
      <c r="B6" s="5">
        <v>17715</v>
      </c>
      <c r="C6" s="3">
        <v>6</v>
      </c>
      <c r="D6" s="5"/>
      <c r="E6" s="5">
        <f t="shared" si="0"/>
        <v>17715</v>
      </c>
      <c r="F6" s="6">
        <f t="shared" si="1"/>
        <v>17715</v>
      </c>
      <c r="G6" s="3">
        <v>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>
        <v>4.5772940000000002</v>
      </c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2" x14ac:dyDescent="0.45">
      <c r="A7" s="2" t="s">
        <v>51</v>
      </c>
      <c r="B7" s="5">
        <v>17807</v>
      </c>
      <c r="C7" s="3">
        <v>7</v>
      </c>
      <c r="D7" s="5"/>
      <c r="E7" s="5">
        <f t="shared" si="0"/>
        <v>17807</v>
      </c>
      <c r="F7" s="6">
        <f t="shared" si="1"/>
        <v>17807</v>
      </c>
      <c r="G7" s="3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>
        <v>5.3940489999999999</v>
      </c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2" x14ac:dyDescent="0.45">
      <c r="A8" s="2" t="s">
        <v>52</v>
      </c>
      <c r="B8" s="5">
        <v>17899</v>
      </c>
      <c r="C8" s="3">
        <v>8</v>
      </c>
      <c r="D8" s="5"/>
      <c r="E8" s="5">
        <f t="shared" si="0"/>
        <v>17899</v>
      </c>
      <c r="F8" s="6">
        <f t="shared" si="1"/>
        <v>17899</v>
      </c>
      <c r="G8" s="3">
        <v>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>
        <v>3.8868119999999999</v>
      </c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2" x14ac:dyDescent="0.45">
      <c r="A9" s="2" t="s">
        <v>53</v>
      </c>
      <c r="B9" s="5">
        <v>17989</v>
      </c>
      <c r="C9" s="3">
        <v>9</v>
      </c>
      <c r="D9" s="5"/>
      <c r="E9" s="5">
        <f t="shared" si="0"/>
        <v>17989</v>
      </c>
      <c r="F9" s="6">
        <f t="shared" si="1"/>
        <v>17989</v>
      </c>
      <c r="G9" s="3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>
        <v>0.93695300000000004</v>
      </c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2" x14ac:dyDescent="0.45">
      <c r="A10" s="2" t="s">
        <v>54</v>
      </c>
      <c r="B10" s="5">
        <v>18080</v>
      </c>
      <c r="C10" s="3">
        <v>10</v>
      </c>
      <c r="D10" s="5"/>
      <c r="E10" s="5">
        <f t="shared" si="0"/>
        <v>18080</v>
      </c>
      <c r="F10" s="6">
        <f t="shared" si="1"/>
        <v>18080</v>
      </c>
      <c r="G10" s="3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>
        <v>-1.0408170000000001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2" x14ac:dyDescent="0.45">
      <c r="A11" s="2" t="s">
        <v>55</v>
      </c>
      <c r="B11" s="5">
        <v>18172</v>
      </c>
      <c r="C11" s="3">
        <v>11</v>
      </c>
      <c r="D11" s="5"/>
      <c r="E11" s="5">
        <f t="shared" si="0"/>
        <v>18172</v>
      </c>
      <c r="F11" s="6">
        <f t="shared" si="1"/>
        <v>18172</v>
      </c>
      <c r="G11" s="3">
        <v>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>
        <v>-0.58867199999999997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2" x14ac:dyDescent="0.45">
      <c r="A12" s="2" t="s">
        <v>56</v>
      </c>
      <c r="B12" s="5">
        <v>18264</v>
      </c>
      <c r="C12" s="3">
        <v>12</v>
      </c>
      <c r="D12" s="5"/>
      <c r="E12" s="5">
        <f t="shared" si="0"/>
        <v>18264</v>
      </c>
      <c r="F12" s="6">
        <f t="shared" si="1"/>
        <v>18264</v>
      </c>
      <c r="G12" s="3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>
        <v>-1.5330349999999999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2" x14ac:dyDescent="0.45">
      <c r="A13" s="2" t="s">
        <v>57</v>
      </c>
      <c r="B13" s="5">
        <v>18354</v>
      </c>
      <c r="C13" s="3">
        <v>13</v>
      </c>
      <c r="D13" s="5"/>
      <c r="E13" s="5">
        <f t="shared" si="0"/>
        <v>18354</v>
      </c>
      <c r="F13" s="6">
        <f t="shared" si="1"/>
        <v>18354</v>
      </c>
      <c r="G13" s="3">
        <v>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3.7666900000000001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2" x14ac:dyDescent="0.45">
      <c r="A14" s="2" t="s">
        <v>58</v>
      </c>
      <c r="B14" s="5">
        <v>18445</v>
      </c>
      <c r="C14" s="3">
        <v>14</v>
      </c>
      <c r="D14" s="5"/>
      <c r="E14" s="5">
        <f t="shared" si="0"/>
        <v>18445</v>
      </c>
      <c r="F14" s="6">
        <f t="shared" si="1"/>
        <v>18445</v>
      </c>
      <c r="G14" s="3">
        <v>12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>
        <v>7.2973910000000002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2" x14ac:dyDescent="0.45">
      <c r="A15" s="2" t="s">
        <v>59</v>
      </c>
      <c r="B15" s="5">
        <v>18537</v>
      </c>
      <c r="C15" s="3">
        <v>15</v>
      </c>
      <c r="D15" s="5"/>
      <c r="E15" s="5">
        <f t="shared" si="0"/>
        <v>18537</v>
      </c>
      <c r="F15" s="6">
        <f t="shared" si="1"/>
        <v>18537</v>
      </c>
      <c r="G15" s="3">
        <v>13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10.304975000000001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2" x14ac:dyDescent="0.45">
      <c r="A16" s="2" t="s">
        <v>60</v>
      </c>
      <c r="B16" s="5">
        <v>18629</v>
      </c>
      <c r="C16" s="3">
        <v>16</v>
      </c>
      <c r="D16" s="5"/>
      <c r="E16" s="5">
        <f t="shared" si="0"/>
        <v>18629</v>
      </c>
      <c r="F16" s="6">
        <f t="shared" si="1"/>
        <v>18629</v>
      </c>
      <c r="G16" s="3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>
        <v>13.368527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45">
      <c r="A17" s="2" t="s">
        <v>61</v>
      </c>
      <c r="B17" s="5">
        <v>18719</v>
      </c>
      <c r="C17" s="3">
        <v>17</v>
      </c>
      <c r="D17" s="5"/>
      <c r="E17" s="5">
        <f t="shared" si="0"/>
        <v>18719</v>
      </c>
      <c r="F17" s="6">
        <f t="shared" si="1"/>
        <v>18719</v>
      </c>
      <c r="G17" s="3">
        <v>15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>
        <v>10.562999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45">
      <c r="A18" s="2" t="s">
        <v>62</v>
      </c>
      <c r="B18" s="5">
        <v>18810</v>
      </c>
      <c r="C18" s="3">
        <v>18</v>
      </c>
      <c r="D18" s="5"/>
      <c r="E18" s="5">
        <f t="shared" si="0"/>
        <v>18810</v>
      </c>
      <c r="F18" s="6">
        <f t="shared" si="1"/>
        <v>18810</v>
      </c>
      <c r="G18" s="3">
        <v>16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>
        <v>9.1498720000000002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45">
      <c r="A19" s="2" t="s">
        <v>63</v>
      </c>
      <c r="B19" s="5">
        <v>18902</v>
      </c>
      <c r="C19" s="3">
        <v>19</v>
      </c>
      <c r="D19" s="5"/>
      <c r="E19" s="5">
        <f t="shared" si="0"/>
        <v>18902</v>
      </c>
      <c r="F19" s="6">
        <f t="shared" si="1"/>
        <v>18902</v>
      </c>
      <c r="G19" s="3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>
        <v>7.2546929999999996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45">
      <c r="A20" s="2" t="s">
        <v>64</v>
      </c>
      <c r="B20" s="5">
        <v>18994</v>
      </c>
      <c r="C20" s="3">
        <v>20</v>
      </c>
      <c r="D20" s="5"/>
      <c r="E20" s="5">
        <f t="shared" si="0"/>
        <v>18994</v>
      </c>
      <c r="F20" s="6">
        <f t="shared" si="1"/>
        <v>18994</v>
      </c>
      <c r="G20" s="3">
        <v>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>
        <v>5.4713839999999996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45">
      <c r="A21" s="2" t="s">
        <v>65</v>
      </c>
      <c r="B21" s="5">
        <v>19085</v>
      </c>
      <c r="C21" s="3">
        <v>21</v>
      </c>
      <c r="D21" s="5"/>
      <c r="E21" s="5">
        <f t="shared" si="0"/>
        <v>19085</v>
      </c>
      <c r="F21" s="6">
        <f t="shared" si="1"/>
        <v>19085</v>
      </c>
      <c r="G21" s="3">
        <v>19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>
        <v>5.1700160000000004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45">
      <c r="A22" s="2" t="s">
        <v>66</v>
      </c>
      <c r="B22" s="5">
        <v>19176</v>
      </c>
      <c r="C22" s="3">
        <v>22</v>
      </c>
      <c r="D22" s="5"/>
      <c r="E22" s="5">
        <f t="shared" si="0"/>
        <v>19176</v>
      </c>
      <c r="F22" s="6">
        <f t="shared" si="1"/>
        <v>19176</v>
      </c>
      <c r="G22" s="3">
        <v>20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>
        <v>3.6013989999999998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45">
      <c r="A23" s="2" t="s">
        <v>67</v>
      </c>
      <c r="B23" s="5">
        <v>19268</v>
      </c>
      <c r="C23" s="3">
        <v>23</v>
      </c>
      <c r="D23" s="5"/>
      <c r="E23" s="5">
        <f t="shared" si="0"/>
        <v>19268</v>
      </c>
      <c r="F23" s="6">
        <f t="shared" si="1"/>
        <v>19268</v>
      </c>
      <c r="G23" s="3">
        <v>21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>
        <v>2.242076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45">
      <c r="A24" s="2" t="s">
        <v>68</v>
      </c>
      <c r="B24" s="5">
        <v>19360</v>
      </c>
      <c r="C24" s="3">
        <v>24</v>
      </c>
      <c r="D24" s="5"/>
      <c r="E24" s="5">
        <f t="shared" si="0"/>
        <v>19360</v>
      </c>
      <c r="F24" s="6">
        <f t="shared" si="1"/>
        <v>19360</v>
      </c>
      <c r="G24" s="3">
        <v>22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>
        <v>5.3678460000000001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45">
      <c r="A25" s="2" t="s">
        <v>69</v>
      </c>
      <c r="B25" s="5">
        <v>19450</v>
      </c>
      <c r="C25" s="3">
        <v>25</v>
      </c>
      <c r="D25" s="5"/>
      <c r="E25" s="5">
        <f t="shared" si="0"/>
        <v>19450</v>
      </c>
      <c r="F25" s="6">
        <f t="shared" si="1"/>
        <v>19450</v>
      </c>
      <c r="G25" s="3">
        <v>23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>
        <v>6.1917689999999999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45">
      <c r="A26" s="2" t="s">
        <v>70</v>
      </c>
      <c r="B26" s="5">
        <v>19541</v>
      </c>
      <c r="C26" s="3">
        <v>26</v>
      </c>
      <c r="D26" s="5"/>
      <c r="E26" s="5">
        <f t="shared" si="0"/>
        <v>19541</v>
      </c>
      <c r="F26" s="6">
        <f t="shared" si="1"/>
        <v>19541</v>
      </c>
      <c r="G26" s="3">
        <v>24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>
        <v>6.7826199999999996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45">
      <c r="A27" s="2" t="s">
        <v>71</v>
      </c>
      <c r="B27" s="5">
        <v>19633</v>
      </c>
      <c r="C27" s="3">
        <v>27</v>
      </c>
      <c r="D27" s="5"/>
      <c r="E27" s="5">
        <f t="shared" si="0"/>
        <v>19633</v>
      </c>
      <c r="F27" s="6">
        <f t="shared" si="1"/>
        <v>19633</v>
      </c>
      <c r="G27" s="3">
        <v>25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>
        <v>5.4207590000000003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45">
      <c r="A28" s="2" t="s">
        <v>72</v>
      </c>
      <c r="B28" s="5">
        <v>19725</v>
      </c>
      <c r="C28" s="3">
        <v>28</v>
      </c>
      <c r="D28" s="5"/>
      <c r="E28" s="5">
        <f t="shared" si="0"/>
        <v>19725</v>
      </c>
      <c r="F28" s="6">
        <f t="shared" si="1"/>
        <v>19725</v>
      </c>
      <c r="G28" s="3">
        <v>26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>
        <v>0.52332900000000004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45">
      <c r="A29" s="2" t="s">
        <v>73</v>
      </c>
      <c r="B29" s="5">
        <v>19815</v>
      </c>
      <c r="C29" s="3">
        <v>29</v>
      </c>
      <c r="D29" s="5"/>
      <c r="E29" s="5">
        <f t="shared" si="0"/>
        <v>19815</v>
      </c>
      <c r="F29" s="6">
        <f t="shared" si="1"/>
        <v>19815</v>
      </c>
      <c r="G29" s="3">
        <v>27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>
        <v>-1.7828980000000001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45">
      <c r="A30" s="2" t="s">
        <v>74</v>
      </c>
      <c r="B30" s="5">
        <v>19906</v>
      </c>
      <c r="C30" s="3">
        <v>30</v>
      </c>
      <c r="D30" s="5"/>
      <c r="E30" s="5">
        <f t="shared" si="0"/>
        <v>19906</v>
      </c>
      <c r="F30" s="6">
        <f t="shared" si="1"/>
        <v>19906</v>
      </c>
      <c r="G30" s="3">
        <v>28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>
        <v>-2.43005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45">
      <c r="A31" s="2" t="s">
        <v>75</v>
      </c>
      <c r="B31" s="5">
        <v>19998</v>
      </c>
      <c r="C31" s="3">
        <v>31</v>
      </c>
      <c r="D31" s="5"/>
      <c r="E31" s="5">
        <f t="shared" si="0"/>
        <v>19998</v>
      </c>
      <c r="F31" s="6">
        <f t="shared" si="1"/>
        <v>19998</v>
      </c>
      <c r="G31" s="3">
        <v>29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>
        <v>-0.76976800000000001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45">
      <c r="A32" s="2" t="s">
        <v>76</v>
      </c>
      <c r="B32" s="5">
        <v>20090</v>
      </c>
      <c r="C32" s="3">
        <v>32</v>
      </c>
      <c r="D32" s="5"/>
      <c r="E32" s="5">
        <f t="shared" si="0"/>
        <v>20090</v>
      </c>
      <c r="F32" s="6">
        <f t="shared" si="1"/>
        <v>20090</v>
      </c>
      <c r="G32" s="3">
        <v>30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>
        <v>2.7271169999999998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45">
      <c r="A33" s="2" t="s">
        <v>77</v>
      </c>
      <c r="B33" s="5">
        <v>20180</v>
      </c>
      <c r="C33" s="3">
        <v>33</v>
      </c>
      <c r="D33" s="5"/>
      <c r="E33" s="5">
        <f t="shared" si="0"/>
        <v>20180</v>
      </c>
      <c r="F33" s="6">
        <f t="shared" si="1"/>
        <v>20180</v>
      </c>
      <c r="G33" s="3">
        <v>31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v>6.1687589999999997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45">
      <c r="A34" s="2" t="s">
        <v>78</v>
      </c>
      <c r="B34" s="5">
        <v>20271</v>
      </c>
      <c r="C34" s="3">
        <v>34</v>
      </c>
      <c r="D34" s="5"/>
      <c r="E34" s="5">
        <f t="shared" si="0"/>
        <v>20271</v>
      </c>
      <c r="F34" s="6">
        <f t="shared" si="1"/>
        <v>20271</v>
      </c>
      <c r="G34" s="3">
        <v>32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v>7.7788449999999996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45">
      <c r="A35" s="2" t="s">
        <v>79</v>
      </c>
      <c r="B35" s="5">
        <v>20363</v>
      </c>
      <c r="C35" s="3">
        <v>35</v>
      </c>
      <c r="D35" s="5"/>
      <c r="E35" s="5">
        <f t="shared" si="0"/>
        <v>20363</v>
      </c>
      <c r="F35" s="6">
        <f t="shared" si="1"/>
        <v>20363</v>
      </c>
      <c r="G35" s="3">
        <v>33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>
        <v>8.0144979999999997</v>
      </c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45">
      <c r="A36" s="2" t="s">
        <v>80</v>
      </c>
      <c r="B36" s="5">
        <v>20455</v>
      </c>
      <c r="C36" s="3">
        <v>36</v>
      </c>
      <c r="D36" s="5"/>
      <c r="E36" s="5">
        <f t="shared" si="0"/>
        <v>20455</v>
      </c>
      <c r="F36" s="6">
        <f t="shared" si="1"/>
        <v>20455</v>
      </c>
      <c r="G36" s="3">
        <v>34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>
        <v>6.5775509999999997</v>
      </c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45">
      <c r="A37" s="2" t="s">
        <v>81</v>
      </c>
      <c r="B37" s="5">
        <v>20546</v>
      </c>
      <c r="C37" s="3">
        <v>37</v>
      </c>
      <c r="D37" s="5"/>
      <c r="E37" s="5">
        <f t="shared" si="0"/>
        <v>20546</v>
      </c>
      <c r="F37" s="6">
        <f t="shared" si="1"/>
        <v>20546</v>
      </c>
      <c r="G37" s="3">
        <v>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2.7452450000000002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v>3.215506</v>
      </c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45">
      <c r="A38" s="2" t="s">
        <v>82</v>
      </c>
      <c r="B38" s="5">
        <v>20637</v>
      </c>
      <c r="C38" s="3">
        <v>38</v>
      </c>
      <c r="D38" s="5"/>
      <c r="E38" s="5">
        <f t="shared" si="0"/>
        <v>20637</v>
      </c>
      <c r="F38" s="6">
        <f t="shared" si="1"/>
        <v>20637</v>
      </c>
      <c r="G38" s="3">
        <v>36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2.4557530000000001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v>2.4021439999999998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45">
      <c r="A39" s="2" t="s">
        <v>83</v>
      </c>
      <c r="B39" s="5">
        <v>20729</v>
      </c>
      <c r="C39" s="3">
        <v>39</v>
      </c>
      <c r="D39" s="5"/>
      <c r="E39" s="5">
        <f t="shared" si="0"/>
        <v>20729</v>
      </c>
      <c r="F39" s="6">
        <f t="shared" si="1"/>
        <v>20729</v>
      </c>
      <c r="G39" s="3">
        <v>37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0.30732199999999998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v>0.94688799999999995</v>
      </c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45">
      <c r="A40" s="2" t="s">
        <v>84</v>
      </c>
      <c r="B40" s="5">
        <v>20821</v>
      </c>
      <c r="C40" s="3">
        <v>40</v>
      </c>
      <c r="D40" s="5"/>
      <c r="E40" s="5">
        <f t="shared" si="0"/>
        <v>20821</v>
      </c>
      <c r="F40" s="6">
        <f t="shared" si="1"/>
        <v>20821</v>
      </c>
      <c r="G40" s="3">
        <v>38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1.3086059999999999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v>1.996094</v>
      </c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x14ac:dyDescent="0.45">
      <c r="A41" s="2" t="s">
        <v>85</v>
      </c>
      <c r="B41" s="5">
        <v>20911</v>
      </c>
      <c r="C41" s="3">
        <v>41</v>
      </c>
      <c r="D41" s="5"/>
      <c r="E41" s="5">
        <f t="shared" si="0"/>
        <v>20911</v>
      </c>
      <c r="F41" s="6">
        <f t="shared" si="1"/>
        <v>20911</v>
      </c>
      <c r="G41" s="3">
        <v>39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2.1375160000000002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3.0495190000000001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45">
      <c r="A42" s="2" t="s">
        <v>86</v>
      </c>
      <c r="B42" s="5">
        <v>21002</v>
      </c>
      <c r="C42" s="3">
        <v>42</v>
      </c>
      <c r="D42" s="5"/>
      <c r="E42" s="5">
        <f t="shared" si="0"/>
        <v>21002</v>
      </c>
      <c r="F42" s="6">
        <f t="shared" si="1"/>
        <v>21002</v>
      </c>
      <c r="G42" s="3">
        <v>40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2.3699400000000002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v>1.981033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45">
      <c r="A43" s="2" t="s">
        <v>87</v>
      </c>
      <c r="B43" s="5">
        <v>21094</v>
      </c>
      <c r="C43" s="3">
        <v>43</v>
      </c>
      <c r="D43" s="5"/>
      <c r="E43" s="5">
        <f t="shared" si="0"/>
        <v>21094</v>
      </c>
      <c r="F43" s="6">
        <f t="shared" si="1"/>
        <v>21094</v>
      </c>
      <c r="G43" s="3">
        <v>41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1.8600399999999999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>
        <v>3.0729199999999999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45">
      <c r="A44" s="2" t="s">
        <v>88</v>
      </c>
      <c r="B44" s="5">
        <v>21186</v>
      </c>
      <c r="C44" s="3">
        <v>44</v>
      </c>
      <c r="D44" s="5"/>
      <c r="E44" s="5">
        <f t="shared" si="0"/>
        <v>21186</v>
      </c>
      <c r="F44" s="6">
        <f t="shared" si="1"/>
        <v>21186</v>
      </c>
      <c r="G44" s="3">
        <v>42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1.5853900000000001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>
        <v>0.35477199999999998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45">
      <c r="A45" s="2" t="s">
        <v>89</v>
      </c>
      <c r="B45" s="5">
        <v>21276</v>
      </c>
      <c r="C45" s="3">
        <v>45</v>
      </c>
      <c r="D45" s="5"/>
      <c r="E45" s="5">
        <f t="shared" si="0"/>
        <v>21276</v>
      </c>
      <c r="F45" s="6">
        <f t="shared" si="1"/>
        <v>21276</v>
      </c>
      <c r="G45" s="3">
        <v>43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1.78532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>
        <v>-2.8722829999999999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45">
      <c r="A46" s="2" t="s">
        <v>90</v>
      </c>
      <c r="B46" s="5">
        <v>21367</v>
      </c>
      <c r="C46" s="3">
        <v>46</v>
      </c>
      <c r="D46" s="5"/>
      <c r="E46" s="5">
        <f t="shared" si="0"/>
        <v>21367</v>
      </c>
      <c r="F46" s="6">
        <f t="shared" si="1"/>
        <v>21367</v>
      </c>
      <c r="G46" s="3">
        <v>44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-0.643737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>
        <v>-2.0191159999999999</v>
      </c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45">
      <c r="A47" s="2" t="s">
        <v>91</v>
      </c>
      <c r="B47" s="5">
        <v>21459</v>
      </c>
      <c r="C47" s="3">
        <v>47</v>
      </c>
      <c r="D47" s="5"/>
      <c r="E47" s="5">
        <f t="shared" si="0"/>
        <v>21459</v>
      </c>
      <c r="F47" s="6">
        <f t="shared" si="1"/>
        <v>21459</v>
      </c>
      <c r="G47" s="3">
        <v>45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2.1943649999999999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>
        <v>-0.72476200000000002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x14ac:dyDescent="0.45">
      <c r="A48" s="2" t="s">
        <v>92</v>
      </c>
      <c r="B48" s="5">
        <v>21551</v>
      </c>
      <c r="C48" s="3">
        <v>48</v>
      </c>
      <c r="D48" s="5"/>
      <c r="E48" s="5">
        <f t="shared" si="0"/>
        <v>21551</v>
      </c>
      <c r="F48" s="6">
        <f t="shared" si="1"/>
        <v>21551</v>
      </c>
      <c r="G48" s="3">
        <v>46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2.097067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>
        <v>2.659694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45">
      <c r="A49" s="2" t="s">
        <v>93</v>
      </c>
      <c r="B49" s="5">
        <v>21641</v>
      </c>
      <c r="C49" s="3">
        <v>49</v>
      </c>
      <c r="D49" s="5"/>
      <c r="E49" s="5">
        <f t="shared" si="0"/>
        <v>21641</v>
      </c>
      <c r="F49" s="6">
        <f t="shared" si="1"/>
        <v>21641</v>
      </c>
      <c r="G49" s="3">
        <v>47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0.48064099999999998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>
        <v>7.4205670000000001</v>
      </c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45">
      <c r="A50" s="2" t="s">
        <v>94</v>
      </c>
      <c r="B50" s="5">
        <v>21732</v>
      </c>
      <c r="C50" s="3">
        <v>50</v>
      </c>
      <c r="D50" s="5"/>
      <c r="E50" s="5">
        <f t="shared" si="0"/>
        <v>21732</v>
      </c>
      <c r="F50" s="6">
        <f t="shared" si="1"/>
        <v>21732</v>
      </c>
      <c r="G50" s="3">
        <v>48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4.6062979999999998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>
        <v>9.1270570000000006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45">
      <c r="A51" s="2" t="s">
        <v>95</v>
      </c>
      <c r="B51" s="5">
        <v>21824</v>
      </c>
      <c r="C51" s="3">
        <v>51</v>
      </c>
      <c r="D51" s="5"/>
      <c r="E51" s="5">
        <f t="shared" si="0"/>
        <v>21824</v>
      </c>
      <c r="F51" s="6">
        <f t="shared" si="1"/>
        <v>21824</v>
      </c>
      <c r="G51" s="3">
        <v>49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4.5302899999999999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>
        <v>6.7350620000000001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45">
      <c r="A52" s="2" t="s">
        <v>96</v>
      </c>
      <c r="B52" s="5">
        <v>21916</v>
      </c>
      <c r="C52" s="3">
        <v>52</v>
      </c>
      <c r="D52" s="5"/>
      <c r="E52" s="5">
        <f t="shared" si="0"/>
        <v>21916</v>
      </c>
      <c r="F52" s="6">
        <f t="shared" si="1"/>
        <v>21916</v>
      </c>
      <c r="G52" s="3">
        <v>50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7.0691119999999996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>
        <v>4.5925589999999996</v>
      </c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45">
      <c r="A53" s="2" t="s">
        <v>97</v>
      </c>
      <c r="B53" s="5">
        <v>22007</v>
      </c>
      <c r="C53" s="3">
        <v>53</v>
      </c>
      <c r="D53" s="5"/>
      <c r="E53" s="5">
        <f t="shared" si="0"/>
        <v>22007</v>
      </c>
      <c r="F53" s="6">
        <f t="shared" si="1"/>
        <v>22007</v>
      </c>
      <c r="G53" s="3">
        <v>51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9.1217109999999995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>
        <v>4.9271029999999998</v>
      </c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45">
      <c r="A54" s="2" t="s">
        <v>98</v>
      </c>
      <c r="B54" s="5">
        <v>22098</v>
      </c>
      <c r="C54" s="3">
        <v>54</v>
      </c>
      <c r="D54" s="5"/>
      <c r="E54" s="5">
        <f t="shared" si="0"/>
        <v>22098</v>
      </c>
      <c r="F54" s="6">
        <f t="shared" si="1"/>
        <v>22098</v>
      </c>
      <c r="G54" s="3">
        <v>52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6.5810870000000001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>
        <v>2.0582760000000002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45">
      <c r="A55" s="2" t="s">
        <v>99</v>
      </c>
      <c r="B55" s="5">
        <v>22190</v>
      </c>
      <c r="C55" s="3">
        <v>55</v>
      </c>
      <c r="D55" s="5"/>
      <c r="E55" s="5">
        <f t="shared" si="0"/>
        <v>22190</v>
      </c>
      <c r="F55" s="6">
        <f t="shared" si="1"/>
        <v>22190</v>
      </c>
      <c r="G55" s="3">
        <v>53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5.9161849999999996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>
        <v>2.4846520000000001</v>
      </c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45">
      <c r="A56" s="2" t="s">
        <v>100</v>
      </c>
      <c r="B56" s="5">
        <v>22282</v>
      </c>
      <c r="C56" s="3">
        <v>56</v>
      </c>
      <c r="D56" s="5"/>
      <c r="E56" s="5">
        <f t="shared" si="0"/>
        <v>22282</v>
      </c>
      <c r="F56" s="6">
        <f t="shared" si="1"/>
        <v>22282</v>
      </c>
      <c r="G56" s="3">
        <v>54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3.9467629999999998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>
        <v>0.88177700000000003</v>
      </c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45">
      <c r="A57" s="2" t="s">
        <v>101</v>
      </c>
      <c r="B57" s="5">
        <v>22372</v>
      </c>
      <c r="C57" s="3">
        <v>57</v>
      </c>
      <c r="D57" s="5"/>
      <c r="E57" s="5">
        <f t="shared" si="0"/>
        <v>22372</v>
      </c>
      <c r="F57" s="6">
        <f t="shared" si="1"/>
        <v>22372</v>
      </c>
      <c r="G57" s="3">
        <v>55</v>
      </c>
      <c r="H57" s="4">
        <v>3.1061100000000001</v>
      </c>
      <c r="I57" s="4"/>
      <c r="J57" s="4">
        <v>4.953328</v>
      </c>
      <c r="K57" s="4"/>
      <c r="L57" s="4"/>
      <c r="M57" s="4"/>
      <c r="N57" s="4">
        <v>7.4502899999999999</v>
      </c>
      <c r="O57" s="4">
        <v>4.9152170000000002</v>
      </c>
      <c r="P57" s="4">
        <v>10.081656000000001</v>
      </c>
      <c r="Q57" s="4"/>
      <c r="R57" s="4">
        <v>9.0429630000000003</v>
      </c>
      <c r="S57" s="4">
        <v>3.971438</v>
      </c>
      <c r="T57" s="4">
        <v>3.039574</v>
      </c>
      <c r="U57" s="4">
        <v>13.732301</v>
      </c>
      <c r="V57" s="4"/>
      <c r="W57" s="4">
        <v>5.4643059999999997</v>
      </c>
      <c r="X57" s="4">
        <v>-1.428356</v>
      </c>
      <c r="Y57" s="4"/>
      <c r="Z57" s="4">
        <v>6.7283970000000002</v>
      </c>
      <c r="AA57" s="4">
        <v>10.879027000000001</v>
      </c>
      <c r="AB57" s="4">
        <v>7.4204309999999998</v>
      </c>
      <c r="AC57" s="4">
        <v>4.3497450000000004</v>
      </c>
      <c r="AD57" s="4"/>
      <c r="AE57" s="4">
        <v>4.01356</v>
      </c>
      <c r="AF57" s="4">
        <v>2.0571269999999999</v>
      </c>
      <c r="AG57" s="4">
        <v>5.8691639999999996</v>
      </c>
      <c r="AH57" s="4"/>
      <c r="AI57" s="4"/>
      <c r="AJ57" s="4">
        <v>4.3042309999999997</v>
      </c>
      <c r="AK57" s="4"/>
      <c r="AL57" s="4"/>
      <c r="AM57" s="4">
        <v>6.9627290000000004</v>
      </c>
      <c r="AN57" s="4"/>
      <c r="AO57" s="4">
        <v>-0.66949400000000003</v>
      </c>
      <c r="AP57" s="4"/>
      <c r="AQ57" s="4"/>
      <c r="AR57" s="4"/>
      <c r="AS57" s="4">
        <v>9.435371</v>
      </c>
      <c r="AT57" s="4"/>
      <c r="AU57" s="4">
        <v>5.2831619999999999</v>
      </c>
      <c r="AV57" s="4"/>
      <c r="AW57" s="4"/>
      <c r="AX57" s="4"/>
      <c r="AY57" s="4"/>
    </row>
    <row r="58" spans="1:51" x14ac:dyDescent="0.45">
      <c r="A58" s="2" t="s">
        <v>102</v>
      </c>
      <c r="B58" s="5">
        <v>22463</v>
      </c>
      <c r="C58" s="3">
        <v>58</v>
      </c>
      <c r="D58" s="5"/>
      <c r="E58" s="5">
        <f t="shared" si="0"/>
        <v>22463</v>
      </c>
      <c r="F58" s="6">
        <f t="shared" si="1"/>
        <v>22463</v>
      </c>
      <c r="G58" s="3">
        <v>56</v>
      </c>
      <c r="H58" s="4">
        <v>-0.77862200000000004</v>
      </c>
      <c r="I58" s="4"/>
      <c r="J58" s="4">
        <v>4.8863719999999997</v>
      </c>
      <c r="K58" s="4"/>
      <c r="L58" s="4"/>
      <c r="M58" s="4"/>
      <c r="N58" s="4">
        <v>5.0020990000000003</v>
      </c>
      <c r="O58" s="4">
        <v>6.1429359999999997</v>
      </c>
      <c r="P58" s="4">
        <v>12.654501</v>
      </c>
      <c r="Q58" s="4"/>
      <c r="R58" s="4">
        <v>7.4596749999999998</v>
      </c>
      <c r="S58" s="4">
        <v>5.2399269999999998</v>
      </c>
      <c r="T58" s="4">
        <v>4.2557600000000004</v>
      </c>
      <c r="U58" s="4">
        <v>13.260076</v>
      </c>
      <c r="V58" s="4"/>
      <c r="W58" s="4">
        <v>5.3836300000000001</v>
      </c>
      <c r="X58" s="4">
        <v>-1.431514</v>
      </c>
      <c r="Y58" s="4"/>
      <c r="Z58" s="4">
        <v>7.4098790000000001</v>
      </c>
      <c r="AA58" s="4">
        <v>13.033912000000001</v>
      </c>
      <c r="AB58" s="4">
        <v>7.0038629999999999</v>
      </c>
      <c r="AC58" s="4">
        <v>4.2972650000000003</v>
      </c>
      <c r="AD58" s="4"/>
      <c r="AE58" s="4">
        <v>3.9684650000000001</v>
      </c>
      <c r="AF58" s="4">
        <v>-1.660569</v>
      </c>
      <c r="AG58" s="4">
        <v>6.768961</v>
      </c>
      <c r="AH58" s="4"/>
      <c r="AI58" s="4"/>
      <c r="AJ58" s="4">
        <v>5.2216950000000004</v>
      </c>
      <c r="AK58" s="4"/>
      <c r="AL58" s="4"/>
      <c r="AM58" s="4">
        <v>5.9161149999999996</v>
      </c>
      <c r="AN58" s="4"/>
      <c r="AO58" s="4">
        <v>1.5644450000000001</v>
      </c>
      <c r="AP58" s="4"/>
      <c r="AQ58" s="4"/>
      <c r="AR58" s="4"/>
      <c r="AS58" s="4">
        <v>8.7143709999999999</v>
      </c>
      <c r="AT58" s="4"/>
      <c r="AU58" s="4">
        <v>3.1411319999999998</v>
      </c>
      <c r="AV58" s="4"/>
      <c r="AW58" s="4"/>
      <c r="AX58" s="4"/>
      <c r="AY58" s="4"/>
    </row>
    <row r="59" spans="1:51" x14ac:dyDescent="0.45">
      <c r="A59" s="2" t="s">
        <v>103</v>
      </c>
      <c r="B59" s="5">
        <v>22555</v>
      </c>
      <c r="C59" s="3">
        <v>59</v>
      </c>
      <c r="D59" s="5"/>
      <c r="E59" s="5">
        <f t="shared" si="0"/>
        <v>22555</v>
      </c>
      <c r="F59" s="6">
        <f t="shared" si="1"/>
        <v>22555</v>
      </c>
      <c r="G59" s="3">
        <v>57</v>
      </c>
      <c r="H59" s="4">
        <v>-1.7069920000000001</v>
      </c>
      <c r="I59" s="4"/>
      <c r="J59" s="4">
        <v>4.9405659999999996</v>
      </c>
      <c r="K59" s="4"/>
      <c r="L59" s="4"/>
      <c r="M59" s="4"/>
      <c r="N59" s="4">
        <v>3.5769500000000001</v>
      </c>
      <c r="O59" s="4">
        <v>6.982043</v>
      </c>
      <c r="P59" s="4">
        <v>11.827221</v>
      </c>
      <c r="Q59" s="4"/>
      <c r="R59" s="4">
        <v>6.8199389999999998</v>
      </c>
      <c r="S59" s="4">
        <v>6.1211950000000002</v>
      </c>
      <c r="T59" s="4">
        <v>2.178855</v>
      </c>
      <c r="U59" s="4">
        <v>10.99732</v>
      </c>
      <c r="V59" s="4"/>
      <c r="W59" s="4">
        <v>4.9870919999999996</v>
      </c>
      <c r="X59" s="4">
        <v>-0.105392</v>
      </c>
      <c r="Y59" s="4"/>
      <c r="Z59" s="4">
        <v>8.3223590000000005</v>
      </c>
      <c r="AA59" s="4">
        <v>11.377644999999999</v>
      </c>
      <c r="AB59" s="4">
        <v>6.094716</v>
      </c>
      <c r="AC59" s="4">
        <v>3.8159350000000001</v>
      </c>
      <c r="AD59" s="4"/>
      <c r="AE59" s="4">
        <v>3.9827140000000001</v>
      </c>
      <c r="AF59" s="4">
        <v>0.167902</v>
      </c>
      <c r="AG59" s="4">
        <v>6.7165439999999998</v>
      </c>
      <c r="AH59" s="4"/>
      <c r="AI59" s="4"/>
      <c r="AJ59" s="4">
        <v>5.9201350000000001</v>
      </c>
      <c r="AK59" s="4"/>
      <c r="AL59" s="4"/>
      <c r="AM59" s="4">
        <v>5.6665599999999996</v>
      </c>
      <c r="AN59" s="4"/>
      <c r="AO59" s="4">
        <v>3.0101140000000002</v>
      </c>
      <c r="AP59" s="4"/>
      <c r="AQ59" s="4"/>
      <c r="AR59" s="4"/>
      <c r="AS59" s="4">
        <v>6.1725279999999998</v>
      </c>
      <c r="AT59" s="4"/>
      <c r="AU59" s="4">
        <v>3.5371459999999999</v>
      </c>
      <c r="AV59" s="4"/>
      <c r="AW59" s="4"/>
      <c r="AX59" s="4"/>
      <c r="AY59" s="4"/>
    </row>
    <row r="60" spans="1:51" x14ac:dyDescent="0.45">
      <c r="A60" s="2" t="s">
        <v>104</v>
      </c>
      <c r="B60" s="5">
        <v>22647</v>
      </c>
      <c r="C60" s="3">
        <v>60</v>
      </c>
      <c r="D60" s="5"/>
      <c r="E60" s="5">
        <f t="shared" si="0"/>
        <v>22647</v>
      </c>
      <c r="F60" s="6">
        <f t="shared" si="1"/>
        <v>22647</v>
      </c>
      <c r="G60" s="3">
        <v>58</v>
      </c>
      <c r="H60" s="4">
        <v>-0.38691799999999998</v>
      </c>
      <c r="I60" s="4"/>
      <c r="J60" s="4">
        <v>5.1124830000000001</v>
      </c>
      <c r="K60" s="4"/>
      <c r="L60" s="4"/>
      <c r="M60" s="4"/>
      <c r="N60" s="4">
        <v>2.9961609999999999</v>
      </c>
      <c r="O60" s="4">
        <v>7.4341730000000004</v>
      </c>
      <c r="P60" s="4">
        <v>12.713711</v>
      </c>
      <c r="Q60" s="4"/>
      <c r="R60" s="4">
        <v>7.1518420000000003</v>
      </c>
      <c r="S60" s="4">
        <v>6.6600630000000001</v>
      </c>
      <c r="T60" s="4">
        <v>1.3652059999999999</v>
      </c>
      <c r="U60" s="4">
        <v>6.9771799999999997</v>
      </c>
      <c r="V60" s="4"/>
      <c r="W60" s="4">
        <v>4.2587039999999998</v>
      </c>
      <c r="X60" s="4">
        <v>2.6555409999999999</v>
      </c>
      <c r="Y60" s="4"/>
      <c r="Z60" s="4">
        <v>10.310053999999999</v>
      </c>
      <c r="AA60" s="4">
        <v>12.176152999999999</v>
      </c>
      <c r="AB60" s="4">
        <v>7.0262289999999998</v>
      </c>
      <c r="AC60" s="4">
        <v>2.8849529999999999</v>
      </c>
      <c r="AD60" s="4"/>
      <c r="AE60" s="4">
        <v>4.052759</v>
      </c>
      <c r="AF60" s="4">
        <v>0.65556800000000004</v>
      </c>
      <c r="AG60" s="4">
        <v>5.7465060000000001</v>
      </c>
      <c r="AH60" s="4"/>
      <c r="AI60" s="4"/>
      <c r="AJ60" s="4">
        <v>6.3997679999999999</v>
      </c>
      <c r="AK60" s="4"/>
      <c r="AL60" s="4"/>
      <c r="AM60" s="4">
        <v>4.2475519999999998</v>
      </c>
      <c r="AN60" s="4"/>
      <c r="AO60" s="4">
        <v>6.3957740000000003</v>
      </c>
      <c r="AP60" s="4"/>
      <c r="AQ60" s="4"/>
      <c r="AR60" s="4"/>
      <c r="AS60" s="4">
        <v>8.2039419999999996</v>
      </c>
      <c r="AT60" s="4"/>
      <c r="AU60" s="4">
        <v>3.457112</v>
      </c>
      <c r="AV60" s="4"/>
      <c r="AW60" s="4"/>
      <c r="AX60" s="4"/>
      <c r="AY60" s="4"/>
    </row>
    <row r="61" spans="1:51" x14ac:dyDescent="0.45">
      <c r="A61" s="2" t="s">
        <v>105</v>
      </c>
      <c r="B61" s="5">
        <v>22737</v>
      </c>
      <c r="C61" s="3">
        <v>61</v>
      </c>
      <c r="D61" s="5"/>
      <c r="E61" s="5">
        <f t="shared" si="0"/>
        <v>22737</v>
      </c>
      <c r="F61" s="6">
        <f t="shared" si="1"/>
        <v>22737</v>
      </c>
      <c r="G61" s="3">
        <v>59</v>
      </c>
      <c r="H61" s="4">
        <v>2.1002040000000002</v>
      </c>
      <c r="I61" s="4"/>
      <c r="J61" s="4">
        <v>5.271922</v>
      </c>
      <c r="K61" s="4">
        <v>9.2877449999999993</v>
      </c>
      <c r="L61" s="4"/>
      <c r="M61" s="4"/>
      <c r="N61" s="4">
        <v>3.4668540000000001</v>
      </c>
      <c r="O61" s="4">
        <v>7.5100769999999999</v>
      </c>
      <c r="P61" s="4">
        <v>12.173785000000001</v>
      </c>
      <c r="Q61" s="4"/>
      <c r="R61" s="4">
        <v>4.9392040000000001</v>
      </c>
      <c r="S61" s="4">
        <v>6.86151</v>
      </c>
      <c r="T61" s="4">
        <v>0.186862</v>
      </c>
      <c r="U61" s="4">
        <v>3.2387250000000001</v>
      </c>
      <c r="V61" s="4"/>
      <c r="W61" s="4">
        <v>3.5534690000000002</v>
      </c>
      <c r="X61" s="4">
        <v>5.413462</v>
      </c>
      <c r="Y61" s="4"/>
      <c r="Z61" s="4">
        <v>8.0706389999999999</v>
      </c>
      <c r="AA61" s="4">
        <v>10.328286</v>
      </c>
      <c r="AB61" s="4">
        <v>5.5394769999999998</v>
      </c>
      <c r="AC61" s="4">
        <v>1.9798629999999999</v>
      </c>
      <c r="AD61" s="4"/>
      <c r="AE61" s="4">
        <v>4.1201049999999997</v>
      </c>
      <c r="AF61" s="4">
        <v>3.0363099999999998</v>
      </c>
      <c r="AG61" s="4">
        <v>3.9160059999999999</v>
      </c>
      <c r="AH61" s="4"/>
      <c r="AI61" s="4"/>
      <c r="AJ61" s="4">
        <v>6.6642789999999996</v>
      </c>
      <c r="AK61" s="4"/>
      <c r="AL61" s="4"/>
      <c r="AM61" s="4">
        <v>2.5508289999999998</v>
      </c>
      <c r="AN61" s="4"/>
      <c r="AO61" s="4">
        <v>7.5673380000000003</v>
      </c>
      <c r="AP61" s="4"/>
      <c r="AQ61" s="4"/>
      <c r="AR61" s="4"/>
      <c r="AS61" s="4">
        <v>5.2257740000000004</v>
      </c>
      <c r="AT61" s="4"/>
      <c r="AU61" s="4">
        <v>5.3688529999999997</v>
      </c>
      <c r="AV61" s="4"/>
      <c r="AW61" s="4"/>
      <c r="AX61" s="4"/>
      <c r="AY61" s="4"/>
    </row>
    <row r="62" spans="1:51" x14ac:dyDescent="0.45">
      <c r="A62" s="2" t="s">
        <v>106</v>
      </c>
      <c r="B62" s="5">
        <v>22828</v>
      </c>
      <c r="C62" s="3">
        <v>62</v>
      </c>
      <c r="D62" s="5"/>
      <c r="E62" s="5">
        <f t="shared" si="0"/>
        <v>22828</v>
      </c>
      <c r="F62" s="6">
        <f t="shared" si="1"/>
        <v>22828</v>
      </c>
      <c r="G62" s="3">
        <v>60</v>
      </c>
      <c r="H62" s="4">
        <v>5.2129770000000004</v>
      </c>
      <c r="I62" s="4"/>
      <c r="J62" s="4">
        <v>5.4333200000000001</v>
      </c>
      <c r="K62" s="4">
        <v>7.3760649999999996</v>
      </c>
      <c r="L62" s="4"/>
      <c r="M62" s="4"/>
      <c r="N62" s="4">
        <v>5.112241</v>
      </c>
      <c r="O62" s="4">
        <v>6.7951649999999999</v>
      </c>
      <c r="P62" s="4">
        <v>9.9022419999999993</v>
      </c>
      <c r="Q62" s="4"/>
      <c r="R62" s="4">
        <v>1.532065</v>
      </c>
      <c r="S62" s="4">
        <v>6.8776580000000003</v>
      </c>
      <c r="T62" s="4">
        <v>0.71845599999999998</v>
      </c>
      <c r="U62" s="4">
        <v>-0.26087700000000003</v>
      </c>
      <c r="V62" s="4"/>
      <c r="W62" s="4">
        <v>2.8732329999999999</v>
      </c>
      <c r="X62" s="4">
        <v>8.1692309999999999</v>
      </c>
      <c r="Y62" s="4"/>
      <c r="Z62" s="4">
        <v>6.971203</v>
      </c>
      <c r="AA62" s="4">
        <v>9.5361329999999995</v>
      </c>
      <c r="AB62" s="4">
        <v>-0.446187</v>
      </c>
      <c r="AC62" s="4">
        <v>1.1014660000000001</v>
      </c>
      <c r="AD62" s="4"/>
      <c r="AE62" s="4">
        <v>4.1864140000000001</v>
      </c>
      <c r="AF62" s="4">
        <v>6.6737099999999998</v>
      </c>
      <c r="AG62" s="4">
        <v>2.7677360000000002</v>
      </c>
      <c r="AH62" s="4"/>
      <c r="AI62" s="4"/>
      <c r="AJ62" s="4">
        <v>6.7626330000000001</v>
      </c>
      <c r="AK62" s="4"/>
      <c r="AL62" s="4"/>
      <c r="AM62" s="4">
        <v>3.9788230000000002</v>
      </c>
      <c r="AN62" s="4"/>
      <c r="AO62" s="4">
        <v>6.7277129999999996</v>
      </c>
      <c r="AP62" s="4"/>
      <c r="AQ62" s="4"/>
      <c r="AR62" s="4"/>
      <c r="AS62" s="4">
        <v>5.017747</v>
      </c>
      <c r="AT62" s="4"/>
      <c r="AU62" s="4">
        <v>6.5092470000000002</v>
      </c>
      <c r="AV62" s="4"/>
      <c r="AW62" s="4"/>
      <c r="AX62" s="4"/>
      <c r="AY62" s="4"/>
    </row>
    <row r="63" spans="1:51" x14ac:dyDescent="0.45">
      <c r="A63" s="2" t="s">
        <v>107</v>
      </c>
      <c r="B63" s="5">
        <v>22920</v>
      </c>
      <c r="C63" s="3">
        <v>63</v>
      </c>
      <c r="D63" s="5"/>
      <c r="E63" s="5">
        <f t="shared" si="0"/>
        <v>22920</v>
      </c>
      <c r="F63" s="6">
        <f t="shared" si="1"/>
        <v>22920</v>
      </c>
      <c r="G63" s="3">
        <v>61</v>
      </c>
      <c r="H63" s="4">
        <v>6.8296260000000002</v>
      </c>
      <c r="I63" s="4"/>
      <c r="J63" s="4">
        <v>5.2673569999999996</v>
      </c>
      <c r="K63" s="4">
        <v>6.2306650000000001</v>
      </c>
      <c r="L63" s="4"/>
      <c r="M63" s="4"/>
      <c r="N63" s="4">
        <v>5.4652120000000002</v>
      </c>
      <c r="O63" s="4">
        <v>5.3317310000000004</v>
      </c>
      <c r="P63" s="4">
        <v>10.340094000000001</v>
      </c>
      <c r="Q63" s="4"/>
      <c r="R63" s="4">
        <v>2.9850819999999998</v>
      </c>
      <c r="S63" s="4">
        <v>6.7172939999999999</v>
      </c>
      <c r="T63" s="4">
        <v>1.838219</v>
      </c>
      <c r="U63" s="4">
        <v>-0.23221800000000001</v>
      </c>
      <c r="V63" s="4"/>
      <c r="W63" s="4">
        <v>2.8678849999999998</v>
      </c>
      <c r="X63" s="4">
        <v>9.7067239999999995</v>
      </c>
      <c r="Y63" s="4"/>
      <c r="Z63" s="4">
        <v>5.1624660000000002</v>
      </c>
      <c r="AA63" s="4">
        <v>8.7869700000000002</v>
      </c>
      <c r="AB63" s="4">
        <v>4.3771649999999998</v>
      </c>
      <c r="AC63" s="4">
        <v>0.91310999999999998</v>
      </c>
      <c r="AD63" s="4"/>
      <c r="AE63" s="4">
        <v>4.5937960000000002</v>
      </c>
      <c r="AF63" s="4">
        <v>9.9027320000000003</v>
      </c>
      <c r="AG63" s="4">
        <v>2.2549990000000002</v>
      </c>
      <c r="AH63" s="4"/>
      <c r="AI63" s="4"/>
      <c r="AJ63" s="4">
        <v>6.7020569999999999</v>
      </c>
      <c r="AK63" s="4"/>
      <c r="AL63" s="4"/>
      <c r="AM63" s="4">
        <v>5.0664379999999998</v>
      </c>
      <c r="AN63" s="4"/>
      <c r="AO63" s="4">
        <v>6.0039769999999999</v>
      </c>
      <c r="AP63" s="4"/>
      <c r="AQ63" s="4"/>
      <c r="AR63" s="4"/>
      <c r="AS63" s="4">
        <v>5.1511579999999997</v>
      </c>
      <c r="AT63" s="4"/>
      <c r="AU63" s="4">
        <v>6.2158720000000001</v>
      </c>
      <c r="AV63" s="4"/>
      <c r="AW63" s="4"/>
      <c r="AX63" s="4"/>
      <c r="AY63" s="4"/>
    </row>
    <row r="64" spans="1:51" x14ac:dyDescent="0.45">
      <c r="A64" s="2" t="s">
        <v>108</v>
      </c>
      <c r="B64" s="5">
        <v>23012</v>
      </c>
      <c r="C64" s="3">
        <v>64</v>
      </c>
      <c r="D64" s="5"/>
      <c r="E64" s="5">
        <f t="shared" si="0"/>
        <v>23012</v>
      </c>
      <c r="F64" s="6">
        <f t="shared" si="1"/>
        <v>23012</v>
      </c>
      <c r="G64" s="3">
        <v>62</v>
      </c>
      <c r="H64" s="4">
        <v>7.5202689999999999</v>
      </c>
      <c r="I64" s="4"/>
      <c r="J64" s="4">
        <v>4.7646170000000003</v>
      </c>
      <c r="K64" s="4">
        <v>6.9018309999999996</v>
      </c>
      <c r="L64" s="4"/>
      <c r="M64" s="4"/>
      <c r="N64" s="4">
        <v>4.7599330000000002</v>
      </c>
      <c r="O64" s="4">
        <v>3.161343</v>
      </c>
      <c r="P64" s="4">
        <v>7.599939</v>
      </c>
      <c r="Q64" s="4"/>
      <c r="R64" s="4">
        <v>2.498507</v>
      </c>
      <c r="S64" s="4">
        <v>6.2480010000000004</v>
      </c>
      <c r="T64" s="4">
        <v>1.6548320000000001</v>
      </c>
      <c r="U64" s="4">
        <v>3.4457879999999999</v>
      </c>
      <c r="V64" s="4"/>
      <c r="W64" s="4">
        <v>3.566068</v>
      </c>
      <c r="X64" s="4">
        <v>9.9041890000000006</v>
      </c>
      <c r="Y64" s="4"/>
      <c r="Z64" s="4">
        <v>4.737787</v>
      </c>
      <c r="AA64" s="4">
        <v>6.1883239999999997</v>
      </c>
      <c r="AB64" s="4">
        <v>5.959047</v>
      </c>
      <c r="AC64" s="4">
        <v>1.4503699999999999</v>
      </c>
      <c r="AD64" s="4"/>
      <c r="AE64" s="4">
        <v>5.3535760000000003</v>
      </c>
      <c r="AF64" s="4">
        <v>7.7965850000000003</v>
      </c>
      <c r="AG64" s="4">
        <v>2.3495539999999999</v>
      </c>
      <c r="AH64" s="4"/>
      <c r="AI64" s="4"/>
      <c r="AJ64" s="4">
        <v>6.4900399999999996</v>
      </c>
      <c r="AK64" s="4"/>
      <c r="AL64" s="4"/>
      <c r="AM64" s="4">
        <v>5.4017949999999999</v>
      </c>
      <c r="AN64" s="4"/>
      <c r="AO64" s="4">
        <v>4.3070079999999997</v>
      </c>
      <c r="AP64" s="4"/>
      <c r="AQ64" s="4"/>
      <c r="AR64" s="4"/>
      <c r="AS64" s="4">
        <v>3.7972389999999998</v>
      </c>
      <c r="AT64" s="4"/>
      <c r="AU64" s="4">
        <v>6.6072899999999999</v>
      </c>
      <c r="AV64" s="4"/>
      <c r="AW64" s="4"/>
      <c r="AX64" s="4"/>
      <c r="AY64" s="4"/>
    </row>
    <row r="65" spans="1:51" x14ac:dyDescent="0.45">
      <c r="A65" s="2" t="s">
        <v>109</v>
      </c>
      <c r="B65" s="5">
        <v>23102</v>
      </c>
      <c r="C65" s="3">
        <v>65</v>
      </c>
      <c r="D65" s="5"/>
      <c r="E65" s="5">
        <f t="shared" si="0"/>
        <v>23102</v>
      </c>
      <c r="F65" s="6">
        <f t="shared" si="1"/>
        <v>23102</v>
      </c>
      <c r="G65" s="3">
        <v>63</v>
      </c>
      <c r="H65" s="4">
        <v>6.9986059999999997</v>
      </c>
      <c r="I65" s="4"/>
      <c r="J65" s="4">
        <v>4.2838880000000001</v>
      </c>
      <c r="K65" s="4">
        <v>4.7741429999999996</v>
      </c>
      <c r="L65" s="4"/>
      <c r="M65" s="4"/>
      <c r="N65" s="4">
        <v>-0.37246099999999999</v>
      </c>
      <c r="O65" s="4">
        <v>0.32458199999999998</v>
      </c>
      <c r="P65" s="4">
        <v>11.160505000000001</v>
      </c>
      <c r="Q65" s="4"/>
      <c r="R65" s="4">
        <v>0.19162999999999999</v>
      </c>
      <c r="S65" s="4">
        <v>2.630487</v>
      </c>
      <c r="T65" s="4">
        <v>1.6778850000000001</v>
      </c>
      <c r="U65" s="4">
        <v>7.1413529999999996</v>
      </c>
      <c r="V65" s="4"/>
      <c r="W65" s="4">
        <v>4.2514830000000003</v>
      </c>
      <c r="X65" s="4">
        <v>10.076271</v>
      </c>
      <c r="Y65" s="4"/>
      <c r="Z65" s="4">
        <v>3.8954800000000001</v>
      </c>
      <c r="AA65" s="4">
        <v>6.2137890000000002</v>
      </c>
      <c r="AB65" s="4">
        <v>9.9184000000000001</v>
      </c>
      <c r="AC65" s="4">
        <v>1.993412</v>
      </c>
      <c r="AD65" s="4"/>
      <c r="AE65" s="4">
        <v>6.0960190000000001</v>
      </c>
      <c r="AF65" s="4">
        <v>-1.6416189999999999</v>
      </c>
      <c r="AG65" s="4">
        <v>3.0391569999999999</v>
      </c>
      <c r="AH65" s="4">
        <v>3.5685530000000001</v>
      </c>
      <c r="AI65" s="4"/>
      <c r="AJ65" s="4">
        <v>6.1344000000000003</v>
      </c>
      <c r="AK65" s="4"/>
      <c r="AL65" s="4"/>
      <c r="AM65" s="4">
        <v>4.0305309999999999</v>
      </c>
      <c r="AN65" s="4"/>
      <c r="AO65" s="4">
        <v>3.5978590000000001</v>
      </c>
      <c r="AP65" s="4"/>
      <c r="AQ65" s="4"/>
      <c r="AR65" s="4"/>
      <c r="AS65" s="4">
        <v>2.2688009999999998</v>
      </c>
      <c r="AT65" s="4"/>
      <c r="AU65" s="4">
        <v>5.2939119999999997</v>
      </c>
      <c r="AV65" s="4"/>
      <c r="AW65" s="4"/>
      <c r="AX65" s="4"/>
      <c r="AY65" s="4"/>
    </row>
    <row r="66" spans="1:51" x14ac:dyDescent="0.45">
      <c r="A66" s="2" t="s">
        <v>110</v>
      </c>
      <c r="B66" s="5">
        <v>23193</v>
      </c>
      <c r="C66" s="3">
        <v>66</v>
      </c>
      <c r="D66" s="5"/>
      <c r="E66" s="5">
        <f t="shared" si="0"/>
        <v>23193</v>
      </c>
      <c r="F66" s="6">
        <f t="shared" si="1"/>
        <v>23193</v>
      </c>
      <c r="G66" s="3">
        <v>64</v>
      </c>
      <c r="H66" s="4">
        <v>3.6189239999999998</v>
      </c>
      <c r="I66" s="4"/>
      <c r="J66" s="4">
        <v>3.8150369999999998</v>
      </c>
      <c r="K66" s="4">
        <v>5.5297640000000001</v>
      </c>
      <c r="L66" s="4"/>
      <c r="M66" s="4"/>
      <c r="N66" s="4">
        <v>3.0214110000000001</v>
      </c>
      <c r="O66" s="4">
        <v>-0.652223</v>
      </c>
      <c r="P66" s="4">
        <v>8.7235460000000007</v>
      </c>
      <c r="Q66" s="4"/>
      <c r="R66" s="4">
        <v>4.83392</v>
      </c>
      <c r="S66" s="4">
        <v>5.5087400000000004</v>
      </c>
      <c r="T66" s="4">
        <v>5.0677919999999999</v>
      </c>
      <c r="U66" s="4">
        <v>10.834141000000001</v>
      </c>
      <c r="V66" s="4"/>
      <c r="W66" s="4">
        <v>4.9215350000000004</v>
      </c>
      <c r="X66" s="4">
        <v>10.253513</v>
      </c>
      <c r="Y66" s="4"/>
      <c r="Z66" s="4">
        <v>5.6066659999999997</v>
      </c>
      <c r="AA66" s="4">
        <v>7.8325490000000002</v>
      </c>
      <c r="AB66" s="4">
        <v>9.7826970000000006</v>
      </c>
      <c r="AC66" s="4">
        <v>2.5186540000000002</v>
      </c>
      <c r="AD66" s="4"/>
      <c r="AE66" s="4">
        <v>6.8132099999999998</v>
      </c>
      <c r="AF66" s="4">
        <v>4.9604309999999998</v>
      </c>
      <c r="AG66" s="4">
        <v>3.6123500000000002</v>
      </c>
      <c r="AH66" s="4">
        <v>4.8979559999999998</v>
      </c>
      <c r="AI66" s="4"/>
      <c r="AJ66" s="4">
        <v>5.9109749999999996</v>
      </c>
      <c r="AK66" s="4"/>
      <c r="AL66" s="4"/>
      <c r="AM66" s="4">
        <v>6.139303</v>
      </c>
      <c r="AN66" s="4"/>
      <c r="AO66" s="4">
        <v>3.8221440000000002</v>
      </c>
      <c r="AP66" s="4"/>
      <c r="AQ66" s="4"/>
      <c r="AR66" s="4"/>
      <c r="AS66" s="4">
        <v>4.9784930000000003</v>
      </c>
      <c r="AT66" s="4"/>
      <c r="AU66" s="4">
        <v>7.390212</v>
      </c>
      <c r="AV66" s="4"/>
      <c r="AW66" s="4"/>
      <c r="AX66" s="4"/>
      <c r="AY66" s="4"/>
    </row>
    <row r="67" spans="1:51" x14ac:dyDescent="0.45">
      <c r="A67" s="2" t="s">
        <v>111</v>
      </c>
      <c r="B67" s="5">
        <v>23285</v>
      </c>
      <c r="C67" s="3">
        <v>67</v>
      </c>
      <c r="D67" s="5"/>
      <c r="E67" s="5">
        <f t="shared" ref="E67:E130" si="2">B67</f>
        <v>23285</v>
      </c>
      <c r="F67" s="6">
        <f t="shared" ref="F67:F130" si="3">B67</f>
        <v>23285</v>
      </c>
      <c r="G67" s="3">
        <v>65</v>
      </c>
      <c r="H67" s="4">
        <v>7.0044360000000001</v>
      </c>
      <c r="I67" s="4"/>
      <c r="J67" s="4">
        <v>4.1573570000000002</v>
      </c>
      <c r="K67" s="4">
        <v>4.9683609999999998</v>
      </c>
      <c r="L67" s="4"/>
      <c r="M67" s="4"/>
      <c r="N67" s="4">
        <v>4.102017</v>
      </c>
      <c r="O67" s="4">
        <v>0.14907899999999999</v>
      </c>
      <c r="P67" s="4">
        <v>8.4144290000000002</v>
      </c>
      <c r="Q67" s="4"/>
      <c r="R67" s="4">
        <v>3.900576</v>
      </c>
      <c r="S67" s="4">
        <v>7.4423260000000004</v>
      </c>
      <c r="T67" s="4">
        <v>4.9382720000000004</v>
      </c>
      <c r="U67" s="4">
        <v>12.013275999999999</v>
      </c>
      <c r="V67" s="4"/>
      <c r="W67" s="4">
        <v>5.0870189999999997</v>
      </c>
      <c r="X67" s="4">
        <v>10.368625</v>
      </c>
      <c r="Y67" s="4"/>
      <c r="Z67" s="4">
        <v>6.6994009999999999</v>
      </c>
      <c r="AA67" s="4">
        <v>9.6548099999999994</v>
      </c>
      <c r="AB67" s="4">
        <v>10.155499000000001</v>
      </c>
      <c r="AC67" s="4">
        <v>3.6892429999999998</v>
      </c>
      <c r="AD67" s="4"/>
      <c r="AE67" s="4">
        <v>7.8152010000000001</v>
      </c>
      <c r="AF67" s="4">
        <v>4.2023089999999996</v>
      </c>
      <c r="AG67" s="4">
        <v>4.0679290000000004</v>
      </c>
      <c r="AH67" s="4">
        <v>5.7768790000000001</v>
      </c>
      <c r="AI67" s="4"/>
      <c r="AJ67" s="4">
        <v>5.8130040000000003</v>
      </c>
      <c r="AK67" s="4"/>
      <c r="AL67" s="4"/>
      <c r="AM67" s="4">
        <v>5.5252819999999998</v>
      </c>
      <c r="AN67" s="4"/>
      <c r="AO67" s="4">
        <v>4.8169129999999996</v>
      </c>
      <c r="AP67" s="4"/>
      <c r="AQ67" s="4"/>
      <c r="AR67" s="4"/>
      <c r="AS67" s="4">
        <v>5.8670260000000001</v>
      </c>
      <c r="AT67" s="4"/>
      <c r="AU67" s="4">
        <v>8.1140039999999996</v>
      </c>
      <c r="AV67" s="4"/>
      <c r="AW67" s="4"/>
      <c r="AX67" s="4"/>
      <c r="AY67" s="4"/>
    </row>
    <row r="68" spans="1:51" x14ac:dyDescent="0.45">
      <c r="A68" s="2" t="s">
        <v>112</v>
      </c>
      <c r="B68" s="5">
        <v>23377</v>
      </c>
      <c r="C68" s="3">
        <v>68</v>
      </c>
      <c r="D68" s="5"/>
      <c r="E68" s="5">
        <f t="shared" si="2"/>
        <v>23377</v>
      </c>
      <c r="F68" s="6">
        <f t="shared" si="3"/>
        <v>23377</v>
      </c>
      <c r="G68" s="3">
        <v>66</v>
      </c>
      <c r="H68" s="4">
        <v>7.3727369999999999</v>
      </c>
      <c r="I68" s="4"/>
      <c r="J68" s="4">
        <v>5.3420459999999999</v>
      </c>
      <c r="K68" s="4">
        <v>6.1012750000000002</v>
      </c>
      <c r="L68" s="4"/>
      <c r="M68" s="4"/>
      <c r="N68" s="4">
        <v>4.8324550000000004</v>
      </c>
      <c r="O68" s="4">
        <v>2.7224330000000001</v>
      </c>
      <c r="P68" s="4">
        <v>10.137254</v>
      </c>
      <c r="Q68" s="4"/>
      <c r="R68" s="4">
        <v>4.245628</v>
      </c>
      <c r="S68" s="4">
        <v>6.4443130000000002</v>
      </c>
      <c r="T68" s="4">
        <v>7.7162879999999996</v>
      </c>
      <c r="U68" s="4">
        <v>10.528703999999999</v>
      </c>
      <c r="V68" s="4"/>
      <c r="W68" s="4">
        <v>4.7239719999999998</v>
      </c>
      <c r="X68" s="4">
        <v>10.420619</v>
      </c>
      <c r="Y68" s="4"/>
      <c r="Z68" s="4">
        <v>6.2019950000000001</v>
      </c>
      <c r="AA68" s="4">
        <v>11.111186</v>
      </c>
      <c r="AB68" s="4">
        <v>6.999898</v>
      </c>
      <c r="AC68" s="4">
        <v>5.5271249999999998</v>
      </c>
      <c r="AD68" s="4"/>
      <c r="AE68" s="4">
        <v>9.0938999999999997</v>
      </c>
      <c r="AF68" s="4">
        <v>6.7616050000000003</v>
      </c>
      <c r="AG68" s="4">
        <v>4.4059229999999996</v>
      </c>
      <c r="AH68" s="4">
        <v>6.4013169999999997</v>
      </c>
      <c r="AI68" s="4"/>
      <c r="AJ68" s="4">
        <v>5.8347619999999996</v>
      </c>
      <c r="AK68" s="4"/>
      <c r="AL68" s="4"/>
      <c r="AM68" s="4">
        <v>5.5808689999999999</v>
      </c>
      <c r="AN68" s="4"/>
      <c r="AO68" s="4">
        <v>5.158264</v>
      </c>
      <c r="AP68" s="4"/>
      <c r="AQ68" s="4"/>
      <c r="AR68" s="4"/>
      <c r="AS68" s="4">
        <v>6.3311570000000001</v>
      </c>
      <c r="AT68" s="4"/>
      <c r="AU68" s="4">
        <v>8.6277860000000004</v>
      </c>
      <c r="AV68" s="4"/>
      <c r="AW68" s="4"/>
      <c r="AX68" s="4"/>
      <c r="AY68" s="4"/>
    </row>
    <row r="69" spans="1:51" x14ac:dyDescent="0.45">
      <c r="A69" s="2" t="s">
        <v>113</v>
      </c>
      <c r="B69" s="5">
        <v>23468</v>
      </c>
      <c r="C69" s="3">
        <v>69</v>
      </c>
      <c r="D69" s="5"/>
      <c r="E69" s="5">
        <f t="shared" si="2"/>
        <v>23468</v>
      </c>
      <c r="F69" s="6">
        <f t="shared" si="3"/>
        <v>23468</v>
      </c>
      <c r="G69" s="3">
        <v>67</v>
      </c>
      <c r="H69" s="4">
        <v>4.7837240000000003</v>
      </c>
      <c r="I69" s="4"/>
      <c r="J69" s="4">
        <v>6.4967290000000002</v>
      </c>
      <c r="K69" s="4">
        <v>8.0771309999999996</v>
      </c>
      <c r="L69" s="4"/>
      <c r="M69" s="4"/>
      <c r="N69" s="4">
        <v>10.127128000000001</v>
      </c>
      <c r="O69" s="4">
        <v>7.1354410000000001</v>
      </c>
      <c r="P69" s="4">
        <v>4.7347250000000001</v>
      </c>
      <c r="Q69" s="4"/>
      <c r="R69" s="4">
        <v>6.5572100000000004</v>
      </c>
      <c r="S69" s="4">
        <v>10.285372000000001</v>
      </c>
      <c r="T69" s="4">
        <v>7.8565579999999997</v>
      </c>
      <c r="U69" s="4">
        <v>9.130236</v>
      </c>
      <c r="V69" s="4"/>
      <c r="W69" s="4">
        <v>4.3697419999999996</v>
      </c>
      <c r="X69" s="4">
        <v>10.468624</v>
      </c>
      <c r="Y69" s="4"/>
      <c r="Z69" s="4">
        <v>7.0654789999999998</v>
      </c>
      <c r="AA69" s="4">
        <v>13.109119</v>
      </c>
      <c r="AB69" s="4">
        <v>7.057912</v>
      </c>
      <c r="AC69" s="4">
        <v>7.3164699999999998</v>
      </c>
      <c r="AD69" s="4"/>
      <c r="AE69" s="4">
        <v>10.312367</v>
      </c>
      <c r="AF69" s="4">
        <v>15.430175999999999</v>
      </c>
      <c r="AG69" s="4">
        <v>4.6274410000000001</v>
      </c>
      <c r="AH69" s="4">
        <v>7.9455869999999997</v>
      </c>
      <c r="AI69" s="4"/>
      <c r="AJ69" s="4">
        <v>5.9712379999999996</v>
      </c>
      <c r="AK69" s="4"/>
      <c r="AL69" s="4"/>
      <c r="AM69" s="4">
        <v>9.3198559999999997</v>
      </c>
      <c r="AN69" s="4"/>
      <c r="AO69" s="4">
        <v>6.2158350000000002</v>
      </c>
      <c r="AP69" s="4"/>
      <c r="AQ69" s="4"/>
      <c r="AR69" s="4"/>
      <c r="AS69" s="4">
        <v>7.4367650000000003</v>
      </c>
      <c r="AT69" s="4"/>
      <c r="AU69" s="4">
        <v>9.2178179999999994</v>
      </c>
      <c r="AV69" s="4"/>
      <c r="AW69" s="4"/>
      <c r="AX69" s="4"/>
      <c r="AY69" s="4"/>
    </row>
    <row r="70" spans="1:51" x14ac:dyDescent="0.45">
      <c r="A70" s="2" t="s">
        <v>114</v>
      </c>
      <c r="B70" s="5">
        <v>23559</v>
      </c>
      <c r="C70" s="3">
        <v>70</v>
      </c>
      <c r="D70" s="5"/>
      <c r="E70" s="5">
        <f t="shared" si="2"/>
        <v>23559</v>
      </c>
      <c r="F70" s="6">
        <f t="shared" si="3"/>
        <v>23559</v>
      </c>
      <c r="G70" s="3">
        <v>68</v>
      </c>
      <c r="H70" s="4">
        <v>8.7881199999999993</v>
      </c>
      <c r="I70" s="4"/>
      <c r="J70" s="4">
        <v>7.6333719999999996</v>
      </c>
      <c r="K70" s="4">
        <v>6.9120150000000002</v>
      </c>
      <c r="L70" s="4"/>
      <c r="M70" s="4"/>
      <c r="N70" s="4">
        <v>6.6882929999999998</v>
      </c>
      <c r="O70" s="4">
        <v>9.7787919999999993</v>
      </c>
      <c r="P70" s="4">
        <v>6.3725959999999997</v>
      </c>
      <c r="Q70" s="4"/>
      <c r="R70" s="4">
        <v>5.3921450000000002</v>
      </c>
      <c r="S70" s="4">
        <v>6.5834619999999999</v>
      </c>
      <c r="T70" s="4">
        <v>5.2041639999999996</v>
      </c>
      <c r="U70" s="4">
        <v>7.844792</v>
      </c>
      <c r="V70" s="4"/>
      <c r="W70" s="4">
        <v>4.0357010000000004</v>
      </c>
      <c r="X70" s="4">
        <v>10.529598999999999</v>
      </c>
      <c r="Y70" s="4"/>
      <c r="Z70" s="4">
        <v>3.154239</v>
      </c>
      <c r="AA70" s="4">
        <v>12.525734</v>
      </c>
      <c r="AB70" s="4">
        <v>6.555491</v>
      </c>
      <c r="AC70" s="4">
        <v>9.0892680000000006</v>
      </c>
      <c r="AD70" s="4"/>
      <c r="AE70" s="4">
        <v>11.502869</v>
      </c>
      <c r="AF70" s="4">
        <v>6.8730510000000002</v>
      </c>
      <c r="AG70" s="4">
        <v>4.8679990000000002</v>
      </c>
      <c r="AH70" s="4">
        <v>6.7408910000000004</v>
      </c>
      <c r="AI70" s="4"/>
      <c r="AJ70" s="4">
        <v>6.2646259999999998</v>
      </c>
      <c r="AK70" s="4"/>
      <c r="AL70" s="4"/>
      <c r="AM70" s="4">
        <v>5.8641500000000004</v>
      </c>
      <c r="AN70" s="4"/>
      <c r="AO70" s="4">
        <v>6.1807319999999999</v>
      </c>
      <c r="AP70" s="4"/>
      <c r="AQ70" s="4"/>
      <c r="AR70" s="4"/>
      <c r="AS70" s="4">
        <v>7.116911</v>
      </c>
      <c r="AT70" s="4"/>
      <c r="AU70" s="4">
        <v>8.3300230000000006</v>
      </c>
      <c r="AV70" s="4"/>
      <c r="AW70" s="4"/>
      <c r="AX70" s="4"/>
      <c r="AY70" s="4"/>
    </row>
    <row r="71" spans="1:51" x14ac:dyDescent="0.45">
      <c r="A71" s="2" t="s">
        <v>115</v>
      </c>
      <c r="B71" s="5">
        <v>23651</v>
      </c>
      <c r="C71" s="3">
        <v>71</v>
      </c>
      <c r="D71" s="5"/>
      <c r="E71" s="5">
        <f t="shared" si="2"/>
        <v>23651</v>
      </c>
      <c r="F71" s="6">
        <f t="shared" si="3"/>
        <v>23651</v>
      </c>
      <c r="G71" s="3">
        <v>69</v>
      </c>
      <c r="H71" s="4">
        <v>5.1453740000000003</v>
      </c>
      <c r="I71" s="4"/>
      <c r="J71" s="4">
        <v>7.5215379999999996</v>
      </c>
      <c r="K71" s="4">
        <v>7.1922740000000003</v>
      </c>
      <c r="L71" s="4"/>
      <c r="M71" s="4"/>
      <c r="N71" s="4">
        <v>4.1825340000000004</v>
      </c>
      <c r="O71" s="4">
        <v>10.573962</v>
      </c>
      <c r="P71" s="4">
        <v>4.9081260000000002</v>
      </c>
      <c r="Q71" s="4"/>
      <c r="R71" s="4">
        <v>5.9764330000000001</v>
      </c>
      <c r="S71" s="4">
        <v>4.4450120000000002</v>
      </c>
      <c r="T71" s="4">
        <v>5.125013</v>
      </c>
      <c r="U71" s="4">
        <v>7.6241159999999999</v>
      </c>
      <c r="V71" s="4"/>
      <c r="W71" s="4">
        <v>3.6229110000000002</v>
      </c>
      <c r="X71" s="4">
        <v>9.9571649999999998</v>
      </c>
      <c r="Y71" s="4"/>
      <c r="Z71" s="4">
        <v>1.3170850000000001</v>
      </c>
      <c r="AA71" s="4">
        <v>11.008341</v>
      </c>
      <c r="AB71" s="4">
        <v>9.8276400000000006</v>
      </c>
      <c r="AC71" s="4">
        <v>8.7637599999999996</v>
      </c>
      <c r="AD71" s="4"/>
      <c r="AE71" s="4">
        <v>11.228236000000001</v>
      </c>
      <c r="AF71" s="4">
        <v>6.3375640000000004</v>
      </c>
      <c r="AG71" s="4">
        <v>5.126538</v>
      </c>
      <c r="AH71" s="4">
        <v>5.6878479999999998</v>
      </c>
      <c r="AI71" s="4"/>
      <c r="AJ71" s="4">
        <v>6.7081799999999996</v>
      </c>
      <c r="AK71" s="4"/>
      <c r="AL71" s="4"/>
      <c r="AM71" s="4">
        <v>6.0109120000000003</v>
      </c>
      <c r="AN71" s="4"/>
      <c r="AO71" s="4">
        <v>5.5198200000000002</v>
      </c>
      <c r="AP71" s="4"/>
      <c r="AQ71" s="4"/>
      <c r="AR71" s="4"/>
      <c r="AS71" s="4">
        <v>4.2094319999999996</v>
      </c>
      <c r="AT71" s="4"/>
      <c r="AU71" s="4">
        <v>6.5361900000000004</v>
      </c>
      <c r="AV71" s="4"/>
      <c r="AW71" s="4"/>
      <c r="AX71" s="4"/>
      <c r="AY71" s="4"/>
    </row>
    <row r="72" spans="1:51" x14ac:dyDescent="0.45">
      <c r="A72" s="2" t="s">
        <v>116</v>
      </c>
      <c r="B72" s="5">
        <v>23743</v>
      </c>
      <c r="C72" s="3">
        <v>72</v>
      </c>
      <c r="D72" s="5"/>
      <c r="E72" s="5">
        <f t="shared" si="2"/>
        <v>23743</v>
      </c>
      <c r="F72" s="6">
        <f t="shared" si="3"/>
        <v>23743</v>
      </c>
      <c r="G72" s="3">
        <v>70</v>
      </c>
      <c r="H72" s="4">
        <v>5.8651540000000004</v>
      </c>
      <c r="I72" s="4"/>
      <c r="J72" s="4">
        <v>6.1545690000000004</v>
      </c>
      <c r="K72" s="4">
        <v>4.4912999999999998</v>
      </c>
      <c r="L72" s="4"/>
      <c r="M72" s="4"/>
      <c r="N72" s="4">
        <v>5.0911609999999996</v>
      </c>
      <c r="O72" s="4">
        <v>9.5618029999999994</v>
      </c>
      <c r="P72" s="4">
        <v>5.229997</v>
      </c>
      <c r="Q72" s="4"/>
      <c r="R72" s="4">
        <v>3.1153710000000001</v>
      </c>
      <c r="S72" s="4">
        <v>5.0618790000000002</v>
      </c>
      <c r="T72" s="4">
        <v>4.3248949999999997</v>
      </c>
      <c r="U72" s="4">
        <v>8.4653159999999996</v>
      </c>
      <c r="V72" s="4"/>
      <c r="W72" s="4">
        <v>3.1391369999999998</v>
      </c>
      <c r="X72" s="4">
        <v>8.7833380000000005</v>
      </c>
      <c r="Y72" s="4"/>
      <c r="Z72" s="4">
        <v>-0.13394400000000001</v>
      </c>
      <c r="AA72" s="4">
        <v>8.6530149999999999</v>
      </c>
      <c r="AB72" s="4">
        <v>14.257766</v>
      </c>
      <c r="AC72" s="4">
        <v>6.3388879999999999</v>
      </c>
      <c r="AD72" s="4"/>
      <c r="AE72" s="4">
        <v>9.526078</v>
      </c>
      <c r="AF72" s="4">
        <v>5.2378410000000004</v>
      </c>
      <c r="AG72" s="4">
        <v>5.4019000000000004</v>
      </c>
      <c r="AH72" s="4">
        <v>5.1822800000000004</v>
      </c>
      <c r="AI72" s="4"/>
      <c r="AJ72" s="4">
        <v>7.2947150000000001</v>
      </c>
      <c r="AK72" s="4"/>
      <c r="AL72" s="4"/>
      <c r="AM72" s="4">
        <v>6.2137200000000004</v>
      </c>
      <c r="AN72" s="4"/>
      <c r="AO72" s="4">
        <v>5.1563619999999997</v>
      </c>
      <c r="AP72" s="4"/>
      <c r="AQ72" s="4"/>
      <c r="AR72" s="4"/>
      <c r="AS72" s="4">
        <v>2.4589129999999999</v>
      </c>
      <c r="AT72" s="4"/>
      <c r="AU72" s="4">
        <v>7.7528100000000002</v>
      </c>
      <c r="AV72" s="4"/>
      <c r="AW72" s="4"/>
      <c r="AX72" s="4"/>
      <c r="AY72" s="4"/>
    </row>
    <row r="73" spans="1:51" x14ac:dyDescent="0.45">
      <c r="A73" s="2" t="s">
        <v>117</v>
      </c>
      <c r="B73" s="5">
        <v>23833</v>
      </c>
      <c r="C73" s="3">
        <v>73</v>
      </c>
      <c r="D73" s="5"/>
      <c r="E73" s="5">
        <f t="shared" si="2"/>
        <v>23833</v>
      </c>
      <c r="F73" s="6">
        <f t="shared" si="3"/>
        <v>23833</v>
      </c>
      <c r="G73" s="3">
        <v>71</v>
      </c>
      <c r="H73" s="4">
        <v>6.9228810000000003</v>
      </c>
      <c r="I73" s="4"/>
      <c r="J73" s="4">
        <v>4.8491010000000001</v>
      </c>
      <c r="K73" s="4">
        <v>5.1716550000000003</v>
      </c>
      <c r="L73" s="4"/>
      <c r="M73" s="4"/>
      <c r="N73" s="4">
        <v>5.36137</v>
      </c>
      <c r="O73" s="4">
        <v>6.8914059999999999</v>
      </c>
      <c r="P73" s="4">
        <v>6.8651559999999998</v>
      </c>
      <c r="Q73" s="4"/>
      <c r="R73" s="4">
        <v>5.1149420000000001</v>
      </c>
      <c r="S73" s="4">
        <v>3.34945</v>
      </c>
      <c r="T73" s="4">
        <v>3.4310529999999999</v>
      </c>
      <c r="U73" s="4">
        <v>9.2785309999999992</v>
      </c>
      <c r="V73" s="4"/>
      <c r="W73" s="4">
        <v>2.6697829999999998</v>
      </c>
      <c r="X73" s="4">
        <v>7.6871910000000003</v>
      </c>
      <c r="Y73" s="4"/>
      <c r="Z73" s="4">
        <v>-0.26397599999999999</v>
      </c>
      <c r="AA73" s="4">
        <v>6.1509470000000004</v>
      </c>
      <c r="AB73" s="4">
        <v>9.0405189999999997</v>
      </c>
      <c r="AC73" s="4">
        <v>4.0414539999999999</v>
      </c>
      <c r="AD73" s="4"/>
      <c r="AE73" s="4">
        <v>7.9327579999999998</v>
      </c>
      <c r="AF73" s="4">
        <v>6.8477009999999998</v>
      </c>
      <c r="AG73" s="4">
        <v>5.6930610000000001</v>
      </c>
      <c r="AH73" s="4">
        <v>4.9821999999999997</v>
      </c>
      <c r="AI73" s="4"/>
      <c r="AJ73" s="4">
        <v>8.0172830000000008</v>
      </c>
      <c r="AK73" s="4"/>
      <c r="AL73" s="4"/>
      <c r="AM73" s="4">
        <v>5.6886049999999999</v>
      </c>
      <c r="AN73" s="4"/>
      <c r="AO73" s="4">
        <v>5.4771479999999997</v>
      </c>
      <c r="AP73" s="4"/>
      <c r="AQ73" s="4"/>
      <c r="AR73" s="4"/>
      <c r="AS73" s="4">
        <v>4.8750619999999998</v>
      </c>
      <c r="AT73" s="4"/>
      <c r="AU73" s="4">
        <v>7.8066550000000001</v>
      </c>
      <c r="AV73" s="4"/>
      <c r="AW73" s="4"/>
      <c r="AX73" s="4"/>
      <c r="AY73" s="4"/>
    </row>
    <row r="74" spans="1:51" x14ac:dyDescent="0.45">
      <c r="A74" s="2" t="s">
        <v>118</v>
      </c>
      <c r="B74" s="5">
        <v>23924</v>
      </c>
      <c r="C74" s="3">
        <v>74</v>
      </c>
      <c r="D74" s="5"/>
      <c r="E74" s="5">
        <f t="shared" si="2"/>
        <v>23924</v>
      </c>
      <c r="F74" s="6">
        <f t="shared" si="3"/>
        <v>23924</v>
      </c>
      <c r="G74" s="3">
        <v>72</v>
      </c>
      <c r="H74" s="4">
        <v>5.9849139999999998</v>
      </c>
      <c r="I74" s="4"/>
      <c r="J74" s="4">
        <v>3.5952160000000002</v>
      </c>
      <c r="K74" s="4">
        <v>5.7893379999999999</v>
      </c>
      <c r="L74" s="4"/>
      <c r="M74" s="4"/>
      <c r="N74" s="4">
        <v>5.7322369999999996</v>
      </c>
      <c r="O74" s="4">
        <v>4.9427640000000004</v>
      </c>
      <c r="P74" s="4">
        <v>5.581073</v>
      </c>
      <c r="Q74" s="4"/>
      <c r="R74" s="4">
        <v>5.6521369999999997</v>
      </c>
      <c r="S74" s="4">
        <v>4.9148329999999998</v>
      </c>
      <c r="T74" s="4">
        <v>1.7134210000000001</v>
      </c>
      <c r="U74" s="4">
        <v>10.040406000000001</v>
      </c>
      <c r="V74" s="4"/>
      <c r="W74" s="4">
        <v>2.2063329999999999</v>
      </c>
      <c r="X74" s="4">
        <v>6.6280619999999999</v>
      </c>
      <c r="Y74" s="4"/>
      <c r="Z74" s="4">
        <v>2.7644389999999999</v>
      </c>
      <c r="AA74" s="4">
        <v>4.9448220000000003</v>
      </c>
      <c r="AB74" s="4">
        <v>12.658478000000001</v>
      </c>
      <c r="AC74" s="4">
        <v>1.859362</v>
      </c>
      <c r="AD74" s="4"/>
      <c r="AE74" s="4">
        <v>6.4224889999999997</v>
      </c>
      <c r="AF74" s="4">
        <v>4.8494169999999999</v>
      </c>
      <c r="AG74" s="4">
        <v>5.6424099999999999</v>
      </c>
      <c r="AH74" s="4">
        <v>4.9369810000000003</v>
      </c>
      <c r="AI74" s="4"/>
      <c r="AJ74" s="4">
        <v>8.0787119999999994</v>
      </c>
      <c r="AK74" s="4"/>
      <c r="AL74" s="4"/>
      <c r="AM74" s="4">
        <v>4.3417599999999998</v>
      </c>
      <c r="AN74" s="4"/>
      <c r="AO74" s="4">
        <v>5.6592919999999998</v>
      </c>
      <c r="AP74" s="4"/>
      <c r="AQ74" s="4"/>
      <c r="AR74" s="4"/>
      <c r="AS74" s="4">
        <v>1.4253229999999999</v>
      </c>
      <c r="AT74" s="4"/>
      <c r="AU74" s="4">
        <v>6.9145589999999997</v>
      </c>
      <c r="AV74" s="4"/>
      <c r="AW74" s="4"/>
      <c r="AX74" s="4"/>
      <c r="AY74" s="4"/>
    </row>
    <row r="75" spans="1:51" x14ac:dyDescent="0.45">
      <c r="A75" s="2" t="s">
        <v>119</v>
      </c>
      <c r="B75" s="5">
        <v>24016</v>
      </c>
      <c r="C75" s="3">
        <v>75</v>
      </c>
      <c r="D75" s="5"/>
      <c r="E75" s="5">
        <f t="shared" si="2"/>
        <v>24016</v>
      </c>
      <c r="F75" s="6">
        <f t="shared" si="3"/>
        <v>24016</v>
      </c>
      <c r="G75" s="3">
        <v>73</v>
      </c>
      <c r="H75" s="4">
        <v>5.024578</v>
      </c>
      <c r="I75" s="4"/>
      <c r="J75" s="4">
        <v>2.9738090000000001</v>
      </c>
      <c r="K75" s="4">
        <v>6.1241149999999998</v>
      </c>
      <c r="L75" s="4"/>
      <c r="M75" s="4"/>
      <c r="N75" s="4">
        <v>5.3416829999999997</v>
      </c>
      <c r="O75" s="4">
        <v>3.6288260000000001</v>
      </c>
      <c r="P75" s="4">
        <v>5.8605999999999998</v>
      </c>
      <c r="Q75" s="4"/>
      <c r="R75" s="4">
        <v>5.2547509999999997</v>
      </c>
      <c r="S75" s="4">
        <v>5.1415680000000004</v>
      </c>
      <c r="T75" s="4">
        <v>2.15665</v>
      </c>
      <c r="U75" s="4">
        <v>9.7821169999999995</v>
      </c>
      <c r="V75" s="4"/>
      <c r="W75" s="4">
        <v>1.7080390000000001</v>
      </c>
      <c r="X75" s="4">
        <v>6.7602799999999998</v>
      </c>
      <c r="Y75" s="4"/>
      <c r="Z75" s="4">
        <v>4.3095039999999996</v>
      </c>
      <c r="AA75" s="4">
        <v>5.6905979999999996</v>
      </c>
      <c r="AB75" s="4">
        <v>4.6199560000000002</v>
      </c>
      <c r="AC75" s="4">
        <v>0.86241199999999996</v>
      </c>
      <c r="AD75" s="4"/>
      <c r="AE75" s="4">
        <v>5.7703249999999997</v>
      </c>
      <c r="AF75" s="4">
        <v>3.8311220000000001</v>
      </c>
      <c r="AG75" s="4">
        <v>5.2630319999999999</v>
      </c>
      <c r="AH75" s="4">
        <v>5.3005620000000002</v>
      </c>
      <c r="AI75" s="4"/>
      <c r="AJ75" s="4">
        <v>7.5109680000000001</v>
      </c>
      <c r="AK75" s="4"/>
      <c r="AL75" s="4"/>
      <c r="AM75" s="4">
        <v>2.1947749999999999</v>
      </c>
      <c r="AN75" s="4"/>
      <c r="AO75" s="4">
        <v>6.3469230000000003</v>
      </c>
      <c r="AP75" s="4"/>
      <c r="AQ75" s="4"/>
      <c r="AR75" s="4"/>
      <c r="AS75" s="4">
        <v>3.062773</v>
      </c>
      <c r="AT75" s="4"/>
      <c r="AU75" s="4">
        <v>5.584937</v>
      </c>
      <c r="AV75" s="4"/>
      <c r="AW75" s="4"/>
      <c r="AX75" s="4"/>
      <c r="AY75" s="4"/>
    </row>
    <row r="76" spans="1:51" x14ac:dyDescent="0.45">
      <c r="A76" s="2" t="s">
        <v>120</v>
      </c>
      <c r="B76" s="5">
        <v>24108</v>
      </c>
      <c r="C76" s="3">
        <v>76</v>
      </c>
      <c r="D76" s="5"/>
      <c r="E76" s="5">
        <f t="shared" si="2"/>
        <v>24108</v>
      </c>
      <c r="F76" s="6">
        <f t="shared" si="3"/>
        <v>24108</v>
      </c>
      <c r="G76" s="3">
        <v>74</v>
      </c>
      <c r="H76" s="4">
        <v>2.3684310000000002</v>
      </c>
      <c r="I76" s="4"/>
      <c r="J76" s="4">
        <v>2.971698</v>
      </c>
      <c r="K76" s="4">
        <v>8.1503949999999996</v>
      </c>
      <c r="L76" s="4"/>
      <c r="M76" s="4"/>
      <c r="N76" s="4">
        <v>4.5498729999999998</v>
      </c>
      <c r="O76" s="4">
        <v>2.8914059999999999</v>
      </c>
      <c r="P76" s="4">
        <v>6.7052440000000004</v>
      </c>
      <c r="Q76" s="4"/>
      <c r="R76" s="4">
        <v>5.1902309999999998</v>
      </c>
      <c r="S76" s="4">
        <v>5.6505590000000003</v>
      </c>
      <c r="T76" s="4">
        <v>1.259366</v>
      </c>
      <c r="U76" s="4">
        <v>8.5020900000000008</v>
      </c>
      <c r="V76" s="4"/>
      <c r="W76" s="4">
        <v>1.162032</v>
      </c>
      <c r="X76" s="4">
        <v>8.0738479999999999</v>
      </c>
      <c r="Y76" s="4"/>
      <c r="Z76" s="4">
        <v>6.3215310000000002</v>
      </c>
      <c r="AA76" s="4">
        <v>6.007142</v>
      </c>
      <c r="AB76" s="4">
        <v>3.0048029999999999</v>
      </c>
      <c r="AC76" s="4">
        <v>1.0257259999999999</v>
      </c>
      <c r="AD76" s="4"/>
      <c r="AE76" s="4">
        <v>5.9414800000000003</v>
      </c>
      <c r="AF76" s="4">
        <v>5.4990110000000003</v>
      </c>
      <c r="AG76" s="4">
        <v>4.5688880000000003</v>
      </c>
      <c r="AH76" s="4">
        <v>6.2242389999999999</v>
      </c>
      <c r="AI76" s="4"/>
      <c r="AJ76" s="4">
        <v>6.3514699999999999</v>
      </c>
      <c r="AK76" s="4"/>
      <c r="AL76" s="4"/>
      <c r="AM76" s="4">
        <v>3.1242830000000001</v>
      </c>
      <c r="AN76" s="4"/>
      <c r="AO76" s="4">
        <v>8.4621700000000004</v>
      </c>
      <c r="AP76" s="4"/>
      <c r="AQ76" s="4"/>
      <c r="AR76" s="4"/>
      <c r="AS76" s="4">
        <v>3.4257110000000002</v>
      </c>
      <c r="AT76" s="4"/>
      <c r="AU76" s="4">
        <v>4.291391</v>
      </c>
      <c r="AV76" s="4"/>
      <c r="AW76" s="4"/>
      <c r="AX76" s="4"/>
      <c r="AY76" s="4"/>
    </row>
    <row r="77" spans="1:51" x14ac:dyDescent="0.45">
      <c r="A77" s="2" t="s">
        <v>121</v>
      </c>
      <c r="B77" s="5">
        <v>24198</v>
      </c>
      <c r="C77" s="3">
        <v>77</v>
      </c>
      <c r="D77" s="5"/>
      <c r="E77" s="5">
        <f t="shared" si="2"/>
        <v>24198</v>
      </c>
      <c r="F77" s="6">
        <f t="shared" si="3"/>
        <v>24198</v>
      </c>
      <c r="G77" s="3">
        <v>75</v>
      </c>
      <c r="H77" s="4">
        <v>1.2243930000000001</v>
      </c>
      <c r="I77" s="4"/>
      <c r="J77" s="4">
        <v>2.971085</v>
      </c>
      <c r="K77" s="4">
        <v>6.8568689999999997</v>
      </c>
      <c r="L77" s="4"/>
      <c r="M77" s="4"/>
      <c r="N77" s="4">
        <v>4.7343700000000002</v>
      </c>
      <c r="O77" s="4">
        <v>2.695154</v>
      </c>
      <c r="P77" s="4">
        <v>3.7706870000000001</v>
      </c>
      <c r="Q77" s="4"/>
      <c r="R77" s="4">
        <v>0.97228300000000001</v>
      </c>
      <c r="S77" s="4">
        <v>6.3676139999999997</v>
      </c>
      <c r="T77" s="4">
        <v>1.708663</v>
      </c>
      <c r="U77" s="4">
        <v>7.2834649999999996</v>
      </c>
      <c r="V77" s="4"/>
      <c r="W77" s="4">
        <v>0.63217199999999996</v>
      </c>
      <c r="X77" s="4">
        <v>9.3183450000000008</v>
      </c>
      <c r="Y77" s="4"/>
      <c r="Z77" s="4">
        <v>5.9197119999999996</v>
      </c>
      <c r="AA77" s="4">
        <v>7.9663940000000002</v>
      </c>
      <c r="AB77" s="4">
        <v>7.9621139999999997</v>
      </c>
      <c r="AC77" s="4">
        <v>1.1899230000000001</v>
      </c>
      <c r="AD77" s="4"/>
      <c r="AE77" s="4">
        <v>6.1036479999999997</v>
      </c>
      <c r="AF77" s="4">
        <v>-0.25207099999999999</v>
      </c>
      <c r="AG77" s="4">
        <v>3.5749140000000001</v>
      </c>
      <c r="AH77" s="4">
        <v>6.2541089999999997</v>
      </c>
      <c r="AI77" s="4"/>
      <c r="AJ77" s="4">
        <v>4.6413950000000002</v>
      </c>
      <c r="AK77" s="4"/>
      <c r="AL77" s="4"/>
      <c r="AM77" s="4">
        <v>2.5300950000000002</v>
      </c>
      <c r="AN77" s="4"/>
      <c r="AO77" s="4">
        <v>8.4774899999999995</v>
      </c>
      <c r="AP77" s="4"/>
      <c r="AQ77" s="4"/>
      <c r="AR77" s="4"/>
      <c r="AS77" s="4">
        <v>-0.44161800000000001</v>
      </c>
      <c r="AT77" s="4"/>
      <c r="AU77" s="4">
        <v>3.7596599999999998</v>
      </c>
      <c r="AV77" s="4"/>
      <c r="AW77" s="4"/>
      <c r="AX77" s="4"/>
      <c r="AY77" s="4"/>
    </row>
    <row r="78" spans="1:51" x14ac:dyDescent="0.45">
      <c r="A78" s="2" t="s">
        <v>122</v>
      </c>
      <c r="B78" s="5">
        <v>24289</v>
      </c>
      <c r="C78" s="3">
        <v>78</v>
      </c>
      <c r="D78" s="5"/>
      <c r="E78" s="5">
        <f t="shared" si="2"/>
        <v>24289</v>
      </c>
      <c r="F78" s="6">
        <f t="shared" si="3"/>
        <v>24289</v>
      </c>
      <c r="G78" s="3">
        <v>76</v>
      </c>
      <c r="H78" s="4">
        <v>1.026942</v>
      </c>
      <c r="I78" s="4"/>
      <c r="J78" s="4">
        <v>2.969128</v>
      </c>
      <c r="K78" s="4">
        <v>8.0867240000000002</v>
      </c>
      <c r="L78" s="4"/>
      <c r="M78" s="4"/>
      <c r="N78" s="4">
        <v>3.4243039999999998</v>
      </c>
      <c r="O78" s="4">
        <v>2.636285</v>
      </c>
      <c r="P78" s="4">
        <v>8.6694580000000006</v>
      </c>
      <c r="Q78" s="4"/>
      <c r="R78" s="4">
        <v>1.6457470000000001</v>
      </c>
      <c r="S78" s="4">
        <v>5.3551120000000001</v>
      </c>
      <c r="T78" s="4">
        <v>2.2268110000000001</v>
      </c>
      <c r="U78" s="4">
        <v>6.1431789999999999</v>
      </c>
      <c r="V78" s="4"/>
      <c r="W78" s="4">
        <v>0.10538400000000001</v>
      </c>
      <c r="X78" s="4">
        <v>10.536657</v>
      </c>
      <c r="Y78" s="4"/>
      <c r="Z78" s="4">
        <v>5.3282509999999998</v>
      </c>
      <c r="AA78" s="4">
        <v>10.806858999999999</v>
      </c>
      <c r="AB78" s="4">
        <v>14.353584</v>
      </c>
      <c r="AC78" s="4">
        <v>1.3494649999999999</v>
      </c>
      <c r="AD78" s="4"/>
      <c r="AE78" s="4">
        <v>6.2631079999999999</v>
      </c>
      <c r="AF78" s="4">
        <v>3.7527189999999999</v>
      </c>
      <c r="AG78" s="4">
        <v>3.2728709999999999</v>
      </c>
      <c r="AH78" s="4">
        <v>6.3384809999999998</v>
      </c>
      <c r="AI78" s="4"/>
      <c r="AJ78" s="4">
        <v>3.7571189999999999</v>
      </c>
      <c r="AK78" s="4"/>
      <c r="AL78" s="4"/>
      <c r="AM78" s="4">
        <v>2.612349</v>
      </c>
      <c r="AN78" s="4"/>
      <c r="AO78" s="4">
        <v>7.4901749999999998</v>
      </c>
      <c r="AP78" s="4"/>
      <c r="AQ78" s="4"/>
      <c r="AR78" s="4"/>
      <c r="AS78" s="4">
        <v>4.5397850000000002</v>
      </c>
      <c r="AT78" s="4"/>
      <c r="AU78" s="4">
        <v>3.8838499999999998</v>
      </c>
      <c r="AV78" s="4"/>
      <c r="AW78" s="4"/>
      <c r="AX78" s="4"/>
      <c r="AY78" s="4"/>
    </row>
    <row r="79" spans="1:51" x14ac:dyDescent="0.45">
      <c r="A79" s="2" t="s">
        <v>123</v>
      </c>
      <c r="B79" s="5">
        <v>24381</v>
      </c>
      <c r="C79" s="3">
        <v>79</v>
      </c>
      <c r="D79" s="5"/>
      <c r="E79" s="5">
        <f t="shared" si="2"/>
        <v>24381</v>
      </c>
      <c r="F79" s="6">
        <f t="shared" si="3"/>
        <v>24381</v>
      </c>
      <c r="G79" s="3">
        <v>77</v>
      </c>
      <c r="H79" s="4">
        <v>4.186477</v>
      </c>
      <c r="I79" s="4"/>
      <c r="J79" s="4">
        <v>3.103288</v>
      </c>
      <c r="K79" s="4">
        <v>6.6089890000000002</v>
      </c>
      <c r="L79" s="4"/>
      <c r="M79" s="4"/>
      <c r="N79" s="4">
        <v>2.8662200000000002</v>
      </c>
      <c r="O79" s="4">
        <v>2.711722</v>
      </c>
      <c r="P79" s="4">
        <v>9.7082580000000007</v>
      </c>
      <c r="Q79" s="4"/>
      <c r="R79" s="4">
        <v>1.4962219999999999</v>
      </c>
      <c r="S79" s="4">
        <v>5.0387779999999998</v>
      </c>
      <c r="T79" s="4">
        <v>1.695079</v>
      </c>
      <c r="U79" s="4">
        <v>5.5436360000000002</v>
      </c>
      <c r="V79" s="4"/>
      <c r="W79" s="4">
        <v>0.61202400000000001</v>
      </c>
      <c r="X79" s="4">
        <v>9.377732</v>
      </c>
      <c r="Y79" s="4"/>
      <c r="Z79" s="4">
        <v>6.8800780000000001</v>
      </c>
      <c r="AA79" s="4">
        <v>10.986148999999999</v>
      </c>
      <c r="AB79" s="4">
        <v>13.233259</v>
      </c>
      <c r="AC79" s="4">
        <v>1.1906810000000001</v>
      </c>
      <c r="AD79" s="4"/>
      <c r="AE79" s="4">
        <v>6.2396570000000002</v>
      </c>
      <c r="AF79" s="4">
        <v>4.9370329999999996</v>
      </c>
      <c r="AG79" s="4">
        <v>3.63544</v>
      </c>
      <c r="AH79" s="4">
        <v>5.7577639999999999</v>
      </c>
      <c r="AI79" s="4"/>
      <c r="AJ79" s="4">
        <v>3.646398</v>
      </c>
      <c r="AK79" s="4"/>
      <c r="AL79" s="4"/>
      <c r="AM79" s="4">
        <v>8.8233000000000006E-2</v>
      </c>
      <c r="AN79" s="4"/>
      <c r="AO79" s="4">
        <v>6.042897</v>
      </c>
      <c r="AP79" s="4"/>
      <c r="AQ79" s="4"/>
      <c r="AR79" s="4"/>
      <c r="AS79" s="4">
        <v>2.144247</v>
      </c>
      <c r="AT79" s="4"/>
      <c r="AU79" s="4">
        <v>5.7482579999999999</v>
      </c>
      <c r="AV79" s="4"/>
      <c r="AW79" s="4"/>
      <c r="AX79" s="4"/>
      <c r="AY79" s="4"/>
    </row>
    <row r="80" spans="1:51" x14ac:dyDescent="0.45">
      <c r="A80" s="2" t="s">
        <v>124</v>
      </c>
      <c r="B80" s="5">
        <v>24473</v>
      </c>
      <c r="C80" s="3">
        <v>80</v>
      </c>
      <c r="D80" s="5"/>
      <c r="E80" s="5">
        <f t="shared" si="2"/>
        <v>24473</v>
      </c>
      <c r="F80" s="6">
        <f t="shared" si="3"/>
        <v>24473</v>
      </c>
      <c r="G80" s="3">
        <v>78</v>
      </c>
      <c r="H80" s="4">
        <v>4.6161810000000001</v>
      </c>
      <c r="I80" s="4"/>
      <c r="J80" s="4">
        <v>3.3795500000000001</v>
      </c>
      <c r="K80" s="4">
        <v>5.3227089999999997</v>
      </c>
      <c r="L80" s="4"/>
      <c r="M80" s="4"/>
      <c r="N80" s="4">
        <v>0.65753600000000001</v>
      </c>
      <c r="O80" s="4">
        <v>2.918838</v>
      </c>
      <c r="P80" s="4">
        <v>6.8124140000000004</v>
      </c>
      <c r="Q80" s="4"/>
      <c r="R80" s="4">
        <v>5.352347</v>
      </c>
      <c r="S80" s="4">
        <v>4.1620739999999996</v>
      </c>
      <c r="T80" s="4">
        <v>0.65161599999999997</v>
      </c>
      <c r="U80" s="4">
        <v>5.485716</v>
      </c>
      <c r="V80" s="4"/>
      <c r="W80" s="4">
        <v>2.2210869999999998</v>
      </c>
      <c r="X80" s="4">
        <v>5.8512040000000001</v>
      </c>
      <c r="Y80" s="4"/>
      <c r="Z80" s="4">
        <v>5.8027170000000003</v>
      </c>
      <c r="AA80" s="4">
        <v>11.471788999999999</v>
      </c>
      <c r="AB80" s="4">
        <v>12.364936999999999</v>
      </c>
      <c r="AC80" s="4">
        <v>0.69454499999999997</v>
      </c>
      <c r="AD80" s="4"/>
      <c r="AE80" s="4">
        <v>6.028594</v>
      </c>
      <c r="AF80" s="4">
        <v>2.540835</v>
      </c>
      <c r="AG80" s="4">
        <v>4.6455989999999998</v>
      </c>
      <c r="AH80" s="4">
        <v>4.6419680000000003</v>
      </c>
      <c r="AI80" s="4"/>
      <c r="AJ80" s="4">
        <v>4.2777139999999996</v>
      </c>
      <c r="AK80" s="4"/>
      <c r="AL80" s="4"/>
      <c r="AM80" s="4">
        <v>3.1084070000000001</v>
      </c>
      <c r="AN80" s="4"/>
      <c r="AO80" s="4">
        <v>4.5050030000000003</v>
      </c>
      <c r="AP80" s="4"/>
      <c r="AQ80" s="4"/>
      <c r="AR80" s="4"/>
      <c r="AS80" s="4">
        <v>3.5905130000000001</v>
      </c>
      <c r="AT80" s="4"/>
      <c r="AU80" s="4">
        <v>4.3603630000000004</v>
      </c>
      <c r="AV80" s="4"/>
      <c r="AW80" s="4"/>
      <c r="AX80" s="4"/>
      <c r="AY80" s="4"/>
    </row>
    <row r="81" spans="1:51" x14ac:dyDescent="0.45">
      <c r="A81" s="2" t="s">
        <v>125</v>
      </c>
      <c r="B81" s="5">
        <v>24563</v>
      </c>
      <c r="C81" s="3">
        <v>81</v>
      </c>
      <c r="D81" s="5"/>
      <c r="E81" s="5">
        <f t="shared" si="2"/>
        <v>24563</v>
      </c>
      <c r="F81" s="6">
        <f t="shared" si="3"/>
        <v>24563</v>
      </c>
      <c r="G81" s="3">
        <v>79</v>
      </c>
      <c r="H81" s="4">
        <v>9.0131829999999997</v>
      </c>
      <c r="I81" s="4"/>
      <c r="J81" s="4">
        <v>3.648901</v>
      </c>
      <c r="K81" s="4">
        <v>3.117191</v>
      </c>
      <c r="L81" s="4"/>
      <c r="M81" s="4"/>
      <c r="N81" s="4">
        <v>-1.629791</v>
      </c>
      <c r="O81" s="4">
        <v>3.255344</v>
      </c>
      <c r="P81" s="4">
        <v>7.8405480000000001</v>
      </c>
      <c r="Q81" s="4"/>
      <c r="R81" s="4">
        <v>4.9420130000000002</v>
      </c>
      <c r="S81" s="4">
        <v>4.9997230000000004</v>
      </c>
      <c r="T81" s="4">
        <v>1.843545</v>
      </c>
      <c r="U81" s="4">
        <v>5.4366719999999997</v>
      </c>
      <c r="V81" s="4"/>
      <c r="W81" s="4">
        <v>3.822702</v>
      </c>
      <c r="X81" s="4">
        <v>2.5281310000000001</v>
      </c>
      <c r="Y81" s="4"/>
      <c r="Z81" s="4">
        <v>6.8799020000000004</v>
      </c>
      <c r="AA81" s="4">
        <v>11.443301999999999</v>
      </c>
      <c r="AB81" s="4">
        <v>9.3601360000000007</v>
      </c>
      <c r="AC81" s="4">
        <v>0.20968300000000001</v>
      </c>
      <c r="AD81" s="4"/>
      <c r="AE81" s="4">
        <v>5.8275779999999999</v>
      </c>
      <c r="AF81" s="4">
        <v>6.8470930000000001</v>
      </c>
      <c r="AG81" s="4">
        <v>6.2954660000000002</v>
      </c>
      <c r="AH81" s="4">
        <v>4.0656249999999998</v>
      </c>
      <c r="AI81" s="4"/>
      <c r="AJ81" s="4">
        <v>5.6377480000000002</v>
      </c>
      <c r="AK81" s="4"/>
      <c r="AL81" s="4"/>
      <c r="AM81" s="4">
        <v>2.7802790000000002</v>
      </c>
      <c r="AN81" s="4"/>
      <c r="AO81" s="4">
        <v>2.9250509999999998</v>
      </c>
      <c r="AP81" s="4"/>
      <c r="AQ81" s="4"/>
      <c r="AR81" s="4"/>
      <c r="AS81" s="4">
        <v>7.9497710000000001</v>
      </c>
      <c r="AT81" s="4"/>
      <c r="AU81" s="4">
        <v>6.6565820000000002</v>
      </c>
      <c r="AV81" s="4"/>
      <c r="AW81" s="4"/>
      <c r="AX81" s="4"/>
      <c r="AY81" s="4"/>
    </row>
    <row r="82" spans="1:51" x14ac:dyDescent="0.45">
      <c r="A82" s="2" t="s">
        <v>126</v>
      </c>
      <c r="B82" s="5">
        <v>24654</v>
      </c>
      <c r="C82" s="3">
        <v>82</v>
      </c>
      <c r="D82" s="5"/>
      <c r="E82" s="5">
        <f t="shared" si="2"/>
        <v>24654</v>
      </c>
      <c r="F82" s="6">
        <f t="shared" si="3"/>
        <v>24654</v>
      </c>
      <c r="G82" s="3">
        <v>80</v>
      </c>
      <c r="H82" s="4">
        <v>7.3873189999999997</v>
      </c>
      <c r="I82" s="4"/>
      <c r="J82" s="4">
        <v>3.9128699999999998</v>
      </c>
      <c r="K82" s="4">
        <v>3.1012529999999998</v>
      </c>
      <c r="L82" s="4"/>
      <c r="M82" s="4"/>
      <c r="N82" s="4">
        <v>-2.237879</v>
      </c>
      <c r="O82" s="4">
        <v>3.454917</v>
      </c>
      <c r="P82" s="4">
        <v>3.773644</v>
      </c>
      <c r="Q82" s="4"/>
      <c r="R82" s="4">
        <v>3.6776599999999999</v>
      </c>
      <c r="S82" s="4">
        <v>4.5674210000000004</v>
      </c>
      <c r="T82" s="4">
        <v>2.6712660000000001</v>
      </c>
      <c r="U82" s="4">
        <v>5.3827420000000004</v>
      </c>
      <c r="V82" s="4"/>
      <c r="W82" s="4">
        <v>5.4084450000000004</v>
      </c>
      <c r="X82" s="4">
        <v>-0.59341600000000005</v>
      </c>
      <c r="Y82" s="4"/>
      <c r="Z82" s="4">
        <v>7.6455599999999997</v>
      </c>
      <c r="AA82" s="4">
        <v>10.132281000000001</v>
      </c>
      <c r="AB82" s="4">
        <v>5.1900180000000002</v>
      </c>
      <c r="AC82" s="4">
        <v>-0.27157599999999998</v>
      </c>
      <c r="AD82" s="4"/>
      <c r="AE82" s="4">
        <v>5.6322590000000003</v>
      </c>
      <c r="AF82" s="4">
        <v>4.8448380000000002</v>
      </c>
      <c r="AG82" s="4">
        <v>6.9300959999999998</v>
      </c>
      <c r="AH82" s="4">
        <v>3.5491079999999999</v>
      </c>
      <c r="AI82" s="4"/>
      <c r="AJ82" s="4">
        <v>6.9426240000000004</v>
      </c>
      <c r="AK82" s="4"/>
      <c r="AL82" s="4"/>
      <c r="AM82" s="4">
        <v>3.810406</v>
      </c>
      <c r="AN82" s="4"/>
      <c r="AO82" s="4">
        <v>2.6374870000000001</v>
      </c>
      <c r="AP82" s="4"/>
      <c r="AQ82" s="4"/>
      <c r="AR82" s="4"/>
      <c r="AS82" s="4">
        <v>1.676302</v>
      </c>
      <c r="AT82" s="4"/>
      <c r="AU82" s="4">
        <v>5.6760760000000001</v>
      </c>
      <c r="AV82" s="4"/>
      <c r="AW82" s="4"/>
      <c r="AX82" s="4"/>
      <c r="AY82" s="4"/>
    </row>
    <row r="83" spans="1:51" x14ac:dyDescent="0.45">
      <c r="A83" s="2" t="s">
        <v>127</v>
      </c>
      <c r="B83" s="5">
        <v>24746</v>
      </c>
      <c r="C83" s="3">
        <v>83</v>
      </c>
      <c r="D83" s="5"/>
      <c r="E83" s="5">
        <f t="shared" si="2"/>
        <v>24746</v>
      </c>
      <c r="F83" s="6">
        <f t="shared" si="3"/>
        <v>24746</v>
      </c>
      <c r="G83" s="3">
        <v>81</v>
      </c>
      <c r="H83" s="4">
        <v>6.3983879999999997</v>
      </c>
      <c r="I83" s="4"/>
      <c r="J83" s="4">
        <v>4.002078</v>
      </c>
      <c r="K83" s="4">
        <v>3.4949479999999999</v>
      </c>
      <c r="L83" s="4"/>
      <c r="M83" s="4"/>
      <c r="N83" s="4">
        <v>0</v>
      </c>
      <c r="O83" s="4">
        <v>3.5197949999999998</v>
      </c>
      <c r="P83" s="4">
        <v>3.5004789999999999</v>
      </c>
      <c r="Q83" s="4"/>
      <c r="R83" s="4">
        <v>1.956736</v>
      </c>
      <c r="S83" s="4">
        <v>4.3769439999999999</v>
      </c>
      <c r="T83" s="4">
        <v>2.8219500000000002</v>
      </c>
      <c r="U83" s="4">
        <v>5.4520970000000002</v>
      </c>
      <c r="V83" s="4"/>
      <c r="W83" s="4">
        <v>6.5823210000000003</v>
      </c>
      <c r="X83" s="4">
        <v>-2.7837499999999999</v>
      </c>
      <c r="Y83" s="4"/>
      <c r="Z83" s="4">
        <v>6.3014140000000003</v>
      </c>
      <c r="AA83" s="4">
        <v>11.246385</v>
      </c>
      <c r="AB83" s="4">
        <v>11.219109</v>
      </c>
      <c r="AC83" s="4">
        <v>-3.6789000000000002E-2</v>
      </c>
      <c r="AD83" s="4"/>
      <c r="AE83" s="4">
        <v>5.8334210000000004</v>
      </c>
      <c r="AF83" s="4">
        <v>4.4451099999999997</v>
      </c>
      <c r="AG83" s="4">
        <v>6.5698309999999998</v>
      </c>
      <c r="AH83" s="4">
        <v>3.8568699999999998</v>
      </c>
      <c r="AI83" s="4"/>
      <c r="AJ83" s="4">
        <v>8.1806459999999994</v>
      </c>
      <c r="AK83" s="4"/>
      <c r="AL83" s="4"/>
      <c r="AM83" s="4">
        <v>4.8361980000000004</v>
      </c>
      <c r="AN83" s="4"/>
      <c r="AO83" s="4">
        <v>2.7384759999999999</v>
      </c>
      <c r="AP83" s="4"/>
      <c r="AQ83" s="4"/>
      <c r="AR83" s="4"/>
      <c r="AS83" s="4">
        <v>1.772205</v>
      </c>
      <c r="AT83" s="4"/>
      <c r="AU83" s="4">
        <v>9.3783650000000005</v>
      </c>
      <c r="AV83" s="4"/>
      <c r="AW83" s="4"/>
      <c r="AX83" s="4"/>
      <c r="AY83" s="4"/>
    </row>
    <row r="84" spans="1:51" x14ac:dyDescent="0.45">
      <c r="A84" s="2" t="s">
        <v>128</v>
      </c>
      <c r="B84" s="5">
        <v>24838</v>
      </c>
      <c r="C84" s="3">
        <v>84</v>
      </c>
      <c r="D84" s="5"/>
      <c r="E84" s="5">
        <f t="shared" si="2"/>
        <v>24838</v>
      </c>
      <c r="F84" s="6">
        <f t="shared" si="3"/>
        <v>24838</v>
      </c>
      <c r="G84" s="3">
        <v>82</v>
      </c>
      <c r="H84" s="4">
        <v>6.6228600000000002</v>
      </c>
      <c r="I84" s="4"/>
      <c r="J84" s="4">
        <v>3.9077359999999999</v>
      </c>
      <c r="K84" s="4">
        <v>2.6578780000000002</v>
      </c>
      <c r="L84" s="4"/>
      <c r="M84" s="4"/>
      <c r="N84" s="4">
        <v>2.8926409999999998</v>
      </c>
      <c r="O84" s="4">
        <v>3.4528050000000001</v>
      </c>
      <c r="P84" s="4">
        <v>2.478593</v>
      </c>
      <c r="Q84" s="4"/>
      <c r="R84" s="4">
        <v>-1.6822779999999999</v>
      </c>
      <c r="S84" s="4">
        <v>4.8220619999999998</v>
      </c>
      <c r="T84" s="4">
        <v>3.7616459999999998</v>
      </c>
      <c r="U84" s="4">
        <v>5.6482049999999999</v>
      </c>
      <c r="V84" s="4"/>
      <c r="W84" s="4">
        <v>7.2894439999999996</v>
      </c>
      <c r="X84" s="4">
        <v>-4.0984730000000003</v>
      </c>
      <c r="Y84" s="4"/>
      <c r="Z84" s="4">
        <v>7.8849039999999997</v>
      </c>
      <c r="AA84" s="4">
        <v>11.175461</v>
      </c>
      <c r="AB84" s="4">
        <v>10.754395000000001</v>
      </c>
      <c r="AC84" s="4">
        <v>0.96393099999999998</v>
      </c>
      <c r="AD84" s="4"/>
      <c r="AE84" s="4">
        <v>6.4413960000000001</v>
      </c>
      <c r="AF84" s="4">
        <v>5.0528849999999998</v>
      </c>
      <c r="AG84" s="4">
        <v>5.2581759999999997</v>
      </c>
      <c r="AH84" s="4">
        <v>4.2778640000000001</v>
      </c>
      <c r="AI84" s="4"/>
      <c r="AJ84" s="4">
        <v>9.341704</v>
      </c>
      <c r="AK84" s="4"/>
      <c r="AL84" s="4"/>
      <c r="AM84" s="4">
        <v>2.1068449999999999</v>
      </c>
      <c r="AN84" s="4"/>
      <c r="AO84" s="4">
        <v>2.6708620000000001</v>
      </c>
      <c r="AP84" s="4"/>
      <c r="AQ84" s="4"/>
      <c r="AR84" s="4"/>
      <c r="AS84" s="4">
        <v>1.13089</v>
      </c>
      <c r="AT84" s="4"/>
      <c r="AU84" s="4">
        <v>7.0401239999999996</v>
      </c>
      <c r="AV84" s="4"/>
      <c r="AW84" s="4"/>
      <c r="AX84" s="4"/>
      <c r="AY84" s="4"/>
    </row>
    <row r="85" spans="1:51" x14ac:dyDescent="0.45">
      <c r="A85" s="2" t="s">
        <v>129</v>
      </c>
      <c r="B85" s="5">
        <v>24929</v>
      </c>
      <c r="C85" s="3">
        <v>85</v>
      </c>
      <c r="D85" s="5"/>
      <c r="E85" s="5">
        <f t="shared" si="2"/>
        <v>24929</v>
      </c>
      <c r="F85" s="6">
        <f t="shared" si="3"/>
        <v>24929</v>
      </c>
      <c r="G85" s="3">
        <v>83</v>
      </c>
      <c r="H85" s="4">
        <v>1.7045969999999999</v>
      </c>
      <c r="I85" s="4"/>
      <c r="J85" s="4">
        <v>3.8183400000000001</v>
      </c>
      <c r="K85" s="4">
        <v>3.7371460000000001</v>
      </c>
      <c r="L85" s="4"/>
      <c r="M85" s="4"/>
      <c r="N85" s="4">
        <v>4.6175090000000001</v>
      </c>
      <c r="O85" s="4">
        <v>3.2574730000000001</v>
      </c>
      <c r="P85" s="4">
        <v>4.3778759999999997</v>
      </c>
      <c r="Q85" s="4"/>
      <c r="R85" s="4">
        <v>0.62448700000000001</v>
      </c>
      <c r="S85" s="4">
        <v>6.0545900000000001</v>
      </c>
      <c r="T85" s="4">
        <v>6.1232170000000004</v>
      </c>
      <c r="U85" s="4">
        <v>5.8432919999999999</v>
      </c>
      <c r="V85" s="4"/>
      <c r="W85" s="4">
        <v>7.9609870000000003</v>
      </c>
      <c r="X85" s="4">
        <v>-5.3942110000000003</v>
      </c>
      <c r="Y85" s="4"/>
      <c r="Z85" s="4">
        <v>6.0317920000000003</v>
      </c>
      <c r="AA85" s="4">
        <v>10.889313</v>
      </c>
      <c r="AB85" s="4">
        <v>14.078728</v>
      </c>
      <c r="AC85" s="4">
        <v>1.9685410000000001</v>
      </c>
      <c r="AD85" s="4"/>
      <c r="AE85" s="4">
        <v>7.0293010000000002</v>
      </c>
      <c r="AF85" s="4">
        <v>7.0652790000000003</v>
      </c>
      <c r="AG85" s="4">
        <v>3.0585049999999998</v>
      </c>
      <c r="AH85" s="4">
        <v>5.0875719999999998</v>
      </c>
      <c r="AI85" s="4"/>
      <c r="AJ85" s="4">
        <v>10.417909</v>
      </c>
      <c r="AK85" s="4"/>
      <c r="AL85" s="4"/>
      <c r="AM85" s="4">
        <v>-0.66640699999999997</v>
      </c>
      <c r="AN85" s="4"/>
      <c r="AO85" s="4">
        <v>3.8451879999999998</v>
      </c>
      <c r="AP85" s="4"/>
      <c r="AQ85" s="4"/>
      <c r="AR85" s="4"/>
      <c r="AS85" s="4">
        <v>-6.5956000000000001E-2</v>
      </c>
      <c r="AT85" s="4"/>
      <c r="AU85" s="4">
        <v>4.9809809999999999</v>
      </c>
      <c r="AV85" s="4"/>
      <c r="AW85" s="4"/>
      <c r="AX85" s="4"/>
      <c r="AY85" s="4"/>
    </row>
    <row r="86" spans="1:51" x14ac:dyDescent="0.45">
      <c r="A86" s="2" t="s">
        <v>130</v>
      </c>
      <c r="B86" s="5">
        <v>25020</v>
      </c>
      <c r="C86" s="3">
        <v>86</v>
      </c>
      <c r="D86" s="5"/>
      <c r="E86" s="5">
        <f t="shared" si="2"/>
        <v>25020</v>
      </c>
      <c r="F86" s="6">
        <f t="shared" si="3"/>
        <v>25020</v>
      </c>
      <c r="G86" s="3">
        <v>84</v>
      </c>
      <c r="H86" s="4">
        <v>5.770257</v>
      </c>
      <c r="I86" s="4"/>
      <c r="J86" s="4">
        <v>3.7341440000000001</v>
      </c>
      <c r="K86" s="4">
        <v>4.360392</v>
      </c>
      <c r="L86" s="4"/>
      <c r="M86" s="4"/>
      <c r="N86" s="4">
        <v>5.7612670000000001</v>
      </c>
      <c r="O86" s="4">
        <v>3.4687649999999999</v>
      </c>
      <c r="P86" s="4">
        <v>6.2679919999999996</v>
      </c>
      <c r="Q86" s="4"/>
      <c r="R86" s="4">
        <v>1.417281</v>
      </c>
      <c r="S86" s="4">
        <v>-3.046592</v>
      </c>
      <c r="T86" s="4">
        <v>4.2389289999999997</v>
      </c>
      <c r="U86" s="4">
        <v>6.0347910000000002</v>
      </c>
      <c r="V86" s="4"/>
      <c r="W86" s="4">
        <v>8.6281580000000009</v>
      </c>
      <c r="X86" s="4">
        <v>-6.7257049999999996</v>
      </c>
      <c r="Y86" s="4"/>
      <c r="Z86" s="4">
        <v>5.9734540000000003</v>
      </c>
      <c r="AA86" s="4">
        <v>11.668718999999999</v>
      </c>
      <c r="AB86" s="4">
        <v>13.230582</v>
      </c>
      <c r="AC86" s="4">
        <v>2.9630320000000001</v>
      </c>
      <c r="AD86" s="4"/>
      <c r="AE86" s="4">
        <v>7.6069829999999996</v>
      </c>
      <c r="AF86" s="4">
        <v>6.0985630000000004</v>
      </c>
      <c r="AG86" s="4">
        <v>1.889273</v>
      </c>
      <c r="AH86" s="4">
        <v>5.4883059999999997</v>
      </c>
      <c r="AI86" s="4"/>
      <c r="AJ86" s="4">
        <v>10.206450999999999</v>
      </c>
      <c r="AK86" s="4"/>
      <c r="AL86" s="4"/>
      <c r="AM86" s="4">
        <v>4.441643</v>
      </c>
      <c r="AN86" s="4"/>
      <c r="AO86" s="4">
        <v>5.515593</v>
      </c>
      <c r="AP86" s="4"/>
      <c r="AQ86" s="4"/>
      <c r="AR86" s="4"/>
      <c r="AS86" s="4">
        <v>1.4807600000000001</v>
      </c>
      <c r="AT86" s="4"/>
      <c r="AU86" s="4">
        <v>5.2791189999999997</v>
      </c>
      <c r="AV86" s="4"/>
      <c r="AW86" s="4"/>
      <c r="AX86" s="4"/>
      <c r="AY86" s="4"/>
    </row>
    <row r="87" spans="1:51" x14ac:dyDescent="0.45">
      <c r="A87" s="2" t="s">
        <v>131</v>
      </c>
      <c r="B87" s="5">
        <v>25112</v>
      </c>
      <c r="C87" s="3">
        <v>87</v>
      </c>
      <c r="D87" s="5"/>
      <c r="E87" s="5">
        <f t="shared" si="2"/>
        <v>25112</v>
      </c>
      <c r="F87" s="6">
        <f t="shared" si="3"/>
        <v>25112</v>
      </c>
      <c r="G87" s="3">
        <v>85</v>
      </c>
      <c r="H87" s="4">
        <v>5.1914490000000004</v>
      </c>
      <c r="I87" s="4"/>
      <c r="J87" s="4">
        <v>4.1220679999999996</v>
      </c>
      <c r="K87" s="4">
        <v>5.410609</v>
      </c>
      <c r="L87" s="4"/>
      <c r="M87" s="4"/>
      <c r="N87" s="4">
        <v>5.5347</v>
      </c>
      <c r="O87" s="4">
        <v>4.076454</v>
      </c>
      <c r="P87" s="4">
        <v>5.3183670000000003</v>
      </c>
      <c r="Q87" s="4"/>
      <c r="R87" s="4">
        <v>2.3163</v>
      </c>
      <c r="S87" s="4">
        <v>6.9574389999999999</v>
      </c>
      <c r="T87" s="4">
        <v>5.825291</v>
      </c>
      <c r="U87" s="4">
        <v>6.7468269999999997</v>
      </c>
      <c r="V87" s="4"/>
      <c r="W87" s="4">
        <v>8.5772250000000003</v>
      </c>
      <c r="X87" s="4">
        <v>-6.1723350000000003</v>
      </c>
      <c r="Y87" s="4"/>
      <c r="Z87" s="4">
        <v>6.8745229999999999</v>
      </c>
      <c r="AA87" s="4">
        <v>10.369642000000001</v>
      </c>
      <c r="AB87" s="4">
        <v>14.173729</v>
      </c>
      <c r="AC87" s="4">
        <v>4.6762940000000004</v>
      </c>
      <c r="AD87" s="4"/>
      <c r="AE87" s="4">
        <v>7.540692</v>
      </c>
      <c r="AF87" s="4">
        <v>4.9861139999999997</v>
      </c>
      <c r="AG87" s="4">
        <v>1.6859660000000001</v>
      </c>
      <c r="AH87" s="4">
        <v>6.199471</v>
      </c>
      <c r="AI87" s="4"/>
      <c r="AJ87" s="4">
        <v>8.7880090000000006</v>
      </c>
      <c r="AK87" s="4"/>
      <c r="AL87" s="4"/>
      <c r="AM87" s="4">
        <v>6.9083290000000002</v>
      </c>
      <c r="AN87" s="4"/>
      <c r="AO87" s="4">
        <v>5.336684</v>
      </c>
      <c r="AP87" s="4"/>
      <c r="AQ87" s="4"/>
      <c r="AR87" s="4"/>
      <c r="AS87" s="4">
        <v>5.5106270000000004</v>
      </c>
      <c r="AT87" s="4"/>
      <c r="AU87" s="4">
        <v>1.3206789999999999</v>
      </c>
      <c r="AV87" s="4"/>
      <c r="AW87" s="4"/>
      <c r="AX87" s="4"/>
      <c r="AY87" s="4"/>
    </row>
    <row r="88" spans="1:51" x14ac:dyDescent="0.45">
      <c r="A88" s="2" t="s">
        <v>132</v>
      </c>
      <c r="B88" s="5">
        <v>25204</v>
      </c>
      <c r="C88" s="3">
        <v>88</v>
      </c>
      <c r="D88" s="5"/>
      <c r="E88" s="5">
        <f t="shared" si="2"/>
        <v>25204</v>
      </c>
      <c r="F88" s="6">
        <f t="shared" si="3"/>
        <v>25204</v>
      </c>
      <c r="G88" s="3">
        <v>86</v>
      </c>
      <c r="H88" s="4">
        <v>8.1730029999999996</v>
      </c>
      <c r="I88" s="4"/>
      <c r="J88" s="4">
        <v>4.9959540000000002</v>
      </c>
      <c r="K88" s="4">
        <v>6.4354760000000004</v>
      </c>
      <c r="L88" s="4"/>
      <c r="M88" s="4"/>
      <c r="N88" s="4">
        <v>5.7675789999999996</v>
      </c>
      <c r="O88" s="4">
        <v>5.0715839999999996</v>
      </c>
      <c r="P88" s="4">
        <v>10.381104000000001</v>
      </c>
      <c r="Q88" s="4"/>
      <c r="R88" s="4">
        <v>4.872274</v>
      </c>
      <c r="S88" s="4">
        <v>7.010256</v>
      </c>
      <c r="T88" s="4">
        <v>5.708507</v>
      </c>
      <c r="U88" s="4">
        <v>7.9824679999999999</v>
      </c>
      <c r="V88" s="4"/>
      <c r="W88" s="4">
        <v>7.8170760000000001</v>
      </c>
      <c r="X88" s="4">
        <v>-3.5562619999999998</v>
      </c>
      <c r="Y88" s="4"/>
      <c r="Z88" s="4">
        <v>7.2570519999999998</v>
      </c>
      <c r="AA88" s="4">
        <v>14.445486000000001</v>
      </c>
      <c r="AB88" s="4">
        <v>11.353733</v>
      </c>
      <c r="AC88" s="4">
        <v>7.0942429999999996</v>
      </c>
      <c r="AD88" s="4"/>
      <c r="AE88" s="4">
        <v>6.8349039999999999</v>
      </c>
      <c r="AF88" s="4">
        <v>7.516451</v>
      </c>
      <c r="AG88" s="4">
        <v>2.4166780000000001</v>
      </c>
      <c r="AH88" s="4">
        <v>6.7500039999999997</v>
      </c>
      <c r="AI88" s="4"/>
      <c r="AJ88" s="4">
        <v>6.2576479999999997</v>
      </c>
      <c r="AK88" s="4"/>
      <c r="AL88" s="4"/>
      <c r="AM88" s="4">
        <v>3.906174</v>
      </c>
      <c r="AN88" s="4"/>
      <c r="AO88" s="4">
        <v>4.9595599999999997</v>
      </c>
      <c r="AP88" s="4"/>
      <c r="AQ88" s="4"/>
      <c r="AR88" s="4"/>
      <c r="AS88" s="4">
        <v>7.5248850000000003</v>
      </c>
      <c r="AT88" s="4"/>
      <c r="AU88" s="4">
        <v>5.1454360000000001</v>
      </c>
      <c r="AV88" s="4"/>
      <c r="AW88" s="4"/>
      <c r="AX88" s="4"/>
      <c r="AY88" s="4"/>
    </row>
    <row r="89" spans="1:51" x14ac:dyDescent="0.45">
      <c r="A89" s="2" t="s">
        <v>133</v>
      </c>
      <c r="B89" s="5">
        <v>25294</v>
      </c>
      <c r="C89" s="3">
        <v>89</v>
      </c>
      <c r="D89" s="5"/>
      <c r="E89" s="5">
        <f t="shared" si="2"/>
        <v>25294</v>
      </c>
      <c r="F89" s="6">
        <f t="shared" si="3"/>
        <v>25294</v>
      </c>
      <c r="G89" s="3">
        <v>87</v>
      </c>
      <c r="H89" s="4">
        <v>8.3890519999999995</v>
      </c>
      <c r="I89" s="4"/>
      <c r="J89" s="4">
        <v>5.8510679999999997</v>
      </c>
      <c r="K89" s="4">
        <v>6.9411100000000001</v>
      </c>
      <c r="L89" s="4"/>
      <c r="M89" s="4"/>
      <c r="N89" s="4">
        <v>7.1748880000000002</v>
      </c>
      <c r="O89" s="4">
        <v>6.446421</v>
      </c>
      <c r="P89" s="4">
        <v>11.909357</v>
      </c>
      <c r="Q89" s="4"/>
      <c r="R89" s="4">
        <v>8.8929960000000001</v>
      </c>
      <c r="S89" s="4">
        <v>4.1757650000000002</v>
      </c>
      <c r="T89" s="4">
        <v>1.7412019999999999</v>
      </c>
      <c r="U89" s="4">
        <v>9.1736950000000004</v>
      </c>
      <c r="V89" s="4"/>
      <c r="W89" s="4">
        <v>7.0920069999999997</v>
      </c>
      <c r="X89" s="4">
        <v>-0.85047200000000001</v>
      </c>
      <c r="Y89" s="4"/>
      <c r="Z89" s="4">
        <v>8.6726530000000004</v>
      </c>
      <c r="AA89" s="4">
        <v>12.76153</v>
      </c>
      <c r="AB89" s="4">
        <v>10.337125</v>
      </c>
      <c r="AC89" s="4">
        <v>9.4376339999999992</v>
      </c>
      <c r="AD89" s="4"/>
      <c r="AE89" s="4">
        <v>6.1648909999999999</v>
      </c>
      <c r="AF89" s="4">
        <v>4.4561640000000002</v>
      </c>
      <c r="AG89" s="4">
        <v>4.0787829999999996</v>
      </c>
      <c r="AH89" s="4">
        <v>6.1558820000000001</v>
      </c>
      <c r="AI89" s="4"/>
      <c r="AJ89" s="4">
        <v>2.68988</v>
      </c>
      <c r="AK89" s="4"/>
      <c r="AL89" s="4"/>
      <c r="AM89" s="4">
        <v>5.2282109999999999</v>
      </c>
      <c r="AN89" s="4"/>
      <c r="AO89" s="4">
        <v>4.4715990000000003</v>
      </c>
      <c r="AP89" s="4"/>
      <c r="AQ89" s="4"/>
      <c r="AR89" s="4"/>
      <c r="AS89" s="4">
        <v>3.310149</v>
      </c>
      <c r="AT89" s="4"/>
      <c r="AU89" s="4">
        <v>4.1904339999999998</v>
      </c>
      <c r="AV89" s="4"/>
      <c r="AW89" s="4"/>
      <c r="AX89" s="4"/>
      <c r="AY89" s="4"/>
    </row>
    <row r="90" spans="1:51" x14ac:dyDescent="0.45">
      <c r="A90" s="2" t="s">
        <v>134</v>
      </c>
      <c r="B90" s="5">
        <v>25385</v>
      </c>
      <c r="C90" s="3">
        <v>90</v>
      </c>
      <c r="D90" s="5"/>
      <c r="E90" s="5">
        <f t="shared" si="2"/>
        <v>25385</v>
      </c>
      <c r="F90" s="6">
        <f t="shared" si="3"/>
        <v>25385</v>
      </c>
      <c r="G90" s="3">
        <v>88</v>
      </c>
      <c r="H90" s="4">
        <v>6.4383900000000001</v>
      </c>
      <c r="I90" s="4"/>
      <c r="J90" s="4">
        <v>6.6749999999999998</v>
      </c>
      <c r="K90" s="4">
        <v>4.6248430000000003</v>
      </c>
      <c r="L90" s="4"/>
      <c r="M90" s="4"/>
      <c r="N90" s="4">
        <v>7.7128059999999996</v>
      </c>
      <c r="O90" s="4">
        <v>6.9366919999999999</v>
      </c>
      <c r="P90" s="4">
        <v>8.2470199999999991</v>
      </c>
      <c r="Q90" s="4"/>
      <c r="R90" s="4">
        <v>8.1627039999999997</v>
      </c>
      <c r="S90" s="4">
        <v>15.486193</v>
      </c>
      <c r="T90" s="4">
        <v>2.9381740000000001</v>
      </c>
      <c r="U90" s="4">
        <v>10.310387</v>
      </c>
      <c r="V90" s="4"/>
      <c r="W90" s="4">
        <v>6.3934629999999997</v>
      </c>
      <c r="X90" s="4">
        <v>1.940156</v>
      </c>
      <c r="Y90" s="4"/>
      <c r="Z90" s="4">
        <v>8.3651269999999993</v>
      </c>
      <c r="AA90" s="4">
        <v>12.216027</v>
      </c>
      <c r="AB90" s="4">
        <v>12.367117</v>
      </c>
      <c r="AC90" s="4">
        <v>11.731351999999999</v>
      </c>
      <c r="AD90" s="4"/>
      <c r="AE90" s="4">
        <v>5.5104740000000003</v>
      </c>
      <c r="AF90" s="4">
        <v>5.9747329999999996</v>
      </c>
      <c r="AG90" s="4">
        <v>4.9125909999999999</v>
      </c>
      <c r="AH90" s="4">
        <v>6.1838790000000001</v>
      </c>
      <c r="AI90" s="4"/>
      <c r="AJ90" s="4">
        <v>0.54938399999999998</v>
      </c>
      <c r="AK90" s="4"/>
      <c r="AL90" s="4"/>
      <c r="AM90" s="4">
        <v>2.382584</v>
      </c>
      <c r="AN90" s="4"/>
      <c r="AO90" s="4">
        <v>3.067145</v>
      </c>
      <c r="AP90" s="4"/>
      <c r="AQ90" s="4"/>
      <c r="AR90" s="4"/>
      <c r="AS90" s="4">
        <v>6.3566599999999998</v>
      </c>
      <c r="AT90" s="4"/>
      <c r="AU90" s="4">
        <v>3.6430470000000001</v>
      </c>
      <c r="AV90" s="4"/>
      <c r="AW90" s="4"/>
      <c r="AX90" s="4"/>
      <c r="AY90" s="4"/>
    </row>
    <row r="91" spans="1:51" x14ac:dyDescent="0.45">
      <c r="A91" s="2" t="s">
        <v>135</v>
      </c>
      <c r="B91" s="5">
        <v>25477</v>
      </c>
      <c r="C91" s="3">
        <v>91</v>
      </c>
      <c r="D91" s="5"/>
      <c r="E91" s="5">
        <f t="shared" si="2"/>
        <v>25477</v>
      </c>
      <c r="F91" s="6">
        <f t="shared" si="3"/>
        <v>25477</v>
      </c>
      <c r="G91" s="3">
        <v>89</v>
      </c>
      <c r="H91" s="4">
        <v>6.7885999999999997</v>
      </c>
      <c r="I91" s="4"/>
      <c r="J91" s="4">
        <v>7.0338200000000004</v>
      </c>
      <c r="K91" s="4">
        <v>4.3213739999999996</v>
      </c>
      <c r="L91" s="4"/>
      <c r="M91" s="4"/>
      <c r="N91" s="4">
        <v>7.6633389999999997</v>
      </c>
      <c r="O91" s="4">
        <v>6.5653259999999998</v>
      </c>
      <c r="P91" s="4">
        <v>9.3843540000000001</v>
      </c>
      <c r="Q91" s="4"/>
      <c r="R91" s="4">
        <v>10.853669999999999</v>
      </c>
      <c r="S91" s="4">
        <v>4.6732379999999996</v>
      </c>
      <c r="T91" s="4">
        <v>1.494596</v>
      </c>
      <c r="U91" s="4">
        <v>10.466986</v>
      </c>
      <c r="V91" s="4"/>
      <c r="W91" s="4">
        <v>5.5397780000000001</v>
      </c>
      <c r="X91" s="4">
        <v>3.8198500000000002</v>
      </c>
      <c r="Y91" s="4"/>
      <c r="Z91" s="4">
        <v>6.0738149999999997</v>
      </c>
      <c r="AA91" s="4">
        <v>12.360263</v>
      </c>
      <c r="AB91" s="4">
        <v>15.562035</v>
      </c>
      <c r="AC91" s="4">
        <v>11.139335000000001</v>
      </c>
      <c r="AD91" s="4"/>
      <c r="AE91" s="4">
        <v>5.4794219999999996</v>
      </c>
      <c r="AF91" s="4">
        <v>7.7963800000000001</v>
      </c>
      <c r="AG91" s="4">
        <v>4.9176320000000002</v>
      </c>
      <c r="AH91" s="4">
        <v>5.4538120000000001</v>
      </c>
      <c r="AI91" s="4"/>
      <c r="AJ91" s="4">
        <v>1.4130799999999999</v>
      </c>
      <c r="AK91" s="4"/>
      <c r="AL91" s="4"/>
      <c r="AM91" s="4">
        <v>5.5458970000000001</v>
      </c>
      <c r="AN91" s="4"/>
      <c r="AO91" s="4">
        <v>2.950081</v>
      </c>
      <c r="AP91" s="4"/>
      <c r="AQ91" s="4"/>
      <c r="AR91" s="4"/>
      <c r="AS91" s="4">
        <v>7.8022900000000002</v>
      </c>
      <c r="AT91" s="4"/>
      <c r="AU91" s="4">
        <v>7.2189399999999999</v>
      </c>
      <c r="AV91" s="4"/>
      <c r="AW91" s="4"/>
      <c r="AX91" s="4"/>
      <c r="AY91" s="4"/>
    </row>
    <row r="92" spans="1:51" x14ac:dyDescent="0.45">
      <c r="A92" s="2" t="s">
        <v>136</v>
      </c>
      <c r="B92" s="5">
        <v>25569</v>
      </c>
      <c r="C92" s="3">
        <v>92</v>
      </c>
      <c r="D92" s="5"/>
      <c r="E92" s="5">
        <f t="shared" si="2"/>
        <v>25569</v>
      </c>
      <c r="F92" s="6">
        <f t="shared" si="3"/>
        <v>25569</v>
      </c>
      <c r="G92" s="3">
        <v>90</v>
      </c>
      <c r="H92" s="4">
        <v>5.3235590000000004</v>
      </c>
      <c r="I92" s="4"/>
      <c r="J92" s="4">
        <v>6.9114490000000002</v>
      </c>
      <c r="K92" s="4">
        <v>4.3733459999999997</v>
      </c>
      <c r="L92" s="4"/>
      <c r="M92" s="4"/>
      <c r="N92" s="4">
        <v>7.692304</v>
      </c>
      <c r="O92" s="4">
        <v>5.371658</v>
      </c>
      <c r="P92" s="4">
        <v>6.3001110000000002</v>
      </c>
      <c r="Q92" s="4"/>
      <c r="R92" s="4">
        <v>10.432124999999999</v>
      </c>
      <c r="S92" s="4">
        <v>4.4304370000000004</v>
      </c>
      <c r="T92" s="4">
        <v>1.600241</v>
      </c>
      <c r="U92" s="4">
        <v>9.6377900000000007</v>
      </c>
      <c r="V92" s="4"/>
      <c r="W92" s="4">
        <v>4.5059639999999996</v>
      </c>
      <c r="X92" s="4">
        <v>4.6540499999999998</v>
      </c>
      <c r="Y92" s="4"/>
      <c r="Z92" s="4">
        <v>1.5524150000000001</v>
      </c>
      <c r="AA92" s="4">
        <v>10.45261</v>
      </c>
      <c r="AB92" s="4">
        <v>19.602981</v>
      </c>
      <c r="AC92" s="4">
        <v>7.6775010000000004</v>
      </c>
      <c r="AD92" s="4"/>
      <c r="AE92" s="4">
        <v>6.0690049999999998</v>
      </c>
      <c r="AF92" s="4">
        <v>7.4398679999999997</v>
      </c>
      <c r="AG92" s="4">
        <v>4.1134329999999997</v>
      </c>
      <c r="AH92" s="4">
        <v>4.5558639999999997</v>
      </c>
      <c r="AI92" s="4"/>
      <c r="AJ92" s="4">
        <v>3.8264610000000001</v>
      </c>
      <c r="AK92" s="4"/>
      <c r="AL92" s="4"/>
      <c r="AM92" s="4">
        <v>6.8836550000000001</v>
      </c>
      <c r="AN92" s="4"/>
      <c r="AO92" s="4">
        <v>2.0466570000000002</v>
      </c>
      <c r="AP92" s="4"/>
      <c r="AQ92" s="4"/>
      <c r="AR92" s="4"/>
      <c r="AS92" s="4">
        <v>5.0076749999999999</v>
      </c>
      <c r="AT92" s="4"/>
      <c r="AU92" s="4">
        <v>3.809053</v>
      </c>
      <c r="AV92" s="4"/>
      <c r="AW92" s="4"/>
      <c r="AX92" s="4"/>
      <c r="AY92" s="4"/>
    </row>
    <row r="93" spans="1:51" x14ac:dyDescent="0.45">
      <c r="A93" s="2" t="s">
        <v>137</v>
      </c>
      <c r="B93" s="5">
        <v>25659</v>
      </c>
      <c r="C93" s="3">
        <v>93</v>
      </c>
      <c r="D93" s="5"/>
      <c r="E93" s="5">
        <f t="shared" si="2"/>
        <v>25659</v>
      </c>
      <c r="F93" s="6">
        <f t="shared" si="3"/>
        <v>25659</v>
      </c>
      <c r="G93" s="3">
        <v>91</v>
      </c>
      <c r="H93" s="4">
        <v>8.2620500000000003</v>
      </c>
      <c r="I93" s="4"/>
      <c r="J93" s="4">
        <v>6.7809900000000001</v>
      </c>
      <c r="K93" s="4">
        <v>3.6913990000000001</v>
      </c>
      <c r="L93" s="4"/>
      <c r="M93" s="4"/>
      <c r="N93" s="4">
        <v>3.3725860000000001</v>
      </c>
      <c r="O93" s="4">
        <v>3.4090199999999999</v>
      </c>
      <c r="P93" s="4">
        <v>4.5771559999999996</v>
      </c>
      <c r="Q93" s="4"/>
      <c r="R93" s="4">
        <v>6.1981760000000001</v>
      </c>
      <c r="S93" s="4">
        <v>6.2312979999999998</v>
      </c>
      <c r="T93" s="4">
        <v>1.180839</v>
      </c>
      <c r="U93" s="4">
        <v>7.8991300000000004</v>
      </c>
      <c r="V93" s="4"/>
      <c r="W93" s="4">
        <v>4.7377000000000002</v>
      </c>
      <c r="X93" s="4">
        <v>0.957152</v>
      </c>
      <c r="Y93" s="4"/>
      <c r="Z93" s="4">
        <v>5.9821160000000004</v>
      </c>
      <c r="AA93" s="4">
        <v>12.844536</v>
      </c>
      <c r="AB93" s="4">
        <v>12.088319</v>
      </c>
      <c r="AC93" s="4">
        <v>5.0640390000000002</v>
      </c>
      <c r="AD93" s="4"/>
      <c r="AE93" s="4">
        <v>6.6297290000000002</v>
      </c>
      <c r="AF93" s="4">
        <v>5.4513959999999999</v>
      </c>
      <c r="AG93" s="4">
        <v>2.5383719999999999</v>
      </c>
      <c r="AH93" s="4">
        <v>4.0518099999999997</v>
      </c>
      <c r="AI93" s="4"/>
      <c r="AJ93" s="4">
        <v>7.4918800000000001</v>
      </c>
      <c r="AK93" s="4"/>
      <c r="AL93" s="4"/>
      <c r="AM93" s="4">
        <v>8.7819520000000004</v>
      </c>
      <c r="AN93" s="4"/>
      <c r="AO93" s="4">
        <v>0.32494000000000001</v>
      </c>
      <c r="AP93" s="4"/>
      <c r="AQ93" s="4"/>
      <c r="AR93" s="4"/>
      <c r="AS93" s="4">
        <v>9.7301859999999998</v>
      </c>
      <c r="AT93" s="4"/>
      <c r="AU93" s="4">
        <v>5.2868500000000003</v>
      </c>
      <c r="AV93" s="4"/>
      <c r="AW93" s="4"/>
      <c r="AX93" s="4"/>
      <c r="AY93" s="4"/>
    </row>
    <row r="94" spans="1:51" x14ac:dyDescent="0.45">
      <c r="A94" s="2" t="s">
        <v>138</v>
      </c>
      <c r="B94" s="5">
        <v>25750</v>
      </c>
      <c r="C94" s="3">
        <v>94</v>
      </c>
      <c r="D94" s="5"/>
      <c r="E94" s="5">
        <f t="shared" si="2"/>
        <v>25750</v>
      </c>
      <c r="F94" s="6">
        <f t="shared" si="3"/>
        <v>25750</v>
      </c>
      <c r="G94" s="3">
        <v>92</v>
      </c>
      <c r="H94" s="4">
        <v>8.2940989999999992</v>
      </c>
      <c r="I94" s="4"/>
      <c r="J94" s="4">
        <v>6.6687510000000003</v>
      </c>
      <c r="K94" s="4">
        <v>3.1786799999999999</v>
      </c>
      <c r="L94" s="4"/>
      <c r="M94" s="4"/>
      <c r="N94" s="4">
        <v>6.1208679999999998</v>
      </c>
      <c r="O94" s="4">
        <v>2.0965410000000002</v>
      </c>
      <c r="P94" s="4">
        <v>5.0983770000000002</v>
      </c>
      <c r="Q94" s="4"/>
      <c r="R94" s="4">
        <v>8.8488640000000007</v>
      </c>
      <c r="S94" s="4">
        <v>4.996378</v>
      </c>
      <c r="T94" s="4">
        <v>2.7787709999999999</v>
      </c>
      <c r="U94" s="4">
        <v>9.1258049999999997</v>
      </c>
      <c r="V94" s="4"/>
      <c r="W94" s="4">
        <v>2.63578</v>
      </c>
      <c r="X94" s="4">
        <v>6.2905740000000003</v>
      </c>
      <c r="Y94" s="4"/>
      <c r="Z94" s="4">
        <v>4.8622209999999999</v>
      </c>
      <c r="AA94" s="4">
        <v>10.981538</v>
      </c>
      <c r="AB94" s="4">
        <v>12.570871</v>
      </c>
      <c r="AC94" s="4">
        <v>1.5330950000000001</v>
      </c>
      <c r="AD94" s="4"/>
      <c r="AE94" s="4">
        <v>7.1813409999999998</v>
      </c>
      <c r="AF94" s="4">
        <v>6.659421</v>
      </c>
      <c r="AG94" s="4">
        <v>1.709244</v>
      </c>
      <c r="AH94" s="4">
        <v>4.0783719999999999</v>
      </c>
      <c r="AI94" s="4"/>
      <c r="AJ94" s="4">
        <v>10.913053</v>
      </c>
      <c r="AK94" s="4"/>
      <c r="AL94" s="4"/>
      <c r="AM94" s="4">
        <v>6.7972989999999998</v>
      </c>
      <c r="AN94" s="4"/>
      <c r="AO94" s="4">
        <v>0.16281799999999999</v>
      </c>
      <c r="AP94" s="4"/>
      <c r="AQ94" s="4"/>
      <c r="AR94" s="4"/>
      <c r="AS94" s="4">
        <v>7.2580859999999996</v>
      </c>
      <c r="AT94" s="4"/>
      <c r="AU94" s="4">
        <v>7.5259989999999997</v>
      </c>
      <c r="AV94" s="4"/>
      <c r="AW94" s="4"/>
      <c r="AX94" s="4"/>
      <c r="AY94" s="4"/>
    </row>
    <row r="95" spans="1:51" x14ac:dyDescent="0.45">
      <c r="A95" s="2" t="s">
        <v>139</v>
      </c>
      <c r="B95" s="5">
        <v>25842</v>
      </c>
      <c r="C95" s="3">
        <v>95</v>
      </c>
      <c r="D95" s="5"/>
      <c r="E95" s="5">
        <f t="shared" si="2"/>
        <v>25842</v>
      </c>
      <c r="F95" s="6">
        <f t="shared" si="3"/>
        <v>25842</v>
      </c>
      <c r="G95" s="3">
        <v>93</v>
      </c>
      <c r="H95" s="4">
        <v>6.3094419999999998</v>
      </c>
      <c r="I95" s="4"/>
      <c r="J95" s="4">
        <v>6.1482729999999997</v>
      </c>
      <c r="K95" s="4">
        <v>3.136628</v>
      </c>
      <c r="L95" s="4"/>
      <c r="M95" s="4"/>
      <c r="N95" s="4">
        <v>5.8295370000000002</v>
      </c>
      <c r="O95" s="4">
        <v>1.3870560000000001</v>
      </c>
      <c r="P95" s="4">
        <v>3.7010239999999999</v>
      </c>
      <c r="Q95" s="4"/>
      <c r="R95" s="4">
        <v>7.8910600000000004</v>
      </c>
      <c r="S95" s="4">
        <v>5.4455629999999999</v>
      </c>
      <c r="T95" s="4">
        <v>3.229025</v>
      </c>
      <c r="U95" s="4">
        <v>8.7599319999999992</v>
      </c>
      <c r="V95" s="4"/>
      <c r="W95" s="4">
        <v>1.6453439999999999</v>
      </c>
      <c r="X95" s="4">
        <v>10.047954000000001</v>
      </c>
      <c r="Y95" s="4"/>
      <c r="Z95" s="4">
        <v>6.7109019999999999</v>
      </c>
      <c r="AA95" s="4">
        <v>11.290850000000001</v>
      </c>
      <c r="AB95" s="4">
        <v>5.0935639999999998</v>
      </c>
      <c r="AC95" s="4">
        <v>-8.1910000000000004E-3</v>
      </c>
      <c r="AD95" s="4"/>
      <c r="AE95" s="4">
        <v>6.8532890000000002</v>
      </c>
      <c r="AF95" s="4">
        <v>5.8299770000000004</v>
      </c>
      <c r="AG95" s="4">
        <v>1.590446</v>
      </c>
      <c r="AH95" s="4">
        <v>4.1322510000000001</v>
      </c>
      <c r="AI95" s="4"/>
      <c r="AJ95" s="4">
        <v>9.4969470000000005</v>
      </c>
      <c r="AK95" s="4"/>
      <c r="AL95" s="4"/>
      <c r="AM95" s="4">
        <v>5.8530660000000001</v>
      </c>
      <c r="AN95" s="4"/>
      <c r="AO95" s="4">
        <v>0.42259099999999999</v>
      </c>
      <c r="AP95" s="4"/>
      <c r="AQ95" s="4"/>
      <c r="AR95" s="4"/>
      <c r="AS95" s="4">
        <v>4.4141130000000004</v>
      </c>
      <c r="AT95" s="4"/>
      <c r="AU95" s="4">
        <v>1.6428609999999999</v>
      </c>
      <c r="AV95" s="4"/>
      <c r="AW95" s="4"/>
      <c r="AX95" s="4"/>
      <c r="AY95" s="4"/>
    </row>
    <row r="96" spans="1:51" x14ac:dyDescent="0.45">
      <c r="A96" s="2" t="s">
        <v>140</v>
      </c>
      <c r="B96" s="5">
        <v>25934</v>
      </c>
      <c r="C96" s="3">
        <v>96</v>
      </c>
      <c r="D96" s="5"/>
      <c r="E96" s="5">
        <f t="shared" si="2"/>
        <v>25934</v>
      </c>
      <c r="F96" s="6">
        <f t="shared" si="3"/>
        <v>25934</v>
      </c>
      <c r="G96" s="3">
        <v>94</v>
      </c>
      <c r="H96" s="4">
        <v>4.4117649999999999</v>
      </c>
      <c r="I96" s="4"/>
      <c r="J96" s="4">
        <v>5.2132189999999996</v>
      </c>
      <c r="K96" s="4">
        <v>1.862522</v>
      </c>
      <c r="L96" s="4"/>
      <c r="M96" s="4"/>
      <c r="N96" s="4">
        <v>5.1112659999999996</v>
      </c>
      <c r="O96" s="4">
        <v>1.252016</v>
      </c>
      <c r="P96" s="4">
        <v>3.3621370000000002</v>
      </c>
      <c r="Q96" s="4"/>
      <c r="R96" s="4">
        <v>7.3862730000000001</v>
      </c>
      <c r="S96" s="4">
        <v>6.2615210000000001</v>
      </c>
      <c r="T96" s="4">
        <v>3.6214430000000002</v>
      </c>
      <c r="U96" s="4">
        <v>6.0932060000000003</v>
      </c>
      <c r="V96" s="4"/>
      <c r="W96" s="4">
        <v>1.678857</v>
      </c>
      <c r="X96" s="4">
        <v>12.314069999999999</v>
      </c>
      <c r="Y96" s="4"/>
      <c r="Z96" s="4">
        <v>9.0341769999999997</v>
      </c>
      <c r="AA96" s="4">
        <v>6.765415</v>
      </c>
      <c r="AB96" s="4">
        <v>10.618885000000001</v>
      </c>
      <c r="AC96" s="4">
        <v>0.36559999999999998</v>
      </c>
      <c r="AD96" s="4"/>
      <c r="AE96" s="4">
        <v>5.6287240000000001</v>
      </c>
      <c r="AF96" s="4">
        <v>4.877154</v>
      </c>
      <c r="AG96" s="4">
        <v>2.163656</v>
      </c>
      <c r="AH96" s="4">
        <v>3.4906600000000001</v>
      </c>
      <c r="AI96" s="4"/>
      <c r="AJ96" s="4">
        <v>8.5739409999999996</v>
      </c>
      <c r="AK96" s="4"/>
      <c r="AL96" s="4"/>
      <c r="AM96" s="4">
        <v>5.5839600000000003</v>
      </c>
      <c r="AN96" s="4"/>
      <c r="AO96" s="4">
        <v>-0.166709</v>
      </c>
      <c r="AP96" s="4"/>
      <c r="AQ96" s="4"/>
      <c r="AR96" s="4"/>
      <c r="AS96" s="4">
        <v>5.0716409999999996</v>
      </c>
      <c r="AT96" s="4"/>
      <c r="AU96" s="4">
        <v>6.6588630000000002</v>
      </c>
      <c r="AV96" s="4"/>
      <c r="AW96" s="4"/>
      <c r="AX96" s="4"/>
      <c r="AY96" s="4"/>
    </row>
    <row r="97" spans="1:51" x14ac:dyDescent="0.45">
      <c r="A97" s="2" t="s">
        <v>141</v>
      </c>
      <c r="B97" s="5">
        <v>26024</v>
      </c>
      <c r="C97" s="3">
        <v>97</v>
      </c>
      <c r="D97" s="5"/>
      <c r="E97" s="5">
        <f t="shared" si="2"/>
        <v>26024</v>
      </c>
      <c r="F97" s="6">
        <f t="shared" si="3"/>
        <v>26024</v>
      </c>
      <c r="G97" s="3">
        <v>95</v>
      </c>
      <c r="H97" s="4">
        <v>3.5223170000000001</v>
      </c>
      <c r="I97" s="4"/>
      <c r="J97" s="4">
        <v>4.3193169999999999</v>
      </c>
      <c r="K97" s="4">
        <v>0.627911</v>
      </c>
      <c r="L97" s="4"/>
      <c r="M97" s="4"/>
      <c r="N97" s="4">
        <v>4.7636440000000002</v>
      </c>
      <c r="O97" s="4">
        <v>1.6792260000000001</v>
      </c>
      <c r="P97" s="4">
        <v>2.2574380000000001</v>
      </c>
      <c r="Q97" s="4"/>
      <c r="R97" s="4">
        <v>1.5108710000000001</v>
      </c>
      <c r="S97" s="4">
        <v>4.4031520000000004</v>
      </c>
      <c r="T97" s="4">
        <v>3.6930040000000002</v>
      </c>
      <c r="U97" s="4">
        <v>7.803712</v>
      </c>
      <c r="V97" s="4"/>
      <c r="W97" s="4">
        <v>0.96777800000000003</v>
      </c>
      <c r="X97" s="4">
        <v>18.749203000000001</v>
      </c>
      <c r="Y97" s="4"/>
      <c r="Z97" s="4">
        <v>2.3278379999999999</v>
      </c>
      <c r="AA97" s="4">
        <v>4.5349890000000004</v>
      </c>
      <c r="AB97" s="4">
        <v>13.433933</v>
      </c>
      <c r="AC97" s="4">
        <v>0.52447699999999997</v>
      </c>
      <c r="AD97" s="4"/>
      <c r="AE97" s="4">
        <v>4.462872</v>
      </c>
      <c r="AF97" s="4">
        <v>6.9856889999999998</v>
      </c>
      <c r="AG97" s="4">
        <v>3.4261219999999999</v>
      </c>
      <c r="AH97" s="4">
        <v>3.560384</v>
      </c>
      <c r="AI97" s="4"/>
      <c r="AJ97" s="4">
        <v>5.4719360000000004</v>
      </c>
      <c r="AK97" s="4"/>
      <c r="AL97" s="4">
        <v>1.385283</v>
      </c>
      <c r="AM97" s="4">
        <v>3.0581550000000002</v>
      </c>
      <c r="AN97" s="4"/>
      <c r="AO97" s="4">
        <v>2.697244</v>
      </c>
      <c r="AP97" s="4"/>
      <c r="AQ97" s="4"/>
      <c r="AR97" s="4"/>
      <c r="AS97" s="4">
        <v>4.1634770000000003</v>
      </c>
      <c r="AT97" s="4"/>
      <c r="AU97" s="4">
        <v>5.957884</v>
      </c>
      <c r="AV97" s="4"/>
      <c r="AW97" s="4"/>
      <c r="AX97" s="4"/>
      <c r="AY97" s="4"/>
    </row>
    <row r="98" spans="1:51" x14ac:dyDescent="0.45">
      <c r="A98" s="2" t="s">
        <v>142</v>
      </c>
      <c r="B98" s="5">
        <v>26115</v>
      </c>
      <c r="C98" s="3">
        <v>98</v>
      </c>
      <c r="D98" s="5"/>
      <c r="E98" s="5">
        <f t="shared" si="2"/>
        <v>26115</v>
      </c>
      <c r="F98" s="6">
        <f t="shared" si="3"/>
        <v>26115</v>
      </c>
      <c r="G98" s="3">
        <v>96</v>
      </c>
      <c r="H98" s="4">
        <v>1.9196040000000001</v>
      </c>
      <c r="I98" s="4"/>
      <c r="J98" s="4">
        <v>3.4563480000000002</v>
      </c>
      <c r="K98" s="4">
        <v>3.5509559999999998</v>
      </c>
      <c r="L98" s="4"/>
      <c r="M98" s="4"/>
      <c r="N98" s="4">
        <v>2.8722439999999998</v>
      </c>
      <c r="O98" s="4">
        <v>2.2447780000000002</v>
      </c>
      <c r="P98" s="4">
        <v>4.0867079999999998</v>
      </c>
      <c r="Q98" s="4"/>
      <c r="R98" s="4">
        <v>4.0938679999999996</v>
      </c>
      <c r="S98" s="4">
        <v>4.9804700000000004</v>
      </c>
      <c r="T98" s="4">
        <v>3.0930029999999999</v>
      </c>
      <c r="U98" s="4">
        <v>6.3756190000000004</v>
      </c>
      <c r="V98" s="4"/>
      <c r="W98" s="4">
        <v>2.8802479999999999</v>
      </c>
      <c r="X98" s="4">
        <v>14.39653</v>
      </c>
      <c r="Y98" s="4"/>
      <c r="Z98" s="4">
        <v>2.0149569999999999</v>
      </c>
      <c r="AA98" s="4">
        <v>4.9486150000000002</v>
      </c>
      <c r="AB98" s="4">
        <v>12.182152</v>
      </c>
      <c r="AC98" s="4">
        <v>2.0647509999999998</v>
      </c>
      <c r="AD98" s="4"/>
      <c r="AE98" s="4">
        <v>3.3415499999999998</v>
      </c>
      <c r="AF98" s="4">
        <v>5.0370900000000001</v>
      </c>
      <c r="AG98" s="4">
        <v>4.3924760000000003</v>
      </c>
      <c r="AH98" s="4">
        <v>3.5770390000000001</v>
      </c>
      <c r="AI98" s="4"/>
      <c r="AJ98" s="4">
        <v>6.4667199999999996</v>
      </c>
      <c r="AK98" s="4"/>
      <c r="AL98" s="4">
        <v>2.268351</v>
      </c>
      <c r="AM98" s="4">
        <v>1.0680160000000001</v>
      </c>
      <c r="AN98" s="4"/>
      <c r="AO98" s="4">
        <v>3.1066229999999999</v>
      </c>
      <c r="AP98" s="4"/>
      <c r="AQ98" s="4"/>
      <c r="AR98" s="4"/>
      <c r="AS98" s="4">
        <v>4.5793480000000004</v>
      </c>
      <c r="AT98" s="4"/>
      <c r="AU98" s="4">
        <v>2.992432</v>
      </c>
      <c r="AV98" s="4"/>
      <c r="AW98" s="4"/>
      <c r="AX98" s="4"/>
      <c r="AY98" s="4"/>
    </row>
    <row r="99" spans="1:51" x14ac:dyDescent="0.45">
      <c r="A99" s="2" t="s">
        <v>143</v>
      </c>
      <c r="B99" s="5">
        <v>26207</v>
      </c>
      <c r="C99" s="3">
        <v>99</v>
      </c>
      <c r="D99" s="5"/>
      <c r="E99" s="5">
        <f t="shared" si="2"/>
        <v>26207</v>
      </c>
      <c r="F99" s="6">
        <f t="shared" si="3"/>
        <v>26207</v>
      </c>
      <c r="G99" s="3">
        <v>97</v>
      </c>
      <c r="H99" s="4">
        <v>5.3407340000000003</v>
      </c>
      <c r="I99" s="4"/>
      <c r="J99" s="4">
        <v>3.3178839999999998</v>
      </c>
      <c r="K99" s="4">
        <v>5.3423769999999999</v>
      </c>
      <c r="L99" s="4"/>
      <c r="M99" s="4"/>
      <c r="N99" s="4">
        <v>2.7330860000000001</v>
      </c>
      <c r="O99" s="4">
        <v>2.9457559999999998</v>
      </c>
      <c r="P99" s="4">
        <v>5.4627990000000004</v>
      </c>
      <c r="Q99" s="4"/>
      <c r="R99" s="4">
        <v>2.1588059999999998</v>
      </c>
      <c r="S99" s="4">
        <v>5.2428379999999999</v>
      </c>
      <c r="T99" s="4">
        <v>3.8718349999999999</v>
      </c>
      <c r="U99" s="4">
        <v>9.2662600000000008</v>
      </c>
      <c r="V99" s="4"/>
      <c r="W99" s="4">
        <v>4.4370089999999998</v>
      </c>
      <c r="X99" s="4">
        <v>11.137928</v>
      </c>
      <c r="Y99" s="4"/>
      <c r="Z99" s="4">
        <v>1.473349</v>
      </c>
      <c r="AA99" s="4">
        <v>3.4539629999999999</v>
      </c>
      <c r="AB99" s="4">
        <v>11.994019</v>
      </c>
      <c r="AC99" s="4">
        <v>3.4459309999999999</v>
      </c>
      <c r="AD99" s="4"/>
      <c r="AE99" s="4">
        <v>3.596276</v>
      </c>
      <c r="AF99" s="4">
        <v>4.1517549999999996</v>
      </c>
      <c r="AG99" s="4">
        <v>5.0570740000000001</v>
      </c>
      <c r="AH99" s="4">
        <v>3.5613790000000001</v>
      </c>
      <c r="AI99" s="4"/>
      <c r="AJ99" s="4">
        <v>6.3978229999999998</v>
      </c>
      <c r="AK99" s="4"/>
      <c r="AL99" s="4">
        <v>3.3661249999999998</v>
      </c>
      <c r="AM99" s="4">
        <v>-5.4479999999999997E-3</v>
      </c>
      <c r="AN99" s="4"/>
      <c r="AO99" s="4">
        <v>3.005897</v>
      </c>
      <c r="AP99" s="4"/>
      <c r="AQ99" s="4"/>
      <c r="AR99" s="4"/>
      <c r="AS99" s="4">
        <v>3.7755459999999998</v>
      </c>
      <c r="AT99" s="4"/>
      <c r="AU99" s="4">
        <v>5.5526369999999998</v>
      </c>
      <c r="AV99" s="4"/>
      <c r="AW99" s="4"/>
      <c r="AX99" s="4"/>
      <c r="AY99" s="4"/>
    </row>
    <row r="100" spans="1:51" x14ac:dyDescent="0.45">
      <c r="A100" s="2" t="s">
        <v>144</v>
      </c>
      <c r="B100" s="5">
        <v>26299</v>
      </c>
      <c r="C100" s="3">
        <v>100</v>
      </c>
      <c r="D100" s="5"/>
      <c r="E100" s="5">
        <f t="shared" si="2"/>
        <v>26299</v>
      </c>
      <c r="F100" s="6">
        <f t="shared" si="3"/>
        <v>26299</v>
      </c>
      <c r="G100" s="3">
        <v>98</v>
      </c>
      <c r="H100" s="4">
        <v>4.5020290000000003</v>
      </c>
      <c r="I100" s="4"/>
      <c r="J100" s="4">
        <v>3.9290180000000001</v>
      </c>
      <c r="K100" s="4">
        <v>6.317615</v>
      </c>
      <c r="L100" s="4"/>
      <c r="M100" s="4"/>
      <c r="N100" s="4">
        <v>1.783876</v>
      </c>
      <c r="O100" s="4">
        <v>3.7784770000000001</v>
      </c>
      <c r="P100" s="4">
        <v>6.7441139999999997</v>
      </c>
      <c r="Q100" s="4"/>
      <c r="R100" s="4">
        <v>0.51554</v>
      </c>
      <c r="S100" s="4">
        <v>4.5036370000000003</v>
      </c>
      <c r="T100" s="4">
        <v>3.364357</v>
      </c>
      <c r="U100" s="4">
        <v>7.8964379999999998</v>
      </c>
      <c r="V100" s="4"/>
      <c r="W100" s="4">
        <v>5.5970209999999998</v>
      </c>
      <c r="X100" s="4">
        <v>8.7586130000000004</v>
      </c>
      <c r="Y100" s="4"/>
      <c r="Z100" s="4">
        <v>1.93222</v>
      </c>
      <c r="AA100" s="4">
        <v>4.7337309999999997</v>
      </c>
      <c r="AB100" s="4">
        <v>4.7842820000000001</v>
      </c>
      <c r="AC100" s="4">
        <v>4.6391260000000001</v>
      </c>
      <c r="AD100" s="4"/>
      <c r="AE100" s="4">
        <v>5.2767710000000001</v>
      </c>
      <c r="AF100" s="4">
        <v>0.90549000000000002</v>
      </c>
      <c r="AG100" s="4">
        <v>5.4198820000000003</v>
      </c>
      <c r="AH100" s="4">
        <v>4.0328569999999999</v>
      </c>
      <c r="AI100" s="4"/>
      <c r="AJ100" s="4">
        <v>8.1217199999999998</v>
      </c>
      <c r="AK100" s="4"/>
      <c r="AL100" s="4">
        <v>4.928909</v>
      </c>
      <c r="AM100" s="4">
        <v>-1.4417709999999999</v>
      </c>
      <c r="AN100" s="4"/>
      <c r="AO100" s="4">
        <v>4.3672079999999998</v>
      </c>
      <c r="AP100" s="4"/>
      <c r="AQ100" s="4"/>
      <c r="AR100" s="4"/>
      <c r="AS100" s="4">
        <v>4.131837</v>
      </c>
      <c r="AT100" s="4"/>
      <c r="AU100" s="4">
        <v>2.6978849999999999</v>
      </c>
      <c r="AV100" s="4"/>
      <c r="AW100" s="4"/>
      <c r="AX100" s="4"/>
      <c r="AY100" s="4"/>
    </row>
    <row r="101" spans="1:51" x14ac:dyDescent="0.45">
      <c r="A101" s="2" t="s">
        <v>145</v>
      </c>
      <c r="B101" s="5">
        <v>26390</v>
      </c>
      <c r="C101" s="3">
        <v>101</v>
      </c>
      <c r="D101" s="5"/>
      <c r="E101" s="5">
        <f t="shared" si="2"/>
        <v>26390</v>
      </c>
      <c r="F101" s="6">
        <f t="shared" si="3"/>
        <v>26390</v>
      </c>
      <c r="G101" s="3">
        <v>99</v>
      </c>
      <c r="H101" s="4">
        <v>2.0007519999999999</v>
      </c>
      <c r="I101" s="4"/>
      <c r="J101" s="4">
        <v>4.5327739999999999</v>
      </c>
      <c r="K101" s="4">
        <v>6.5574490000000001</v>
      </c>
      <c r="L101" s="4"/>
      <c r="M101" s="4"/>
      <c r="N101" s="4">
        <v>3.8824709999999998</v>
      </c>
      <c r="O101" s="4">
        <v>4.7384469999999999</v>
      </c>
      <c r="P101" s="4">
        <v>7.6355060000000003</v>
      </c>
      <c r="Q101" s="4"/>
      <c r="R101" s="4">
        <v>10.593137</v>
      </c>
      <c r="S101" s="4">
        <v>5.7359340000000003</v>
      </c>
      <c r="T101" s="4">
        <v>4.1076090000000001</v>
      </c>
      <c r="U101" s="4">
        <v>10.467549</v>
      </c>
      <c r="V101" s="4"/>
      <c r="W101" s="4">
        <v>6.3268899999999997</v>
      </c>
      <c r="X101" s="4">
        <v>7.1574470000000003</v>
      </c>
      <c r="Y101" s="4"/>
      <c r="Z101" s="4">
        <v>3.60025</v>
      </c>
      <c r="AA101" s="4">
        <v>7.1696859999999996</v>
      </c>
      <c r="AB101" s="4">
        <v>5.6988500000000002</v>
      </c>
      <c r="AC101" s="4">
        <v>5.610938</v>
      </c>
      <c r="AD101" s="4"/>
      <c r="AE101" s="4">
        <v>6.9279970000000004</v>
      </c>
      <c r="AF101" s="4">
        <v>3.2778909999999999</v>
      </c>
      <c r="AG101" s="4">
        <v>5.4864560000000004</v>
      </c>
      <c r="AH101" s="4">
        <v>4.6942469999999998</v>
      </c>
      <c r="AI101" s="4"/>
      <c r="AJ101" s="4">
        <v>8.0893149999999991</v>
      </c>
      <c r="AK101" s="4"/>
      <c r="AL101" s="4">
        <v>4.7883050000000003</v>
      </c>
      <c r="AM101" s="4">
        <v>0.115213</v>
      </c>
      <c r="AN101" s="4"/>
      <c r="AO101" s="4">
        <v>3.4760719999999998</v>
      </c>
      <c r="AP101" s="4"/>
      <c r="AQ101" s="4"/>
      <c r="AR101" s="4"/>
      <c r="AS101" s="4">
        <v>3.9288249999999998</v>
      </c>
      <c r="AT101" s="4"/>
      <c r="AU101" s="4">
        <v>0.60241</v>
      </c>
      <c r="AV101" s="4"/>
      <c r="AW101" s="4"/>
      <c r="AX101" s="4"/>
      <c r="AY101" s="4"/>
    </row>
    <row r="102" spans="1:51" x14ac:dyDescent="0.45">
      <c r="A102" s="2" t="s">
        <v>146</v>
      </c>
      <c r="B102" s="5">
        <v>26481</v>
      </c>
      <c r="C102" s="3">
        <v>102</v>
      </c>
      <c r="D102" s="5"/>
      <c r="E102" s="5">
        <f t="shared" si="2"/>
        <v>26481</v>
      </c>
      <c r="F102" s="6">
        <f t="shared" si="3"/>
        <v>26481</v>
      </c>
      <c r="G102" s="3">
        <v>100</v>
      </c>
      <c r="H102" s="4">
        <v>3.8372310000000001</v>
      </c>
      <c r="I102" s="4"/>
      <c r="J102" s="4">
        <v>5.1239179999999998</v>
      </c>
      <c r="K102" s="4">
        <v>6.4843760000000001</v>
      </c>
      <c r="L102" s="4"/>
      <c r="M102" s="4"/>
      <c r="N102" s="4">
        <v>3.4086940000000001</v>
      </c>
      <c r="O102" s="4">
        <v>5.3336430000000004</v>
      </c>
      <c r="P102" s="4">
        <v>8.0707369999999994</v>
      </c>
      <c r="Q102" s="4"/>
      <c r="R102" s="4">
        <v>4.1995440000000004</v>
      </c>
      <c r="S102" s="4">
        <v>4.2428569999999999</v>
      </c>
      <c r="T102" s="4">
        <v>5.0001629999999997</v>
      </c>
      <c r="U102" s="4">
        <v>11.188846</v>
      </c>
      <c r="V102" s="4"/>
      <c r="W102" s="4">
        <v>6.6804420000000002</v>
      </c>
      <c r="X102" s="4">
        <v>6.164898</v>
      </c>
      <c r="Y102" s="4"/>
      <c r="Z102" s="4">
        <v>3.11816</v>
      </c>
      <c r="AA102" s="4">
        <v>7.4532559999999997</v>
      </c>
      <c r="AB102" s="4">
        <v>5.3080590000000001</v>
      </c>
      <c r="AC102" s="4">
        <v>6.3897029999999999</v>
      </c>
      <c r="AD102" s="4"/>
      <c r="AE102" s="4">
        <v>8.5496590000000001</v>
      </c>
      <c r="AF102" s="4">
        <v>2.870336</v>
      </c>
      <c r="AG102" s="4">
        <v>5.3836019999999998</v>
      </c>
      <c r="AH102" s="4">
        <v>5.2956690000000002</v>
      </c>
      <c r="AI102" s="4"/>
      <c r="AJ102" s="4">
        <v>5.9866229999999998</v>
      </c>
      <c r="AK102" s="4"/>
      <c r="AL102" s="4">
        <v>5.9347700000000003</v>
      </c>
      <c r="AM102" s="4">
        <v>1.499044</v>
      </c>
      <c r="AN102" s="4"/>
      <c r="AO102" s="4">
        <v>5.2551810000000003</v>
      </c>
      <c r="AP102" s="4"/>
      <c r="AQ102" s="4"/>
      <c r="AR102" s="4"/>
      <c r="AS102" s="4">
        <v>2.593712</v>
      </c>
      <c r="AT102" s="4"/>
      <c r="AU102" s="4">
        <v>2.490415</v>
      </c>
      <c r="AV102" s="4"/>
      <c r="AW102" s="4"/>
      <c r="AX102" s="4"/>
      <c r="AY102" s="4"/>
    </row>
    <row r="103" spans="1:51" x14ac:dyDescent="0.45">
      <c r="A103" s="2" t="s">
        <v>147</v>
      </c>
      <c r="B103" s="5">
        <v>26573</v>
      </c>
      <c r="C103" s="3">
        <v>103</v>
      </c>
      <c r="D103" s="5"/>
      <c r="E103" s="5">
        <f t="shared" si="2"/>
        <v>26573</v>
      </c>
      <c r="F103" s="6">
        <f t="shared" si="3"/>
        <v>26573</v>
      </c>
      <c r="G103" s="3">
        <v>101</v>
      </c>
      <c r="H103" s="4">
        <v>0.16206200000000001</v>
      </c>
      <c r="I103" s="4"/>
      <c r="J103" s="4">
        <v>5.5480099999999997</v>
      </c>
      <c r="K103" s="4">
        <v>3.8926029999999998</v>
      </c>
      <c r="L103" s="4"/>
      <c r="M103" s="4"/>
      <c r="N103" s="4">
        <v>4.024254</v>
      </c>
      <c r="O103" s="4">
        <v>5.5685539999999998</v>
      </c>
      <c r="P103" s="4">
        <v>8.4495590000000007</v>
      </c>
      <c r="Q103" s="4"/>
      <c r="R103" s="4">
        <v>6.4602069999999996</v>
      </c>
      <c r="S103" s="4">
        <v>3.4811269999999999</v>
      </c>
      <c r="T103" s="4">
        <v>3.4756239999999998</v>
      </c>
      <c r="U103" s="4">
        <v>5.5759540000000003</v>
      </c>
      <c r="V103" s="4"/>
      <c r="W103" s="4">
        <v>6.65055</v>
      </c>
      <c r="X103" s="4">
        <v>5.7124069999999998</v>
      </c>
      <c r="Y103" s="4"/>
      <c r="Z103" s="4">
        <v>2.9996529999999999</v>
      </c>
      <c r="AA103" s="4">
        <v>8.4257709999999992</v>
      </c>
      <c r="AB103" s="4">
        <v>6.8441130000000001</v>
      </c>
      <c r="AC103" s="4">
        <v>6.9656339999999997</v>
      </c>
      <c r="AD103" s="4"/>
      <c r="AE103" s="4">
        <v>9.2944049999999994</v>
      </c>
      <c r="AF103" s="4">
        <v>2.3366289999999998</v>
      </c>
      <c r="AG103" s="4">
        <v>5.1178800000000004</v>
      </c>
      <c r="AH103" s="4">
        <v>5.2371040000000004</v>
      </c>
      <c r="AI103" s="4"/>
      <c r="AJ103" s="4">
        <v>10.538171999999999</v>
      </c>
      <c r="AK103" s="4"/>
      <c r="AL103" s="4">
        <v>5.5247999999999999</v>
      </c>
      <c r="AM103" s="4">
        <v>2.5171709999999998</v>
      </c>
      <c r="AN103" s="4"/>
      <c r="AO103" s="4">
        <v>5.3819249999999998</v>
      </c>
      <c r="AP103" s="4"/>
      <c r="AQ103" s="4"/>
      <c r="AR103" s="4"/>
      <c r="AS103" s="4">
        <v>2.8217110000000001</v>
      </c>
      <c r="AT103" s="4"/>
      <c r="AU103" s="4">
        <v>1.2349810000000001</v>
      </c>
      <c r="AV103" s="4"/>
      <c r="AW103" s="4"/>
      <c r="AX103" s="4"/>
      <c r="AY103" s="4"/>
    </row>
    <row r="104" spans="1:51" x14ac:dyDescent="0.45">
      <c r="A104" s="2" t="s">
        <v>148</v>
      </c>
      <c r="B104" s="5">
        <v>26665</v>
      </c>
      <c r="C104" s="3">
        <v>104</v>
      </c>
      <c r="D104" s="5"/>
      <c r="E104" s="5">
        <f t="shared" si="2"/>
        <v>26665</v>
      </c>
      <c r="F104" s="6">
        <f t="shared" si="3"/>
        <v>26665</v>
      </c>
      <c r="G104" s="3">
        <v>102</v>
      </c>
      <c r="H104" s="4">
        <v>1.5458970000000001</v>
      </c>
      <c r="I104" s="4"/>
      <c r="J104" s="4">
        <v>5.796532</v>
      </c>
      <c r="K104" s="4">
        <v>5.1910920000000003</v>
      </c>
      <c r="L104" s="4"/>
      <c r="M104" s="4"/>
      <c r="N104" s="4">
        <v>5.7296880000000003</v>
      </c>
      <c r="O104" s="4">
        <v>5.4526260000000004</v>
      </c>
      <c r="P104" s="4">
        <v>8.4149720000000006</v>
      </c>
      <c r="Q104" s="4"/>
      <c r="R104" s="4">
        <v>9.3286639999999998</v>
      </c>
      <c r="S104" s="4">
        <v>4.3054889999999997</v>
      </c>
      <c r="T104" s="4">
        <v>4.7061890000000002</v>
      </c>
      <c r="U104" s="4">
        <v>13.531978000000001</v>
      </c>
      <c r="V104" s="4"/>
      <c r="W104" s="4">
        <v>6.3028430000000002</v>
      </c>
      <c r="X104" s="4">
        <v>5.7202830000000002</v>
      </c>
      <c r="Y104" s="4"/>
      <c r="Z104" s="4">
        <v>2.9082089999999998</v>
      </c>
      <c r="AA104" s="4">
        <v>10.149895000000001</v>
      </c>
      <c r="AB104" s="4">
        <v>10.673849000000001</v>
      </c>
      <c r="AC104" s="4">
        <v>7.389354</v>
      </c>
      <c r="AD104" s="4"/>
      <c r="AE104" s="4">
        <v>9.1303269999999994</v>
      </c>
      <c r="AF104" s="4">
        <v>4.7680470000000001</v>
      </c>
      <c r="AG104" s="4">
        <v>4.6959609999999996</v>
      </c>
      <c r="AH104" s="4">
        <v>6.5220760000000002</v>
      </c>
      <c r="AI104" s="4"/>
      <c r="AJ104" s="4">
        <v>7.4592349999999996</v>
      </c>
      <c r="AK104" s="4"/>
      <c r="AL104" s="4">
        <v>4.1006049999999998</v>
      </c>
      <c r="AM104" s="4">
        <v>5.297123</v>
      </c>
      <c r="AN104" s="4"/>
      <c r="AO104" s="4">
        <v>6.894469</v>
      </c>
      <c r="AP104" s="4"/>
      <c r="AQ104" s="4"/>
      <c r="AR104" s="4"/>
      <c r="AS104" s="4">
        <v>3.8583080000000001</v>
      </c>
      <c r="AT104" s="4"/>
      <c r="AU104" s="4">
        <v>2.2926099999999998</v>
      </c>
      <c r="AV104" s="4"/>
      <c r="AW104" s="4"/>
      <c r="AX104" s="4"/>
      <c r="AY104" s="4"/>
    </row>
    <row r="105" spans="1:51" x14ac:dyDescent="0.45">
      <c r="A105" s="2" t="s">
        <v>149</v>
      </c>
      <c r="B105" s="5">
        <v>26755</v>
      </c>
      <c r="C105" s="3">
        <v>105</v>
      </c>
      <c r="D105" s="5"/>
      <c r="E105" s="5">
        <f t="shared" si="2"/>
        <v>26755</v>
      </c>
      <c r="F105" s="6">
        <f t="shared" si="3"/>
        <v>26755</v>
      </c>
      <c r="G105" s="3">
        <v>103</v>
      </c>
      <c r="H105" s="4">
        <v>5.4474320000000001</v>
      </c>
      <c r="I105" s="4"/>
      <c r="J105" s="4">
        <v>6.0362920000000004</v>
      </c>
      <c r="K105" s="4">
        <v>8.3164409999999993</v>
      </c>
      <c r="L105" s="4"/>
      <c r="M105" s="4"/>
      <c r="N105" s="4">
        <v>7.0833740000000001</v>
      </c>
      <c r="O105" s="4">
        <v>4.9998129999999996</v>
      </c>
      <c r="P105" s="4">
        <v>8.6476950000000006</v>
      </c>
      <c r="Q105" s="4"/>
      <c r="R105" s="4">
        <v>7.9380360000000003</v>
      </c>
      <c r="S105" s="4">
        <v>5.0081559999999996</v>
      </c>
      <c r="T105" s="4">
        <v>9.7590430000000001</v>
      </c>
      <c r="U105" s="4">
        <v>8.4466549999999998</v>
      </c>
      <c r="V105" s="4"/>
      <c r="W105" s="4">
        <v>5.7423359999999999</v>
      </c>
      <c r="X105" s="4">
        <v>6.057461</v>
      </c>
      <c r="Y105" s="4"/>
      <c r="Z105" s="4">
        <v>2.7012679999999998</v>
      </c>
      <c r="AA105" s="4">
        <v>10.24234</v>
      </c>
      <c r="AB105" s="4">
        <v>12.779838</v>
      </c>
      <c r="AC105" s="4">
        <v>7.7451460000000001</v>
      </c>
      <c r="AD105" s="4"/>
      <c r="AE105" s="4">
        <v>8.9689209999999999</v>
      </c>
      <c r="AF105" s="4">
        <v>5.0817420000000002</v>
      </c>
      <c r="AG105" s="4">
        <v>4.1243740000000004</v>
      </c>
      <c r="AH105" s="4">
        <v>7.3546519999999997</v>
      </c>
      <c r="AI105" s="4"/>
      <c r="AJ105" s="4">
        <v>11.813053999999999</v>
      </c>
      <c r="AK105" s="4"/>
      <c r="AL105" s="4">
        <v>4.1836289999999998</v>
      </c>
      <c r="AM105" s="4">
        <v>5.4977660000000004</v>
      </c>
      <c r="AN105" s="4"/>
      <c r="AO105" s="4">
        <v>7.5618939999999997</v>
      </c>
      <c r="AP105" s="4"/>
      <c r="AQ105" s="4"/>
      <c r="AR105" s="4"/>
      <c r="AS105" s="4">
        <v>3.426768</v>
      </c>
      <c r="AT105" s="4"/>
      <c r="AU105" s="4">
        <v>4.2262899999999997</v>
      </c>
      <c r="AV105" s="4"/>
      <c r="AW105" s="4"/>
      <c r="AX105" s="4"/>
      <c r="AY105" s="4"/>
    </row>
    <row r="106" spans="1:51" x14ac:dyDescent="0.45">
      <c r="A106" s="2" t="s">
        <v>150</v>
      </c>
      <c r="B106" s="5">
        <v>26846</v>
      </c>
      <c r="C106" s="3">
        <v>106</v>
      </c>
      <c r="D106" s="5"/>
      <c r="E106" s="5">
        <f t="shared" si="2"/>
        <v>26846</v>
      </c>
      <c r="F106" s="6">
        <f t="shared" si="3"/>
        <v>26846</v>
      </c>
      <c r="G106" s="3">
        <v>104</v>
      </c>
      <c r="H106" s="4">
        <v>3.3347699999999998</v>
      </c>
      <c r="I106" s="4"/>
      <c r="J106" s="4">
        <v>6.2606279999999996</v>
      </c>
      <c r="K106" s="4">
        <v>6.4778549999999999</v>
      </c>
      <c r="L106" s="4"/>
      <c r="M106" s="4"/>
      <c r="N106" s="4">
        <v>6.1413019999999996</v>
      </c>
      <c r="O106" s="4">
        <v>4.2735459999999996</v>
      </c>
      <c r="P106" s="4">
        <v>8.0320309999999999</v>
      </c>
      <c r="Q106" s="4"/>
      <c r="R106" s="4">
        <v>4.6472239999999996</v>
      </c>
      <c r="S106" s="4">
        <v>5.7364300000000004</v>
      </c>
      <c r="T106" s="4">
        <v>7.0617080000000003</v>
      </c>
      <c r="U106" s="4">
        <v>8.9507270000000005</v>
      </c>
      <c r="V106" s="4"/>
      <c r="W106" s="4">
        <v>5.0631979999999999</v>
      </c>
      <c r="X106" s="4">
        <v>6.5484980000000004</v>
      </c>
      <c r="Y106" s="4"/>
      <c r="Z106" s="4">
        <v>5.8268449999999996</v>
      </c>
      <c r="AA106" s="4">
        <v>9.1954290000000007</v>
      </c>
      <c r="AB106" s="4">
        <v>13.952911</v>
      </c>
      <c r="AC106" s="4">
        <v>8.1040620000000008</v>
      </c>
      <c r="AD106" s="4"/>
      <c r="AE106" s="4">
        <v>8.8083469999999995</v>
      </c>
      <c r="AF106" s="4">
        <v>4.2563899999999997</v>
      </c>
      <c r="AG106" s="4">
        <v>3.8959779999999999</v>
      </c>
      <c r="AH106" s="4">
        <v>6.6196200000000003</v>
      </c>
      <c r="AI106" s="4"/>
      <c r="AJ106" s="4">
        <v>12.001911</v>
      </c>
      <c r="AK106" s="4"/>
      <c r="AL106" s="4">
        <v>2.6343079999999999</v>
      </c>
      <c r="AM106" s="4">
        <v>5.3359920000000001</v>
      </c>
      <c r="AN106" s="4"/>
      <c r="AO106" s="4">
        <v>6.3196669999999999</v>
      </c>
      <c r="AP106" s="4"/>
      <c r="AQ106" s="4"/>
      <c r="AR106" s="4"/>
      <c r="AS106" s="4">
        <v>3.0418249999999998</v>
      </c>
      <c r="AT106" s="4"/>
      <c r="AU106" s="4">
        <v>2.6884489999999999</v>
      </c>
      <c r="AV106" s="4"/>
      <c r="AW106" s="4"/>
      <c r="AX106" s="4"/>
      <c r="AY106" s="4"/>
    </row>
    <row r="107" spans="1:51" x14ac:dyDescent="0.45">
      <c r="A107" s="2" t="s">
        <v>151</v>
      </c>
      <c r="B107" s="5">
        <v>26938</v>
      </c>
      <c r="C107" s="3">
        <v>107</v>
      </c>
      <c r="D107" s="5"/>
      <c r="E107" s="5">
        <f t="shared" si="2"/>
        <v>26938</v>
      </c>
      <c r="F107" s="6">
        <f t="shared" si="3"/>
        <v>26938</v>
      </c>
      <c r="G107" s="3">
        <v>105</v>
      </c>
      <c r="H107" s="4">
        <v>4.9061469999999998</v>
      </c>
      <c r="I107" s="4"/>
      <c r="J107" s="4">
        <v>6.2377830000000003</v>
      </c>
      <c r="K107" s="4">
        <v>6.5662789999999998</v>
      </c>
      <c r="L107" s="4"/>
      <c r="M107" s="4"/>
      <c r="N107" s="4">
        <v>4.0587400000000002</v>
      </c>
      <c r="O107" s="4">
        <v>3.282937</v>
      </c>
      <c r="P107" s="4">
        <v>7.4556699999999996</v>
      </c>
      <c r="Q107" s="4"/>
      <c r="R107" s="4">
        <v>6.9979500000000003</v>
      </c>
      <c r="S107" s="4">
        <v>5.7059150000000001</v>
      </c>
      <c r="T107" s="4">
        <v>5.7476729999999998</v>
      </c>
      <c r="U107" s="4">
        <v>10.284249000000001</v>
      </c>
      <c r="V107" s="4"/>
      <c r="W107" s="4">
        <v>4.3619009999999996</v>
      </c>
      <c r="X107" s="4">
        <v>7.0947930000000001</v>
      </c>
      <c r="Y107" s="4"/>
      <c r="Z107" s="4">
        <v>7.7414889999999996</v>
      </c>
      <c r="AA107" s="4">
        <v>7.2251799999999999</v>
      </c>
      <c r="AB107" s="4">
        <v>17.750961</v>
      </c>
      <c r="AC107" s="4">
        <v>8.5508220000000001</v>
      </c>
      <c r="AD107" s="4"/>
      <c r="AE107" s="4">
        <v>8.3448130000000003</v>
      </c>
      <c r="AF107" s="4">
        <v>3.3426879999999999</v>
      </c>
      <c r="AG107" s="4">
        <v>3.9976319999999999</v>
      </c>
      <c r="AH107" s="4">
        <v>5.6568459999999998</v>
      </c>
      <c r="AI107" s="4"/>
      <c r="AJ107" s="4">
        <v>9.9568539999999999</v>
      </c>
      <c r="AK107" s="4"/>
      <c r="AL107" s="4">
        <v>2.58812</v>
      </c>
      <c r="AM107" s="4">
        <v>3.2185739999999998</v>
      </c>
      <c r="AN107" s="4"/>
      <c r="AO107" s="4">
        <v>4.7710809999999997</v>
      </c>
      <c r="AP107" s="4"/>
      <c r="AQ107" s="4"/>
      <c r="AR107" s="4"/>
      <c r="AS107" s="4">
        <v>3.1263269999999999</v>
      </c>
      <c r="AT107" s="4"/>
      <c r="AU107" s="4">
        <v>5.5931009999999999</v>
      </c>
      <c r="AV107" s="4"/>
      <c r="AW107" s="4"/>
      <c r="AX107" s="4"/>
      <c r="AY107" s="4"/>
    </row>
    <row r="108" spans="1:51" x14ac:dyDescent="0.45">
      <c r="A108" s="2" t="s">
        <v>152</v>
      </c>
      <c r="B108" s="5">
        <v>27030</v>
      </c>
      <c r="C108" s="3">
        <v>108</v>
      </c>
      <c r="D108" s="5"/>
      <c r="E108" s="5">
        <f t="shared" si="2"/>
        <v>27030</v>
      </c>
      <c r="F108" s="6">
        <f t="shared" si="3"/>
        <v>27030</v>
      </c>
      <c r="G108" s="3">
        <v>106</v>
      </c>
      <c r="H108" s="4">
        <v>6.4009239999999998</v>
      </c>
      <c r="I108" s="4"/>
      <c r="J108" s="4">
        <v>5.9568969999999997</v>
      </c>
      <c r="K108" s="4">
        <v>6.0451940000000004</v>
      </c>
      <c r="L108" s="4"/>
      <c r="M108" s="4"/>
      <c r="N108" s="4">
        <v>2.7215240000000001</v>
      </c>
      <c r="O108" s="4">
        <v>2.0352199999999998</v>
      </c>
      <c r="P108" s="4">
        <v>7.1020539999999999</v>
      </c>
      <c r="Q108" s="4"/>
      <c r="R108" s="4">
        <v>6.8023049999999996</v>
      </c>
      <c r="S108" s="4">
        <v>5.3087989999999996</v>
      </c>
      <c r="T108" s="4">
        <v>3.6657470000000001</v>
      </c>
      <c r="U108" s="4">
        <v>4.8668740000000001</v>
      </c>
      <c r="V108" s="4"/>
      <c r="W108" s="4">
        <v>3.7673640000000002</v>
      </c>
      <c r="X108" s="4">
        <v>7.4893080000000003</v>
      </c>
      <c r="Y108" s="4"/>
      <c r="Z108" s="4">
        <v>9.8511290000000002</v>
      </c>
      <c r="AA108" s="4">
        <v>5.8864359999999998</v>
      </c>
      <c r="AB108" s="4">
        <v>14.730966</v>
      </c>
      <c r="AC108" s="4">
        <v>8.8172750000000004</v>
      </c>
      <c r="AD108" s="4"/>
      <c r="AE108" s="4">
        <v>7.5658789999999998</v>
      </c>
      <c r="AF108" s="4">
        <v>6.0575710000000003</v>
      </c>
      <c r="AG108" s="4">
        <v>4.4191659999999997</v>
      </c>
      <c r="AH108" s="4">
        <v>5.0164920000000004</v>
      </c>
      <c r="AI108" s="4"/>
      <c r="AJ108" s="4">
        <v>11.108521</v>
      </c>
      <c r="AK108" s="4"/>
      <c r="AL108" s="4">
        <v>2.9584429999999999</v>
      </c>
      <c r="AM108" s="4">
        <v>2.8744290000000001</v>
      </c>
      <c r="AN108" s="4"/>
      <c r="AO108" s="4">
        <v>4.0237569999999998</v>
      </c>
      <c r="AP108" s="4"/>
      <c r="AQ108" s="4"/>
      <c r="AR108" s="4"/>
      <c r="AS108" s="4">
        <v>3.1236199999999998</v>
      </c>
      <c r="AT108" s="4"/>
      <c r="AU108" s="4">
        <v>5.7541460000000004</v>
      </c>
      <c r="AV108" s="4"/>
      <c r="AW108" s="4"/>
      <c r="AX108" s="4"/>
      <c r="AY108" s="4"/>
    </row>
    <row r="109" spans="1:51" x14ac:dyDescent="0.45">
      <c r="A109" s="2" t="s">
        <v>153</v>
      </c>
      <c r="B109" s="5">
        <v>27120</v>
      </c>
      <c r="C109" s="3">
        <v>109</v>
      </c>
      <c r="D109" s="5"/>
      <c r="E109" s="5">
        <f t="shared" si="2"/>
        <v>27120</v>
      </c>
      <c r="F109" s="6">
        <f t="shared" si="3"/>
        <v>27120</v>
      </c>
      <c r="G109" s="3">
        <v>107</v>
      </c>
      <c r="H109" s="4">
        <v>3.7425259999999998</v>
      </c>
      <c r="I109" s="4"/>
      <c r="J109" s="4">
        <v>5.6699700000000002</v>
      </c>
      <c r="K109" s="4">
        <v>4.1126899999999997</v>
      </c>
      <c r="L109" s="4"/>
      <c r="M109" s="4"/>
      <c r="N109" s="4">
        <v>2.1773989999999999</v>
      </c>
      <c r="O109" s="4">
        <v>0.53593800000000003</v>
      </c>
      <c r="P109" s="4">
        <v>6.9523720000000004</v>
      </c>
      <c r="Q109" s="4"/>
      <c r="R109" s="4">
        <v>2.5160840000000002</v>
      </c>
      <c r="S109" s="4">
        <v>4.2422139999999997</v>
      </c>
      <c r="T109" s="4">
        <v>-3.9529429999999999</v>
      </c>
      <c r="U109" s="4">
        <v>2.390069</v>
      </c>
      <c r="V109" s="4"/>
      <c r="W109" s="4">
        <v>3.4699650000000002</v>
      </c>
      <c r="X109" s="4">
        <v>7.4562619999999997</v>
      </c>
      <c r="Y109" s="4"/>
      <c r="Z109" s="4">
        <v>9.7526010000000003</v>
      </c>
      <c r="AA109" s="4">
        <v>-1.060991</v>
      </c>
      <c r="AB109" s="4">
        <v>15.763658</v>
      </c>
      <c r="AC109" s="4">
        <v>8.3225809999999996</v>
      </c>
      <c r="AD109" s="4"/>
      <c r="AE109" s="4">
        <v>6.8178289999999997</v>
      </c>
      <c r="AF109" s="4">
        <v>3.4010669999999998</v>
      </c>
      <c r="AG109" s="4">
        <v>5.1532809999999998</v>
      </c>
      <c r="AH109" s="4">
        <v>2.1936399999999998</v>
      </c>
      <c r="AI109" s="4"/>
      <c r="AJ109" s="4">
        <v>7.4233130000000003</v>
      </c>
      <c r="AK109" s="4"/>
      <c r="AL109" s="4">
        <v>4.0301429999999998</v>
      </c>
      <c r="AM109" s="4">
        <v>1.6510819999999999</v>
      </c>
      <c r="AN109" s="4"/>
      <c r="AO109" s="4">
        <v>0.63877600000000001</v>
      </c>
      <c r="AP109" s="4"/>
      <c r="AQ109" s="4"/>
      <c r="AR109" s="4"/>
      <c r="AS109" s="4">
        <v>4.1116289999999998</v>
      </c>
      <c r="AT109" s="4"/>
      <c r="AU109" s="4">
        <v>6.3585589999999996</v>
      </c>
      <c r="AV109" s="4"/>
      <c r="AW109" s="4"/>
      <c r="AX109" s="4"/>
      <c r="AY109" s="4"/>
    </row>
    <row r="110" spans="1:51" x14ac:dyDescent="0.45">
      <c r="A110" s="2" t="s">
        <v>154</v>
      </c>
      <c r="B110" s="5">
        <v>27211</v>
      </c>
      <c r="C110" s="3">
        <v>110</v>
      </c>
      <c r="D110" s="5"/>
      <c r="E110" s="5">
        <f t="shared" si="2"/>
        <v>27211</v>
      </c>
      <c r="F110" s="6">
        <f t="shared" si="3"/>
        <v>27211</v>
      </c>
      <c r="G110" s="3">
        <v>108</v>
      </c>
      <c r="H110" s="4">
        <v>1.4556659999999999</v>
      </c>
      <c r="I110" s="4"/>
      <c r="J110" s="4">
        <v>5.4104289999999997</v>
      </c>
      <c r="K110" s="4">
        <v>4.1226609999999999</v>
      </c>
      <c r="L110" s="4"/>
      <c r="M110" s="4"/>
      <c r="N110" s="4">
        <v>1.349933</v>
      </c>
      <c r="O110" s="4">
        <v>-0.64061999999999997</v>
      </c>
      <c r="P110" s="4">
        <v>6.4068059999999996</v>
      </c>
      <c r="Q110" s="4"/>
      <c r="R110" s="4">
        <v>6.1076220000000001</v>
      </c>
      <c r="S110" s="4">
        <v>3.6443400000000001</v>
      </c>
      <c r="T110" s="4">
        <v>-2.6954929999999999</v>
      </c>
      <c r="U110" s="4">
        <v>-6.24695</v>
      </c>
      <c r="V110" s="4"/>
      <c r="W110" s="4">
        <v>3.6237300000000001</v>
      </c>
      <c r="X110" s="4">
        <v>6.8178710000000002</v>
      </c>
      <c r="Y110" s="4"/>
      <c r="Z110" s="4">
        <v>7.5770679999999997</v>
      </c>
      <c r="AA110" s="4">
        <v>-1.251363</v>
      </c>
      <c r="AB110" s="4">
        <v>10.655523000000001</v>
      </c>
      <c r="AC110" s="4">
        <v>6.6467650000000003</v>
      </c>
      <c r="AD110" s="4"/>
      <c r="AE110" s="4">
        <v>6.1131710000000004</v>
      </c>
      <c r="AF110" s="4">
        <v>4.9319480000000002</v>
      </c>
      <c r="AG110" s="4">
        <v>5.4581790000000003</v>
      </c>
      <c r="AH110" s="4">
        <v>1.546003</v>
      </c>
      <c r="AI110" s="4"/>
      <c r="AJ110" s="4">
        <v>3.059634</v>
      </c>
      <c r="AK110" s="4"/>
      <c r="AL110" s="4">
        <v>7.6904159999999999</v>
      </c>
      <c r="AM110" s="4">
        <v>3.3442569999999998</v>
      </c>
      <c r="AN110" s="4"/>
      <c r="AO110" s="4">
        <v>-0.20841199999999999</v>
      </c>
      <c r="AP110" s="4"/>
      <c r="AQ110" s="4"/>
      <c r="AR110" s="4"/>
      <c r="AS110" s="4">
        <v>4.5184620000000004</v>
      </c>
      <c r="AT110" s="4"/>
      <c r="AU110" s="4">
        <v>8.3020409999999991</v>
      </c>
      <c r="AV110" s="4"/>
      <c r="AW110" s="4"/>
      <c r="AX110" s="4"/>
      <c r="AY110" s="4"/>
    </row>
    <row r="111" spans="1:51" x14ac:dyDescent="0.45">
      <c r="A111" s="2" t="s">
        <v>155</v>
      </c>
      <c r="B111" s="5">
        <v>27303</v>
      </c>
      <c r="C111" s="3">
        <v>111</v>
      </c>
      <c r="D111" s="5"/>
      <c r="E111" s="5">
        <f t="shared" si="2"/>
        <v>27303</v>
      </c>
      <c r="F111" s="6">
        <f t="shared" si="3"/>
        <v>27303</v>
      </c>
      <c r="G111" s="3">
        <v>109</v>
      </c>
      <c r="H111" s="4">
        <v>1.6527320000000001</v>
      </c>
      <c r="I111" s="4"/>
      <c r="J111" s="4">
        <v>4.0998000000000001</v>
      </c>
      <c r="K111" s="4">
        <v>3.655894</v>
      </c>
      <c r="L111" s="4"/>
      <c r="M111" s="4"/>
      <c r="N111" s="4">
        <v>1.018886</v>
      </c>
      <c r="O111" s="4">
        <v>-1.5139130000000001</v>
      </c>
      <c r="P111" s="4">
        <v>5.4165869999999998</v>
      </c>
      <c r="Q111" s="4"/>
      <c r="R111" s="4">
        <v>2.854346</v>
      </c>
      <c r="S111" s="4">
        <v>3.7312820000000002</v>
      </c>
      <c r="T111" s="4">
        <v>-1.1333869999999999</v>
      </c>
      <c r="U111" s="4">
        <v>-12.868925000000001</v>
      </c>
      <c r="V111" s="4"/>
      <c r="W111" s="4">
        <v>4.3804509999999999</v>
      </c>
      <c r="X111" s="4">
        <v>5.3596640000000004</v>
      </c>
      <c r="Y111" s="4"/>
      <c r="Z111" s="4">
        <v>4.4335630000000004</v>
      </c>
      <c r="AA111" s="4">
        <v>-0.27858500000000003</v>
      </c>
      <c r="AB111" s="4">
        <v>7.0056320000000003</v>
      </c>
      <c r="AC111" s="4">
        <v>3.3283369999999999</v>
      </c>
      <c r="AD111" s="4"/>
      <c r="AE111" s="4">
        <v>5.7652479999999997</v>
      </c>
      <c r="AF111" s="4">
        <v>6.5319250000000002</v>
      </c>
      <c r="AG111" s="4">
        <v>5.3447849999999999</v>
      </c>
      <c r="AH111" s="4">
        <v>1.1940230000000001</v>
      </c>
      <c r="AI111" s="4"/>
      <c r="AJ111" s="4">
        <v>-1.587561</v>
      </c>
      <c r="AK111" s="4"/>
      <c r="AL111" s="4">
        <v>4.0289029999999997</v>
      </c>
      <c r="AM111" s="4">
        <v>3.9873340000000002</v>
      </c>
      <c r="AN111" s="4"/>
      <c r="AO111" s="4">
        <v>-0.62898100000000001</v>
      </c>
      <c r="AP111" s="4"/>
      <c r="AQ111" s="4"/>
      <c r="AR111" s="4"/>
      <c r="AS111" s="4">
        <v>1.0508729999999999</v>
      </c>
      <c r="AT111" s="4"/>
      <c r="AU111" s="4">
        <v>6.449967</v>
      </c>
      <c r="AV111" s="4"/>
      <c r="AW111" s="4"/>
      <c r="AX111" s="4"/>
      <c r="AY111" s="4"/>
    </row>
    <row r="112" spans="1:51" x14ac:dyDescent="0.45">
      <c r="A112" s="2" t="s">
        <v>156</v>
      </c>
      <c r="B112" s="5">
        <v>27395</v>
      </c>
      <c r="C112" s="3">
        <v>112</v>
      </c>
      <c r="D112" s="5"/>
      <c r="E112" s="5">
        <f t="shared" si="2"/>
        <v>27395</v>
      </c>
      <c r="F112" s="6">
        <f t="shared" si="3"/>
        <v>27395</v>
      </c>
      <c r="G112" s="3">
        <v>110</v>
      </c>
      <c r="H112" s="4">
        <v>-0.72772400000000004</v>
      </c>
      <c r="I112" s="4"/>
      <c r="J112" s="4">
        <v>1.71072</v>
      </c>
      <c r="K112" s="4">
        <v>1.282311</v>
      </c>
      <c r="L112" s="4"/>
      <c r="M112" s="4"/>
      <c r="N112" s="4">
        <v>-0.504301</v>
      </c>
      <c r="O112" s="4">
        <v>-2.0964469999999999</v>
      </c>
      <c r="P112" s="4">
        <v>3.778734</v>
      </c>
      <c r="Q112" s="4"/>
      <c r="R112" s="4">
        <v>0.98022900000000002</v>
      </c>
      <c r="S112" s="4">
        <v>0.87524199999999996</v>
      </c>
      <c r="T112" s="4">
        <v>-2.1401289999999999</v>
      </c>
      <c r="U112" s="4">
        <v>-8.6739420000000003</v>
      </c>
      <c r="V112" s="4"/>
      <c r="W112" s="4">
        <v>5.5377729999999996</v>
      </c>
      <c r="X112" s="4">
        <v>3.3210000000000002</v>
      </c>
      <c r="Y112" s="4"/>
      <c r="Z112" s="4">
        <v>-0.187526</v>
      </c>
      <c r="AA112" s="4">
        <v>-2.0300720000000001</v>
      </c>
      <c r="AB112" s="4">
        <v>5.0695969999999999</v>
      </c>
      <c r="AC112" s="4">
        <v>-1.104735</v>
      </c>
      <c r="AD112" s="4"/>
      <c r="AE112" s="4">
        <v>5.7790689999999998</v>
      </c>
      <c r="AF112" s="4">
        <v>1.109599</v>
      </c>
      <c r="AG112" s="4">
        <v>4.8281970000000003</v>
      </c>
      <c r="AH112" s="4">
        <v>-0.55461899999999997</v>
      </c>
      <c r="AI112" s="4"/>
      <c r="AJ112" s="4">
        <v>-3.879991</v>
      </c>
      <c r="AK112" s="4"/>
      <c r="AL112" s="4">
        <v>5.0514049999999999</v>
      </c>
      <c r="AM112" s="4">
        <v>3.9827249999999998</v>
      </c>
      <c r="AN112" s="4"/>
      <c r="AO112" s="4">
        <v>-1.9454400000000001</v>
      </c>
      <c r="AP112" s="4"/>
      <c r="AQ112" s="4"/>
      <c r="AR112" s="4"/>
      <c r="AS112" s="4">
        <v>-4.2472700000000003</v>
      </c>
      <c r="AT112" s="4"/>
      <c r="AU112" s="4">
        <v>3.4524539999999999</v>
      </c>
      <c r="AV112" s="4"/>
      <c r="AW112" s="4"/>
      <c r="AX112" s="4"/>
      <c r="AY112" s="4"/>
    </row>
    <row r="113" spans="1:51" x14ac:dyDescent="0.45">
      <c r="A113" s="2" t="s">
        <v>157</v>
      </c>
      <c r="B113" s="5">
        <v>27485</v>
      </c>
      <c r="C113" s="3">
        <v>113</v>
      </c>
      <c r="D113" s="5"/>
      <c r="E113" s="5">
        <f t="shared" si="2"/>
        <v>27485</v>
      </c>
      <c r="F113" s="6">
        <f t="shared" si="3"/>
        <v>27485</v>
      </c>
      <c r="G113" s="3">
        <v>111</v>
      </c>
      <c r="H113" s="4">
        <v>-0.35351700000000003</v>
      </c>
      <c r="I113" s="4"/>
      <c r="J113" s="4">
        <v>-0.58180500000000002</v>
      </c>
      <c r="K113" s="4">
        <v>-9.4838000000000006E-2</v>
      </c>
      <c r="L113" s="4"/>
      <c r="M113" s="4"/>
      <c r="N113" s="4">
        <v>-1.907951</v>
      </c>
      <c r="O113" s="4">
        <v>-2.3941889999999999</v>
      </c>
      <c r="P113" s="4">
        <v>1.5334840000000001</v>
      </c>
      <c r="Q113" s="4"/>
      <c r="R113" s="4">
        <v>3.1999659999999999</v>
      </c>
      <c r="S113" s="4">
        <v>-0.53277600000000003</v>
      </c>
      <c r="T113" s="4">
        <v>0.67374199999999995</v>
      </c>
      <c r="U113" s="4">
        <v>0.60617299999999996</v>
      </c>
      <c r="V113" s="4"/>
      <c r="W113" s="4">
        <v>6.5010560000000002</v>
      </c>
      <c r="X113" s="4">
        <v>1.374701</v>
      </c>
      <c r="Y113" s="4"/>
      <c r="Z113" s="4">
        <v>-2.7128640000000002</v>
      </c>
      <c r="AA113" s="4">
        <v>1.5886929999999999</v>
      </c>
      <c r="AB113" s="4">
        <v>2.439597</v>
      </c>
      <c r="AC113" s="4">
        <v>-5.2227490000000003</v>
      </c>
      <c r="AD113" s="4"/>
      <c r="AE113" s="4">
        <v>5.7944459999999998</v>
      </c>
      <c r="AF113" s="4">
        <v>-1.442402</v>
      </c>
      <c r="AG113" s="4">
        <v>3.92713</v>
      </c>
      <c r="AH113" s="4">
        <v>-0.65316600000000002</v>
      </c>
      <c r="AI113" s="4"/>
      <c r="AJ113" s="4">
        <v>-6.3031670000000002</v>
      </c>
      <c r="AK113" s="4"/>
      <c r="AL113" s="4">
        <v>4.4349400000000001</v>
      </c>
      <c r="AM113" s="4">
        <v>5.2066730000000003</v>
      </c>
      <c r="AN113" s="4"/>
      <c r="AO113" s="4">
        <v>-2.2990599999999999</v>
      </c>
      <c r="AP113" s="4"/>
      <c r="AQ113" s="4"/>
      <c r="AR113" s="4"/>
      <c r="AS113" s="4">
        <v>-7.6334980000000003</v>
      </c>
      <c r="AT113" s="4"/>
      <c r="AU113" s="4">
        <v>1.1481330000000001</v>
      </c>
      <c r="AV113" s="4"/>
      <c r="AW113" s="4"/>
      <c r="AX113" s="4"/>
      <c r="AY113" s="4"/>
    </row>
    <row r="114" spans="1:51" x14ac:dyDescent="0.45">
      <c r="A114" s="2" t="s">
        <v>158</v>
      </c>
      <c r="B114" s="5">
        <v>27576</v>
      </c>
      <c r="C114" s="3">
        <v>114</v>
      </c>
      <c r="D114" s="5"/>
      <c r="E114" s="5">
        <f t="shared" si="2"/>
        <v>27576</v>
      </c>
      <c r="F114" s="6">
        <f t="shared" si="3"/>
        <v>27576</v>
      </c>
      <c r="G114" s="3">
        <v>112</v>
      </c>
      <c r="H114" s="4">
        <v>4.9076199999999996</v>
      </c>
      <c r="I114" s="4"/>
      <c r="J114" s="4">
        <v>-2.8146529999999998</v>
      </c>
      <c r="K114" s="4">
        <v>0.1081</v>
      </c>
      <c r="L114" s="4"/>
      <c r="M114" s="4"/>
      <c r="N114" s="4">
        <v>-2.3251789999999999</v>
      </c>
      <c r="O114" s="4">
        <v>-1.8229960000000001</v>
      </c>
      <c r="P114" s="4">
        <v>0.18323600000000001</v>
      </c>
      <c r="Q114" s="4"/>
      <c r="R114" s="4">
        <v>2.1519180000000002</v>
      </c>
      <c r="S114" s="4">
        <v>-0.77811900000000001</v>
      </c>
      <c r="T114" s="4">
        <v>-2.3845890000000001</v>
      </c>
      <c r="U114" s="4">
        <v>5.1253690000000001</v>
      </c>
      <c r="V114" s="4"/>
      <c r="W114" s="4">
        <v>6.7333379999999998</v>
      </c>
      <c r="X114" s="4">
        <v>8.9497999999999994E-2</v>
      </c>
      <c r="Y114" s="4"/>
      <c r="Z114" s="4">
        <v>-3.682963</v>
      </c>
      <c r="AA114" s="4">
        <v>3.1014629999999999</v>
      </c>
      <c r="AB114" s="4">
        <v>7.5968330000000002</v>
      </c>
      <c r="AC114" s="4">
        <v>-7.8579720000000002</v>
      </c>
      <c r="AD114" s="4"/>
      <c r="AE114" s="4">
        <v>5.8073600000000001</v>
      </c>
      <c r="AF114" s="4">
        <v>-1.2239990000000001</v>
      </c>
      <c r="AG114" s="4">
        <v>3.6733530000000001</v>
      </c>
      <c r="AH114" s="4">
        <v>-0.58499000000000001</v>
      </c>
      <c r="AI114" s="4"/>
      <c r="AJ114" s="4">
        <v>-5.7853009999999996</v>
      </c>
      <c r="AK114" s="4"/>
      <c r="AL114" s="4">
        <v>1.618371</v>
      </c>
      <c r="AM114" s="4">
        <v>2.25115</v>
      </c>
      <c r="AN114" s="4"/>
      <c r="AO114" s="4">
        <v>-1.8342609999999999</v>
      </c>
      <c r="AP114" s="4"/>
      <c r="AQ114" s="4"/>
      <c r="AR114" s="4"/>
      <c r="AS114" s="4">
        <v>-8.8987610000000004</v>
      </c>
      <c r="AT114" s="4"/>
      <c r="AU114" s="4">
        <v>1.4967189999999999</v>
      </c>
      <c r="AV114" s="4"/>
      <c r="AW114" s="4"/>
      <c r="AX114" s="4"/>
      <c r="AY114" s="4"/>
    </row>
    <row r="115" spans="1:51" x14ac:dyDescent="0.45">
      <c r="A115" s="2" t="s">
        <v>159</v>
      </c>
      <c r="B115" s="5">
        <v>27668</v>
      </c>
      <c r="C115" s="3">
        <v>115</v>
      </c>
      <c r="D115" s="5"/>
      <c r="E115" s="5">
        <f t="shared" si="2"/>
        <v>27668</v>
      </c>
      <c r="F115" s="6">
        <f t="shared" si="3"/>
        <v>27668</v>
      </c>
      <c r="G115" s="3">
        <v>113</v>
      </c>
      <c r="H115" s="4">
        <v>2.5279199999999999</v>
      </c>
      <c r="I115" s="4"/>
      <c r="J115" s="4">
        <v>-2.4828130000000002</v>
      </c>
      <c r="K115" s="4">
        <v>2.0778050000000001</v>
      </c>
      <c r="L115" s="4"/>
      <c r="M115" s="4"/>
      <c r="N115" s="4">
        <v>-1.2626679999999999</v>
      </c>
      <c r="O115" s="4">
        <v>-0.368751</v>
      </c>
      <c r="P115" s="4">
        <v>-8.4209000000000006E-2</v>
      </c>
      <c r="Q115" s="4"/>
      <c r="R115" s="4">
        <v>-1.8386E-2</v>
      </c>
      <c r="S115" s="4">
        <v>-1.3247340000000001</v>
      </c>
      <c r="T115" s="4">
        <v>-3.3387880000000001</v>
      </c>
      <c r="U115" s="4">
        <v>10.40555</v>
      </c>
      <c r="V115" s="4"/>
      <c r="W115" s="4">
        <v>5.7350399999999997</v>
      </c>
      <c r="X115" s="4">
        <v>-1.0132E-2</v>
      </c>
      <c r="Y115" s="4"/>
      <c r="Z115" s="4">
        <v>-2.4764710000000001</v>
      </c>
      <c r="AA115" s="4">
        <v>2.9573960000000001</v>
      </c>
      <c r="AB115" s="4">
        <v>8.9144740000000002</v>
      </c>
      <c r="AC115" s="4">
        <v>-7.8978419999999998</v>
      </c>
      <c r="AD115" s="4"/>
      <c r="AE115" s="4">
        <v>5.621372</v>
      </c>
      <c r="AF115" s="4">
        <v>-1.4377679999999999</v>
      </c>
      <c r="AG115" s="4">
        <v>4.0408340000000003</v>
      </c>
      <c r="AH115" s="4">
        <v>0.49110100000000001</v>
      </c>
      <c r="AI115" s="4"/>
      <c r="AJ115" s="4">
        <v>-4.0954949999999997</v>
      </c>
      <c r="AK115" s="4"/>
      <c r="AL115" s="4">
        <v>5.5448510000000004</v>
      </c>
      <c r="AM115" s="4">
        <v>1.7499709999999999</v>
      </c>
      <c r="AN115" s="4"/>
      <c r="AO115" s="4">
        <v>0.798682</v>
      </c>
      <c r="AP115" s="4"/>
      <c r="AQ115" s="4"/>
      <c r="AR115" s="4"/>
      <c r="AS115" s="4">
        <v>-7.6965469999999998</v>
      </c>
      <c r="AT115" s="4"/>
      <c r="AU115" s="4">
        <v>1.1636219999999999</v>
      </c>
      <c r="AV115" s="4"/>
      <c r="AW115" s="4"/>
      <c r="AX115" s="4"/>
      <c r="AY115" s="4"/>
    </row>
    <row r="116" spans="1:51" x14ac:dyDescent="0.45">
      <c r="A116" s="2" t="s">
        <v>160</v>
      </c>
      <c r="B116" s="5">
        <v>27760</v>
      </c>
      <c r="C116" s="3">
        <v>116</v>
      </c>
      <c r="D116" s="5"/>
      <c r="E116" s="5">
        <f t="shared" si="2"/>
        <v>27760</v>
      </c>
      <c r="F116" s="6">
        <f t="shared" si="3"/>
        <v>27760</v>
      </c>
      <c r="G116" s="3">
        <v>114</v>
      </c>
      <c r="H116" s="4">
        <v>0.87967099999999998</v>
      </c>
      <c r="I116" s="4"/>
      <c r="J116" s="4">
        <v>0.598638</v>
      </c>
      <c r="K116" s="4">
        <v>3.7497569999999998</v>
      </c>
      <c r="L116" s="4"/>
      <c r="M116" s="4"/>
      <c r="N116" s="4">
        <v>1.965095</v>
      </c>
      <c r="O116" s="4">
        <v>1.9869559999999999</v>
      </c>
      <c r="P116" s="4">
        <v>0.55150600000000005</v>
      </c>
      <c r="Q116" s="4"/>
      <c r="R116" s="4">
        <v>-1.0110399999999999</v>
      </c>
      <c r="S116" s="4">
        <v>1.5411710000000001</v>
      </c>
      <c r="T116" s="4">
        <v>-0.79702700000000004</v>
      </c>
      <c r="U116" s="4">
        <v>9.9783939999999998</v>
      </c>
      <c r="V116" s="4"/>
      <c r="W116" s="4">
        <v>3.7321179999999998</v>
      </c>
      <c r="X116" s="4">
        <v>1.140161</v>
      </c>
      <c r="Y116" s="4"/>
      <c r="Z116" s="4">
        <v>0.72157400000000005</v>
      </c>
      <c r="AA116" s="4">
        <v>4.6073399999999998</v>
      </c>
      <c r="AB116" s="4">
        <v>12.46604</v>
      </c>
      <c r="AC116" s="4">
        <v>-5.2715639999999997</v>
      </c>
      <c r="AD116" s="4"/>
      <c r="AE116" s="4">
        <v>5.2319110000000002</v>
      </c>
      <c r="AF116" s="4">
        <v>3.7582819999999999</v>
      </c>
      <c r="AG116" s="4">
        <v>5.0121469999999997</v>
      </c>
      <c r="AH116" s="4">
        <v>2.4955690000000001</v>
      </c>
      <c r="AI116" s="4"/>
      <c r="AJ116" s="4">
        <v>-1.0828230000000001</v>
      </c>
      <c r="AK116" s="4"/>
      <c r="AL116" s="4">
        <v>4.4748330000000003</v>
      </c>
      <c r="AM116" s="4">
        <v>1.665346</v>
      </c>
      <c r="AN116" s="4"/>
      <c r="AO116" s="4">
        <v>2.5539990000000001</v>
      </c>
      <c r="AP116" s="4"/>
      <c r="AQ116" s="4"/>
      <c r="AR116" s="4"/>
      <c r="AS116" s="4">
        <v>-4.9599919999999997</v>
      </c>
      <c r="AT116" s="4"/>
      <c r="AU116" s="4">
        <v>2.969627</v>
      </c>
      <c r="AV116" s="4"/>
      <c r="AW116" s="4"/>
      <c r="AX116" s="4"/>
      <c r="AY116" s="4"/>
    </row>
    <row r="117" spans="1:51" x14ac:dyDescent="0.45">
      <c r="A117" s="2" t="s">
        <v>161</v>
      </c>
      <c r="B117" s="5">
        <v>27851</v>
      </c>
      <c r="C117" s="3">
        <v>117</v>
      </c>
      <c r="D117" s="5"/>
      <c r="E117" s="5">
        <f t="shared" si="2"/>
        <v>27851</v>
      </c>
      <c r="F117" s="6">
        <f t="shared" si="3"/>
        <v>27851</v>
      </c>
      <c r="G117" s="3">
        <v>115</v>
      </c>
      <c r="H117" s="4">
        <v>4.9255389999999997</v>
      </c>
      <c r="I117" s="4"/>
      <c r="J117" s="4">
        <v>3.7227359999999998</v>
      </c>
      <c r="K117" s="4">
        <v>6.2150230000000004</v>
      </c>
      <c r="L117" s="4"/>
      <c r="M117" s="4"/>
      <c r="N117" s="4">
        <v>3.4783309999999998</v>
      </c>
      <c r="O117" s="4">
        <v>5.2669249999999996</v>
      </c>
      <c r="P117" s="4">
        <v>2.0631010000000001</v>
      </c>
      <c r="Q117" s="4"/>
      <c r="R117" s="4">
        <v>-2.2097250000000002</v>
      </c>
      <c r="S117" s="4">
        <v>3.4971580000000002</v>
      </c>
      <c r="T117" s="4">
        <v>0.71435000000000004</v>
      </c>
      <c r="U117" s="4">
        <v>5.2266089999999998</v>
      </c>
      <c r="V117" s="4"/>
      <c r="W117" s="4">
        <v>1.679888</v>
      </c>
      <c r="X117" s="4">
        <v>3.0700759999999998</v>
      </c>
      <c r="Y117" s="4"/>
      <c r="Z117" s="4">
        <v>4.3107150000000001</v>
      </c>
      <c r="AA117" s="4">
        <v>5.3558430000000001</v>
      </c>
      <c r="AB117" s="4">
        <v>13.784103999999999</v>
      </c>
      <c r="AC117" s="4">
        <v>-1.2420340000000001</v>
      </c>
      <c r="AD117" s="4"/>
      <c r="AE117" s="4">
        <v>4.8567970000000003</v>
      </c>
      <c r="AF117" s="4">
        <v>6.0362349999999996</v>
      </c>
      <c r="AG117" s="4">
        <v>6.5778379999999999</v>
      </c>
      <c r="AH117" s="4">
        <v>4.7216180000000003</v>
      </c>
      <c r="AI117" s="4"/>
      <c r="AJ117" s="4">
        <v>3.3496269999999999</v>
      </c>
      <c r="AK117" s="4"/>
      <c r="AL117" s="4">
        <v>4.6167699999999998</v>
      </c>
      <c r="AM117" s="4">
        <v>-0.66309300000000004</v>
      </c>
      <c r="AN117" s="4"/>
      <c r="AO117" s="4">
        <v>6.1523859999999999</v>
      </c>
      <c r="AP117" s="4"/>
      <c r="AQ117" s="4"/>
      <c r="AR117" s="4"/>
      <c r="AS117" s="4">
        <v>-2.9807549999999998</v>
      </c>
      <c r="AT117" s="4"/>
      <c r="AU117" s="4">
        <v>4.7424600000000003</v>
      </c>
      <c r="AV117" s="4"/>
      <c r="AW117" s="4"/>
      <c r="AX117" s="4"/>
      <c r="AY117" s="4"/>
    </row>
    <row r="118" spans="1:51" x14ac:dyDescent="0.45">
      <c r="A118" s="2" t="s">
        <v>162</v>
      </c>
      <c r="B118" s="5">
        <v>27942</v>
      </c>
      <c r="C118" s="3">
        <v>118</v>
      </c>
      <c r="D118" s="5"/>
      <c r="E118" s="5">
        <f t="shared" si="2"/>
        <v>27942</v>
      </c>
      <c r="F118" s="6">
        <f t="shared" si="3"/>
        <v>27942</v>
      </c>
      <c r="G118" s="3">
        <v>116</v>
      </c>
      <c r="H118" s="4">
        <v>2.0282969999999998</v>
      </c>
      <c r="I118" s="4"/>
      <c r="J118" s="4">
        <v>6.8909609999999999</v>
      </c>
      <c r="K118" s="4">
        <v>7.1211180000000001</v>
      </c>
      <c r="L118" s="4"/>
      <c r="M118" s="4"/>
      <c r="N118" s="4">
        <v>5.5453060000000001</v>
      </c>
      <c r="O118" s="4">
        <v>7.073893</v>
      </c>
      <c r="P118" s="4">
        <v>3.3269850000000001</v>
      </c>
      <c r="Q118" s="4"/>
      <c r="R118" s="4">
        <v>-0.98403799999999997</v>
      </c>
      <c r="S118" s="4">
        <v>4.4670730000000001</v>
      </c>
      <c r="T118" s="4">
        <v>2.2267410000000001</v>
      </c>
      <c r="U118" s="4">
        <v>6.8458949999999996</v>
      </c>
      <c r="V118" s="4"/>
      <c r="W118" s="4">
        <v>0.44098100000000001</v>
      </c>
      <c r="X118" s="4">
        <v>5.2254709999999998</v>
      </c>
      <c r="Y118" s="4"/>
      <c r="Z118" s="4">
        <v>6.250915</v>
      </c>
      <c r="AA118" s="4">
        <v>3.6765189999999999</v>
      </c>
      <c r="AB118" s="4">
        <v>14.301921999999999</v>
      </c>
      <c r="AC118" s="4">
        <v>2.5981329999999998</v>
      </c>
      <c r="AD118" s="4"/>
      <c r="AE118" s="4">
        <v>4.5006149999999998</v>
      </c>
      <c r="AF118" s="4">
        <v>4.7062460000000002</v>
      </c>
      <c r="AG118" s="4">
        <v>7.2876799999999999</v>
      </c>
      <c r="AH118" s="4">
        <v>5.2396070000000003</v>
      </c>
      <c r="AI118" s="4"/>
      <c r="AJ118" s="4">
        <v>7.5253199999999998</v>
      </c>
      <c r="AK118" s="4"/>
      <c r="AL118" s="4">
        <v>3.4574159999999998</v>
      </c>
      <c r="AM118" s="4">
        <v>2.2727819999999999</v>
      </c>
      <c r="AN118" s="4"/>
      <c r="AO118" s="4">
        <v>6.1725719999999997</v>
      </c>
      <c r="AP118" s="4"/>
      <c r="AQ118" s="4"/>
      <c r="AR118" s="4"/>
      <c r="AS118" s="4">
        <v>-1.4269579999999999</v>
      </c>
      <c r="AT118" s="4"/>
      <c r="AU118" s="4">
        <v>0.913165</v>
      </c>
      <c r="AV118" s="4"/>
      <c r="AW118" s="4"/>
      <c r="AX118" s="4"/>
      <c r="AY118" s="4"/>
    </row>
    <row r="119" spans="1:51" x14ac:dyDescent="0.45">
      <c r="A119" s="2" t="s">
        <v>163</v>
      </c>
      <c r="B119" s="5">
        <v>28034</v>
      </c>
      <c r="C119" s="3">
        <v>119</v>
      </c>
      <c r="D119" s="5"/>
      <c r="E119" s="5">
        <f t="shared" si="2"/>
        <v>28034</v>
      </c>
      <c r="F119" s="6">
        <f t="shared" si="3"/>
        <v>28034</v>
      </c>
      <c r="G119" s="3">
        <v>117</v>
      </c>
      <c r="H119" s="4">
        <v>3.993951</v>
      </c>
      <c r="I119" s="4"/>
      <c r="J119" s="4">
        <v>7.2799969999999998</v>
      </c>
      <c r="K119" s="4">
        <v>5.6147780000000003</v>
      </c>
      <c r="L119" s="4"/>
      <c r="M119" s="4"/>
      <c r="N119" s="4">
        <v>4.4407160000000001</v>
      </c>
      <c r="O119" s="4">
        <v>7.3680909999999997</v>
      </c>
      <c r="P119" s="4">
        <v>3.8753860000000002</v>
      </c>
      <c r="Q119" s="4"/>
      <c r="R119" s="4">
        <v>1.0450950000000001</v>
      </c>
      <c r="S119" s="4">
        <v>4.556114</v>
      </c>
      <c r="T119" s="4">
        <v>3.861713</v>
      </c>
      <c r="U119" s="4">
        <v>6.1151150000000003</v>
      </c>
      <c r="V119" s="4"/>
      <c r="W119" s="4">
        <v>0.76895000000000002</v>
      </c>
      <c r="X119" s="4">
        <v>7.1027979999999999</v>
      </c>
      <c r="Y119" s="4"/>
      <c r="Z119" s="4">
        <v>7.4242819999999998</v>
      </c>
      <c r="AA119" s="4">
        <v>3.9511150000000002</v>
      </c>
      <c r="AB119" s="4">
        <v>13.47658</v>
      </c>
      <c r="AC119" s="4">
        <v>4.602169</v>
      </c>
      <c r="AD119" s="4"/>
      <c r="AE119" s="4">
        <v>4.0658320000000003</v>
      </c>
      <c r="AF119" s="4">
        <v>7.7912670000000004</v>
      </c>
      <c r="AG119" s="4">
        <v>7.159554</v>
      </c>
      <c r="AH119" s="4">
        <v>5.0129989999999998</v>
      </c>
      <c r="AI119" s="4"/>
      <c r="AJ119" s="4">
        <v>7.9106170000000002</v>
      </c>
      <c r="AK119" s="4"/>
      <c r="AL119" s="4">
        <v>2.8397429999999999</v>
      </c>
      <c r="AM119" s="4">
        <v>0.80023699999999998</v>
      </c>
      <c r="AN119" s="4"/>
      <c r="AO119" s="4">
        <v>4.9586309999999996</v>
      </c>
      <c r="AP119" s="4"/>
      <c r="AQ119" s="4"/>
      <c r="AR119" s="4"/>
      <c r="AS119" s="4">
        <v>1.3602970000000001</v>
      </c>
      <c r="AT119" s="4"/>
      <c r="AU119" s="4">
        <v>2.493509</v>
      </c>
      <c r="AV119" s="4"/>
      <c r="AW119" s="4"/>
      <c r="AX119" s="4"/>
      <c r="AY119" s="4"/>
    </row>
    <row r="120" spans="1:51" x14ac:dyDescent="0.45">
      <c r="A120" s="2" t="s">
        <v>164</v>
      </c>
      <c r="B120" s="5">
        <v>28126</v>
      </c>
      <c r="C120" s="3">
        <v>120</v>
      </c>
      <c r="D120" s="5"/>
      <c r="E120" s="5">
        <f t="shared" si="2"/>
        <v>28126</v>
      </c>
      <c r="F120" s="6">
        <f t="shared" si="3"/>
        <v>28126</v>
      </c>
      <c r="G120" s="3">
        <v>118</v>
      </c>
      <c r="H120" s="4">
        <v>6.5145460000000002</v>
      </c>
      <c r="I120" s="4"/>
      <c r="J120" s="4">
        <v>4.7524569999999997</v>
      </c>
      <c r="K120" s="4">
        <v>4.612139</v>
      </c>
      <c r="L120" s="4"/>
      <c r="M120" s="4"/>
      <c r="N120" s="4">
        <v>4.3244860000000003</v>
      </c>
      <c r="O120" s="4">
        <v>6.1826429999999997</v>
      </c>
      <c r="P120" s="4">
        <v>3.9424920000000001</v>
      </c>
      <c r="Q120" s="4"/>
      <c r="R120" s="4">
        <v>2.8861289999999999</v>
      </c>
      <c r="S120" s="4">
        <v>4.4483139999999999</v>
      </c>
      <c r="T120" s="4">
        <v>4.8625470000000002</v>
      </c>
      <c r="U120" s="4">
        <v>9.1512309999999992</v>
      </c>
      <c r="V120" s="4"/>
      <c r="W120" s="4">
        <v>2.689778</v>
      </c>
      <c r="X120" s="4">
        <v>8.4000610000000009</v>
      </c>
      <c r="Y120" s="4"/>
      <c r="Z120" s="4">
        <v>8.0769179999999992</v>
      </c>
      <c r="AA120" s="4">
        <v>2.9917590000000001</v>
      </c>
      <c r="AB120" s="4">
        <v>11.040668999999999</v>
      </c>
      <c r="AC120" s="4">
        <v>4.2934919999999996</v>
      </c>
      <c r="AD120" s="4"/>
      <c r="AE120" s="4">
        <v>3.5611679999999999</v>
      </c>
      <c r="AF120" s="4">
        <v>2.0739969999999999</v>
      </c>
      <c r="AG120" s="4">
        <v>6.2297640000000003</v>
      </c>
      <c r="AH120" s="4">
        <v>4.57301</v>
      </c>
      <c r="AI120" s="4"/>
      <c r="AJ120" s="4">
        <v>8.8209560000000007</v>
      </c>
      <c r="AK120" s="4"/>
      <c r="AL120" s="4">
        <v>3.0985510000000001</v>
      </c>
      <c r="AM120" s="4">
        <v>-0.93126399999999998</v>
      </c>
      <c r="AN120" s="4"/>
      <c r="AO120" s="4">
        <v>4.314813</v>
      </c>
      <c r="AP120" s="4"/>
      <c r="AQ120" s="4"/>
      <c r="AR120" s="4"/>
      <c r="AS120" s="4">
        <v>3.2317109999999998</v>
      </c>
      <c r="AT120" s="4"/>
      <c r="AU120" s="4">
        <v>0.91246000000000005</v>
      </c>
      <c r="AV120" s="4"/>
      <c r="AW120" s="4"/>
      <c r="AX120" s="4"/>
      <c r="AY120" s="4"/>
    </row>
    <row r="121" spans="1:51" x14ac:dyDescent="0.45">
      <c r="A121" s="2" t="s">
        <v>165</v>
      </c>
      <c r="B121" s="5">
        <v>28216</v>
      </c>
      <c r="C121" s="3">
        <v>121</v>
      </c>
      <c r="D121" s="5"/>
      <c r="E121" s="5">
        <f t="shared" si="2"/>
        <v>28216</v>
      </c>
      <c r="F121" s="6">
        <f t="shared" si="3"/>
        <v>28216</v>
      </c>
      <c r="G121" s="3">
        <v>119</v>
      </c>
      <c r="H121" s="4">
        <v>1.4476119999999999</v>
      </c>
      <c r="I121" s="4"/>
      <c r="J121" s="4">
        <v>2.3375430000000001</v>
      </c>
      <c r="K121" s="4">
        <v>4.2925459999999998</v>
      </c>
      <c r="L121" s="4"/>
      <c r="M121" s="4"/>
      <c r="N121" s="4">
        <v>4.2784129999999996</v>
      </c>
      <c r="O121" s="4">
        <v>2.3777219999999999</v>
      </c>
      <c r="P121" s="4">
        <v>3.7349990000000002</v>
      </c>
      <c r="Q121" s="4"/>
      <c r="R121" s="4">
        <v>1.6206799999999999</v>
      </c>
      <c r="S121" s="4">
        <v>4.0753909999999998</v>
      </c>
      <c r="T121" s="4">
        <v>3.2582239999999998</v>
      </c>
      <c r="U121" s="4">
        <v>5.1921580000000001</v>
      </c>
      <c r="V121" s="4"/>
      <c r="W121" s="4">
        <v>5.3985329999999996</v>
      </c>
      <c r="X121" s="4">
        <v>9.0812969999999993</v>
      </c>
      <c r="Y121" s="4"/>
      <c r="Z121" s="4">
        <v>6.2478179999999996</v>
      </c>
      <c r="AA121" s="4">
        <v>4.3601840000000003</v>
      </c>
      <c r="AB121" s="4">
        <v>9.0201619999999991</v>
      </c>
      <c r="AC121" s="4">
        <v>2.7517930000000002</v>
      </c>
      <c r="AD121" s="4"/>
      <c r="AE121" s="4">
        <v>3.0822370000000001</v>
      </c>
      <c r="AF121" s="4">
        <v>3.118296</v>
      </c>
      <c r="AG121" s="4">
        <v>4.5503390000000001</v>
      </c>
      <c r="AH121" s="4">
        <v>3.8217539999999999</v>
      </c>
      <c r="AI121" s="4"/>
      <c r="AJ121" s="4">
        <v>7.2456829999999997</v>
      </c>
      <c r="AK121" s="4"/>
      <c r="AL121" s="4">
        <v>3.2416659999999999</v>
      </c>
      <c r="AM121" s="4">
        <v>-1.300673</v>
      </c>
      <c r="AN121" s="4"/>
      <c r="AO121" s="4">
        <v>3.225978</v>
      </c>
      <c r="AP121" s="4"/>
      <c r="AQ121" s="4"/>
      <c r="AR121" s="4"/>
      <c r="AS121" s="4">
        <v>3.2633730000000001</v>
      </c>
      <c r="AT121" s="4"/>
      <c r="AU121" s="4">
        <v>-0.61419299999999999</v>
      </c>
      <c r="AV121" s="4"/>
      <c r="AW121" s="4"/>
      <c r="AX121" s="4"/>
      <c r="AY121" s="4"/>
    </row>
    <row r="122" spans="1:51" x14ac:dyDescent="0.45">
      <c r="A122" s="2" t="s">
        <v>166</v>
      </c>
      <c r="B122" s="5">
        <v>28307</v>
      </c>
      <c r="C122" s="3">
        <v>122</v>
      </c>
      <c r="D122" s="5"/>
      <c r="E122" s="5">
        <f t="shared" si="2"/>
        <v>28307</v>
      </c>
      <c r="F122" s="6">
        <f t="shared" si="3"/>
        <v>28307</v>
      </c>
      <c r="G122" s="3">
        <v>120</v>
      </c>
      <c r="H122" s="4">
        <v>2.570414</v>
      </c>
      <c r="I122" s="4"/>
      <c r="J122" s="4">
        <v>3.5550999999999999E-2</v>
      </c>
      <c r="K122" s="4">
        <v>2.6320920000000001</v>
      </c>
      <c r="L122" s="4"/>
      <c r="M122" s="4"/>
      <c r="N122" s="4">
        <v>3.334568</v>
      </c>
      <c r="O122" s="4">
        <v>0.48707800000000001</v>
      </c>
      <c r="P122" s="4">
        <v>3.0165160000000002</v>
      </c>
      <c r="Q122" s="4"/>
      <c r="R122" s="4">
        <v>0.95914900000000003</v>
      </c>
      <c r="S122" s="4">
        <v>3.2963450000000001</v>
      </c>
      <c r="T122" s="4">
        <v>2.7107070000000002</v>
      </c>
      <c r="U122" s="4">
        <v>0.832287</v>
      </c>
      <c r="V122" s="4"/>
      <c r="W122" s="4">
        <v>7.9640700000000004</v>
      </c>
      <c r="X122" s="4">
        <v>9.214734</v>
      </c>
      <c r="Y122" s="4"/>
      <c r="Z122" s="4">
        <v>3.7803840000000002</v>
      </c>
      <c r="AA122" s="4">
        <v>4.4774050000000001</v>
      </c>
      <c r="AB122" s="4">
        <v>9.4126290000000008</v>
      </c>
      <c r="AC122" s="4">
        <v>1.238974</v>
      </c>
      <c r="AD122" s="4"/>
      <c r="AE122" s="4">
        <v>2.6003599999999998</v>
      </c>
      <c r="AF122" s="4">
        <v>3.0298799999999999</v>
      </c>
      <c r="AG122" s="4">
        <v>3.5141429999999998</v>
      </c>
      <c r="AH122" s="4">
        <v>3.6714370000000001</v>
      </c>
      <c r="AI122" s="4"/>
      <c r="AJ122" s="4">
        <v>5.5725119999999997</v>
      </c>
      <c r="AK122" s="4"/>
      <c r="AL122" s="4">
        <v>2.8247439999999999</v>
      </c>
      <c r="AM122" s="4">
        <v>-2.0340980000000002</v>
      </c>
      <c r="AN122" s="4"/>
      <c r="AO122" s="4">
        <v>4.4663389999999996</v>
      </c>
      <c r="AP122" s="4"/>
      <c r="AQ122" s="4"/>
      <c r="AR122" s="4"/>
      <c r="AS122" s="4">
        <v>2.7312020000000001</v>
      </c>
      <c r="AT122" s="4"/>
      <c r="AU122" s="4">
        <v>1.5064900000000001</v>
      </c>
      <c r="AV122" s="4"/>
      <c r="AW122" s="4"/>
      <c r="AX122" s="4"/>
      <c r="AY122" s="4"/>
    </row>
    <row r="123" spans="1:51" x14ac:dyDescent="0.45">
      <c r="A123" s="2" t="s">
        <v>167</v>
      </c>
      <c r="B123" s="5">
        <v>28399</v>
      </c>
      <c r="C123" s="3">
        <v>123</v>
      </c>
      <c r="D123" s="5"/>
      <c r="E123" s="5">
        <f t="shared" si="2"/>
        <v>28399</v>
      </c>
      <c r="F123" s="6">
        <f t="shared" si="3"/>
        <v>28399</v>
      </c>
      <c r="G123" s="3">
        <v>121</v>
      </c>
      <c r="H123" s="4">
        <v>1.311809</v>
      </c>
      <c r="I123" s="4"/>
      <c r="J123" s="4">
        <v>-0.52053099999999997</v>
      </c>
      <c r="K123" s="4">
        <v>2.717565</v>
      </c>
      <c r="L123" s="4"/>
      <c r="M123" s="4"/>
      <c r="N123" s="4">
        <v>3.2738520000000002</v>
      </c>
      <c r="O123" s="4">
        <v>2.5776509999999999</v>
      </c>
      <c r="P123" s="4">
        <v>2.3659810000000001</v>
      </c>
      <c r="Q123" s="4"/>
      <c r="R123" s="4">
        <v>0.46285700000000002</v>
      </c>
      <c r="S123" s="4">
        <v>3.281466</v>
      </c>
      <c r="T123" s="4">
        <v>2.1473659999999999</v>
      </c>
      <c r="U123" s="4">
        <v>3.776462</v>
      </c>
      <c r="V123" s="4"/>
      <c r="W123" s="4">
        <v>9.5599469999999993</v>
      </c>
      <c r="X123" s="4">
        <v>8.8710079999999998</v>
      </c>
      <c r="Y123" s="4"/>
      <c r="Z123" s="4">
        <v>0.26157000000000002</v>
      </c>
      <c r="AA123" s="4">
        <v>3.7311420000000002</v>
      </c>
      <c r="AB123" s="4">
        <v>13.600166</v>
      </c>
      <c r="AC123" s="4">
        <v>0.76956100000000005</v>
      </c>
      <c r="AD123" s="4"/>
      <c r="AE123" s="4">
        <v>3.1859890000000002</v>
      </c>
      <c r="AF123" s="4">
        <v>0.33538200000000001</v>
      </c>
      <c r="AG123" s="4">
        <v>3.0772620000000002</v>
      </c>
      <c r="AH123" s="4">
        <v>3.7133539999999998</v>
      </c>
      <c r="AI123" s="4"/>
      <c r="AJ123" s="4">
        <v>6.1403179999999997</v>
      </c>
      <c r="AK123" s="4"/>
      <c r="AL123" s="4">
        <v>3.3929049999999998</v>
      </c>
      <c r="AM123" s="4">
        <v>-1.359969</v>
      </c>
      <c r="AN123" s="4"/>
      <c r="AO123" s="4">
        <v>5.7708919999999999</v>
      </c>
      <c r="AP123" s="4"/>
      <c r="AQ123" s="4"/>
      <c r="AR123" s="4"/>
      <c r="AS123" s="4">
        <v>1.8440259999999999</v>
      </c>
      <c r="AT123" s="4"/>
      <c r="AU123" s="4">
        <v>-1.2350589999999999</v>
      </c>
      <c r="AV123" s="4"/>
      <c r="AW123" s="4"/>
      <c r="AX123" s="4"/>
      <c r="AY123" s="4"/>
    </row>
    <row r="124" spans="1:51" x14ac:dyDescent="0.45">
      <c r="A124" s="2" t="s">
        <v>168</v>
      </c>
      <c r="B124" s="5">
        <v>28491</v>
      </c>
      <c r="C124" s="3">
        <v>124</v>
      </c>
      <c r="D124" s="5"/>
      <c r="E124" s="5">
        <f t="shared" si="2"/>
        <v>28491</v>
      </c>
      <c r="F124" s="6">
        <f t="shared" si="3"/>
        <v>28491</v>
      </c>
      <c r="G124" s="3">
        <v>122</v>
      </c>
      <c r="H124" s="4">
        <v>0.121027</v>
      </c>
      <c r="I124" s="4"/>
      <c r="J124" s="4">
        <v>0.69545800000000002</v>
      </c>
      <c r="K124" s="4">
        <v>4.127065</v>
      </c>
      <c r="L124" s="4"/>
      <c r="M124" s="4"/>
      <c r="N124" s="4">
        <v>3.1410809999999998</v>
      </c>
      <c r="O124" s="4">
        <v>1.0573250000000001</v>
      </c>
      <c r="P124" s="4">
        <v>2.2645580000000001</v>
      </c>
      <c r="Q124" s="4"/>
      <c r="R124" s="4">
        <v>-0.60070299999999999</v>
      </c>
      <c r="S124" s="4">
        <v>2.2434189999999998</v>
      </c>
      <c r="T124" s="4">
        <v>1.7416130000000001</v>
      </c>
      <c r="U124" s="4">
        <v>2.0496240000000001</v>
      </c>
      <c r="V124" s="4"/>
      <c r="W124" s="4">
        <v>9.8604129999999994</v>
      </c>
      <c r="X124" s="4">
        <v>8.1565720000000006</v>
      </c>
      <c r="Y124" s="4"/>
      <c r="Z124" s="4">
        <v>-0.60353500000000004</v>
      </c>
      <c r="AA124" s="4">
        <v>5.0133349999999997</v>
      </c>
      <c r="AB124" s="4">
        <v>16.768896000000002</v>
      </c>
      <c r="AC124" s="4">
        <v>1.544721</v>
      </c>
      <c r="AD124" s="4"/>
      <c r="AE124" s="4">
        <v>4.878946</v>
      </c>
      <c r="AF124" s="4">
        <v>3.080803</v>
      </c>
      <c r="AG124" s="4">
        <v>3.2118449999999998</v>
      </c>
      <c r="AH124" s="4">
        <v>3.5742080000000001</v>
      </c>
      <c r="AI124" s="4"/>
      <c r="AJ124" s="4">
        <v>3.5644079999999998</v>
      </c>
      <c r="AK124" s="4"/>
      <c r="AL124" s="4">
        <v>4.1353030000000004</v>
      </c>
      <c r="AM124" s="4">
        <v>-1.4876799999999999</v>
      </c>
      <c r="AN124" s="4"/>
      <c r="AO124" s="4">
        <v>5.0120300000000002</v>
      </c>
      <c r="AP124" s="4"/>
      <c r="AQ124" s="4"/>
      <c r="AR124" s="4"/>
      <c r="AS124" s="4">
        <v>0.65346199999999999</v>
      </c>
      <c r="AT124" s="4"/>
      <c r="AU124" s="4">
        <v>2.9640000000000001E-3</v>
      </c>
      <c r="AV124" s="4"/>
      <c r="AW124" s="4"/>
      <c r="AX124" s="4"/>
      <c r="AY124" s="4"/>
    </row>
    <row r="125" spans="1:51" x14ac:dyDescent="0.45">
      <c r="A125" s="2" t="s">
        <v>169</v>
      </c>
      <c r="B125" s="5">
        <v>28581</v>
      </c>
      <c r="C125" s="3">
        <v>125</v>
      </c>
      <c r="D125" s="5"/>
      <c r="E125" s="5">
        <f t="shared" si="2"/>
        <v>28581</v>
      </c>
      <c r="F125" s="6">
        <f t="shared" si="3"/>
        <v>28581</v>
      </c>
      <c r="G125" s="3">
        <v>123</v>
      </c>
      <c r="H125" s="4">
        <v>1.380449</v>
      </c>
      <c r="I125" s="4"/>
      <c r="J125" s="4">
        <v>1.912088</v>
      </c>
      <c r="K125" s="4">
        <v>3.5303749999999998</v>
      </c>
      <c r="L125" s="4"/>
      <c r="M125" s="4"/>
      <c r="N125" s="4">
        <v>2.6892330000000002</v>
      </c>
      <c r="O125" s="4">
        <v>0.33143299999999998</v>
      </c>
      <c r="P125" s="4">
        <v>2.0941209999999999</v>
      </c>
      <c r="Q125" s="4"/>
      <c r="R125" s="4">
        <v>1.3490340000000001</v>
      </c>
      <c r="S125" s="4">
        <v>2.5303019999999998</v>
      </c>
      <c r="T125" s="4">
        <v>2.6198709999999998</v>
      </c>
      <c r="U125" s="4">
        <v>6.5448839999999997</v>
      </c>
      <c r="V125" s="4"/>
      <c r="W125" s="4">
        <v>9.1784680000000005</v>
      </c>
      <c r="X125" s="4">
        <v>7.2509649999999999</v>
      </c>
      <c r="Y125" s="4"/>
      <c r="Z125" s="4">
        <v>0.98089700000000002</v>
      </c>
      <c r="AA125" s="4">
        <v>4.7070189999999998</v>
      </c>
      <c r="AB125" s="4">
        <v>14.536448999999999</v>
      </c>
      <c r="AC125" s="4">
        <v>2.9278710000000001</v>
      </c>
      <c r="AD125" s="4"/>
      <c r="AE125" s="4">
        <v>6.5363670000000003</v>
      </c>
      <c r="AF125" s="4">
        <v>2.1027719999999999</v>
      </c>
      <c r="AG125" s="4">
        <v>4.2351200000000002</v>
      </c>
      <c r="AH125" s="4">
        <v>3.461957</v>
      </c>
      <c r="AI125" s="4"/>
      <c r="AJ125" s="4">
        <v>3.1122019999999999</v>
      </c>
      <c r="AK125" s="4"/>
      <c r="AL125" s="4">
        <v>2.7120489999999999</v>
      </c>
      <c r="AM125" s="4">
        <v>2.1881550000000001</v>
      </c>
      <c r="AN125" s="4"/>
      <c r="AO125" s="4">
        <v>4.11707</v>
      </c>
      <c r="AP125" s="4"/>
      <c r="AQ125" s="4"/>
      <c r="AR125" s="4"/>
      <c r="AS125" s="4">
        <v>0.69945999999999997</v>
      </c>
      <c r="AT125" s="4"/>
      <c r="AU125" s="4">
        <v>1.869821</v>
      </c>
      <c r="AV125" s="4"/>
      <c r="AW125" s="4"/>
      <c r="AX125" s="4"/>
      <c r="AY125" s="4"/>
    </row>
    <row r="126" spans="1:51" x14ac:dyDescent="0.45">
      <c r="A126" s="2" t="s">
        <v>170</v>
      </c>
      <c r="B126" s="5">
        <v>28672</v>
      </c>
      <c r="C126" s="3">
        <v>126</v>
      </c>
      <c r="D126" s="5"/>
      <c r="E126" s="5">
        <f t="shared" si="2"/>
        <v>28672</v>
      </c>
      <c r="F126" s="6">
        <f t="shared" si="3"/>
        <v>28672</v>
      </c>
      <c r="G126" s="3">
        <v>124</v>
      </c>
      <c r="H126" s="4">
        <v>0.78183499999999995</v>
      </c>
      <c r="I126" s="4"/>
      <c r="J126" s="4">
        <v>3.1219299999999999</v>
      </c>
      <c r="K126" s="4">
        <v>3.6835580000000001</v>
      </c>
      <c r="L126" s="4"/>
      <c r="M126" s="4"/>
      <c r="N126" s="4">
        <v>2.5150670000000002</v>
      </c>
      <c r="O126" s="4">
        <v>2.5885639999999999</v>
      </c>
      <c r="P126" s="4">
        <v>1.838992</v>
      </c>
      <c r="Q126" s="4"/>
      <c r="R126" s="4">
        <v>2.1862300000000001</v>
      </c>
      <c r="S126" s="4">
        <v>3.783741</v>
      </c>
      <c r="T126" s="4">
        <v>4.5414830000000004</v>
      </c>
      <c r="U126" s="4">
        <v>8.8287119999999994</v>
      </c>
      <c r="V126" s="4"/>
      <c r="W126" s="4">
        <v>7.9827570000000003</v>
      </c>
      <c r="X126" s="4">
        <v>6.3466149999999999</v>
      </c>
      <c r="Y126" s="4"/>
      <c r="Z126" s="4">
        <v>3.3028789999999999</v>
      </c>
      <c r="AA126" s="4">
        <v>4.9858950000000002</v>
      </c>
      <c r="AB126" s="4">
        <v>12.485787999999999</v>
      </c>
      <c r="AC126" s="4">
        <v>4.2121930000000001</v>
      </c>
      <c r="AD126" s="4"/>
      <c r="AE126" s="4">
        <v>8.1636179999999996</v>
      </c>
      <c r="AF126" s="4">
        <v>2.2765499999999999</v>
      </c>
      <c r="AG126" s="4">
        <v>5.1781040000000003</v>
      </c>
      <c r="AH126" s="4">
        <v>4.5978219999999999</v>
      </c>
      <c r="AI126" s="4"/>
      <c r="AJ126" s="4">
        <v>2.6913830000000001</v>
      </c>
      <c r="AK126" s="4"/>
      <c r="AL126" s="4">
        <v>3.0424129999999998</v>
      </c>
      <c r="AM126" s="4">
        <v>2.7417410000000002</v>
      </c>
      <c r="AN126" s="4"/>
      <c r="AO126" s="4">
        <v>6.0781390000000002</v>
      </c>
      <c r="AP126" s="4"/>
      <c r="AQ126" s="4"/>
      <c r="AR126" s="4"/>
      <c r="AS126" s="4">
        <v>0.93266099999999996</v>
      </c>
      <c r="AT126" s="4"/>
      <c r="AU126" s="4">
        <v>3.7390289999999999</v>
      </c>
      <c r="AV126" s="4"/>
      <c r="AW126" s="4"/>
      <c r="AX126" s="4"/>
      <c r="AY126" s="4"/>
    </row>
    <row r="127" spans="1:51" x14ac:dyDescent="0.45">
      <c r="A127" s="2" t="s">
        <v>171</v>
      </c>
      <c r="B127" s="5">
        <v>28764</v>
      </c>
      <c r="C127" s="3">
        <v>127</v>
      </c>
      <c r="D127" s="5"/>
      <c r="E127" s="5">
        <f t="shared" si="2"/>
        <v>28764</v>
      </c>
      <c r="F127" s="6">
        <f t="shared" si="3"/>
        <v>28764</v>
      </c>
      <c r="G127" s="3">
        <v>125</v>
      </c>
      <c r="H127" s="4">
        <v>2.748526</v>
      </c>
      <c r="I127" s="4"/>
      <c r="J127" s="4">
        <v>3.4625509999999999</v>
      </c>
      <c r="K127" s="4">
        <v>4.1224239999999996</v>
      </c>
      <c r="L127" s="4"/>
      <c r="M127" s="4"/>
      <c r="N127" s="4">
        <v>3.889418</v>
      </c>
      <c r="O127" s="4">
        <v>0.93207700000000004</v>
      </c>
      <c r="P127" s="4">
        <v>1.3771530000000001</v>
      </c>
      <c r="Q127" s="4"/>
      <c r="R127" s="4">
        <v>2.0021610000000001</v>
      </c>
      <c r="S127" s="4">
        <v>3.2192530000000001</v>
      </c>
      <c r="T127" s="4">
        <v>5.2456769999999997</v>
      </c>
      <c r="U127" s="4">
        <v>4.9900770000000003</v>
      </c>
      <c r="V127" s="4"/>
      <c r="W127" s="4">
        <v>6.567177</v>
      </c>
      <c r="X127" s="4">
        <v>5.5590609999999998</v>
      </c>
      <c r="Y127" s="4"/>
      <c r="Z127" s="4">
        <v>4.8269719999999996</v>
      </c>
      <c r="AA127" s="4">
        <v>5.6236370000000004</v>
      </c>
      <c r="AB127" s="4">
        <v>7.8022330000000002</v>
      </c>
      <c r="AC127" s="4">
        <v>4.7573259999999999</v>
      </c>
      <c r="AD127" s="4"/>
      <c r="AE127" s="4">
        <v>9.06114</v>
      </c>
      <c r="AF127" s="4">
        <v>2.38788</v>
      </c>
      <c r="AG127" s="4">
        <v>5.5107290000000004</v>
      </c>
      <c r="AH127" s="4">
        <v>4.5718730000000001</v>
      </c>
      <c r="AI127" s="4"/>
      <c r="AJ127" s="4">
        <v>2.2162259999999998</v>
      </c>
      <c r="AK127" s="4"/>
      <c r="AL127" s="4">
        <v>3.3190879999999998</v>
      </c>
      <c r="AM127" s="4">
        <v>0.47918699999999997</v>
      </c>
      <c r="AN127" s="4"/>
      <c r="AO127" s="4">
        <v>5.2457760000000002</v>
      </c>
      <c r="AP127" s="4"/>
      <c r="AQ127" s="4"/>
      <c r="AR127" s="4"/>
      <c r="AS127" s="4">
        <v>0.18609300000000001</v>
      </c>
      <c r="AT127" s="4"/>
      <c r="AU127" s="4">
        <v>3.0204870000000001</v>
      </c>
      <c r="AV127" s="4"/>
      <c r="AW127" s="4"/>
      <c r="AX127" s="4"/>
      <c r="AY127" s="4"/>
    </row>
    <row r="128" spans="1:51" x14ac:dyDescent="0.45">
      <c r="A128" s="2" t="s">
        <v>172</v>
      </c>
      <c r="B128" s="5">
        <v>28856</v>
      </c>
      <c r="C128" s="3">
        <v>128</v>
      </c>
      <c r="D128" s="5"/>
      <c r="E128" s="5">
        <f t="shared" si="2"/>
        <v>28856</v>
      </c>
      <c r="F128" s="6">
        <f t="shared" si="3"/>
        <v>28856</v>
      </c>
      <c r="G128" s="3">
        <v>126</v>
      </c>
      <c r="H128" s="4">
        <v>3.9267020000000001</v>
      </c>
      <c r="I128" s="4"/>
      <c r="J128" s="4">
        <v>2.87134</v>
      </c>
      <c r="K128" s="4">
        <v>3.400652</v>
      </c>
      <c r="L128" s="4"/>
      <c r="M128" s="4"/>
      <c r="N128" s="4">
        <v>3.3261259999999999</v>
      </c>
      <c r="O128" s="4">
        <v>2.0571350000000002</v>
      </c>
      <c r="P128" s="4">
        <v>0.55535999999999996</v>
      </c>
      <c r="Q128" s="4"/>
      <c r="R128" s="4">
        <v>4.4640820000000003</v>
      </c>
      <c r="S128" s="4">
        <v>3.8606989999999999</v>
      </c>
      <c r="T128" s="4">
        <v>4.4088789999999998</v>
      </c>
      <c r="U128" s="4">
        <v>8.5647439999999992</v>
      </c>
      <c r="V128" s="4"/>
      <c r="W128" s="4">
        <v>5.1759649999999997</v>
      </c>
      <c r="X128" s="4">
        <v>4.9813970000000003</v>
      </c>
      <c r="Y128" s="4"/>
      <c r="Z128" s="4">
        <v>5.5202039999999997</v>
      </c>
      <c r="AA128" s="4">
        <v>5.7138879999999999</v>
      </c>
      <c r="AB128" s="4">
        <v>8.8249969999999998</v>
      </c>
      <c r="AC128" s="4">
        <v>4.3936520000000003</v>
      </c>
      <c r="AD128" s="4"/>
      <c r="AE128" s="4">
        <v>9.1812339999999999</v>
      </c>
      <c r="AF128" s="4">
        <v>3.1575310000000001</v>
      </c>
      <c r="AG128" s="4">
        <v>4.5539209999999999</v>
      </c>
      <c r="AH128" s="4">
        <v>5.0906450000000003</v>
      </c>
      <c r="AI128" s="4"/>
      <c r="AJ128" s="4">
        <v>3.2453620000000001</v>
      </c>
      <c r="AK128" s="4"/>
      <c r="AL128" s="4">
        <v>2.2454800000000001</v>
      </c>
      <c r="AM128" s="4">
        <v>2.7238519999999999</v>
      </c>
      <c r="AN128" s="4"/>
      <c r="AO128" s="4">
        <v>6.6581010000000003</v>
      </c>
      <c r="AP128" s="4"/>
      <c r="AQ128" s="4"/>
      <c r="AR128" s="4"/>
      <c r="AS128" s="4">
        <v>0.63663800000000004</v>
      </c>
      <c r="AT128" s="4"/>
      <c r="AU128" s="4">
        <v>3.4270179999999999</v>
      </c>
      <c r="AV128" s="4"/>
      <c r="AW128" s="4"/>
      <c r="AX128" s="4"/>
      <c r="AY128" s="4"/>
    </row>
    <row r="129" spans="1:51" x14ac:dyDescent="0.45">
      <c r="A129" s="2" t="s">
        <v>173</v>
      </c>
      <c r="B129" s="5">
        <v>28946</v>
      </c>
      <c r="C129" s="3">
        <v>129</v>
      </c>
      <c r="D129" s="5"/>
      <c r="E129" s="5">
        <f t="shared" si="2"/>
        <v>28946</v>
      </c>
      <c r="F129" s="6">
        <f t="shared" si="3"/>
        <v>28946</v>
      </c>
      <c r="G129" s="3">
        <v>127</v>
      </c>
      <c r="H129" s="4">
        <v>6.0215449999999997</v>
      </c>
      <c r="I129" s="4"/>
      <c r="J129" s="4">
        <v>2.2947329999999999</v>
      </c>
      <c r="K129" s="4">
        <v>3.3915250000000001</v>
      </c>
      <c r="L129" s="4"/>
      <c r="M129" s="4"/>
      <c r="N129" s="4">
        <v>3.0292949999999998</v>
      </c>
      <c r="O129" s="4">
        <v>5.0022060000000002</v>
      </c>
      <c r="P129" s="4">
        <v>-0.22775200000000001</v>
      </c>
      <c r="Q129" s="4"/>
      <c r="R129" s="4">
        <v>5.4427519999999996</v>
      </c>
      <c r="S129" s="4">
        <v>3.3187180000000001</v>
      </c>
      <c r="T129" s="4">
        <v>3.118541</v>
      </c>
      <c r="U129" s="4">
        <v>4.9097710000000001</v>
      </c>
      <c r="V129" s="4"/>
      <c r="W129" s="4">
        <v>3.986564</v>
      </c>
      <c r="X129" s="4">
        <v>4.6635179999999998</v>
      </c>
      <c r="Y129" s="4"/>
      <c r="Z129" s="4">
        <v>5.4638090000000004</v>
      </c>
      <c r="AA129" s="4">
        <v>5.3055079999999997</v>
      </c>
      <c r="AB129" s="4">
        <v>14.823663</v>
      </c>
      <c r="AC129" s="4">
        <v>3.5084</v>
      </c>
      <c r="AD129" s="4"/>
      <c r="AE129" s="4">
        <v>9.2844510000000007</v>
      </c>
      <c r="AF129" s="4">
        <v>-2.1514229999999999</v>
      </c>
      <c r="AG129" s="4">
        <v>2.5264500000000001</v>
      </c>
      <c r="AH129" s="4">
        <v>4.8675379999999997</v>
      </c>
      <c r="AI129" s="4"/>
      <c r="AJ129" s="4">
        <v>3.843737</v>
      </c>
      <c r="AK129" s="4"/>
      <c r="AL129" s="4">
        <v>3.3216220000000001</v>
      </c>
      <c r="AM129" s="4">
        <v>3.170026</v>
      </c>
      <c r="AN129" s="4"/>
      <c r="AO129" s="4">
        <v>6.5098989999999999</v>
      </c>
      <c r="AP129" s="4"/>
      <c r="AQ129" s="4"/>
      <c r="AR129" s="4"/>
      <c r="AS129" s="4">
        <v>1.3791370000000001</v>
      </c>
      <c r="AT129" s="4"/>
      <c r="AU129" s="4">
        <v>3.5349029999999999</v>
      </c>
      <c r="AV129" s="4"/>
      <c r="AW129" s="4"/>
      <c r="AX129" s="4"/>
      <c r="AY129" s="4"/>
    </row>
    <row r="130" spans="1:51" x14ac:dyDescent="0.45">
      <c r="A130" s="2" t="s">
        <v>174</v>
      </c>
      <c r="B130" s="5">
        <v>29037</v>
      </c>
      <c r="C130" s="3">
        <v>130</v>
      </c>
      <c r="D130" s="5"/>
      <c r="E130" s="5">
        <f t="shared" si="2"/>
        <v>29037</v>
      </c>
      <c r="F130" s="6">
        <f t="shared" si="3"/>
        <v>29037</v>
      </c>
      <c r="G130" s="3">
        <v>128</v>
      </c>
      <c r="H130" s="4">
        <v>3.475419</v>
      </c>
      <c r="I130" s="4"/>
      <c r="J130" s="4">
        <v>1.7339610000000001</v>
      </c>
      <c r="K130" s="4">
        <v>4.0703560000000003</v>
      </c>
      <c r="L130" s="4"/>
      <c r="M130" s="4"/>
      <c r="N130" s="4">
        <v>5.8092069999999998</v>
      </c>
      <c r="O130" s="4">
        <v>4.5490339999999998</v>
      </c>
      <c r="P130" s="4">
        <v>-0.274702</v>
      </c>
      <c r="Q130" s="4"/>
      <c r="R130" s="4">
        <v>7.1912630000000002</v>
      </c>
      <c r="S130" s="4">
        <v>2.6005820000000002</v>
      </c>
      <c r="T130" s="4">
        <v>6.4336390000000003</v>
      </c>
      <c r="U130" s="4">
        <v>5.999015</v>
      </c>
      <c r="V130" s="4"/>
      <c r="W130" s="4">
        <v>3.1050409999999999</v>
      </c>
      <c r="X130" s="4">
        <v>4.6103139999999998</v>
      </c>
      <c r="Y130" s="4"/>
      <c r="Z130" s="4">
        <v>4.4243420000000002</v>
      </c>
      <c r="AA130" s="4">
        <v>6.1973640000000003</v>
      </c>
      <c r="AB130" s="4">
        <v>12.100013000000001</v>
      </c>
      <c r="AC130" s="4">
        <v>2.5479639999999999</v>
      </c>
      <c r="AD130" s="4"/>
      <c r="AE130" s="4">
        <v>9.3928790000000006</v>
      </c>
      <c r="AF130" s="4">
        <v>3.3579379999999999</v>
      </c>
      <c r="AG130" s="4">
        <v>3.9075850000000001</v>
      </c>
      <c r="AH130" s="4">
        <v>4.0841779999999996</v>
      </c>
      <c r="AI130" s="4"/>
      <c r="AJ130" s="4">
        <v>5.5485959999999999</v>
      </c>
      <c r="AK130" s="4"/>
      <c r="AL130" s="4">
        <v>4.349367</v>
      </c>
      <c r="AM130" s="4">
        <v>3.2184849999999998</v>
      </c>
      <c r="AN130" s="4"/>
      <c r="AO130" s="4">
        <v>2.6568700000000001</v>
      </c>
      <c r="AP130" s="4"/>
      <c r="AQ130" s="4"/>
      <c r="AR130" s="4"/>
      <c r="AS130" s="4">
        <v>1.717514</v>
      </c>
      <c r="AT130" s="4"/>
      <c r="AU130" s="4">
        <v>2.2279849999999999</v>
      </c>
      <c r="AV130" s="4"/>
      <c r="AW130" s="4"/>
      <c r="AX130" s="4"/>
      <c r="AY130" s="4"/>
    </row>
    <row r="131" spans="1:51" x14ac:dyDescent="0.45">
      <c r="A131" s="2" t="s">
        <v>175</v>
      </c>
      <c r="B131" s="5">
        <v>29129</v>
      </c>
      <c r="C131" s="3">
        <v>131</v>
      </c>
      <c r="D131" s="5"/>
      <c r="E131" s="5">
        <f t="shared" ref="E131:E194" si="4">B131</f>
        <v>29129</v>
      </c>
      <c r="F131" s="6">
        <f t="shared" ref="F131:F194" si="5">B131</f>
        <v>29129</v>
      </c>
      <c r="G131" s="3">
        <v>129</v>
      </c>
      <c r="H131" s="4">
        <v>2.8766929999999999</v>
      </c>
      <c r="I131" s="4"/>
      <c r="J131" s="4">
        <v>2.0469620000000002</v>
      </c>
      <c r="K131" s="4">
        <v>3.799728</v>
      </c>
      <c r="L131" s="4"/>
      <c r="M131" s="4"/>
      <c r="N131" s="4">
        <v>4.4396560000000003</v>
      </c>
      <c r="O131" s="4">
        <v>2.1933859999999998</v>
      </c>
      <c r="P131" s="4">
        <v>8.7956999999999994E-2</v>
      </c>
      <c r="Q131" s="4"/>
      <c r="R131" s="4">
        <v>7.6395470000000003</v>
      </c>
      <c r="S131" s="4">
        <v>3.8647649999999998</v>
      </c>
      <c r="T131" s="4">
        <v>2.6597469999999999</v>
      </c>
      <c r="U131" s="4">
        <v>3.6078450000000002</v>
      </c>
      <c r="V131" s="4"/>
      <c r="W131" s="4">
        <v>2.6420819999999998</v>
      </c>
      <c r="X131" s="4">
        <v>4.8526990000000003</v>
      </c>
      <c r="Y131" s="4"/>
      <c r="Z131" s="4">
        <v>5.67523</v>
      </c>
      <c r="AA131" s="4">
        <v>5.6410559999999998</v>
      </c>
      <c r="AB131" s="4">
        <v>7.3680669999999999</v>
      </c>
      <c r="AC131" s="4">
        <v>1.8506039999999999</v>
      </c>
      <c r="AD131" s="4"/>
      <c r="AE131" s="4">
        <v>9.2144049999999993</v>
      </c>
      <c r="AF131" s="4">
        <v>3.1582140000000001</v>
      </c>
      <c r="AG131" s="4">
        <v>5.3523589999999999</v>
      </c>
      <c r="AH131" s="4">
        <v>3.6592099999999999</v>
      </c>
      <c r="AI131" s="4"/>
      <c r="AJ131" s="4">
        <v>6.38089</v>
      </c>
      <c r="AK131" s="4"/>
      <c r="AL131" s="4">
        <v>3.8875410000000001</v>
      </c>
      <c r="AM131" s="4">
        <v>5.6827230000000002</v>
      </c>
      <c r="AN131" s="4"/>
      <c r="AO131" s="4">
        <v>2.3899270000000001</v>
      </c>
      <c r="AP131" s="4"/>
      <c r="AQ131" s="4"/>
      <c r="AR131" s="4"/>
      <c r="AS131" s="4">
        <v>2.638118</v>
      </c>
      <c r="AT131" s="4"/>
      <c r="AU131" s="4">
        <v>4.1110720000000001</v>
      </c>
      <c r="AV131" s="4"/>
      <c r="AW131" s="4"/>
      <c r="AX131" s="4"/>
      <c r="AY131" s="4"/>
    </row>
    <row r="132" spans="1:51" x14ac:dyDescent="0.45">
      <c r="A132" s="2" t="s">
        <v>176</v>
      </c>
      <c r="B132" s="5">
        <v>29221</v>
      </c>
      <c r="C132" s="3">
        <v>132</v>
      </c>
      <c r="D132" s="5"/>
      <c r="E132" s="5">
        <f t="shared" si="4"/>
        <v>29221</v>
      </c>
      <c r="F132" s="6">
        <f t="shared" si="5"/>
        <v>29221</v>
      </c>
      <c r="G132" s="3">
        <v>130</v>
      </c>
      <c r="H132" s="4">
        <v>3.99837</v>
      </c>
      <c r="I132" s="4"/>
      <c r="J132" s="4">
        <v>3.2805629999999999</v>
      </c>
      <c r="K132" s="4">
        <v>3.5822729999999998</v>
      </c>
      <c r="L132" s="4"/>
      <c r="M132" s="4"/>
      <c r="N132" s="4">
        <v>3.865567</v>
      </c>
      <c r="O132" s="4">
        <v>2.5071850000000002</v>
      </c>
      <c r="P132" s="4">
        <v>0.58864700000000003</v>
      </c>
      <c r="Q132" s="4"/>
      <c r="R132" s="4">
        <v>6.6091800000000003</v>
      </c>
      <c r="S132" s="4">
        <v>3.1841119999999998</v>
      </c>
      <c r="T132" s="4">
        <v>2.8133210000000002</v>
      </c>
      <c r="U132" s="4">
        <v>-1.127246</v>
      </c>
      <c r="V132" s="4"/>
      <c r="W132" s="4">
        <v>2.5852659999999998</v>
      </c>
      <c r="X132" s="4">
        <v>5.3035139999999998</v>
      </c>
      <c r="Y132" s="4"/>
      <c r="Z132" s="4">
        <v>6.5392340000000004</v>
      </c>
      <c r="AA132" s="4">
        <v>4.5909120000000003</v>
      </c>
      <c r="AB132" s="4">
        <v>0.91230800000000001</v>
      </c>
      <c r="AC132" s="4">
        <v>1.5098309999999999</v>
      </c>
      <c r="AD132" s="4"/>
      <c r="AE132" s="4">
        <v>8.7492990000000006</v>
      </c>
      <c r="AF132" s="4">
        <v>2.9380000000000002</v>
      </c>
      <c r="AG132" s="4">
        <v>6.1578249999999999</v>
      </c>
      <c r="AH132" s="4">
        <v>3.0091100000000002</v>
      </c>
      <c r="AI132" s="4"/>
      <c r="AJ132" s="4">
        <v>6.7449459999999997</v>
      </c>
      <c r="AK132" s="4"/>
      <c r="AL132" s="4">
        <v>3.6355460000000002</v>
      </c>
      <c r="AM132" s="4">
        <v>4.0999790000000003</v>
      </c>
      <c r="AN132" s="4"/>
      <c r="AO132" s="4">
        <v>1.284564</v>
      </c>
      <c r="AP132" s="4"/>
      <c r="AQ132" s="4"/>
      <c r="AR132" s="4"/>
      <c r="AS132" s="4">
        <v>3.8081659999999999</v>
      </c>
      <c r="AT132" s="4"/>
      <c r="AU132" s="4">
        <v>5.2893080000000001</v>
      </c>
      <c r="AV132" s="4"/>
      <c r="AW132" s="4"/>
      <c r="AX132" s="4"/>
      <c r="AY132" s="4"/>
    </row>
    <row r="133" spans="1:51" x14ac:dyDescent="0.45">
      <c r="A133" s="2" t="s">
        <v>177</v>
      </c>
      <c r="B133" s="5">
        <v>29312</v>
      </c>
      <c r="C133" s="3">
        <v>133</v>
      </c>
      <c r="D133" s="5"/>
      <c r="E133" s="5">
        <f t="shared" si="4"/>
        <v>29312</v>
      </c>
      <c r="F133" s="6">
        <f t="shared" si="5"/>
        <v>29312</v>
      </c>
      <c r="G133" s="3">
        <v>131</v>
      </c>
      <c r="H133" s="4">
        <v>1.6838169999999999</v>
      </c>
      <c r="I133" s="4"/>
      <c r="J133" s="4">
        <v>6.7817350000000003</v>
      </c>
      <c r="K133" s="4">
        <v>3.446917</v>
      </c>
      <c r="L133" s="4"/>
      <c r="M133" s="4"/>
      <c r="N133" s="4">
        <v>4.5684690000000003</v>
      </c>
      <c r="O133" s="4">
        <v>3.1248800000000001</v>
      </c>
      <c r="P133" s="4">
        <v>1.4238919999999999</v>
      </c>
      <c r="Q133" s="4"/>
      <c r="R133" s="4">
        <v>6.2369620000000001</v>
      </c>
      <c r="S133" s="4">
        <v>3.4069379999999998</v>
      </c>
      <c r="T133" s="4">
        <v>2.2001849999999998</v>
      </c>
      <c r="U133" s="4">
        <v>1.815871</v>
      </c>
      <c r="V133" s="4"/>
      <c r="W133" s="4">
        <v>2.7786469999999999</v>
      </c>
      <c r="X133" s="4">
        <v>5.752256</v>
      </c>
      <c r="Y133" s="4"/>
      <c r="Z133" s="4">
        <v>4.689559</v>
      </c>
      <c r="AA133" s="4">
        <v>3.44394</v>
      </c>
      <c r="AB133" s="4">
        <v>-2.8114759999999999</v>
      </c>
      <c r="AC133" s="4">
        <v>1.3481019999999999</v>
      </c>
      <c r="AD133" s="4"/>
      <c r="AE133" s="4">
        <v>9.2742039999999992</v>
      </c>
      <c r="AF133" s="4">
        <v>8.1860009999999992</v>
      </c>
      <c r="AG133" s="4">
        <v>10.761549</v>
      </c>
      <c r="AH133" s="4">
        <v>2.997649</v>
      </c>
      <c r="AI133" s="4"/>
      <c r="AJ133" s="4">
        <v>7.2844540000000002</v>
      </c>
      <c r="AK133" s="4"/>
      <c r="AL133" s="4">
        <v>3.5944940000000001</v>
      </c>
      <c r="AM133" s="4">
        <v>5.1850209999999999</v>
      </c>
      <c r="AN133" s="4"/>
      <c r="AO133" s="4">
        <v>1.4207810000000001</v>
      </c>
      <c r="AP133" s="4"/>
      <c r="AQ133" s="4"/>
      <c r="AR133" s="4"/>
      <c r="AS133" s="4">
        <v>5.0127350000000002</v>
      </c>
      <c r="AT133" s="4"/>
      <c r="AU133" s="4">
        <v>5.6039669999999999</v>
      </c>
      <c r="AV133" s="4"/>
      <c r="AW133" s="4"/>
      <c r="AX133" s="4"/>
      <c r="AY133" s="4"/>
    </row>
    <row r="134" spans="1:51" x14ac:dyDescent="0.45">
      <c r="A134" s="2" t="s">
        <v>178</v>
      </c>
      <c r="B134" s="5">
        <v>29403</v>
      </c>
      <c r="C134" s="3">
        <v>134</v>
      </c>
      <c r="D134" s="5"/>
      <c r="E134" s="5">
        <f t="shared" si="4"/>
        <v>29403</v>
      </c>
      <c r="F134" s="6">
        <f t="shared" si="5"/>
        <v>29403</v>
      </c>
      <c r="G134" s="3">
        <v>132</v>
      </c>
      <c r="H134" s="4">
        <v>3.607129</v>
      </c>
      <c r="I134" s="4"/>
      <c r="J134" s="4">
        <v>5.6951140000000002</v>
      </c>
      <c r="K134" s="4">
        <v>2.0394939999999999</v>
      </c>
      <c r="L134" s="4"/>
      <c r="M134" s="4"/>
      <c r="N134" s="4">
        <v>0.76620900000000003</v>
      </c>
      <c r="O134" s="4">
        <v>-1.2197610000000001</v>
      </c>
      <c r="P134" s="4">
        <v>1.6106819999999999</v>
      </c>
      <c r="Q134" s="4"/>
      <c r="R134" s="4">
        <v>3.286483</v>
      </c>
      <c r="S134" s="4">
        <v>1.90974</v>
      </c>
      <c r="T134" s="4">
        <v>-4.0811609999999998</v>
      </c>
      <c r="U134" s="4">
        <v>0.43330299999999999</v>
      </c>
      <c r="V134" s="4"/>
      <c r="W134" s="4">
        <v>3.0409380000000001</v>
      </c>
      <c r="X134" s="4">
        <v>6.0044120000000003</v>
      </c>
      <c r="Y134" s="4"/>
      <c r="Z134" s="4">
        <v>4.7404380000000002</v>
      </c>
      <c r="AA134" s="4">
        <v>1.0522480000000001</v>
      </c>
      <c r="AB134" s="4">
        <v>-3.957535</v>
      </c>
      <c r="AC134" s="4">
        <v>1.152266</v>
      </c>
      <c r="AD134" s="4"/>
      <c r="AE134" s="4">
        <v>7.6067669999999996</v>
      </c>
      <c r="AF134" s="4">
        <v>0.33857500000000001</v>
      </c>
      <c r="AG134" s="4">
        <v>5.3491020000000002</v>
      </c>
      <c r="AH134" s="4">
        <v>0.67940500000000004</v>
      </c>
      <c r="AI134" s="4"/>
      <c r="AJ134" s="4">
        <v>5.0227779999999997</v>
      </c>
      <c r="AK134" s="4"/>
      <c r="AL134" s="4">
        <v>4.0655859999999997</v>
      </c>
      <c r="AM134" s="4">
        <v>-1.4124000000000001</v>
      </c>
      <c r="AN134" s="4"/>
      <c r="AO134" s="4">
        <v>-0.77507099999999995</v>
      </c>
      <c r="AP134" s="4"/>
      <c r="AQ134" s="4"/>
      <c r="AR134" s="4"/>
      <c r="AS134" s="4">
        <v>4.7307969999999999</v>
      </c>
      <c r="AT134" s="4"/>
      <c r="AU134" s="4">
        <v>6.9208090000000002</v>
      </c>
      <c r="AV134" s="4"/>
      <c r="AW134" s="4"/>
      <c r="AX134" s="4"/>
      <c r="AY134" s="4"/>
    </row>
    <row r="135" spans="1:51" x14ac:dyDescent="0.45">
      <c r="A135" s="2" t="s">
        <v>179</v>
      </c>
      <c r="B135" s="5">
        <v>29495</v>
      </c>
      <c r="C135" s="3">
        <v>135</v>
      </c>
      <c r="D135" s="5"/>
      <c r="E135" s="5">
        <f t="shared" si="4"/>
        <v>29495</v>
      </c>
      <c r="F135" s="6">
        <f t="shared" si="5"/>
        <v>29495</v>
      </c>
      <c r="G135" s="3">
        <v>133</v>
      </c>
      <c r="H135" s="4">
        <v>3.1934360000000002</v>
      </c>
      <c r="I135" s="4"/>
      <c r="J135" s="4">
        <v>3.6710150000000001</v>
      </c>
      <c r="K135" s="4">
        <v>1.2219009999999999</v>
      </c>
      <c r="L135" s="4"/>
      <c r="M135" s="4"/>
      <c r="N135" s="4">
        <v>0.36643900000000001</v>
      </c>
      <c r="O135" s="4">
        <v>-1.87625</v>
      </c>
      <c r="P135" s="4">
        <v>0.96494899999999995</v>
      </c>
      <c r="Q135" s="4"/>
      <c r="R135" s="4">
        <v>7.516966</v>
      </c>
      <c r="S135" s="4">
        <v>0.774003</v>
      </c>
      <c r="T135" s="4">
        <v>-2.0005709999999999</v>
      </c>
      <c r="U135" s="4">
        <v>0.55610099999999996</v>
      </c>
      <c r="V135" s="4"/>
      <c r="W135" s="4">
        <v>3.220024</v>
      </c>
      <c r="X135" s="4">
        <v>5.868468</v>
      </c>
      <c r="Y135" s="4"/>
      <c r="Z135" s="4">
        <v>3.0449830000000002</v>
      </c>
      <c r="AA135" s="4">
        <v>2.5337619999999998</v>
      </c>
      <c r="AB135" s="4">
        <v>0.57865699999999998</v>
      </c>
      <c r="AC135" s="4">
        <v>0.74100699999999997</v>
      </c>
      <c r="AD135" s="4"/>
      <c r="AE135" s="4">
        <v>7.6994340000000001</v>
      </c>
      <c r="AF135" s="4">
        <v>-1.067034</v>
      </c>
      <c r="AG135" s="4">
        <v>0.82254400000000005</v>
      </c>
      <c r="AH135" s="4">
        <v>0.48313499999999998</v>
      </c>
      <c r="AI135" s="4"/>
      <c r="AJ135" s="4">
        <v>3.2903910000000001</v>
      </c>
      <c r="AK135" s="4"/>
      <c r="AL135" s="4">
        <v>3.9555910000000001</v>
      </c>
      <c r="AM135" s="4">
        <v>2.0490370000000002</v>
      </c>
      <c r="AN135" s="4"/>
      <c r="AO135" s="4">
        <v>-1.6238090000000001</v>
      </c>
      <c r="AP135" s="4"/>
      <c r="AQ135" s="4"/>
      <c r="AR135" s="4"/>
      <c r="AS135" s="4">
        <v>4.44564</v>
      </c>
      <c r="AT135" s="4"/>
      <c r="AU135" s="4">
        <v>7.9456179999999996</v>
      </c>
      <c r="AV135" s="4"/>
      <c r="AW135" s="4"/>
      <c r="AX135" s="4"/>
      <c r="AY135" s="4"/>
    </row>
    <row r="136" spans="1:51" x14ac:dyDescent="0.45">
      <c r="A136" s="2" t="s">
        <v>180</v>
      </c>
      <c r="B136" s="5">
        <v>29587</v>
      </c>
      <c r="C136" s="3">
        <v>136</v>
      </c>
      <c r="D136" s="5"/>
      <c r="E136" s="5">
        <f t="shared" si="4"/>
        <v>29587</v>
      </c>
      <c r="F136" s="6">
        <f t="shared" si="5"/>
        <v>29587</v>
      </c>
      <c r="G136" s="3">
        <v>134</v>
      </c>
      <c r="H136" s="4">
        <v>2.9848189999999999</v>
      </c>
      <c r="I136" s="4"/>
      <c r="J136" s="4">
        <v>1.852922</v>
      </c>
      <c r="K136" s="4">
        <v>1.940388</v>
      </c>
      <c r="L136" s="4"/>
      <c r="M136" s="4"/>
      <c r="N136" s="4">
        <v>-0.37748700000000002</v>
      </c>
      <c r="O136" s="4">
        <v>-1.7498370000000001</v>
      </c>
      <c r="P136" s="4">
        <v>1.1948430000000001</v>
      </c>
      <c r="Q136" s="4"/>
      <c r="R136" s="4">
        <v>3.358247</v>
      </c>
      <c r="S136" s="4">
        <v>0.44880999999999999</v>
      </c>
      <c r="T136" s="4">
        <v>-4.0886149999999999</v>
      </c>
      <c r="U136" s="4">
        <v>-0.11401</v>
      </c>
      <c r="V136" s="4"/>
      <c r="W136" s="4">
        <v>3.2724440000000001</v>
      </c>
      <c r="X136" s="4">
        <v>5.3758150000000002</v>
      </c>
      <c r="Y136" s="4"/>
      <c r="Z136" s="4">
        <v>1.5332539999999999</v>
      </c>
      <c r="AA136" s="4">
        <v>4.2599400000000003</v>
      </c>
      <c r="AB136" s="4">
        <v>-0.51117299999999999</v>
      </c>
      <c r="AC136" s="4">
        <v>0.12926599999999999</v>
      </c>
      <c r="AD136" s="4"/>
      <c r="AE136" s="4">
        <v>8.732685</v>
      </c>
      <c r="AF136" s="4">
        <v>-0.305672</v>
      </c>
      <c r="AG136" s="4">
        <v>2.0840339999999999</v>
      </c>
      <c r="AH136" s="4">
        <v>0.96382800000000002</v>
      </c>
      <c r="AI136" s="4"/>
      <c r="AJ136" s="4">
        <v>2.8912559999999998</v>
      </c>
      <c r="AK136" s="4"/>
      <c r="AL136" s="4">
        <v>5.4009520000000002</v>
      </c>
      <c r="AM136" s="4">
        <v>-5.4837999999999998E-2</v>
      </c>
      <c r="AN136" s="4"/>
      <c r="AO136" s="4">
        <v>-3.9142000000000003E-2</v>
      </c>
      <c r="AP136" s="4"/>
      <c r="AQ136" s="4"/>
      <c r="AR136" s="4"/>
      <c r="AS136" s="4">
        <v>3.3251569999999999</v>
      </c>
      <c r="AT136" s="4"/>
      <c r="AU136" s="4">
        <v>6.0127040000000003</v>
      </c>
      <c r="AV136" s="4"/>
      <c r="AW136" s="4"/>
      <c r="AX136" s="4"/>
      <c r="AY136" s="4"/>
    </row>
    <row r="137" spans="1:51" x14ac:dyDescent="0.45">
      <c r="A137" s="2" t="s">
        <v>181</v>
      </c>
      <c r="B137" s="5">
        <v>29677</v>
      </c>
      <c r="C137" s="3">
        <v>137</v>
      </c>
      <c r="D137" s="5"/>
      <c r="E137" s="5">
        <f t="shared" si="4"/>
        <v>29677</v>
      </c>
      <c r="F137" s="6">
        <f t="shared" si="5"/>
        <v>29677</v>
      </c>
      <c r="G137" s="3">
        <v>135</v>
      </c>
      <c r="H137" s="4">
        <v>2.919692</v>
      </c>
      <c r="I137" s="4"/>
      <c r="J137" s="4">
        <v>-1.8183039999999999</v>
      </c>
      <c r="K137" s="4">
        <v>3.4646979999999998</v>
      </c>
      <c r="L137" s="4"/>
      <c r="M137" s="4"/>
      <c r="N137" s="4">
        <v>6.6E-3</v>
      </c>
      <c r="O137" s="4">
        <v>-3.0800160000000001</v>
      </c>
      <c r="P137" s="4">
        <v>-4.7427999999999998E-2</v>
      </c>
      <c r="Q137" s="4"/>
      <c r="R137" s="4">
        <v>1.4651829999999999</v>
      </c>
      <c r="S137" s="4">
        <v>-0.20022400000000001</v>
      </c>
      <c r="T137" s="4">
        <v>-3.2911830000000002</v>
      </c>
      <c r="U137" s="4">
        <v>-5.3050569999999997</v>
      </c>
      <c r="V137" s="4"/>
      <c r="W137" s="4">
        <v>3.2643390000000001</v>
      </c>
      <c r="X137" s="4">
        <v>4.763865</v>
      </c>
      <c r="Y137" s="4"/>
      <c r="Z137" s="4">
        <v>1.1397040000000001</v>
      </c>
      <c r="AA137" s="4">
        <v>4.4993699999999999</v>
      </c>
      <c r="AB137" s="4">
        <v>2.7299180000000001</v>
      </c>
      <c r="AC137" s="4">
        <v>-0.45921000000000001</v>
      </c>
      <c r="AD137" s="4"/>
      <c r="AE137" s="4">
        <v>8.1654440000000008</v>
      </c>
      <c r="AF137" s="4">
        <v>-1.2089179999999999</v>
      </c>
      <c r="AG137" s="4">
        <v>-6.5928E-2</v>
      </c>
      <c r="AH137" s="4">
        <v>1.4499789999999999</v>
      </c>
      <c r="AI137" s="4"/>
      <c r="AJ137" s="4">
        <v>1.749247</v>
      </c>
      <c r="AK137" s="4"/>
      <c r="AL137" s="4">
        <v>5.146814</v>
      </c>
      <c r="AM137" s="4">
        <v>-2.4909400000000002</v>
      </c>
      <c r="AN137" s="4"/>
      <c r="AO137" s="4">
        <v>1.599982</v>
      </c>
      <c r="AP137" s="4"/>
      <c r="AQ137" s="4"/>
      <c r="AR137" s="4"/>
      <c r="AS137" s="4">
        <v>1.6432059999999999</v>
      </c>
      <c r="AT137" s="4"/>
      <c r="AU137" s="4">
        <v>5.1687640000000004</v>
      </c>
      <c r="AV137" s="4"/>
      <c r="AW137" s="4"/>
      <c r="AX137" s="4"/>
      <c r="AY137" s="4"/>
    </row>
    <row r="138" spans="1:51" x14ac:dyDescent="0.45">
      <c r="A138" s="2" t="s">
        <v>182</v>
      </c>
      <c r="B138" s="5">
        <v>29768</v>
      </c>
      <c r="C138" s="3">
        <v>138</v>
      </c>
      <c r="D138" s="5"/>
      <c r="E138" s="5">
        <f t="shared" si="4"/>
        <v>29768</v>
      </c>
      <c r="F138" s="6">
        <f t="shared" si="5"/>
        <v>29768</v>
      </c>
      <c r="G138" s="3">
        <v>136</v>
      </c>
      <c r="H138" s="4">
        <v>4.2461840000000004</v>
      </c>
      <c r="I138" s="4"/>
      <c r="J138" s="4">
        <v>0.28122000000000003</v>
      </c>
      <c r="K138" s="4">
        <v>4.6663240000000004</v>
      </c>
      <c r="L138" s="4"/>
      <c r="M138" s="4"/>
      <c r="N138" s="4">
        <v>0.40334999999999999</v>
      </c>
      <c r="O138" s="4">
        <v>-1.2754460000000001</v>
      </c>
      <c r="P138" s="4">
        <v>-0.49630999999999997</v>
      </c>
      <c r="Q138" s="4"/>
      <c r="R138" s="4">
        <v>3.1363819999999998</v>
      </c>
      <c r="S138" s="4">
        <v>0.85199100000000005</v>
      </c>
      <c r="T138" s="4">
        <v>-1.11521</v>
      </c>
      <c r="U138" s="4">
        <v>-5.5937580000000002</v>
      </c>
      <c r="V138" s="4"/>
      <c r="W138" s="4">
        <v>3.2628840000000001</v>
      </c>
      <c r="X138" s="4">
        <v>4.2497730000000002</v>
      </c>
      <c r="Y138" s="4"/>
      <c r="Z138" s="4">
        <v>0.55655600000000005</v>
      </c>
      <c r="AA138" s="4">
        <v>6.3387650000000004</v>
      </c>
      <c r="AB138" s="4">
        <v>5.644863</v>
      </c>
      <c r="AC138" s="4">
        <v>-0.81165500000000002</v>
      </c>
      <c r="AD138" s="4"/>
      <c r="AE138" s="4">
        <v>10.248938000000001</v>
      </c>
      <c r="AF138" s="4">
        <v>0.62876799999999999</v>
      </c>
      <c r="AG138" s="4">
        <v>2.4411909999999999</v>
      </c>
      <c r="AH138" s="4">
        <v>2.7343790000000001</v>
      </c>
      <c r="AI138" s="4"/>
      <c r="AJ138" s="4">
        <v>1.857853</v>
      </c>
      <c r="AK138" s="4"/>
      <c r="AL138" s="4">
        <v>5.6199760000000003</v>
      </c>
      <c r="AM138" s="4">
        <v>2.3268110000000002</v>
      </c>
      <c r="AN138" s="4"/>
      <c r="AO138" s="4">
        <v>2.9686919999999999</v>
      </c>
      <c r="AP138" s="4"/>
      <c r="AQ138" s="4"/>
      <c r="AR138" s="4"/>
      <c r="AS138" s="4">
        <v>2.0672100000000002</v>
      </c>
      <c r="AT138" s="4"/>
      <c r="AU138" s="4">
        <v>5.4606399999999997</v>
      </c>
      <c r="AV138" s="4"/>
      <c r="AW138" s="4"/>
      <c r="AX138" s="4"/>
      <c r="AY138" s="4"/>
    </row>
    <row r="139" spans="1:51" x14ac:dyDescent="0.45">
      <c r="A139" s="2" t="s">
        <v>183</v>
      </c>
      <c r="B139" s="5">
        <v>29860</v>
      </c>
      <c r="C139" s="3">
        <v>139</v>
      </c>
      <c r="D139" s="5"/>
      <c r="E139" s="5">
        <f t="shared" si="4"/>
        <v>29860</v>
      </c>
      <c r="F139" s="6">
        <f t="shared" si="5"/>
        <v>29860</v>
      </c>
      <c r="G139" s="3">
        <v>137</v>
      </c>
      <c r="H139" s="4">
        <v>5.7839260000000001</v>
      </c>
      <c r="I139" s="4"/>
      <c r="J139" s="4">
        <v>0.83877800000000002</v>
      </c>
      <c r="K139" s="4">
        <v>3.83894</v>
      </c>
      <c r="L139" s="4"/>
      <c r="M139" s="4"/>
      <c r="N139" s="4">
        <v>1.06881</v>
      </c>
      <c r="O139" s="4">
        <v>0.66580399999999995</v>
      </c>
      <c r="P139" s="4">
        <v>0.344055</v>
      </c>
      <c r="Q139" s="4"/>
      <c r="R139" s="4">
        <v>-1.2768619999999999</v>
      </c>
      <c r="S139" s="4">
        <v>1.569571</v>
      </c>
      <c r="T139" s="4">
        <v>4.8712999999999999E-2</v>
      </c>
      <c r="U139" s="4">
        <v>2.477277</v>
      </c>
      <c r="V139" s="4"/>
      <c r="W139" s="4">
        <v>3.3395220000000001</v>
      </c>
      <c r="X139" s="4">
        <v>4.0335210000000004</v>
      </c>
      <c r="Y139" s="4"/>
      <c r="Z139" s="4">
        <v>0.51901200000000003</v>
      </c>
      <c r="AA139" s="4">
        <v>3.7776999999999998</v>
      </c>
      <c r="AB139" s="4">
        <v>7.8619310000000002</v>
      </c>
      <c r="AC139" s="4">
        <v>-0.72529200000000005</v>
      </c>
      <c r="AD139" s="4"/>
      <c r="AE139" s="4">
        <v>8.4833730000000003</v>
      </c>
      <c r="AF139" s="4">
        <v>0.382409</v>
      </c>
      <c r="AG139" s="4">
        <v>3.0192450000000002</v>
      </c>
      <c r="AH139" s="4">
        <v>3.0955439999999999</v>
      </c>
      <c r="AI139" s="4"/>
      <c r="AJ139" s="4">
        <v>2.0325549999999999</v>
      </c>
      <c r="AK139" s="4"/>
      <c r="AL139" s="4">
        <v>6.4918550000000002</v>
      </c>
      <c r="AM139" s="4">
        <v>-0.65963300000000002</v>
      </c>
      <c r="AN139" s="4"/>
      <c r="AO139" s="4">
        <v>4.3257570000000003</v>
      </c>
      <c r="AP139" s="4"/>
      <c r="AQ139" s="4"/>
      <c r="AR139" s="4"/>
      <c r="AS139" s="4">
        <v>1.678871</v>
      </c>
      <c r="AT139" s="4"/>
      <c r="AU139" s="4">
        <v>5.1945730000000001</v>
      </c>
      <c r="AV139" s="4"/>
      <c r="AW139" s="4"/>
      <c r="AX139" s="4"/>
      <c r="AY139" s="4"/>
    </row>
    <row r="140" spans="1:51" x14ac:dyDescent="0.45">
      <c r="A140" s="2" t="s">
        <v>184</v>
      </c>
      <c r="B140" s="5">
        <v>29952</v>
      </c>
      <c r="C140" s="3">
        <v>140</v>
      </c>
      <c r="D140" s="5"/>
      <c r="E140" s="5">
        <f t="shared" si="4"/>
        <v>29952</v>
      </c>
      <c r="F140" s="6">
        <f t="shared" si="5"/>
        <v>29952</v>
      </c>
      <c r="G140" s="3">
        <v>138</v>
      </c>
      <c r="H140" s="4">
        <v>3.5761970000000001</v>
      </c>
      <c r="I140" s="4"/>
      <c r="J140" s="4">
        <v>1.316052</v>
      </c>
      <c r="K140" s="4">
        <v>1.9597899999999999</v>
      </c>
      <c r="L140" s="4"/>
      <c r="M140" s="4"/>
      <c r="N140" s="4">
        <v>1.1233869999999999</v>
      </c>
      <c r="O140" s="4">
        <v>0.21651000000000001</v>
      </c>
      <c r="P140" s="4">
        <v>-0.33420699999999998</v>
      </c>
      <c r="Q140" s="4"/>
      <c r="R140" s="4">
        <v>1.88212</v>
      </c>
      <c r="S140" s="4">
        <v>2.1799029999999999</v>
      </c>
      <c r="T140" s="4">
        <v>1.2833380000000001</v>
      </c>
      <c r="U140" s="4">
        <v>2.5446490000000002</v>
      </c>
      <c r="V140" s="4"/>
      <c r="W140" s="4">
        <v>3.4317859999999998</v>
      </c>
      <c r="X140" s="4">
        <v>4.0282980000000004</v>
      </c>
      <c r="Y140" s="4"/>
      <c r="Z140" s="4">
        <v>0.47849000000000003</v>
      </c>
      <c r="AA140" s="4">
        <v>2.3595739999999998</v>
      </c>
      <c r="AB140" s="4">
        <v>12.537697</v>
      </c>
      <c r="AC140" s="4">
        <v>-0.206538</v>
      </c>
      <c r="AD140" s="4"/>
      <c r="AE140" s="4">
        <v>7.3191179999999996</v>
      </c>
      <c r="AF140" s="4">
        <v>-1.816071</v>
      </c>
      <c r="AG140" s="4">
        <v>0.81594800000000001</v>
      </c>
      <c r="AH140" s="4">
        <v>1.84514</v>
      </c>
      <c r="AI140" s="4"/>
      <c r="AJ140" s="4">
        <v>0.84441500000000003</v>
      </c>
      <c r="AK140" s="4"/>
      <c r="AL140" s="4">
        <v>6.9371349999999996</v>
      </c>
      <c r="AM140" s="4">
        <v>0.18589700000000001</v>
      </c>
      <c r="AN140" s="4"/>
      <c r="AO140" s="4">
        <v>1.2999130000000001</v>
      </c>
      <c r="AP140" s="4"/>
      <c r="AQ140" s="4"/>
      <c r="AR140" s="4"/>
      <c r="AS140" s="4">
        <v>1.0244489999999999</v>
      </c>
      <c r="AT140" s="4"/>
      <c r="AU140" s="4">
        <v>5.6134760000000004</v>
      </c>
      <c r="AV140" s="4"/>
      <c r="AW140" s="4"/>
      <c r="AX140" s="4"/>
      <c r="AY140" s="4"/>
    </row>
    <row r="141" spans="1:51" x14ac:dyDescent="0.45">
      <c r="A141" s="2" t="s">
        <v>185</v>
      </c>
      <c r="B141" s="5">
        <v>30042</v>
      </c>
      <c r="C141" s="3">
        <v>141</v>
      </c>
      <c r="D141" s="5"/>
      <c r="E141" s="5">
        <f t="shared" si="4"/>
        <v>30042</v>
      </c>
      <c r="F141" s="6">
        <f t="shared" si="5"/>
        <v>30042</v>
      </c>
      <c r="G141" s="3">
        <v>139</v>
      </c>
      <c r="H141" s="4">
        <v>2.3414299999999999</v>
      </c>
      <c r="I141" s="4"/>
      <c r="J141" s="4">
        <v>1.428612</v>
      </c>
      <c r="K141" s="4">
        <v>-1.4156500000000001</v>
      </c>
      <c r="L141" s="4"/>
      <c r="M141" s="4"/>
      <c r="N141" s="4">
        <v>0.30872699999999997</v>
      </c>
      <c r="O141" s="4">
        <v>1.378547</v>
      </c>
      <c r="P141" s="4">
        <v>0.64585899999999996</v>
      </c>
      <c r="Q141" s="4"/>
      <c r="R141" s="4">
        <v>2.7094079999999998</v>
      </c>
      <c r="S141" s="4">
        <v>2.6450140000000002</v>
      </c>
      <c r="T141" s="4">
        <v>1.608034</v>
      </c>
      <c r="U141" s="4">
        <v>2.5819709999999998</v>
      </c>
      <c r="V141" s="4"/>
      <c r="W141" s="4">
        <v>3.3522099999999999</v>
      </c>
      <c r="X141" s="4">
        <v>3.870206</v>
      </c>
      <c r="Y141" s="4"/>
      <c r="Z141" s="4">
        <v>1.015064</v>
      </c>
      <c r="AA141" s="4">
        <v>3.294956</v>
      </c>
      <c r="AB141" s="4">
        <v>8.9871459999999992</v>
      </c>
      <c r="AC141" s="4">
        <v>0.49845699999999998</v>
      </c>
      <c r="AD141" s="4"/>
      <c r="AE141" s="4">
        <v>2.9524080000000001</v>
      </c>
      <c r="AF141" s="4">
        <v>6.9611999999999993E-2</v>
      </c>
      <c r="AG141" s="4">
        <v>-0.16839999999999999</v>
      </c>
      <c r="AH141" s="4">
        <v>0.48636699999999999</v>
      </c>
      <c r="AI141" s="4"/>
      <c r="AJ141" s="4">
        <v>2.8314110000000001</v>
      </c>
      <c r="AK141" s="4"/>
      <c r="AL141" s="4">
        <v>8.1306060000000002</v>
      </c>
      <c r="AM141" s="4">
        <v>-0.14282300000000001</v>
      </c>
      <c r="AN141" s="4"/>
      <c r="AO141" s="4">
        <v>-2.1903419999999998</v>
      </c>
      <c r="AP141" s="4"/>
      <c r="AQ141" s="4"/>
      <c r="AR141" s="4"/>
      <c r="AS141" s="4">
        <v>0.48021599999999998</v>
      </c>
      <c r="AT141" s="4"/>
      <c r="AU141" s="4">
        <v>3.3514520000000001</v>
      </c>
      <c r="AV141" s="4"/>
      <c r="AW141" s="4"/>
      <c r="AX141" s="4"/>
      <c r="AY141" s="4"/>
    </row>
    <row r="142" spans="1:51" x14ac:dyDescent="0.45">
      <c r="A142" s="2" t="s">
        <v>186</v>
      </c>
      <c r="B142" s="5">
        <v>30133</v>
      </c>
      <c r="C142" s="3">
        <v>142</v>
      </c>
      <c r="D142" s="5"/>
      <c r="E142" s="5">
        <f t="shared" si="4"/>
        <v>30133</v>
      </c>
      <c r="F142" s="6">
        <f t="shared" si="5"/>
        <v>30133</v>
      </c>
      <c r="G142" s="3">
        <v>140</v>
      </c>
      <c r="H142" s="4">
        <v>1.690223</v>
      </c>
      <c r="I142" s="4"/>
      <c r="J142" s="4">
        <v>0.240429</v>
      </c>
      <c r="K142" s="4">
        <v>-3.6445750000000001</v>
      </c>
      <c r="L142" s="4"/>
      <c r="M142" s="4"/>
      <c r="N142" s="4">
        <v>-5.9283000000000002E-2</v>
      </c>
      <c r="O142" s="4">
        <v>3.3366609999999999</v>
      </c>
      <c r="P142" s="4">
        <v>1.140082</v>
      </c>
      <c r="Q142" s="4"/>
      <c r="R142" s="4">
        <v>2.5210910000000002</v>
      </c>
      <c r="S142" s="4">
        <v>2.7709489999999999</v>
      </c>
      <c r="T142" s="4">
        <v>2.4814069999999999</v>
      </c>
      <c r="U142" s="4">
        <v>0.59006899999999995</v>
      </c>
      <c r="V142" s="4"/>
      <c r="W142" s="4">
        <v>2.9489299999999998</v>
      </c>
      <c r="X142" s="4">
        <v>3.237228</v>
      </c>
      <c r="Y142" s="4"/>
      <c r="Z142" s="4">
        <v>0.53197099999999997</v>
      </c>
      <c r="AA142" s="4">
        <v>2.7467640000000002</v>
      </c>
      <c r="AB142" s="4">
        <v>8.8030939999999998</v>
      </c>
      <c r="AC142" s="4">
        <v>1.1226590000000001</v>
      </c>
      <c r="AD142" s="4"/>
      <c r="AE142" s="4">
        <v>0.50505900000000004</v>
      </c>
      <c r="AF142" s="4">
        <v>-2.3399420000000002</v>
      </c>
      <c r="AG142" s="4">
        <v>-0.57082900000000003</v>
      </c>
      <c r="AH142" s="4">
        <v>0.52926099999999998</v>
      </c>
      <c r="AI142" s="4"/>
      <c r="AJ142" s="4">
        <v>1.3669560000000001</v>
      </c>
      <c r="AK142" s="4"/>
      <c r="AL142" s="4">
        <v>7.2074499999999997</v>
      </c>
      <c r="AM142" s="4">
        <v>2.0297519999999998</v>
      </c>
      <c r="AN142" s="4"/>
      <c r="AO142" s="4">
        <v>-1.0105489999999999</v>
      </c>
      <c r="AP142" s="4"/>
      <c r="AQ142" s="4"/>
      <c r="AR142" s="4"/>
      <c r="AS142" s="4">
        <v>-1.39981</v>
      </c>
      <c r="AT142" s="4"/>
      <c r="AU142" s="4">
        <v>0.29869299999999999</v>
      </c>
      <c r="AV142" s="4"/>
      <c r="AW142" s="4"/>
      <c r="AX142" s="4"/>
      <c r="AY142" s="4"/>
    </row>
    <row r="143" spans="1:51" x14ac:dyDescent="0.45">
      <c r="A143" s="2" t="s">
        <v>187</v>
      </c>
      <c r="B143" s="5">
        <v>30225</v>
      </c>
      <c r="C143" s="3">
        <v>143</v>
      </c>
      <c r="D143" s="5"/>
      <c r="E143" s="5">
        <f t="shared" si="4"/>
        <v>30225</v>
      </c>
      <c r="F143" s="6">
        <f t="shared" si="5"/>
        <v>30225</v>
      </c>
      <c r="G143" s="3">
        <v>141</v>
      </c>
      <c r="H143" s="4">
        <v>-0.979792</v>
      </c>
      <c r="I143" s="4"/>
      <c r="J143" s="4">
        <v>0.78557399999999999</v>
      </c>
      <c r="K143" s="4">
        <v>-3.6187010000000002</v>
      </c>
      <c r="L143" s="4"/>
      <c r="M143" s="4"/>
      <c r="N143" s="4">
        <v>-1.3070919999999999</v>
      </c>
      <c r="O143" s="4">
        <v>3.7696049999999999</v>
      </c>
      <c r="P143" s="4">
        <v>1.370187</v>
      </c>
      <c r="Q143" s="4"/>
      <c r="R143" s="4">
        <v>3.1236269999999999</v>
      </c>
      <c r="S143" s="4">
        <v>2.057245</v>
      </c>
      <c r="T143" s="4">
        <v>1.6518090000000001</v>
      </c>
      <c r="U143" s="4">
        <v>-3.2004899999999998</v>
      </c>
      <c r="V143" s="4"/>
      <c r="W143" s="4">
        <v>2.0546350000000002</v>
      </c>
      <c r="X143" s="4">
        <v>1.8026089999999999</v>
      </c>
      <c r="Y143" s="4"/>
      <c r="Z143" s="4">
        <v>0.43168899999999999</v>
      </c>
      <c r="AA143" s="4">
        <v>3.425808</v>
      </c>
      <c r="AB143" s="4">
        <v>6.8225009999999999</v>
      </c>
      <c r="AC143" s="4">
        <v>1.435325</v>
      </c>
      <c r="AD143" s="4"/>
      <c r="AE143" s="4">
        <v>-0.73668500000000003</v>
      </c>
      <c r="AF143" s="4">
        <v>-0.34581600000000001</v>
      </c>
      <c r="AG143" s="4">
        <v>0.65536499999999998</v>
      </c>
      <c r="AH143" s="4">
        <v>-0.26478600000000002</v>
      </c>
      <c r="AI143" s="4"/>
      <c r="AJ143" s="4">
        <v>2.0070000000000001</v>
      </c>
      <c r="AK143" s="4"/>
      <c r="AL143" s="4">
        <v>7.5571089999999996</v>
      </c>
      <c r="AM143" s="4">
        <v>-4.1910000000000003E-3</v>
      </c>
      <c r="AN143" s="4"/>
      <c r="AO143" s="4">
        <v>-2.555898</v>
      </c>
      <c r="AP143" s="4"/>
      <c r="AQ143" s="4"/>
      <c r="AR143" s="4"/>
      <c r="AS143" s="4">
        <v>-2.1694870000000002</v>
      </c>
      <c r="AT143" s="4"/>
      <c r="AU143" s="4">
        <v>-1.165397</v>
      </c>
      <c r="AV143" s="4"/>
      <c r="AW143" s="4"/>
      <c r="AX143" s="4"/>
      <c r="AY143" s="4"/>
    </row>
    <row r="144" spans="1:51" x14ac:dyDescent="0.45">
      <c r="A144" s="2" t="s">
        <v>188</v>
      </c>
      <c r="B144" s="5">
        <v>30317</v>
      </c>
      <c r="C144" s="3">
        <v>144</v>
      </c>
      <c r="D144" s="5"/>
      <c r="E144" s="5">
        <f t="shared" si="4"/>
        <v>30317</v>
      </c>
      <c r="F144" s="6">
        <f t="shared" si="5"/>
        <v>30317</v>
      </c>
      <c r="G144" s="3">
        <v>142</v>
      </c>
      <c r="H144" s="4">
        <v>-2.15578</v>
      </c>
      <c r="I144" s="4"/>
      <c r="J144" s="4">
        <v>-0.12016</v>
      </c>
      <c r="K144" s="4">
        <v>-4.0704479999999998</v>
      </c>
      <c r="L144" s="4"/>
      <c r="M144" s="4"/>
      <c r="N144" s="4">
        <v>-0.99258500000000005</v>
      </c>
      <c r="O144" s="4">
        <v>3.5969389999999999</v>
      </c>
      <c r="P144" s="4">
        <v>1.82918</v>
      </c>
      <c r="Q144" s="4"/>
      <c r="R144" s="4">
        <v>4.0204180000000003</v>
      </c>
      <c r="S144" s="4">
        <v>2.1920090000000001</v>
      </c>
      <c r="T144" s="4">
        <v>2.2382900000000001</v>
      </c>
      <c r="U144" s="4">
        <v>-4.2967979999999999</v>
      </c>
      <c r="V144" s="4"/>
      <c r="W144" s="4">
        <v>0.81496299999999999</v>
      </c>
      <c r="X144" s="4">
        <v>-0.222357</v>
      </c>
      <c r="Y144" s="4"/>
      <c r="Z144" s="4">
        <v>-0.66657200000000005</v>
      </c>
      <c r="AA144" s="4">
        <v>4.1031250000000004</v>
      </c>
      <c r="AB144" s="4">
        <v>8.5080709999999993</v>
      </c>
      <c r="AC144" s="4">
        <v>1.4689669999999999</v>
      </c>
      <c r="AD144" s="4"/>
      <c r="AE144" s="4">
        <v>-4.6234929999999999</v>
      </c>
      <c r="AF144" s="4">
        <v>-2.5167229999999998</v>
      </c>
      <c r="AG144" s="4">
        <v>1.0028520000000001</v>
      </c>
      <c r="AH144" s="4">
        <v>3.797E-3</v>
      </c>
      <c r="AI144" s="4"/>
      <c r="AJ144" s="4">
        <v>2.3357869999999998</v>
      </c>
      <c r="AK144" s="4"/>
      <c r="AL144" s="4">
        <v>5.4649960000000002</v>
      </c>
      <c r="AM144" s="4">
        <v>3.1014330000000001</v>
      </c>
      <c r="AN144" s="4"/>
      <c r="AO144" s="4">
        <v>-1.443154</v>
      </c>
      <c r="AP144" s="4"/>
      <c r="AQ144" s="4"/>
      <c r="AR144" s="4"/>
      <c r="AS144" s="4">
        <v>-2.1026099999999999</v>
      </c>
      <c r="AT144" s="4"/>
      <c r="AU144" s="4">
        <v>-3.8546369999999999</v>
      </c>
      <c r="AV144" s="4"/>
      <c r="AW144" s="4"/>
      <c r="AX144" s="4"/>
      <c r="AY144" s="4"/>
    </row>
    <row r="145" spans="1:51" x14ac:dyDescent="0.45">
      <c r="A145" s="2" t="s">
        <v>189</v>
      </c>
      <c r="B145" s="5">
        <v>30407</v>
      </c>
      <c r="C145" s="3">
        <v>145</v>
      </c>
      <c r="D145" s="5"/>
      <c r="E145" s="5">
        <f t="shared" si="4"/>
        <v>30407</v>
      </c>
      <c r="F145" s="6">
        <f t="shared" si="5"/>
        <v>30407</v>
      </c>
      <c r="G145" s="3">
        <v>143</v>
      </c>
      <c r="H145" s="4">
        <v>-2.346438</v>
      </c>
      <c r="I145" s="4"/>
      <c r="J145" s="4">
        <v>-0.235343</v>
      </c>
      <c r="K145" s="4">
        <v>-1.3038430000000001</v>
      </c>
      <c r="L145" s="4"/>
      <c r="M145" s="4"/>
      <c r="N145" s="4">
        <v>-0.468227</v>
      </c>
      <c r="O145" s="4">
        <v>2.7749820000000001</v>
      </c>
      <c r="P145" s="4">
        <v>1.7823929999999999</v>
      </c>
      <c r="Q145" s="4"/>
      <c r="R145" s="4">
        <v>3.4979230000000001</v>
      </c>
      <c r="S145" s="4">
        <v>1.7641370000000001</v>
      </c>
      <c r="T145" s="4">
        <v>3.9081570000000001</v>
      </c>
      <c r="U145" s="4">
        <v>-3.583529</v>
      </c>
      <c r="V145" s="4"/>
      <c r="W145" s="4">
        <v>-0.30319699999999999</v>
      </c>
      <c r="X145" s="4">
        <v>-2.0812050000000002</v>
      </c>
      <c r="Y145" s="4"/>
      <c r="Z145" s="4">
        <v>-0.34928300000000001</v>
      </c>
      <c r="AA145" s="4">
        <v>2.596482</v>
      </c>
      <c r="AB145" s="4">
        <v>12.487667</v>
      </c>
      <c r="AC145" s="4">
        <v>1.5638369999999999</v>
      </c>
      <c r="AD145" s="4"/>
      <c r="AE145" s="4">
        <v>-3.468731</v>
      </c>
      <c r="AF145" s="4">
        <v>-2.6196320000000002</v>
      </c>
      <c r="AG145" s="4">
        <v>2.1986940000000001</v>
      </c>
      <c r="AH145" s="4">
        <v>1.0940430000000001</v>
      </c>
      <c r="AI145" s="4"/>
      <c r="AJ145" s="4">
        <v>0.833596</v>
      </c>
      <c r="AK145" s="4"/>
      <c r="AL145" s="4">
        <v>5.1954840000000004</v>
      </c>
      <c r="AM145" s="4">
        <v>1.6462159999999999</v>
      </c>
      <c r="AN145" s="4"/>
      <c r="AO145" s="4">
        <v>1.4314610000000001</v>
      </c>
      <c r="AP145" s="4"/>
      <c r="AQ145" s="4"/>
      <c r="AR145" s="4"/>
      <c r="AS145" s="4">
        <v>-1.6317349999999999</v>
      </c>
      <c r="AT145" s="4"/>
      <c r="AU145" s="4">
        <v>-4.4534989999999999</v>
      </c>
      <c r="AV145" s="4"/>
      <c r="AW145" s="4"/>
      <c r="AX145" s="4"/>
      <c r="AY145" s="4"/>
    </row>
    <row r="146" spans="1:51" x14ac:dyDescent="0.45">
      <c r="A146" s="2" t="s">
        <v>190</v>
      </c>
      <c r="B146" s="5">
        <v>30498</v>
      </c>
      <c r="C146" s="3">
        <v>146</v>
      </c>
      <c r="D146" s="5"/>
      <c r="E146" s="5">
        <f t="shared" si="4"/>
        <v>30498</v>
      </c>
      <c r="F146" s="6">
        <f t="shared" si="5"/>
        <v>30498</v>
      </c>
      <c r="G146" s="3">
        <v>144</v>
      </c>
      <c r="H146" s="4">
        <v>-3.4063310000000002</v>
      </c>
      <c r="I146" s="4"/>
      <c r="J146" s="4">
        <v>-0.45643899999999998</v>
      </c>
      <c r="K146" s="4">
        <v>1.8130949999999999</v>
      </c>
      <c r="L146" s="4"/>
      <c r="M146" s="4"/>
      <c r="N146" s="4">
        <v>1.202617</v>
      </c>
      <c r="O146" s="4">
        <v>3.2408990000000002</v>
      </c>
      <c r="P146" s="4">
        <v>2.023536</v>
      </c>
      <c r="Q146" s="4"/>
      <c r="R146" s="4">
        <v>3.5642520000000002</v>
      </c>
      <c r="S146" s="4">
        <v>1.076227</v>
      </c>
      <c r="T146" s="4">
        <v>3.6914530000000001</v>
      </c>
      <c r="U146" s="4">
        <v>-2.5901230000000002</v>
      </c>
      <c r="V146" s="4"/>
      <c r="W146" s="4">
        <v>-0.88790599999999997</v>
      </c>
      <c r="X146" s="4">
        <v>-3.1092040000000001</v>
      </c>
      <c r="Y146" s="4"/>
      <c r="Z146" s="4">
        <v>-0.18562500000000001</v>
      </c>
      <c r="AA146" s="4">
        <v>2.6631119999999999</v>
      </c>
      <c r="AB146" s="4">
        <v>13.16577</v>
      </c>
      <c r="AC146" s="4">
        <v>2.0576560000000002</v>
      </c>
      <c r="AD146" s="4"/>
      <c r="AE146" s="4">
        <v>-5.5536190000000003</v>
      </c>
      <c r="AF146" s="4">
        <v>2.5198420000000001</v>
      </c>
      <c r="AG146" s="4">
        <v>3.315674</v>
      </c>
      <c r="AH146" s="4">
        <v>1.974362</v>
      </c>
      <c r="AI146" s="4"/>
      <c r="AJ146" s="4">
        <v>1.2934909999999999</v>
      </c>
      <c r="AK146" s="4"/>
      <c r="AL146" s="4">
        <v>5.559952</v>
      </c>
      <c r="AM146" s="4">
        <v>0.32836799999999999</v>
      </c>
      <c r="AN146" s="4"/>
      <c r="AO146" s="4">
        <v>3.2685330000000001</v>
      </c>
      <c r="AP146" s="4"/>
      <c r="AQ146" s="4"/>
      <c r="AR146" s="4"/>
      <c r="AS146" s="4">
        <v>0.44923600000000002</v>
      </c>
      <c r="AT146" s="4"/>
      <c r="AU146" s="4">
        <v>-3.2494360000000002</v>
      </c>
      <c r="AV146" s="4"/>
      <c r="AW146" s="4"/>
      <c r="AX146" s="4"/>
      <c r="AY146" s="4"/>
    </row>
    <row r="147" spans="1:51" x14ac:dyDescent="0.45">
      <c r="A147" s="2" t="s">
        <v>191</v>
      </c>
      <c r="B147" s="5">
        <v>30590</v>
      </c>
      <c r="C147" s="3">
        <v>147</v>
      </c>
      <c r="D147" s="5"/>
      <c r="E147" s="5">
        <f t="shared" si="4"/>
        <v>30590</v>
      </c>
      <c r="F147" s="6">
        <f t="shared" si="5"/>
        <v>30590</v>
      </c>
      <c r="G147" s="3">
        <v>145</v>
      </c>
      <c r="H147" s="4">
        <v>-3.8961000000000003E-2</v>
      </c>
      <c r="I147" s="4"/>
      <c r="J147" s="4">
        <v>0.26142399999999999</v>
      </c>
      <c r="K147" s="4">
        <v>3.8659629999999998</v>
      </c>
      <c r="L147" s="4"/>
      <c r="M147" s="4"/>
      <c r="N147" s="4">
        <v>1.9999150000000001</v>
      </c>
      <c r="O147" s="4">
        <v>0.865699</v>
      </c>
      <c r="P147" s="4">
        <v>1.490332</v>
      </c>
      <c r="Q147" s="4"/>
      <c r="R147" s="4">
        <v>3.39344</v>
      </c>
      <c r="S147" s="4">
        <v>1.2153350000000001</v>
      </c>
      <c r="T147" s="4">
        <v>4.5557299999999996</v>
      </c>
      <c r="U147" s="4">
        <v>0.73512599999999995</v>
      </c>
      <c r="V147" s="4"/>
      <c r="W147" s="4">
        <v>-0.53537999999999997</v>
      </c>
      <c r="X147" s="4">
        <v>-2.658712</v>
      </c>
      <c r="Y147" s="4"/>
      <c r="Z147" s="4">
        <v>1.7275590000000001</v>
      </c>
      <c r="AA147" s="4">
        <v>3.745838</v>
      </c>
      <c r="AB147" s="4">
        <v>15.047352</v>
      </c>
      <c r="AC147" s="4">
        <v>3.2754500000000002</v>
      </c>
      <c r="AD147" s="4"/>
      <c r="AE147" s="4">
        <v>-4.0797160000000003</v>
      </c>
      <c r="AF147" s="4">
        <v>2.8911820000000001</v>
      </c>
      <c r="AG147" s="4">
        <v>4.7748119999999998</v>
      </c>
      <c r="AH147" s="4">
        <v>3.4820899999999999</v>
      </c>
      <c r="AI147" s="4"/>
      <c r="AJ147" s="4">
        <v>-0.68235800000000002</v>
      </c>
      <c r="AK147" s="4"/>
      <c r="AL147" s="4">
        <v>2.9058809999999999</v>
      </c>
      <c r="AM147" s="4">
        <v>2.734842</v>
      </c>
      <c r="AN147" s="4"/>
      <c r="AO147" s="4">
        <v>5.7371699999999999</v>
      </c>
      <c r="AP147" s="4"/>
      <c r="AQ147" s="4"/>
      <c r="AR147" s="4"/>
      <c r="AS147" s="4">
        <v>1.387988</v>
      </c>
      <c r="AT147" s="4"/>
      <c r="AU147" s="4">
        <v>-2.1090849999999999</v>
      </c>
      <c r="AV147" s="4"/>
      <c r="AW147" s="4"/>
      <c r="AX147" s="4"/>
      <c r="AY147" s="4"/>
    </row>
    <row r="148" spans="1:51" x14ac:dyDescent="0.45">
      <c r="A148" s="2" t="s">
        <v>192</v>
      </c>
      <c r="B148" s="5">
        <v>30682</v>
      </c>
      <c r="C148" s="3">
        <v>148</v>
      </c>
      <c r="D148" s="5"/>
      <c r="E148" s="5">
        <f t="shared" si="4"/>
        <v>30682</v>
      </c>
      <c r="F148" s="6">
        <f t="shared" si="5"/>
        <v>30682</v>
      </c>
      <c r="G148" s="3">
        <v>146</v>
      </c>
      <c r="H148" s="4">
        <v>3.259868</v>
      </c>
      <c r="I148" s="4"/>
      <c r="J148" s="4">
        <v>2.0277880000000001</v>
      </c>
      <c r="K148" s="4">
        <v>6.150766</v>
      </c>
      <c r="L148" s="4"/>
      <c r="M148" s="4"/>
      <c r="N148" s="4">
        <v>3.1636839999999999</v>
      </c>
      <c r="O148" s="4">
        <v>3.2046969999999999</v>
      </c>
      <c r="P148" s="4">
        <v>1.787282</v>
      </c>
      <c r="Q148" s="4"/>
      <c r="R148" s="4">
        <v>1.850727</v>
      </c>
      <c r="S148" s="4">
        <v>1.0469679999999999</v>
      </c>
      <c r="T148" s="4">
        <v>4.7230829999999999</v>
      </c>
      <c r="U148" s="4">
        <v>1.2109399999999999</v>
      </c>
      <c r="V148" s="4"/>
      <c r="W148" s="4">
        <v>0.75235300000000005</v>
      </c>
      <c r="X148" s="4">
        <v>-0.73843499999999995</v>
      </c>
      <c r="Y148" s="4"/>
      <c r="Z148" s="4">
        <v>4.2858850000000004</v>
      </c>
      <c r="AA148" s="4">
        <v>3.1764299999999999</v>
      </c>
      <c r="AB148" s="4">
        <v>12.266042000000001</v>
      </c>
      <c r="AC148" s="4">
        <v>5.0394069999999997</v>
      </c>
      <c r="AD148" s="4"/>
      <c r="AE148" s="4">
        <v>-0.79952000000000001</v>
      </c>
      <c r="AF148" s="4">
        <v>4.3615890000000004</v>
      </c>
      <c r="AG148" s="4">
        <v>4.4798720000000003</v>
      </c>
      <c r="AH148" s="4">
        <v>4.7523970000000002</v>
      </c>
      <c r="AI148" s="4"/>
      <c r="AJ148" s="4">
        <v>-2.1236899999999999</v>
      </c>
      <c r="AK148" s="4"/>
      <c r="AL148" s="4">
        <v>-1.141788</v>
      </c>
      <c r="AM148" s="4">
        <v>2.8016800000000002</v>
      </c>
      <c r="AN148" s="4"/>
      <c r="AO148" s="4">
        <v>7.8999810000000004</v>
      </c>
      <c r="AP148" s="4"/>
      <c r="AQ148" s="4"/>
      <c r="AR148" s="4"/>
      <c r="AS148" s="4">
        <v>2.2470300000000001</v>
      </c>
      <c r="AT148" s="4"/>
      <c r="AU148" s="4">
        <v>2.541563</v>
      </c>
      <c r="AV148" s="4"/>
      <c r="AW148" s="4"/>
      <c r="AX148" s="4"/>
      <c r="AY148" s="4"/>
    </row>
    <row r="149" spans="1:51" x14ac:dyDescent="0.45">
      <c r="A149" s="2" t="s">
        <v>193</v>
      </c>
      <c r="B149" s="5">
        <v>30773</v>
      </c>
      <c r="C149" s="3">
        <v>149</v>
      </c>
      <c r="D149" s="5"/>
      <c r="E149" s="5">
        <f t="shared" si="4"/>
        <v>30773</v>
      </c>
      <c r="F149" s="6">
        <f t="shared" si="5"/>
        <v>30773</v>
      </c>
      <c r="G149" s="3">
        <v>147</v>
      </c>
      <c r="H149" s="4">
        <v>6.9216340000000001</v>
      </c>
      <c r="I149" s="4"/>
      <c r="J149" s="4">
        <v>2.4220609999999998</v>
      </c>
      <c r="K149" s="4">
        <v>6.2006230000000002</v>
      </c>
      <c r="L149" s="4"/>
      <c r="M149" s="4"/>
      <c r="N149" s="4">
        <v>3.5893009999999999</v>
      </c>
      <c r="O149" s="4">
        <v>4.0099989999999996</v>
      </c>
      <c r="P149" s="4">
        <v>2.2555619999999998</v>
      </c>
      <c r="Q149" s="4"/>
      <c r="R149" s="4">
        <v>3.3376899999999998</v>
      </c>
      <c r="S149" s="4">
        <v>1.264937</v>
      </c>
      <c r="T149" s="4">
        <v>3.5520649999999998</v>
      </c>
      <c r="U149" s="4">
        <v>1.7795939999999999</v>
      </c>
      <c r="V149" s="4"/>
      <c r="W149" s="4">
        <v>2.4948139999999999</v>
      </c>
      <c r="X149" s="4">
        <v>1.8448150000000001</v>
      </c>
      <c r="Y149" s="4"/>
      <c r="Z149" s="4">
        <v>3.7909929999999998</v>
      </c>
      <c r="AA149" s="4">
        <v>4.2989160000000002</v>
      </c>
      <c r="AB149" s="4">
        <v>12.15724</v>
      </c>
      <c r="AC149" s="4">
        <v>6.6155980000000003</v>
      </c>
      <c r="AD149" s="4"/>
      <c r="AE149" s="4">
        <v>2.6978499999999999</v>
      </c>
      <c r="AF149" s="4">
        <v>5.2354539999999998</v>
      </c>
      <c r="AG149" s="4">
        <v>5.289428</v>
      </c>
      <c r="AH149" s="4">
        <v>5.4288749999999997</v>
      </c>
      <c r="AI149" s="4"/>
      <c r="AJ149" s="4">
        <v>-3.7659050000000001</v>
      </c>
      <c r="AK149" s="4"/>
      <c r="AL149" s="4">
        <v>-6.9911139999999996</v>
      </c>
      <c r="AM149" s="4">
        <v>6.3247609999999996</v>
      </c>
      <c r="AN149" s="4"/>
      <c r="AO149" s="4">
        <v>8.5782740000000004</v>
      </c>
      <c r="AP149" s="4"/>
      <c r="AQ149" s="4"/>
      <c r="AR149" s="4"/>
      <c r="AS149" s="4">
        <v>2.6682800000000002</v>
      </c>
      <c r="AT149" s="4"/>
      <c r="AU149" s="4">
        <v>5.9162509999999999</v>
      </c>
      <c r="AV149" s="4"/>
      <c r="AW149" s="4"/>
      <c r="AX149" s="4"/>
      <c r="AY149" s="4"/>
    </row>
    <row r="150" spans="1:51" x14ac:dyDescent="0.45">
      <c r="A150" s="2" t="s">
        <v>194</v>
      </c>
      <c r="B150" s="5">
        <v>30864</v>
      </c>
      <c r="C150" s="3">
        <v>150</v>
      </c>
      <c r="D150" s="5"/>
      <c r="E150" s="5">
        <f t="shared" si="4"/>
        <v>30864</v>
      </c>
      <c r="F150" s="6">
        <f t="shared" si="5"/>
        <v>30864</v>
      </c>
      <c r="G150" s="3">
        <v>148</v>
      </c>
      <c r="H150" s="4">
        <v>8.3267129999999998</v>
      </c>
      <c r="I150" s="4"/>
      <c r="J150" s="4">
        <v>2.5302549999999999</v>
      </c>
      <c r="K150" s="4">
        <v>6.1933309999999997</v>
      </c>
      <c r="L150" s="4"/>
      <c r="M150" s="4"/>
      <c r="N150" s="4">
        <v>0.89535200000000004</v>
      </c>
      <c r="O150" s="4">
        <v>3.6275759999999999</v>
      </c>
      <c r="P150" s="4">
        <v>1.314595</v>
      </c>
      <c r="Q150" s="4"/>
      <c r="R150" s="4">
        <v>2.40218</v>
      </c>
      <c r="S150" s="4">
        <v>1.625866</v>
      </c>
      <c r="T150" s="4">
        <v>1.77504</v>
      </c>
      <c r="U150" s="4">
        <v>2.3427030000000002</v>
      </c>
      <c r="V150" s="4"/>
      <c r="W150" s="4">
        <v>4.1594090000000001</v>
      </c>
      <c r="X150" s="4">
        <v>4.1684900000000003</v>
      </c>
      <c r="Y150" s="4"/>
      <c r="Z150" s="4">
        <v>4.2506899999999996</v>
      </c>
      <c r="AA150" s="4">
        <v>5.0882319999999996</v>
      </c>
      <c r="AB150" s="4">
        <v>11.650916</v>
      </c>
      <c r="AC150" s="4">
        <v>7.310073</v>
      </c>
      <c r="AD150" s="4"/>
      <c r="AE150" s="4">
        <v>3.2625649999999999</v>
      </c>
      <c r="AF150" s="4">
        <v>2.39202</v>
      </c>
      <c r="AG150" s="4">
        <v>4.7868300000000001</v>
      </c>
      <c r="AH150" s="4">
        <v>4.9625969999999997</v>
      </c>
      <c r="AI150" s="4"/>
      <c r="AJ150" s="4">
        <v>-3.9015059999999999</v>
      </c>
      <c r="AK150" s="4"/>
      <c r="AL150" s="4">
        <v>-9.4717319999999994</v>
      </c>
      <c r="AM150" s="4">
        <v>3.89635</v>
      </c>
      <c r="AN150" s="4"/>
      <c r="AO150" s="4">
        <v>7.9967009999999998</v>
      </c>
      <c r="AP150" s="4"/>
      <c r="AQ150" s="4"/>
      <c r="AR150" s="4"/>
      <c r="AS150" s="4">
        <v>2.39202</v>
      </c>
      <c r="AT150" s="4"/>
      <c r="AU150" s="4">
        <v>7.6695500000000001</v>
      </c>
      <c r="AV150" s="4"/>
      <c r="AW150" s="4"/>
      <c r="AX150" s="4"/>
      <c r="AY150" s="4"/>
    </row>
    <row r="151" spans="1:51" x14ac:dyDescent="0.45">
      <c r="A151" s="2" t="s">
        <v>195</v>
      </c>
      <c r="B151" s="5">
        <v>30956</v>
      </c>
      <c r="C151" s="3">
        <v>151</v>
      </c>
      <c r="D151" s="5"/>
      <c r="E151" s="5">
        <f t="shared" si="4"/>
        <v>30956</v>
      </c>
      <c r="F151" s="6">
        <f t="shared" si="5"/>
        <v>30956</v>
      </c>
      <c r="G151" s="3">
        <v>149</v>
      </c>
      <c r="H151" s="4">
        <v>6.279274</v>
      </c>
      <c r="I151" s="4"/>
      <c r="J151" s="4">
        <v>1.9731700000000001</v>
      </c>
      <c r="K151" s="4">
        <v>5.4583620000000002</v>
      </c>
      <c r="L151" s="4"/>
      <c r="M151" s="4"/>
      <c r="N151" s="4">
        <v>3.859432</v>
      </c>
      <c r="O151" s="4">
        <v>5.9398109999999997</v>
      </c>
      <c r="P151" s="4">
        <v>2.046888</v>
      </c>
      <c r="Q151" s="4"/>
      <c r="R151" s="4">
        <v>2.375721</v>
      </c>
      <c r="S151" s="4">
        <v>1.9645509999999999</v>
      </c>
      <c r="T151" s="4">
        <v>1.3242510000000001</v>
      </c>
      <c r="U151" s="4">
        <v>3.0272869999999998</v>
      </c>
      <c r="V151" s="4"/>
      <c r="W151" s="4">
        <v>5.2424939999999998</v>
      </c>
      <c r="X151" s="4">
        <v>5.3437450000000002</v>
      </c>
      <c r="Y151" s="4"/>
      <c r="Z151" s="4">
        <v>3.5498729999999998</v>
      </c>
      <c r="AA151" s="4">
        <v>4.8043430000000003</v>
      </c>
      <c r="AB151" s="4">
        <v>9.1667210000000008</v>
      </c>
      <c r="AC151" s="4">
        <v>6.4751430000000001</v>
      </c>
      <c r="AD151" s="4"/>
      <c r="AE151" s="4">
        <v>4.8923680000000003</v>
      </c>
      <c r="AF151" s="4">
        <v>2.0073590000000001</v>
      </c>
      <c r="AG151" s="4">
        <v>6.3509370000000001</v>
      </c>
      <c r="AH151" s="4">
        <v>4.8501209999999997</v>
      </c>
      <c r="AI151" s="4"/>
      <c r="AJ151" s="4">
        <v>-9.2261999999999997E-2</v>
      </c>
      <c r="AK151" s="4"/>
      <c r="AL151" s="4">
        <v>-8.7597079999999998</v>
      </c>
      <c r="AM151" s="4">
        <v>4.0964049999999999</v>
      </c>
      <c r="AN151" s="4"/>
      <c r="AO151" s="4">
        <v>6.9008370000000001</v>
      </c>
      <c r="AP151" s="4"/>
      <c r="AQ151" s="4"/>
      <c r="AR151" s="4"/>
      <c r="AS151" s="4">
        <v>3.489398</v>
      </c>
      <c r="AT151" s="4"/>
      <c r="AU151" s="4">
        <v>4.6782510000000004</v>
      </c>
      <c r="AV151" s="4"/>
      <c r="AW151" s="4"/>
      <c r="AX151" s="4"/>
      <c r="AY151" s="4"/>
    </row>
    <row r="152" spans="1:51" x14ac:dyDescent="0.45">
      <c r="A152" s="2" t="s">
        <v>196</v>
      </c>
      <c r="B152" s="5">
        <v>31048</v>
      </c>
      <c r="C152" s="3">
        <v>152</v>
      </c>
      <c r="D152" s="5"/>
      <c r="E152" s="5">
        <f t="shared" si="4"/>
        <v>31048</v>
      </c>
      <c r="F152" s="6">
        <f t="shared" si="5"/>
        <v>31048</v>
      </c>
      <c r="G152" s="3">
        <v>150</v>
      </c>
      <c r="H152" s="4">
        <v>5.2635750000000003</v>
      </c>
      <c r="I152" s="4"/>
      <c r="J152" s="4">
        <v>1.4962040000000001</v>
      </c>
      <c r="K152" s="4">
        <v>5.7982189999999996</v>
      </c>
      <c r="L152" s="4"/>
      <c r="M152" s="4"/>
      <c r="N152" s="4">
        <v>3.304748</v>
      </c>
      <c r="O152" s="4">
        <v>3.9996290000000001</v>
      </c>
      <c r="P152" s="4">
        <v>1.521188</v>
      </c>
      <c r="Q152" s="4"/>
      <c r="R152" s="4">
        <v>3.8360940000000001</v>
      </c>
      <c r="S152" s="4">
        <v>1.7904070000000001</v>
      </c>
      <c r="T152" s="4">
        <v>2.4428649999999998</v>
      </c>
      <c r="U152" s="4">
        <v>0.92268700000000003</v>
      </c>
      <c r="V152" s="4"/>
      <c r="W152" s="4">
        <v>5.5053369999999999</v>
      </c>
      <c r="X152" s="4">
        <v>5.1637740000000001</v>
      </c>
      <c r="Y152" s="4"/>
      <c r="Z152" s="4">
        <v>1.320416</v>
      </c>
      <c r="AA152" s="4">
        <v>4.1178039999999996</v>
      </c>
      <c r="AB152" s="4">
        <v>8.9592310000000008</v>
      </c>
      <c r="AC152" s="4">
        <v>4.4099709999999996</v>
      </c>
      <c r="AD152" s="4"/>
      <c r="AE152" s="4">
        <v>2.7855319999999999</v>
      </c>
      <c r="AF152" s="4">
        <v>2.9169770000000002</v>
      </c>
      <c r="AG152" s="4">
        <v>8.5194240000000008</v>
      </c>
      <c r="AH152" s="4">
        <v>4.037839</v>
      </c>
      <c r="AI152" s="4"/>
      <c r="AJ152" s="4">
        <v>0.330955</v>
      </c>
      <c r="AK152" s="4"/>
      <c r="AL152" s="4">
        <v>-5.3496600000000001</v>
      </c>
      <c r="AM152" s="4">
        <v>2.9893879999999999</v>
      </c>
      <c r="AN152" s="4"/>
      <c r="AO152" s="4">
        <v>5.5758029999999996</v>
      </c>
      <c r="AP152" s="4"/>
      <c r="AQ152" s="4"/>
      <c r="AR152" s="4"/>
      <c r="AS152" s="4">
        <v>3.831683</v>
      </c>
      <c r="AT152" s="4"/>
      <c r="AU152" s="4">
        <v>2.2467389999999998</v>
      </c>
      <c r="AV152" s="4"/>
      <c r="AW152" s="4"/>
      <c r="AX152" s="4"/>
      <c r="AY152" s="4"/>
    </row>
    <row r="153" spans="1:51" x14ac:dyDescent="0.45">
      <c r="A153" s="2" t="s">
        <v>197</v>
      </c>
      <c r="B153" s="5">
        <v>31138</v>
      </c>
      <c r="C153" s="3">
        <v>153</v>
      </c>
      <c r="D153" s="5"/>
      <c r="E153" s="5">
        <f t="shared" si="4"/>
        <v>31138</v>
      </c>
      <c r="F153" s="6">
        <f t="shared" si="5"/>
        <v>31138</v>
      </c>
      <c r="G153" s="3">
        <v>151</v>
      </c>
      <c r="H153" s="4">
        <v>4.1875970000000002</v>
      </c>
      <c r="I153" s="4"/>
      <c r="J153" s="4">
        <v>1.519555</v>
      </c>
      <c r="K153" s="4">
        <v>5.590363</v>
      </c>
      <c r="L153" s="4"/>
      <c r="M153" s="4"/>
      <c r="N153" s="4">
        <v>1.400568</v>
      </c>
      <c r="O153" s="4">
        <v>2.9930080000000001</v>
      </c>
      <c r="P153" s="4">
        <v>1.8119590000000001</v>
      </c>
      <c r="Q153" s="4"/>
      <c r="R153" s="4">
        <v>2.9272260000000001</v>
      </c>
      <c r="S153" s="4">
        <v>1.292154</v>
      </c>
      <c r="T153" s="4">
        <v>2.5727720000000001</v>
      </c>
      <c r="U153" s="4">
        <v>-1.149777</v>
      </c>
      <c r="V153" s="4"/>
      <c r="W153" s="4">
        <v>5.0295629999999996</v>
      </c>
      <c r="X153" s="4">
        <v>4.2321720000000003</v>
      </c>
      <c r="Y153" s="4"/>
      <c r="Z153" s="4">
        <v>2.0999240000000001</v>
      </c>
      <c r="AA153" s="4">
        <v>5.4547869999999996</v>
      </c>
      <c r="AB153" s="4">
        <v>7.0129010000000003</v>
      </c>
      <c r="AC153" s="4">
        <v>2.3277890000000001</v>
      </c>
      <c r="AD153" s="4"/>
      <c r="AE153" s="4">
        <v>1.8543000000000001</v>
      </c>
      <c r="AF153" s="4">
        <v>1.593426</v>
      </c>
      <c r="AG153" s="4">
        <v>7.7568279999999996</v>
      </c>
      <c r="AH153" s="4">
        <v>3.5406430000000002</v>
      </c>
      <c r="AI153" s="4"/>
      <c r="AJ153" s="4">
        <v>2.2110110000000001</v>
      </c>
      <c r="AK153" s="4"/>
      <c r="AL153" s="4">
        <v>-1.1007199999999999</v>
      </c>
      <c r="AM153" s="4">
        <v>0.85621100000000006</v>
      </c>
      <c r="AN153" s="4"/>
      <c r="AO153" s="4">
        <v>4.5551130000000004</v>
      </c>
      <c r="AP153" s="4"/>
      <c r="AQ153" s="4"/>
      <c r="AR153" s="4"/>
      <c r="AS153" s="4">
        <v>3.9973359999999998</v>
      </c>
      <c r="AT153" s="4"/>
      <c r="AU153" s="4">
        <v>-5.8201000000000003E-2</v>
      </c>
      <c r="AV153" s="4"/>
      <c r="AW153" s="4"/>
      <c r="AX153" s="4"/>
      <c r="AY153" s="4"/>
    </row>
    <row r="154" spans="1:51" x14ac:dyDescent="0.45">
      <c r="A154" s="2" t="s">
        <v>198</v>
      </c>
      <c r="B154" s="5">
        <v>31229</v>
      </c>
      <c r="C154" s="3">
        <v>154</v>
      </c>
      <c r="D154" s="5"/>
      <c r="E154" s="5">
        <f t="shared" si="4"/>
        <v>31229</v>
      </c>
      <c r="F154" s="6">
        <f t="shared" si="5"/>
        <v>31229</v>
      </c>
      <c r="G154" s="3">
        <v>152</v>
      </c>
      <c r="H154" s="4">
        <v>5.3074599999999998</v>
      </c>
      <c r="I154" s="4"/>
      <c r="J154" s="4">
        <v>1.7347939999999999</v>
      </c>
      <c r="K154" s="4">
        <v>3.8922720000000002</v>
      </c>
      <c r="L154" s="4"/>
      <c r="M154" s="4"/>
      <c r="N154" s="4">
        <v>4.055949</v>
      </c>
      <c r="O154" s="4">
        <v>3.3414109999999999</v>
      </c>
      <c r="P154" s="4">
        <v>2.0308730000000002</v>
      </c>
      <c r="Q154" s="4"/>
      <c r="R154" s="4">
        <v>3.9473090000000002</v>
      </c>
      <c r="S154" s="4">
        <v>1.654417</v>
      </c>
      <c r="T154" s="4">
        <v>5.6702870000000001</v>
      </c>
      <c r="U154" s="4">
        <v>1.634306</v>
      </c>
      <c r="V154" s="4"/>
      <c r="W154" s="4">
        <v>3.9947819999999998</v>
      </c>
      <c r="X154" s="4">
        <v>3.234804</v>
      </c>
      <c r="Y154" s="4"/>
      <c r="Z154" s="4">
        <v>3.116546</v>
      </c>
      <c r="AA154" s="4">
        <v>5.9851279999999996</v>
      </c>
      <c r="AB154" s="4">
        <v>7.1525400000000001</v>
      </c>
      <c r="AC154" s="4">
        <v>1.304821</v>
      </c>
      <c r="AD154" s="4"/>
      <c r="AE154" s="4">
        <v>3.2863150000000001</v>
      </c>
      <c r="AF154" s="4">
        <v>3.65882</v>
      </c>
      <c r="AG154" s="4">
        <v>5.6209910000000001</v>
      </c>
      <c r="AH154" s="4">
        <v>3.9550809999999998</v>
      </c>
      <c r="AI154" s="4"/>
      <c r="AJ154" s="4">
        <v>4.2851239999999997</v>
      </c>
      <c r="AK154" s="4"/>
      <c r="AL154" s="4">
        <v>1.755261</v>
      </c>
      <c r="AM154" s="4">
        <v>3.488604</v>
      </c>
      <c r="AN154" s="4"/>
      <c r="AO154" s="4">
        <v>3.6842269999999999</v>
      </c>
      <c r="AP154" s="4"/>
      <c r="AQ154" s="4"/>
      <c r="AR154" s="4"/>
      <c r="AS154" s="4">
        <v>4.273892</v>
      </c>
      <c r="AT154" s="4"/>
      <c r="AU154" s="4">
        <v>-2.8041550000000002</v>
      </c>
      <c r="AV154" s="4"/>
      <c r="AW154" s="4"/>
      <c r="AX154" s="4"/>
      <c r="AY154" s="4"/>
    </row>
    <row r="155" spans="1:51" x14ac:dyDescent="0.45">
      <c r="A155" s="2" t="s">
        <v>199</v>
      </c>
      <c r="B155" s="5">
        <v>31321</v>
      </c>
      <c r="C155" s="3">
        <v>155</v>
      </c>
      <c r="D155" s="5"/>
      <c r="E155" s="5">
        <f t="shared" si="4"/>
        <v>31321</v>
      </c>
      <c r="F155" s="6">
        <f t="shared" si="5"/>
        <v>31321</v>
      </c>
      <c r="G155" s="3">
        <v>153</v>
      </c>
      <c r="H155" s="4">
        <v>5.8279750000000003</v>
      </c>
      <c r="I155" s="4"/>
      <c r="J155" s="4">
        <v>2.1308120000000002</v>
      </c>
      <c r="K155" s="4">
        <v>4.7690520000000003</v>
      </c>
      <c r="L155" s="4"/>
      <c r="M155" s="4"/>
      <c r="N155" s="4">
        <v>2.6166360000000002</v>
      </c>
      <c r="O155" s="4">
        <v>4.6393870000000001</v>
      </c>
      <c r="P155" s="4">
        <v>2.198531</v>
      </c>
      <c r="Q155" s="4"/>
      <c r="R155" s="4">
        <v>3.5412469999999998</v>
      </c>
      <c r="S155" s="4">
        <v>1.807776</v>
      </c>
      <c r="T155" s="4">
        <v>5.0828410000000002</v>
      </c>
      <c r="U155" s="4">
        <v>3.3721380000000001</v>
      </c>
      <c r="V155" s="4"/>
      <c r="W155" s="4">
        <v>2.5228619999999999</v>
      </c>
      <c r="X155" s="4">
        <v>2.742372</v>
      </c>
      <c r="Y155" s="4"/>
      <c r="Z155" s="4">
        <v>2.7328790000000001</v>
      </c>
      <c r="AA155" s="4">
        <v>6.0756899999999998</v>
      </c>
      <c r="AB155" s="4">
        <v>7.0871709999999997</v>
      </c>
      <c r="AC155" s="4">
        <v>2.3098610000000002</v>
      </c>
      <c r="AD155" s="4"/>
      <c r="AE155" s="4">
        <v>1.4749989999999999</v>
      </c>
      <c r="AF155" s="4">
        <v>1.5382169999999999</v>
      </c>
      <c r="AG155" s="4">
        <v>5.6329529999999997</v>
      </c>
      <c r="AH155" s="4">
        <v>3.8990149999999999</v>
      </c>
      <c r="AI155" s="4"/>
      <c r="AJ155" s="4">
        <v>1.456021</v>
      </c>
      <c r="AK155" s="4"/>
      <c r="AL155" s="4">
        <v>1.782106</v>
      </c>
      <c r="AM155" s="4">
        <v>3.2653370000000002</v>
      </c>
      <c r="AN155" s="4"/>
      <c r="AO155" s="4">
        <v>4.2624579999999996</v>
      </c>
      <c r="AP155" s="4"/>
      <c r="AQ155" s="4"/>
      <c r="AR155" s="4"/>
      <c r="AS155" s="4">
        <v>3.2148810000000001</v>
      </c>
      <c r="AT155" s="4"/>
      <c r="AU155" s="4">
        <v>-1.426912</v>
      </c>
      <c r="AV155" s="4"/>
      <c r="AW155" s="4"/>
      <c r="AX155" s="4"/>
      <c r="AY155" s="4"/>
    </row>
    <row r="156" spans="1:51" x14ac:dyDescent="0.45">
      <c r="A156" s="2" t="s">
        <v>200</v>
      </c>
      <c r="B156" s="5">
        <v>31413</v>
      </c>
      <c r="C156" s="3">
        <v>156</v>
      </c>
      <c r="D156" s="5"/>
      <c r="E156" s="5">
        <f t="shared" si="4"/>
        <v>31413</v>
      </c>
      <c r="F156" s="6">
        <f t="shared" si="5"/>
        <v>31413</v>
      </c>
      <c r="G156" s="3">
        <v>154</v>
      </c>
      <c r="H156" s="4">
        <v>4.8170149999999996</v>
      </c>
      <c r="I156" s="4"/>
      <c r="J156" s="4">
        <v>2.0025770000000001</v>
      </c>
      <c r="K156" s="4">
        <v>4.7155329999999998</v>
      </c>
      <c r="L156" s="4"/>
      <c r="M156" s="4"/>
      <c r="N156" s="4">
        <v>2.3705419999999999</v>
      </c>
      <c r="O156" s="4">
        <v>6.1355959999999996</v>
      </c>
      <c r="P156" s="4">
        <v>3.2404799999999998</v>
      </c>
      <c r="Q156" s="4"/>
      <c r="R156" s="4">
        <v>2.5056340000000001</v>
      </c>
      <c r="S156" s="4">
        <v>1.8830100000000001</v>
      </c>
      <c r="T156" s="4">
        <v>3.2941220000000002</v>
      </c>
      <c r="U156" s="4">
        <v>6.1134269999999997</v>
      </c>
      <c r="V156" s="4"/>
      <c r="W156" s="4">
        <v>0.88890400000000003</v>
      </c>
      <c r="X156" s="4">
        <v>2.9892069999999999</v>
      </c>
      <c r="Y156" s="4"/>
      <c r="Z156" s="4">
        <v>3.4013080000000002</v>
      </c>
      <c r="AA156" s="4">
        <v>7.2996259999999999</v>
      </c>
      <c r="AB156" s="4">
        <v>9.6996319999999994</v>
      </c>
      <c r="AC156" s="4">
        <v>5.2019970000000004</v>
      </c>
      <c r="AD156" s="4"/>
      <c r="AE156" s="4">
        <v>2.0992280000000001</v>
      </c>
      <c r="AF156" s="4">
        <v>3.8314240000000002</v>
      </c>
      <c r="AG156" s="4">
        <v>4.4820510000000002</v>
      </c>
      <c r="AH156" s="4">
        <v>4.0774990000000004</v>
      </c>
      <c r="AI156" s="4"/>
      <c r="AJ156" s="4">
        <v>3.3055669999999999</v>
      </c>
      <c r="AK156" s="4"/>
      <c r="AL156" s="4">
        <v>2.451746</v>
      </c>
      <c r="AM156" s="4">
        <v>1.285841</v>
      </c>
      <c r="AN156" s="4"/>
      <c r="AO156" s="4">
        <v>4.182239</v>
      </c>
      <c r="AP156" s="4"/>
      <c r="AQ156" s="4"/>
      <c r="AR156" s="4"/>
      <c r="AS156" s="4">
        <v>3.1355430000000002</v>
      </c>
      <c r="AT156" s="4"/>
      <c r="AU156" s="4">
        <v>-0.52662900000000001</v>
      </c>
      <c r="AV156" s="4"/>
      <c r="AW156" s="4"/>
      <c r="AX156" s="4"/>
      <c r="AY156" s="4"/>
    </row>
    <row r="157" spans="1:51" x14ac:dyDescent="0.45">
      <c r="A157" s="2" t="s">
        <v>201</v>
      </c>
      <c r="B157" s="5">
        <v>31503</v>
      </c>
      <c r="C157" s="3">
        <v>157</v>
      </c>
      <c r="D157" s="5"/>
      <c r="E157" s="5">
        <f t="shared" si="4"/>
        <v>31503</v>
      </c>
      <c r="F157" s="6">
        <f t="shared" si="5"/>
        <v>31503</v>
      </c>
      <c r="G157" s="3">
        <v>155</v>
      </c>
      <c r="H157" s="4">
        <v>4.0223800000000001</v>
      </c>
      <c r="I157" s="4"/>
      <c r="J157" s="4">
        <v>2.1246960000000001</v>
      </c>
      <c r="K157" s="4">
        <v>3.1170010000000001</v>
      </c>
      <c r="L157" s="4"/>
      <c r="M157" s="4"/>
      <c r="N157" s="4">
        <v>2.3427730000000002</v>
      </c>
      <c r="O157" s="4">
        <v>6.7147379999999997</v>
      </c>
      <c r="P157" s="4">
        <v>2.3890150000000001</v>
      </c>
      <c r="Q157" s="4"/>
      <c r="R157" s="4">
        <v>1.865262</v>
      </c>
      <c r="S157" s="4">
        <v>2.1005929999999999</v>
      </c>
      <c r="T157" s="4">
        <v>3.6158440000000001</v>
      </c>
      <c r="U157" s="4">
        <v>2.0871330000000001</v>
      </c>
      <c r="V157" s="4"/>
      <c r="W157" s="4">
        <v>-0.45483400000000002</v>
      </c>
      <c r="X157" s="4">
        <v>3.8830010000000001</v>
      </c>
      <c r="Y157" s="4"/>
      <c r="Z157" s="4">
        <v>3.4542079999999999</v>
      </c>
      <c r="AA157" s="4">
        <v>5.1495360000000003</v>
      </c>
      <c r="AB157" s="4">
        <v>8.5649189999999997</v>
      </c>
      <c r="AC157" s="4">
        <v>8.5992540000000002</v>
      </c>
      <c r="AD157" s="4"/>
      <c r="AE157" s="4">
        <v>-1.6680900000000001</v>
      </c>
      <c r="AF157" s="4">
        <v>3.6327189999999998</v>
      </c>
      <c r="AG157" s="4">
        <v>4.3941129999999999</v>
      </c>
      <c r="AH157" s="4">
        <v>3.5328849999999998</v>
      </c>
      <c r="AI157" s="4"/>
      <c r="AJ157" s="4">
        <v>3.5429210000000002</v>
      </c>
      <c r="AK157" s="4"/>
      <c r="AL157" s="4">
        <v>3.233533</v>
      </c>
      <c r="AM157" s="4">
        <v>3.1920269999999999</v>
      </c>
      <c r="AN157" s="4"/>
      <c r="AO157" s="4">
        <v>4.145524</v>
      </c>
      <c r="AP157" s="4"/>
      <c r="AQ157" s="4"/>
      <c r="AR157" s="4"/>
      <c r="AS157" s="4">
        <v>2.3876089999999999</v>
      </c>
      <c r="AT157" s="4"/>
      <c r="AU157" s="4">
        <v>-1.1226640000000001</v>
      </c>
      <c r="AV157" s="4"/>
      <c r="AW157" s="4"/>
      <c r="AX157" s="4"/>
      <c r="AY157" s="4"/>
    </row>
    <row r="158" spans="1:51" x14ac:dyDescent="0.45">
      <c r="A158" s="2" t="s">
        <v>202</v>
      </c>
      <c r="B158" s="5">
        <v>31594</v>
      </c>
      <c r="C158" s="3">
        <v>158</v>
      </c>
      <c r="D158" s="5"/>
      <c r="E158" s="5">
        <f t="shared" si="4"/>
        <v>31594</v>
      </c>
      <c r="F158" s="6">
        <f t="shared" si="5"/>
        <v>31594</v>
      </c>
      <c r="G158" s="3">
        <v>156</v>
      </c>
      <c r="H158" s="4">
        <v>1.5822940000000001</v>
      </c>
      <c r="I158" s="4"/>
      <c r="J158" s="4">
        <v>1.9602269999999999</v>
      </c>
      <c r="K158" s="4">
        <v>3.3749069999999999</v>
      </c>
      <c r="L158" s="4"/>
      <c r="M158" s="4"/>
      <c r="N158" s="4">
        <v>2.4931800000000002</v>
      </c>
      <c r="O158" s="4">
        <v>4.7118219999999997</v>
      </c>
      <c r="P158" s="4">
        <v>4.9260229999999998</v>
      </c>
      <c r="Q158" s="4"/>
      <c r="R158" s="4">
        <v>1.1674329999999999</v>
      </c>
      <c r="S158" s="4">
        <v>2.484369</v>
      </c>
      <c r="T158" s="4">
        <v>2.2199770000000001</v>
      </c>
      <c r="U158" s="4">
        <v>4.6574350000000004</v>
      </c>
      <c r="V158" s="4"/>
      <c r="W158" s="4">
        <v>-1.129991</v>
      </c>
      <c r="X158" s="4">
        <v>5.2679600000000004</v>
      </c>
      <c r="Y158" s="4"/>
      <c r="Z158" s="4">
        <v>2.7659449999999999</v>
      </c>
      <c r="AA158" s="4">
        <v>2.8093569999999999</v>
      </c>
      <c r="AB158" s="4">
        <v>10.359564000000001</v>
      </c>
      <c r="AC158" s="4">
        <v>11.053626</v>
      </c>
      <c r="AD158" s="4"/>
      <c r="AE158" s="4">
        <v>-1.9504280000000001</v>
      </c>
      <c r="AF158" s="4">
        <v>3.3882819999999998</v>
      </c>
      <c r="AG158" s="4">
        <v>4.4129949999999996</v>
      </c>
      <c r="AH158" s="4">
        <v>3.099415</v>
      </c>
      <c r="AI158" s="4"/>
      <c r="AJ158" s="4">
        <v>3.7013069999999999</v>
      </c>
      <c r="AK158" s="4"/>
      <c r="AL158" s="4">
        <v>0.93712200000000001</v>
      </c>
      <c r="AM158" s="4">
        <v>2.6238169999999998</v>
      </c>
      <c r="AN158" s="4"/>
      <c r="AO158" s="4">
        <v>3.701533</v>
      </c>
      <c r="AP158" s="4"/>
      <c r="AQ158" s="4"/>
      <c r="AR158" s="4"/>
      <c r="AS158" s="4">
        <v>2.2574260000000002</v>
      </c>
      <c r="AT158" s="4"/>
      <c r="AU158" s="4">
        <v>0.28924100000000003</v>
      </c>
      <c r="AV158" s="4"/>
      <c r="AW158" s="4"/>
      <c r="AX158" s="4"/>
      <c r="AY158" s="4"/>
    </row>
    <row r="159" spans="1:51" x14ac:dyDescent="0.45">
      <c r="A159" s="2" t="s">
        <v>203</v>
      </c>
      <c r="B159" s="5">
        <v>31686</v>
      </c>
      <c r="C159" s="3">
        <v>159</v>
      </c>
      <c r="D159" s="5"/>
      <c r="E159" s="5">
        <f t="shared" si="4"/>
        <v>31686</v>
      </c>
      <c r="F159" s="6">
        <f t="shared" si="5"/>
        <v>31686</v>
      </c>
      <c r="G159" s="3">
        <v>157</v>
      </c>
      <c r="H159" s="4">
        <v>0.50129100000000004</v>
      </c>
      <c r="I159" s="4"/>
      <c r="J159" s="4">
        <v>2.5210720000000002</v>
      </c>
      <c r="K159" s="4">
        <v>2.2092290000000001</v>
      </c>
      <c r="L159" s="4"/>
      <c r="M159" s="4"/>
      <c r="N159" s="4">
        <v>1.9223790000000001</v>
      </c>
      <c r="O159" s="4">
        <v>2.4381699999999999</v>
      </c>
      <c r="P159" s="4">
        <v>3.1172710000000001</v>
      </c>
      <c r="Q159" s="4"/>
      <c r="R159" s="4">
        <v>5.0524680000000002</v>
      </c>
      <c r="S159" s="4">
        <v>2.2426080000000002</v>
      </c>
      <c r="T159" s="4">
        <v>2.5956220000000001</v>
      </c>
      <c r="U159" s="4">
        <v>-1.596643</v>
      </c>
      <c r="V159" s="4"/>
      <c r="W159" s="4">
        <v>-0.75876299999999997</v>
      </c>
      <c r="X159" s="4">
        <v>7.0402069999999997</v>
      </c>
      <c r="Y159" s="4"/>
      <c r="Z159" s="4">
        <v>2.9668939999999999</v>
      </c>
      <c r="AA159" s="4">
        <v>2.0758779999999999</v>
      </c>
      <c r="AB159" s="4">
        <v>13.803921000000001</v>
      </c>
      <c r="AC159" s="4">
        <v>11.212402000000001</v>
      </c>
      <c r="AD159" s="4"/>
      <c r="AE159" s="4">
        <v>-4.4094410000000002</v>
      </c>
      <c r="AF159" s="4">
        <v>4.6701139999999999</v>
      </c>
      <c r="AG159" s="4">
        <v>4.1114879999999996</v>
      </c>
      <c r="AH159" s="4">
        <v>2.6167859999999998</v>
      </c>
      <c r="AI159" s="4"/>
      <c r="AJ159" s="4">
        <v>4.6477219999999999</v>
      </c>
      <c r="AK159" s="4"/>
      <c r="AL159" s="4">
        <v>0.486099</v>
      </c>
      <c r="AM159" s="4">
        <v>2.0001530000000001</v>
      </c>
      <c r="AN159" s="4"/>
      <c r="AO159" s="4">
        <v>3.1192310000000001</v>
      </c>
      <c r="AP159" s="4"/>
      <c r="AQ159" s="4"/>
      <c r="AR159" s="4"/>
      <c r="AS159" s="4">
        <v>1.8994530000000001</v>
      </c>
      <c r="AT159" s="4"/>
      <c r="AU159" s="4">
        <v>0.78096699999999997</v>
      </c>
      <c r="AV159" s="4"/>
      <c r="AW159" s="4"/>
      <c r="AX159" s="4"/>
      <c r="AY159" s="4"/>
    </row>
    <row r="160" spans="1:51" x14ac:dyDescent="0.45">
      <c r="A160" s="2" t="s">
        <v>204</v>
      </c>
      <c r="B160" s="5">
        <v>31778</v>
      </c>
      <c r="C160" s="3">
        <v>160</v>
      </c>
      <c r="D160" s="5"/>
      <c r="E160" s="5">
        <f t="shared" si="4"/>
        <v>31778</v>
      </c>
      <c r="F160" s="6">
        <f t="shared" si="5"/>
        <v>31778</v>
      </c>
      <c r="G160" s="3">
        <v>158</v>
      </c>
      <c r="H160" s="4">
        <v>2.4365109999999999</v>
      </c>
      <c r="I160" s="4"/>
      <c r="J160" s="4">
        <v>0.81353900000000001</v>
      </c>
      <c r="K160" s="4">
        <v>-6.2066000000000003E-2</v>
      </c>
      <c r="L160" s="4"/>
      <c r="M160" s="4"/>
      <c r="N160" s="4">
        <v>2.3247309999999999</v>
      </c>
      <c r="O160" s="4">
        <v>0.89610299999999998</v>
      </c>
      <c r="P160" s="4">
        <v>2.5976859999999999</v>
      </c>
      <c r="Q160" s="4"/>
      <c r="R160" s="4">
        <v>2.9099840000000001</v>
      </c>
      <c r="S160" s="4">
        <v>2.2155079999999998</v>
      </c>
      <c r="T160" s="4">
        <v>4.1766779999999999</v>
      </c>
      <c r="U160" s="4">
        <v>-2.6999309999999999</v>
      </c>
      <c r="V160" s="4"/>
      <c r="W160" s="4">
        <v>0.63470499999999996</v>
      </c>
      <c r="X160" s="4">
        <v>8.8256019999999999</v>
      </c>
      <c r="Y160" s="4"/>
      <c r="Z160" s="4">
        <v>2.704834</v>
      </c>
      <c r="AA160" s="4">
        <v>1.532192</v>
      </c>
      <c r="AB160" s="4">
        <v>12.031936999999999</v>
      </c>
      <c r="AC160" s="4">
        <v>9.0834829999999993</v>
      </c>
      <c r="AD160" s="4"/>
      <c r="AE160" s="4">
        <v>-4.4109040000000004</v>
      </c>
      <c r="AF160" s="4">
        <v>0.86854500000000001</v>
      </c>
      <c r="AG160" s="4">
        <v>3.6809280000000002</v>
      </c>
      <c r="AH160" s="4">
        <v>2.40063</v>
      </c>
      <c r="AI160" s="4"/>
      <c r="AJ160" s="4">
        <v>4.6617050000000004</v>
      </c>
      <c r="AK160" s="4"/>
      <c r="AL160" s="4">
        <v>1.8943000000000002E-2</v>
      </c>
      <c r="AM160" s="4">
        <v>3.348452</v>
      </c>
      <c r="AN160" s="4"/>
      <c r="AO160" s="4">
        <v>2.9081510000000002</v>
      </c>
      <c r="AP160" s="4"/>
      <c r="AQ160" s="4"/>
      <c r="AR160" s="4"/>
      <c r="AS160" s="4">
        <v>0.90416799999999997</v>
      </c>
      <c r="AT160" s="4"/>
      <c r="AU160" s="4">
        <v>0.13336300000000001</v>
      </c>
      <c r="AV160" s="4"/>
      <c r="AW160" s="4"/>
      <c r="AX160" s="4"/>
      <c r="AY160" s="4"/>
    </row>
    <row r="161" spans="1:51" x14ac:dyDescent="0.45">
      <c r="A161" s="2" t="s">
        <v>205</v>
      </c>
      <c r="B161" s="5">
        <v>31868</v>
      </c>
      <c r="C161" s="3">
        <v>161</v>
      </c>
      <c r="D161" s="5"/>
      <c r="E161" s="5">
        <f t="shared" si="4"/>
        <v>31868</v>
      </c>
      <c r="F161" s="6">
        <f t="shared" si="5"/>
        <v>31868</v>
      </c>
      <c r="G161" s="3">
        <v>159</v>
      </c>
      <c r="H161" s="4">
        <v>2.7500450000000001</v>
      </c>
      <c r="I161" s="4"/>
      <c r="J161" s="4">
        <v>0.97242600000000001</v>
      </c>
      <c r="K161" s="4">
        <v>2.2736830000000001</v>
      </c>
      <c r="L161" s="4"/>
      <c r="M161" s="4"/>
      <c r="N161" s="4">
        <v>0.33051999999999998</v>
      </c>
      <c r="O161" s="4">
        <v>-1.538902</v>
      </c>
      <c r="P161" s="4">
        <v>4.4046110000000001</v>
      </c>
      <c r="Q161" s="4"/>
      <c r="R161" s="4">
        <v>3.6363639999999999</v>
      </c>
      <c r="S161" s="4">
        <v>1.988996</v>
      </c>
      <c r="T161" s="4">
        <v>3.9660319999999998</v>
      </c>
      <c r="U161" s="4">
        <v>-0.52754900000000005</v>
      </c>
      <c r="V161" s="4"/>
      <c r="W161" s="4">
        <v>2.537331</v>
      </c>
      <c r="X161" s="4">
        <v>9.9904659999999996</v>
      </c>
      <c r="Y161" s="4"/>
      <c r="Z161" s="4">
        <v>2.4868610000000002</v>
      </c>
      <c r="AA161" s="4">
        <v>1.0575159999999999</v>
      </c>
      <c r="AB161" s="4">
        <v>13.264167</v>
      </c>
      <c r="AC161" s="4">
        <v>6.1103820000000004</v>
      </c>
      <c r="AD161" s="4"/>
      <c r="AE161" s="4">
        <v>-1.9491270000000001</v>
      </c>
      <c r="AF161" s="4">
        <v>0.93148699999999995</v>
      </c>
      <c r="AG161" s="4">
        <v>1.3468629999999999</v>
      </c>
      <c r="AH161" s="4">
        <v>2.2751800000000002</v>
      </c>
      <c r="AI161" s="4"/>
      <c r="AJ161" s="4">
        <v>5.1620080000000002</v>
      </c>
      <c r="AK161" s="4"/>
      <c r="AL161" s="4">
        <v>-1.2580150000000001</v>
      </c>
      <c r="AM161" s="4">
        <v>1.7608900000000001</v>
      </c>
      <c r="AN161" s="4"/>
      <c r="AO161" s="4">
        <v>2.7161339999999998</v>
      </c>
      <c r="AP161" s="4"/>
      <c r="AQ161" s="4"/>
      <c r="AR161" s="4"/>
      <c r="AS161" s="4">
        <v>0.912775</v>
      </c>
      <c r="AT161" s="4"/>
      <c r="AU161" s="4">
        <v>2.0777649999999999</v>
      </c>
      <c r="AV161" s="4"/>
      <c r="AW161" s="4"/>
      <c r="AX161" s="4"/>
      <c r="AY161" s="4"/>
    </row>
    <row r="162" spans="1:51" x14ac:dyDescent="0.45">
      <c r="A162" s="2" t="s">
        <v>206</v>
      </c>
      <c r="B162" s="5">
        <v>31959</v>
      </c>
      <c r="C162" s="3">
        <v>162</v>
      </c>
      <c r="D162" s="5"/>
      <c r="E162" s="5">
        <f t="shared" si="4"/>
        <v>31959</v>
      </c>
      <c r="F162" s="6">
        <f t="shared" si="5"/>
        <v>31959</v>
      </c>
      <c r="G162" s="3">
        <v>160</v>
      </c>
      <c r="H162" s="4">
        <v>4.5292779999999997</v>
      </c>
      <c r="I162" s="4"/>
      <c r="J162" s="4">
        <v>1.887003</v>
      </c>
      <c r="K162" s="4">
        <v>3.0091489999999999</v>
      </c>
      <c r="L162" s="4"/>
      <c r="M162" s="4"/>
      <c r="N162" s="4">
        <v>1.415956</v>
      </c>
      <c r="O162" s="4">
        <v>1.7412939999999999</v>
      </c>
      <c r="P162" s="4">
        <v>3.5016150000000001</v>
      </c>
      <c r="Q162" s="4"/>
      <c r="R162" s="4">
        <v>4.9847710000000003</v>
      </c>
      <c r="S162" s="4">
        <v>2.0927570000000002</v>
      </c>
      <c r="T162" s="4">
        <v>4.7140209999999998</v>
      </c>
      <c r="U162" s="4">
        <v>-4.9557609999999999</v>
      </c>
      <c r="V162" s="4"/>
      <c r="W162" s="4">
        <v>4.3747600000000002</v>
      </c>
      <c r="X162" s="4">
        <v>10.055097</v>
      </c>
      <c r="Y162" s="4"/>
      <c r="Z162" s="4">
        <v>3.3702909999999999</v>
      </c>
      <c r="AA162" s="4">
        <v>3.429386</v>
      </c>
      <c r="AB162" s="4">
        <v>14.475486999999999</v>
      </c>
      <c r="AC162" s="4">
        <v>3.6431269999999998</v>
      </c>
      <c r="AD162" s="4"/>
      <c r="AE162" s="4">
        <v>1.111442</v>
      </c>
      <c r="AF162" s="4">
        <v>0.84224200000000005</v>
      </c>
      <c r="AG162" s="4">
        <v>4.9974030000000003</v>
      </c>
      <c r="AH162" s="4">
        <v>3.284233</v>
      </c>
      <c r="AI162" s="4"/>
      <c r="AJ162" s="4">
        <v>5.6532819999999999</v>
      </c>
      <c r="AK162" s="4"/>
      <c r="AL162" s="4">
        <v>-2.4962780000000002</v>
      </c>
      <c r="AM162" s="4">
        <v>3.4938609999999999</v>
      </c>
      <c r="AN162" s="4"/>
      <c r="AO162" s="4">
        <v>3.3588249999999999</v>
      </c>
      <c r="AP162" s="4"/>
      <c r="AQ162" s="4"/>
      <c r="AR162" s="4"/>
      <c r="AS162" s="4">
        <v>0.93228800000000001</v>
      </c>
      <c r="AT162" s="4"/>
      <c r="AU162" s="4">
        <v>1.7393590000000001</v>
      </c>
      <c r="AV162" s="4"/>
      <c r="AW162" s="4"/>
      <c r="AX162" s="4"/>
      <c r="AY162" s="4"/>
    </row>
    <row r="163" spans="1:51" x14ac:dyDescent="0.45">
      <c r="A163" s="2" t="s">
        <v>207</v>
      </c>
      <c r="B163" s="5">
        <v>32051</v>
      </c>
      <c r="C163" s="3">
        <v>163</v>
      </c>
      <c r="D163" s="5"/>
      <c r="E163" s="5">
        <f t="shared" si="4"/>
        <v>32051</v>
      </c>
      <c r="F163" s="6">
        <f t="shared" si="5"/>
        <v>32051</v>
      </c>
      <c r="G163" s="3">
        <v>161</v>
      </c>
      <c r="H163" s="4">
        <v>6.1299469999999996</v>
      </c>
      <c r="I163" s="4"/>
      <c r="J163" s="4">
        <v>2.054659</v>
      </c>
      <c r="K163" s="4">
        <v>4.4447400000000004</v>
      </c>
      <c r="L163" s="4"/>
      <c r="M163" s="4"/>
      <c r="N163" s="4">
        <v>1.3695269999999999</v>
      </c>
      <c r="O163" s="4">
        <v>0.37490699999999999</v>
      </c>
      <c r="P163" s="4">
        <v>6.3892189999999998</v>
      </c>
      <c r="Q163" s="4"/>
      <c r="R163" s="4">
        <v>0.99066900000000002</v>
      </c>
      <c r="S163" s="4">
        <v>2.3970820000000002</v>
      </c>
      <c r="T163" s="4">
        <v>6.7722810000000004</v>
      </c>
      <c r="U163" s="4">
        <v>-3.2584249999999999</v>
      </c>
      <c r="V163" s="4"/>
      <c r="W163" s="4">
        <v>5.6302750000000001</v>
      </c>
      <c r="X163" s="4">
        <v>8.5524830000000005</v>
      </c>
      <c r="Y163" s="4"/>
      <c r="Z163" s="4">
        <v>2.6441460000000001</v>
      </c>
      <c r="AA163" s="4">
        <v>4.883864</v>
      </c>
      <c r="AB163" s="4">
        <v>10.888797</v>
      </c>
      <c r="AC163" s="4">
        <v>2.68845</v>
      </c>
      <c r="AD163" s="4"/>
      <c r="AE163" s="4">
        <v>3.1782309999999998</v>
      </c>
      <c r="AF163" s="4">
        <v>1.7401139999999999</v>
      </c>
      <c r="AG163" s="4">
        <v>-0.34159200000000001</v>
      </c>
      <c r="AH163" s="4">
        <v>3.7122310000000001</v>
      </c>
      <c r="AI163" s="4"/>
      <c r="AJ163" s="4">
        <v>6.7169369999999997</v>
      </c>
      <c r="AK163" s="4"/>
      <c r="AL163" s="4">
        <v>-2.1379809999999999</v>
      </c>
      <c r="AM163" s="4">
        <v>4.1607390000000004</v>
      </c>
      <c r="AN163" s="4"/>
      <c r="AO163" s="4">
        <v>3.267277</v>
      </c>
      <c r="AP163" s="4"/>
      <c r="AQ163" s="4"/>
      <c r="AR163" s="4"/>
      <c r="AS163" s="4">
        <v>1.760931</v>
      </c>
      <c r="AT163" s="4"/>
      <c r="AU163" s="4">
        <v>1.881365</v>
      </c>
      <c r="AV163" s="4"/>
      <c r="AW163" s="4"/>
      <c r="AX163" s="4"/>
      <c r="AY163" s="4"/>
    </row>
    <row r="164" spans="1:51" x14ac:dyDescent="0.45">
      <c r="A164" s="2" t="s">
        <v>208</v>
      </c>
      <c r="B164" s="5">
        <v>32143</v>
      </c>
      <c r="C164" s="3">
        <v>164</v>
      </c>
      <c r="D164" s="5"/>
      <c r="E164" s="5">
        <f t="shared" si="4"/>
        <v>32143</v>
      </c>
      <c r="F164" s="6">
        <f t="shared" si="5"/>
        <v>32143</v>
      </c>
      <c r="G164" s="3">
        <v>162</v>
      </c>
      <c r="H164" s="4">
        <v>6.4958530000000003</v>
      </c>
      <c r="I164" s="4"/>
      <c r="J164" s="4">
        <v>4.5809769999999999</v>
      </c>
      <c r="K164" s="4">
        <v>6.5658539999999999</v>
      </c>
      <c r="L164" s="4"/>
      <c r="M164" s="4"/>
      <c r="N164" s="4">
        <v>1.974542</v>
      </c>
      <c r="O164" s="4">
        <v>0.60326199999999996</v>
      </c>
      <c r="P164" s="4">
        <v>7.8765429999999999</v>
      </c>
      <c r="Q164" s="4"/>
      <c r="R164" s="4">
        <v>4.9474260000000001</v>
      </c>
      <c r="S164" s="4">
        <v>3.8357380000000001</v>
      </c>
      <c r="T164" s="4">
        <v>6.0862299999999996</v>
      </c>
      <c r="U164" s="4">
        <v>-0.278945</v>
      </c>
      <c r="V164" s="4"/>
      <c r="W164" s="4">
        <v>6.0921589999999997</v>
      </c>
      <c r="X164" s="4">
        <v>5.7589430000000004</v>
      </c>
      <c r="Y164" s="4"/>
      <c r="Z164" s="4">
        <v>3.3243529999999999</v>
      </c>
      <c r="AA164" s="4">
        <v>6.7425119999999996</v>
      </c>
      <c r="AB164" s="4">
        <v>11.409832</v>
      </c>
      <c r="AC164" s="4">
        <v>3.4587460000000001</v>
      </c>
      <c r="AD164" s="4"/>
      <c r="AE164" s="4">
        <v>4.7108460000000001</v>
      </c>
      <c r="AF164" s="4">
        <v>3.892493</v>
      </c>
      <c r="AG164" s="4">
        <v>0.91332400000000002</v>
      </c>
      <c r="AH164" s="4">
        <v>4.9619869999999997</v>
      </c>
      <c r="AI164" s="4"/>
      <c r="AJ164" s="4">
        <v>6.293418</v>
      </c>
      <c r="AK164" s="4"/>
      <c r="AL164" s="4">
        <v>-4.1505660000000004</v>
      </c>
      <c r="AM164" s="4">
        <v>4.1684210000000004</v>
      </c>
      <c r="AN164" s="4"/>
      <c r="AO164" s="4">
        <v>4.479298</v>
      </c>
      <c r="AP164" s="4"/>
      <c r="AQ164" s="4"/>
      <c r="AR164" s="4"/>
      <c r="AS164" s="4">
        <v>2.7169150000000002</v>
      </c>
      <c r="AT164" s="4"/>
      <c r="AU164" s="4">
        <v>2.7008700000000001</v>
      </c>
      <c r="AV164" s="4"/>
      <c r="AW164" s="4"/>
      <c r="AX164" s="4"/>
      <c r="AY164" s="4"/>
    </row>
    <row r="165" spans="1:51" x14ac:dyDescent="0.45">
      <c r="A165" s="2" t="s">
        <v>209</v>
      </c>
      <c r="B165" s="5">
        <v>32234</v>
      </c>
      <c r="C165" s="3">
        <v>165</v>
      </c>
      <c r="D165" s="5"/>
      <c r="E165" s="5">
        <f t="shared" si="4"/>
        <v>32234</v>
      </c>
      <c r="F165" s="6">
        <f t="shared" si="5"/>
        <v>32234</v>
      </c>
      <c r="G165" s="3">
        <v>163</v>
      </c>
      <c r="H165" s="4">
        <v>5.9580060000000001</v>
      </c>
      <c r="I165" s="4"/>
      <c r="J165" s="4">
        <v>4.8759069999999998</v>
      </c>
      <c r="K165" s="4">
        <v>5.6807470000000002</v>
      </c>
      <c r="L165" s="4"/>
      <c r="M165" s="4"/>
      <c r="N165" s="4">
        <v>3.6511010000000002</v>
      </c>
      <c r="O165" s="4">
        <v>3.2087729999999999</v>
      </c>
      <c r="P165" s="4">
        <v>6.0512870000000003</v>
      </c>
      <c r="Q165" s="4"/>
      <c r="R165" s="4">
        <v>5.4751810000000001</v>
      </c>
      <c r="S165" s="4">
        <v>4.8168129999999998</v>
      </c>
      <c r="T165" s="4">
        <v>6.9824310000000001</v>
      </c>
      <c r="U165" s="4">
        <v>6.5861260000000001</v>
      </c>
      <c r="V165" s="4"/>
      <c r="W165" s="4">
        <v>5.9519799999999998</v>
      </c>
      <c r="X165" s="4">
        <v>2.643405</v>
      </c>
      <c r="Y165" s="4"/>
      <c r="Z165" s="4">
        <v>4.417268</v>
      </c>
      <c r="AA165" s="4">
        <v>9.3691289999999992</v>
      </c>
      <c r="AB165" s="4">
        <v>16.359731</v>
      </c>
      <c r="AC165" s="4">
        <v>5.3473300000000004</v>
      </c>
      <c r="AD165" s="4"/>
      <c r="AE165" s="4">
        <v>3.385812</v>
      </c>
      <c r="AF165" s="4">
        <v>3.7805810000000002</v>
      </c>
      <c r="AG165" s="4">
        <v>0.95898000000000005</v>
      </c>
      <c r="AH165" s="4">
        <v>5.4901109999999997</v>
      </c>
      <c r="AI165" s="4"/>
      <c r="AJ165" s="4">
        <v>9.1659400000000009</v>
      </c>
      <c r="AK165" s="4"/>
      <c r="AL165" s="4">
        <v>-3.3464299999999998</v>
      </c>
      <c r="AM165" s="4">
        <v>4.1914480000000003</v>
      </c>
      <c r="AN165" s="4"/>
      <c r="AO165" s="4">
        <v>4.2422820000000003</v>
      </c>
      <c r="AP165" s="4"/>
      <c r="AQ165" s="4"/>
      <c r="AR165" s="4"/>
      <c r="AS165" s="4">
        <v>3.130341</v>
      </c>
      <c r="AT165" s="4"/>
      <c r="AU165" s="4">
        <v>3.4917289999999999</v>
      </c>
      <c r="AV165" s="4"/>
      <c r="AW165" s="4"/>
      <c r="AX165" s="4"/>
      <c r="AY165" s="4"/>
    </row>
    <row r="166" spans="1:51" x14ac:dyDescent="0.45">
      <c r="A166" s="2" t="s">
        <v>210</v>
      </c>
      <c r="B166" s="5">
        <v>32325</v>
      </c>
      <c r="C166" s="3">
        <v>166</v>
      </c>
      <c r="D166" s="5"/>
      <c r="E166" s="5">
        <f t="shared" si="4"/>
        <v>32325</v>
      </c>
      <c r="F166" s="6">
        <f t="shared" si="5"/>
        <v>32325</v>
      </c>
      <c r="G166" s="3">
        <v>164</v>
      </c>
      <c r="H166" s="4">
        <v>4.4065899999999996</v>
      </c>
      <c r="I166" s="4"/>
      <c r="J166" s="4">
        <v>4.6901279999999996</v>
      </c>
      <c r="K166" s="4">
        <v>5.256818</v>
      </c>
      <c r="L166" s="4"/>
      <c r="M166" s="4"/>
      <c r="N166" s="4">
        <v>3.212996</v>
      </c>
      <c r="O166" s="4">
        <v>0.23366500000000001</v>
      </c>
      <c r="P166" s="4">
        <v>5.7661639999999998</v>
      </c>
      <c r="Q166" s="4"/>
      <c r="R166" s="4">
        <v>4.5029219999999999</v>
      </c>
      <c r="S166" s="4">
        <v>4.296062</v>
      </c>
      <c r="T166" s="4">
        <v>6.057302</v>
      </c>
      <c r="U166" s="4">
        <v>4.6113989999999996</v>
      </c>
      <c r="V166" s="4"/>
      <c r="W166" s="4">
        <v>5.5020619999999996</v>
      </c>
      <c r="X166" s="4">
        <v>3.9017000000000003E-2</v>
      </c>
      <c r="Y166" s="4"/>
      <c r="Z166" s="4">
        <v>3.5130170000000001</v>
      </c>
      <c r="AA166" s="4">
        <v>6.967841</v>
      </c>
      <c r="AB166" s="4">
        <v>8.4047610000000006</v>
      </c>
      <c r="AC166" s="4">
        <v>7.6386060000000002</v>
      </c>
      <c r="AD166" s="4"/>
      <c r="AE166" s="4">
        <v>0.30939899999999998</v>
      </c>
      <c r="AF166" s="4">
        <v>2.8815550000000001</v>
      </c>
      <c r="AG166" s="4">
        <v>-2.726083</v>
      </c>
      <c r="AH166" s="4">
        <v>4.5320790000000004</v>
      </c>
      <c r="AI166" s="4"/>
      <c r="AJ166" s="4">
        <v>7.9348070000000002</v>
      </c>
      <c r="AK166" s="4"/>
      <c r="AL166" s="4">
        <v>-1.3361499999999999</v>
      </c>
      <c r="AM166" s="4">
        <v>2.133731</v>
      </c>
      <c r="AN166" s="4">
        <v>0.15554799999999999</v>
      </c>
      <c r="AO166" s="4">
        <v>4.4846050000000002</v>
      </c>
      <c r="AP166" s="4"/>
      <c r="AQ166" s="4"/>
      <c r="AR166" s="4"/>
      <c r="AS166" s="4">
        <v>3.0914980000000001</v>
      </c>
      <c r="AT166" s="4"/>
      <c r="AU166" s="4">
        <v>3.856223</v>
      </c>
      <c r="AV166" s="4"/>
      <c r="AW166" s="4"/>
      <c r="AX166" s="4"/>
      <c r="AY166" s="4"/>
    </row>
    <row r="167" spans="1:51" x14ac:dyDescent="0.45">
      <c r="A167" s="2" t="s">
        <v>211</v>
      </c>
      <c r="B167" s="5">
        <v>32417</v>
      </c>
      <c r="C167" s="3">
        <v>167</v>
      </c>
      <c r="D167" s="5"/>
      <c r="E167" s="5">
        <f t="shared" si="4"/>
        <v>32417</v>
      </c>
      <c r="F167" s="6">
        <f t="shared" si="5"/>
        <v>32417</v>
      </c>
      <c r="G167" s="3">
        <v>165</v>
      </c>
      <c r="H167" s="4">
        <v>3.3934950000000002</v>
      </c>
      <c r="I167" s="4"/>
      <c r="J167" s="4">
        <v>4.5160470000000004</v>
      </c>
      <c r="K167" s="4">
        <v>3.6881330000000001</v>
      </c>
      <c r="L167" s="4"/>
      <c r="M167" s="4"/>
      <c r="N167" s="4">
        <v>3.66499</v>
      </c>
      <c r="O167" s="4">
        <v>-0.29460700000000001</v>
      </c>
      <c r="P167" s="4">
        <v>5.4943580000000001</v>
      </c>
      <c r="Q167" s="4"/>
      <c r="R167" s="4">
        <v>5.3809829999999996</v>
      </c>
      <c r="S167" s="4">
        <v>4.9384360000000003</v>
      </c>
      <c r="T167" s="4">
        <v>5.1185289999999997</v>
      </c>
      <c r="U167" s="4">
        <v>5.0712029999999997</v>
      </c>
      <c r="V167" s="4"/>
      <c r="W167" s="4">
        <v>4.9425420000000004</v>
      </c>
      <c r="X167" s="4">
        <v>-1.3997790000000001</v>
      </c>
      <c r="Y167" s="4"/>
      <c r="Z167" s="4">
        <v>4.571307</v>
      </c>
      <c r="AA167" s="4">
        <v>7.2097439999999997</v>
      </c>
      <c r="AB167" s="4">
        <v>11.159141</v>
      </c>
      <c r="AC167" s="4">
        <v>9.7007329999999996</v>
      </c>
      <c r="AD167" s="4"/>
      <c r="AE167" s="4">
        <v>0.32579399999999997</v>
      </c>
      <c r="AF167" s="4">
        <v>2.5819529999999999</v>
      </c>
      <c r="AG167" s="4">
        <v>0.72231699999999999</v>
      </c>
      <c r="AH167" s="4">
        <v>4.5002089999999999</v>
      </c>
      <c r="AI167" s="4"/>
      <c r="AJ167" s="4">
        <v>7.1006939999999998</v>
      </c>
      <c r="AK167" s="4"/>
      <c r="AL167" s="4">
        <v>-1.5161929999999999</v>
      </c>
      <c r="AM167" s="4">
        <v>1.1529419999999999</v>
      </c>
      <c r="AN167" s="4">
        <v>-0.16841900000000001</v>
      </c>
      <c r="AO167" s="4">
        <v>4.1928210000000004</v>
      </c>
      <c r="AP167" s="4"/>
      <c r="AQ167" s="4"/>
      <c r="AR167" s="4"/>
      <c r="AS167" s="4">
        <v>3.2614719999999999</v>
      </c>
      <c r="AT167" s="4"/>
      <c r="AU167" s="4">
        <v>4.870304</v>
      </c>
      <c r="AV167" s="4"/>
      <c r="AW167" s="4"/>
      <c r="AX167" s="4"/>
      <c r="AY167" s="4"/>
    </row>
    <row r="168" spans="1:51" x14ac:dyDescent="0.45">
      <c r="A168" s="2" t="s">
        <v>212</v>
      </c>
      <c r="B168" s="5">
        <v>32509</v>
      </c>
      <c r="C168" s="3">
        <v>168</v>
      </c>
      <c r="D168" s="5"/>
      <c r="E168" s="5">
        <f t="shared" si="4"/>
        <v>32509</v>
      </c>
      <c r="F168" s="6">
        <f t="shared" si="5"/>
        <v>32509</v>
      </c>
      <c r="G168" s="3">
        <v>166</v>
      </c>
      <c r="H168" s="4">
        <v>2.922682</v>
      </c>
      <c r="I168" s="4"/>
      <c r="J168" s="4">
        <v>4.1954029999999998</v>
      </c>
      <c r="K168" s="4">
        <v>3.0802719999999999</v>
      </c>
      <c r="L168" s="4"/>
      <c r="M168" s="4"/>
      <c r="N168" s="4">
        <v>3.2340520000000001</v>
      </c>
      <c r="O168" s="4">
        <v>1.5531109999999999</v>
      </c>
      <c r="P168" s="4">
        <v>3.1476259999999998</v>
      </c>
      <c r="Q168" s="4"/>
      <c r="R168" s="4">
        <v>5.2570649999999999</v>
      </c>
      <c r="S168" s="4">
        <v>4.2591939999999999</v>
      </c>
      <c r="T168" s="4">
        <v>4.836538</v>
      </c>
      <c r="U168" s="4">
        <v>1.0375840000000001</v>
      </c>
      <c r="V168" s="4"/>
      <c r="W168" s="4">
        <v>4.5099679999999998</v>
      </c>
      <c r="X168" s="4">
        <v>-1.55846</v>
      </c>
      <c r="Y168" s="4"/>
      <c r="Z168" s="4">
        <v>4.6932859999999996</v>
      </c>
      <c r="AA168" s="4">
        <v>5.6200419999999998</v>
      </c>
      <c r="AB168" s="4">
        <v>11.922897000000001</v>
      </c>
      <c r="AC168" s="4">
        <v>11.073152</v>
      </c>
      <c r="AD168" s="4"/>
      <c r="AE168" s="4">
        <v>1.102862</v>
      </c>
      <c r="AF168" s="4">
        <v>2.7000199999999999</v>
      </c>
      <c r="AG168" s="4">
        <v>-0.93023699999999998</v>
      </c>
      <c r="AH168" s="4">
        <v>3.821574</v>
      </c>
      <c r="AI168" s="4"/>
      <c r="AJ168" s="4">
        <v>7.2294919999999996</v>
      </c>
      <c r="AK168" s="4"/>
      <c r="AL168" s="4">
        <v>2.447527</v>
      </c>
      <c r="AM168" s="4">
        <v>2.973773</v>
      </c>
      <c r="AN168" s="4">
        <v>-1.508473</v>
      </c>
      <c r="AO168" s="4">
        <v>3.7989039999999998</v>
      </c>
      <c r="AP168" s="4"/>
      <c r="AQ168" s="4"/>
      <c r="AR168" s="4"/>
      <c r="AS168" s="4">
        <v>3.7516799999999999</v>
      </c>
      <c r="AT168" s="4"/>
      <c r="AU168" s="4">
        <v>4.5712659999999996</v>
      </c>
      <c r="AV168" s="4"/>
      <c r="AW168" s="4"/>
      <c r="AX168" s="4"/>
      <c r="AY168" s="4"/>
    </row>
    <row r="169" spans="1:51" x14ac:dyDescent="0.45">
      <c r="A169" s="2" t="s">
        <v>213</v>
      </c>
      <c r="B169" s="5">
        <v>32599</v>
      </c>
      <c r="C169" s="3">
        <v>169</v>
      </c>
      <c r="D169" s="5"/>
      <c r="E169" s="5">
        <f t="shared" si="4"/>
        <v>32599</v>
      </c>
      <c r="F169" s="6">
        <f t="shared" si="5"/>
        <v>32599</v>
      </c>
      <c r="G169" s="3">
        <v>167</v>
      </c>
      <c r="H169" s="4">
        <v>3.5337000000000001</v>
      </c>
      <c r="I169" s="4"/>
      <c r="J169" s="4">
        <v>3.957929</v>
      </c>
      <c r="K169" s="4">
        <v>2.7569620000000001</v>
      </c>
      <c r="L169" s="4"/>
      <c r="M169" s="4"/>
      <c r="N169" s="4">
        <v>5.2677449999999997</v>
      </c>
      <c r="O169" s="4">
        <v>1.7041900000000001</v>
      </c>
      <c r="P169" s="4">
        <v>5.2415839999999996</v>
      </c>
      <c r="Q169" s="4"/>
      <c r="R169" s="4">
        <v>5.1752000000000002</v>
      </c>
      <c r="S169" s="4">
        <v>4.3522730000000003</v>
      </c>
      <c r="T169" s="4">
        <v>3.4548549999999998</v>
      </c>
      <c r="U169" s="4">
        <v>2.2128610000000002</v>
      </c>
      <c r="V169" s="4"/>
      <c r="W169" s="4">
        <v>4.4437040000000003</v>
      </c>
      <c r="X169" s="4">
        <v>-0.89417800000000003</v>
      </c>
      <c r="Y169" s="4"/>
      <c r="Z169" s="4">
        <v>3.815779</v>
      </c>
      <c r="AA169" s="4">
        <v>5.9406829999999999</v>
      </c>
      <c r="AB169" s="4">
        <v>4.3726430000000001</v>
      </c>
      <c r="AC169" s="4">
        <v>11.535655</v>
      </c>
      <c r="AD169" s="4"/>
      <c r="AE169" s="4">
        <v>3.6976879999999999</v>
      </c>
      <c r="AF169" s="4">
        <v>4.1220169999999996</v>
      </c>
      <c r="AG169" s="4">
        <v>-1.2089270000000001</v>
      </c>
      <c r="AH169" s="4">
        <v>4.2340549999999997</v>
      </c>
      <c r="AI169" s="4"/>
      <c r="AJ169" s="4">
        <v>6.418679</v>
      </c>
      <c r="AK169" s="4"/>
      <c r="AL169" s="4">
        <v>2.322578</v>
      </c>
      <c r="AM169" s="4">
        <v>2.6522239999999999</v>
      </c>
      <c r="AN169" s="4">
        <v>0.12655</v>
      </c>
      <c r="AO169" s="4">
        <v>4.3152059999999999</v>
      </c>
      <c r="AP169" s="4"/>
      <c r="AQ169" s="4"/>
      <c r="AR169" s="4"/>
      <c r="AS169" s="4">
        <v>3.764821</v>
      </c>
      <c r="AT169" s="4"/>
      <c r="AU169" s="4">
        <v>3.660927</v>
      </c>
      <c r="AV169" s="4"/>
      <c r="AW169" s="4"/>
      <c r="AX169" s="4"/>
      <c r="AY169" s="4"/>
    </row>
    <row r="170" spans="1:51" x14ac:dyDescent="0.45">
      <c r="A170" s="2" t="s">
        <v>214</v>
      </c>
      <c r="B170" s="5">
        <v>32690</v>
      </c>
      <c r="C170" s="3">
        <v>170</v>
      </c>
      <c r="D170" s="5"/>
      <c r="E170" s="5">
        <f t="shared" si="4"/>
        <v>32690</v>
      </c>
      <c r="F170" s="6">
        <f t="shared" si="5"/>
        <v>32690</v>
      </c>
      <c r="G170" s="3">
        <v>168</v>
      </c>
      <c r="H170" s="4">
        <v>5.6112700000000002</v>
      </c>
      <c r="I170" s="4"/>
      <c r="J170" s="4">
        <v>3.9878429999999998</v>
      </c>
      <c r="K170" s="4">
        <v>2.2457560000000001</v>
      </c>
      <c r="L170" s="4"/>
      <c r="M170" s="4"/>
      <c r="N170" s="4">
        <v>3.8096040000000002</v>
      </c>
      <c r="O170" s="4">
        <v>-0.38632300000000003</v>
      </c>
      <c r="P170" s="4">
        <v>4.9929990000000002</v>
      </c>
      <c r="Q170" s="4"/>
      <c r="R170" s="4">
        <v>6.1700879999999998</v>
      </c>
      <c r="S170" s="4">
        <v>4.4642879999999998</v>
      </c>
      <c r="T170" s="4">
        <v>3.5257209999999999</v>
      </c>
      <c r="U170" s="4">
        <v>4.9760609999999996</v>
      </c>
      <c r="V170" s="4"/>
      <c r="W170" s="4">
        <v>4.9033559999999996</v>
      </c>
      <c r="X170" s="4">
        <v>4.0659000000000001E-2</v>
      </c>
      <c r="Y170" s="4"/>
      <c r="Z170" s="4">
        <v>3.6064940000000001</v>
      </c>
      <c r="AA170" s="4">
        <v>4.7102560000000002</v>
      </c>
      <c r="AB170" s="4">
        <v>7.9966100000000004</v>
      </c>
      <c r="AC170" s="4">
        <v>11.022618</v>
      </c>
      <c r="AD170" s="4"/>
      <c r="AE170" s="4">
        <v>4.0712219999999997</v>
      </c>
      <c r="AF170" s="4">
        <v>4.6220850000000002</v>
      </c>
      <c r="AG170" s="4">
        <v>1.5124649999999999</v>
      </c>
      <c r="AH170" s="4">
        <v>3.9003459999999999</v>
      </c>
      <c r="AI170" s="4"/>
      <c r="AJ170" s="4">
        <v>4.4385849999999998</v>
      </c>
      <c r="AK170" s="4"/>
      <c r="AL170" s="4">
        <v>2.9005450000000002</v>
      </c>
      <c r="AM170" s="4">
        <v>3.1460590000000002</v>
      </c>
      <c r="AN170" s="4">
        <v>1.1963600000000001</v>
      </c>
      <c r="AO170" s="4">
        <v>3.748297</v>
      </c>
      <c r="AP170" s="4"/>
      <c r="AQ170" s="4"/>
      <c r="AR170" s="4"/>
      <c r="AS170" s="4">
        <v>4.6569500000000001</v>
      </c>
      <c r="AT170" s="4"/>
      <c r="AU170" s="4">
        <v>3.3766370000000001</v>
      </c>
      <c r="AV170" s="4"/>
      <c r="AW170" s="4"/>
      <c r="AX170" s="4"/>
      <c r="AY170" s="4"/>
    </row>
    <row r="171" spans="1:51" x14ac:dyDescent="0.45">
      <c r="A171" s="2" t="s">
        <v>215</v>
      </c>
      <c r="B171" s="5">
        <v>32782</v>
      </c>
      <c r="C171" s="3">
        <v>171</v>
      </c>
      <c r="D171" s="5"/>
      <c r="E171" s="5">
        <f t="shared" si="4"/>
        <v>32782</v>
      </c>
      <c r="F171" s="6">
        <f t="shared" si="5"/>
        <v>32782</v>
      </c>
      <c r="G171" s="3">
        <v>169</v>
      </c>
      <c r="H171" s="4">
        <v>5.6204489999999998</v>
      </c>
      <c r="I171" s="4"/>
      <c r="J171" s="4">
        <v>3.1070159999999998</v>
      </c>
      <c r="K171" s="4">
        <v>2.6018690000000002</v>
      </c>
      <c r="L171" s="4"/>
      <c r="M171" s="4"/>
      <c r="N171" s="4">
        <v>3.5839560000000001</v>
      </c>
      <c r="O171" s="4">
        <v>3.4985000000000002E-2</v>
      </c>
      <c r="P171" s="4">
        <v>4.5152549999999998</v>
      </c>
      <c r="Q171" s="4"/>
      <c r="R171" s="4">
        <v>6.1143299999999998</v>
      </c>
      <c r="S171" s="4">
        <v>4.3284050000000001</v>
      </c>
      <c r="T171" s="4">
        <v>2.0742690000000001</v>
      </c>
      <c r="U171" s="4">
        <v>2.7729520000000001</v>
      </c>
      <c r="V171" s="4"/>
      <c r="W171" s="4">
        <v>6.0940300000000001</v>
      </c>
      <c r="X171" s="4">
        <v>0.77986999999999995</v>
      </c>
      <c r="Y171" s="4"/>
      <c r="Z171" s="4">
        <v>3.328821</v>
      </c>
      <c r="AA171" s="4">
        <v>4.2173150000000001</v>
      </c>
      <c r="AB171" s="4">
        <v>7.3639190000000001</v>
      </c>
      <c r="AC171" s="4">
        <v>9.4932800000000004</v>
      </c>
      <c r="AD171" s="4"/>
      <c r="AE171" s="4">
        <v>5.8805579999999997</v>
      </c>
      <c r="AF171" s="4">
        <v>4.6491540000000002</v>
      </c>
      <c r="AG171" s="4">
        <v>1.641427</v>
      </c>
      <c r="AH171" s="4">
        <v>3.83406</v>
      </c>
      <c r="AI171" s="4"/>
      <c r="AJ171" s="4">
        <v>5.6930810000000003</v>
      </c>
      <c r="AK171" s="4"/>
      <c r="AL171" s="4">
        <v>3.5109210000000002</v>
      </c>
      <c r="AM171" s="4">
        <v>3.007539</v>
      </c>
      <c r="AN171" s="4">
        <v>-0.167438</v>
      </c>
      <c r="AO171" s="4">
        <v>3.908121</v>
      </c>
      <c r="AP171" s="4"/>
      <c r="AQ171" s="4"/>
      <c r="AR171" s="4"/>
      <c r="AS171" s="4">
        <v>4.602233</v>
      </c>
      <c r="AT171" s="4"/>
      <c r="AU171" s="4">
        <v>2.0867110000000002</v>
      </c>
      <c r="AV171" s="4"/>
      <c r="AW171" s="4"/>
      <c r="AX171" s="4"/>
      <c r="AY171" s="4"/>
    </row>
    <row r="172" spans="1:51" x14ac:dyDescent="0.45">
      <c r="A172" s="2" t="s">
        <v>216</v>
      </c>
      <c r="B172" s="5">
        <v>32874</v>
      </c>
      <c r="C172" s="3">
        <v>172</v>
      </c>
      <c r="D172" s="5"/>
      <c r="E172" s="5">
        <f t="shared" si="4"/>
        <v>32874</v>
      </c>
      <c r="F172" s="6">
        <f t="shared" si="5"/>
        <v>32874</v>
      </c>
      <c r="G172" s="3">
        <v>170</v>
      </c>
      <c r="H172" s="4">
        <v>3.7499669999999998</v>
      </c>
      <c r="I172" s="4"/>
      <c r="J172" s="4">
        <v>3.4324840000000001</v>
      </c>
      <c r="K172" s="4">
        <v>1.673082</v>
      </c>
      <c r="L172" s="4"/>
      <c r="M172" s="4"/>
      <c r="N172" s="4">
        <v>3.5647690000000001</v>
      </c>
      <c r="O172" s="4">
        <v>-0.74857200000000002</v>
      </c>
      <c r="P172" s="4">
        <v>4.5762999999999998</v>
      </c>
      <c r="Q172" s="4"/>
      <c r="R172" s="4">
        <v>4.2360350000000002</v>
      </c>
      <c r="S172" s="4">
        <v>4.7133159999999998</v>
      </c>
      <c r="T172" s="4">
        <v>1.2990250000000001</v>
      </c>
      <c r="U172" s="4">
        <v>5.2650220000000001</v>
      </c>
      <c r="V172" s="4"/>
      <c r="W172" s="4">
        <v>7.7567269999999997</v>
      </c>
      <c r="X172" s="4">
        <v>1.1208480000000001</v>
      </c>
      <c r="Y172" s="4"/>
      <c r="Z172" s="4">
        <v>3.160587</v>
      </c>
      <c r="AA172" s="4">
        <v>6.3257450000000004</v>
      </c>
      <c r="AB172" s="4">
        <v>8.3410949999999993</v>
      </c>
      <c r="AC172" s="4">
        <v>7.3386089999999999</v>
      </c>
      <c r="AD172" s="4"/>
      <c r="AE172" s="4">
        <v>2.8969879999999999</v>
      </c>
      <c r="AF172" s="4">
        <v>4.5194900000000002</v>
      </c>
      <c r="AG172" s="4">
        <v>2.2064650000000001</v>
      </c>
      <c r="AH172" s="4">
        <v>3.616908</v>
      </c>
      <c r="AI172" s="4"/>
      <c r="AJ172" s="4">
        <v>5.1854990000000001</v>
      </c>
      <c r="AK172" s="4"/>
      <c r="AL172" s="4">
        <v>1.665699</v>
      </c>
      <c r="AM172" s="4">
        <v>2.1909299999999998</v>
      </c>
      <c r="AN172" s="4">
        <v>0.52720400000000001</v>
      </c>
      <c r="AO172" s="4">
        <v>2.743811</v>
      </c>
      <c r="AP172" s="4"/>
      <c r="AQ172" s="4"/>
      <c r="AR172" s="4"/>
      <c r="AS172" s="4">
        <v>4.5342729999999998</v>
      </c>
      <c r="AT172" s="4"/>
      <c r="AU172" s="4">
        <v>0.511185</v>
      </c>
      <c r="AV172" s="4"/>
      <c r="AW172" s="4"/>
      <c r="AX172" s="4"/>
      <c r="AY172" s="4"/>
    </row>
    <row r="173" spans="1:51" x14ac:dyDescent="0.45">
      <c r="A173" s="2" t="s">
        <v>217</v>
      </c>
      <c r="B173" s="5">
        <v>32964</v>
      </c>
      <c r="C173" s="3">
        <v>173</v>
      </c>
      <c r="D173" s="5"/>
      <c r="E173" s="5">
        <f t="shared" si="4"/>
        <v>32964</v>
      </c>
      <c r="F173" s="6">
        <f t="shared" si="5"/>
        <v>32964</v>
      </c>
      <c r="G173" s="3">
        <v>171</v>
      </c>
      <c r="H173" s="4">
        <v>3.4901580000000001</v>
      </c>
      <c r="I173" s="4"/>
      <c r="J173" s="4">
        <v>4.2568380000000001</v>
      </c>
      <c r="K173" s="4">
        <v>1.47374</v>
      </c>
      <c r="L173" s="4"/>
      <c r="M173" s="4"/>
      <c r="N173" s="4">
        <v>4.6210310000000003</v>
      </c>
      <c r="O173" s="4">
        <v>-2.403286</v>
      </c>
      <c r="P173" s="4">
        <v>3.0620699999999998</v>
      </c>
      <c r="Q173" s="4"/>
      <c r="R173" s="4">
        <v>3.8568910000000001</v>
      </c>
      <c r="S173" s="4">
        <v>3.9066360000000002</v>
      </c>
      <c r="T173" s="4">
        <v>1.5342720000000001</v>
      </c>
      <c r="U173" s="4">
        <v>2.6719750000000002</v>
      </c>
      <c r="V173" s="4"/>
      <c r="W173" s="4">
        <v>9.1608389999999993</v>
      </c>
      <c r="X173" s="4">
        <v>1.1845909999999999</v>
      </c>
      <c r="Y173" s="4"/>
      <c r="Z173" s="4">
        <v>2.9323830000000002</v>
      </c>
      <c r="AA173" s="4">
        <v>3.0398290000000001</v>
      </c>
      <c r="AB173" s="4">
        <v>9.7273219999999991</v>
      </c>
      <c r="AC173" s="4">
        <v>5.3936060000000001</v>
      </c>
      <c r="AD173" s="4"/>
      <c r="AE173" s="4">
        <v>3.2005750000000002</v>
      </c>
      <c r="AF173" s="4">
        <v>4.2473799999999997</v>
      </c>
      <c r="AG173" s="4">
        <v>2.505004</v>
      </c>
      <c r="AH173" s="4">
        <v>3.349272</v>
      </c>
      <c r="AI173" s="4"/>
      <c r="AJ173" s="4">
        <v>2.3993099999999998</v>
      </c>
      <c r="AK173" s="4"/>
      <c r="AL173" s="4">
        <v>2.0902970000000001</v>
      </c>
      <c r="AM173" s="4">
        <v>2.2395399999999999</v>
      </c>
      <c r="AN173" s="4">
        <v>-0.90702300000000002</v>
      </c>
      <c r="AO173" s="4">
        <v>2.8213020000000002</v>
      </c>
      <c r="AP173" s="4"/>
      <c r="AQ173" s="4"/>
      <c r="AR173" s="4"/>
      <c r="AS173" s="4">
        <v>5.6791330000000002</v>
      </c>
      <c r="AT173" s="4"/>
      <c r="AU173" s="4">
        <v>-2.75E-2</v>
      </c>
      <c r="AV173" s="4"/>
      <c r="AW173" s="4"/>
      <c r="AX173" s="4"/>
      <c r="AY173" s="4"/>
    </row>
    <row r="174" spans="1:51" x14ac:dyDescent="0.45">
      <c r="A174" s="2" t="s">
        <v>218</v>
      </c>
      <c r="B174" s="5">
        <v>33055</v>
      </c>
      <c r="C174" s="3">
        <v>174</v>
      </c>
      <c r="D174" s="5"/>
      <c r="E174" s="5">
        <f t="shared" si="4"/>
        <v>33055</v>
      </c>
      <c r="F174" s="6">
        <f t="shared" si="5"/>
        <v>33055</v>
      </c>
      <c r="G174" s="3">
        <v>172</v>
      </c>
      <c r="H174" s="4">
        <v>1.512276</v>
      </c>
      <c r="I174" s="4"/>
      <c r="J174" s="4">
        <v>2.8990649999999998</v>
      </c>
      <c r="K174" s="4">
        <v>0.66823100000000002</v>
      </c>
      <c r="L174" s="4"/>
      <c r="M174" s="4"/>
      <c r="N174" s="4">
        <v>4.7138869999999997</v>
      </c>
      <c r="O174" s="4">
        <v>1.8295619999999999</v>
      </c>
      <c r="P174" s="4">
        <v>3.7923390000000001</v>
      </c>
      <c r="Q174" s="4"/>
      <c r="R174" s="4">
        <v>0.978491</v>
      </c>
      <c r="S174" s="4">
        <v>3.7149350000000001</v>
      </c>
      <c r="T174" s="4">
        <v>1.388285</v>
      </c>
      <c r="U174" s="4">
        <v>0.93262500000000004</v>
      </c>
      <c r="V174" s="4"/>
      <c r="W174" s="4">
        <v>9.6740870000000001</v>
      </c>
      <c r="X174" s="4">
        <v>1.1482399999999999</v>
      </c>
      <c r="Y174" s="4"/>
      <c r="Z174" s="4">
        <v>2.8015940000000001</v>
      </c>
      <c r="AA174" s="4">
        <v>7.695894</v>
      </c>
      <c r="AB174" s="4">
        <v>10.154358999999999</v>
      </c>
      <c r="AC174" s="4">
        <v>4.3653870000000001</v>
      </c>
      <c r="AD174" s="4"/>
      <c r="AE174" s="4">
        <v>5.3995550000000003</v>
      </c>
      <c r="AF174" s="4">
        <v>3.8263690000000001</v>
      </c>
      <c r="AG174" s="4">
        <v>2.4046319999999999</v>
      </c>
      <c r="AH174" s="4">
        <v>3.8834680000000001</v>
      </c>
      <c r="AI174" s="4"/>
      <c r="AJ174" s="4">
        <v>5.8107889999999998</v>
      </c>
      <c r="AK174" s="4"/>
      <c r="AL174" s="4">
        <v>1.914069</v>
      </c>
      <c r="AM174" s="4">
        <v>1.243784</v>
      </c>
      <c r="AN174" s="4">
        <v>-1.4987569999999999</v>
      </c>
      <c r="AO174" s="4">
        <v>2.4127640000000001</v>
      </c>
      <c r="AP174" s="4"/>
      <c r="AQ174" s="4"/>
      <c r="AR174" s="4"/>
      <c r="AS174" s="4">
        <v>4.2877549999999998</v>
      </c>
      <c r="AT174" s="4"/>
      <c r="AU174" s="4">
        <v>-0.54150699999999996</v>
      </c>
      <c r="AV174" s="4"/>
      <c r="AW174" s="4"/>
      <c r="AX174" s="4"/>
      <c r="AY174" s="4"/>
    </row>
    <row r="175" spans="1:51" x14ac:dyDescent="0.45">
      <c r="A175" s="2" t="s">
        <v>219</v>
      </c>
      <c r="B175" s="5">
        <v>33147</v>
      </c>
      <c r="C175" s="3">
        <v>175</v>
      </c>
      <c r="D175" s="5"/>
      <c r="E175" s="5">
        <f t="shared" si="4"/>
        <v>33147</v>
      </c>
      <c r="F175" s="6">
        <f t="shared" si="5"/>
        <v>33147</v>
      </c>
      <c r="G175" s="3">
        <v>173</v>
      </c>
      <c r="H175" s="4">
        <v>0.109259</v>
      </c>
      <c r="I175" s="4"/>
      <c r="J175" s="4">
        <v>2.6544729999999999</v>
      </c>
      <c r="K175" s="4">
        <v>-0.40157700000000002</v>
      </c>
      <c r="L175" s="4"/>
      <c r="M175" s="4"/>
      <c r="N175" s="4">
        <v>5.9514959999999997</v>
      </c>
      <c r="O175" s="4">
        <v>3.6641140000000001</v>
      </c>
      <c r="P175" s="4">
        <v>2.114544</v>
      </c>
      <c r="Q175" s="4"/>
      <c r="R175" s="4">
        <v>-1.6664699999999999</v>
      </c>
      <c r="S175" s="4">
        <v>2.8607830000000001</v>
      </c>
      <c r="T175" s="4">
        <v>0.22989599999999999</v>
      </c>
      <c r="U175" s="4">
        <v>-4.6691120000000002</v>
      </c>
      <c r="V175" s="4"/>
      <c r="W175" s="4">
        <v>8.7004669999999997</v>
      </c>
      <c r="X175" s="4">
        <v>1.153988</v>
      </c>
      <c r="Y175" s="4"/>
      <c r="Z175" s="4">
        <v>1.9041440000000001</v>
      </c>
      <c r="AA175" s="4">
        <v>7.6186949999999998</v>
      </c>
      <c r="AB175" s="4">
        <v>10.718355000000001</v>
      </c>
      <c r="AC175" s="4">
        <v>4.8488879999999996</v>
      </c>
      <c r="AD175" s="4"/>
      <c r="AE175" s="4">
        <v>4.8822140000000003</v>
      </c>
      <c r="AF175" s="4">
        <v>4.3251780000000002</v>
      </c>
      <c r="AG175" s="4">
        <v>0.419902</v>
      </c>
      <c r="AH175" s="4">
        <v>3.2369439999999998</v>
      </c>
      <c r="AI175" s="4"/>
      <c r="AJ175" s="4">
        <v>4.48848</v>
      </c>
      <c r="AK175" s="4"/>
      <c r="AL175" s="4">
        <v>1.908601</v>
      </c>
      <c r="AM175" s="4">
        <v>0.41009000000000001</v>
      </c>
      <c r="AN175" s="4">
        <v>0.52457299999999996</v>
      </c>
      <c r="AO175" s="4">
        <v>1.727214</v>
      </c>
      <c r="AP175" s="4"/>
      <c r="AQ175" s="4"/>
      <c r="AR175" s="4"/>
      <c r="AS175" s="4">
        <v>2.9379599999999999</v>
      </c>
      <c r="AT175" s="4"/>
      <c r="AU175" s="4">
        <v>-0.70487299999999997</v>
      </c>
      <c r="AV175" s="4"/>
      <c r="AW175" s="4"/>
      <c r="AX175" s="4"/>
      <c r="AY175" s="4"/>
    </row>
    <row r="176" spans="1:51" x14ac:dyDescent="0.45">
      <c r="A176" s="2" t="s">
        <v>220</v>
      </c>
      <c r="B176" s="5">
        <v>33239</v>
      </c>
      <c r="C176" s="3">
        <v>176</v>
      </c>
      <c r="D176" s="5"/>
      <c r="E176" s="5">
        <f t="shared" si="4"/>
        <v>33239</v>
      </c>
      <c r="F176" s="6">
        <f t="shared" si="5"/>
        <v>33239</v>
      </c>
      <c r="G176" s="3">
        <v>174</v>
      </c>
      <c r="H176" s="4">
        <v>0.94937800000000006</v>
      </c>
      <c r="I176" s="4"/>
      <c r="J176" s="4">
        <v>2.5680480000000001</v>
      </c>
      <c r="K176" s="4">
        <v>-1.077399</v>
      </c>
      <c r="L176" s="4"/>
      <c r="M176" s="4"/>
      <c r="N176" s="4">
        <v>6.5816150000000002</v>
      </c>
      <c r="O176" s="4">
        <v>0.87859699999999996</v>
      </c>
      <c r="P176" s="4">
        <v>6.1524109999999999</v>
      </c>
      <c r="Q176" s="4"/>
      <c r="R176" s="4">
        <v>-2.4813830000000001</v>
      </c>
      <c r="S176" s="4">
        <v>1.6900520000000001</v>
      </c>
      <c r="T176" s="4">
        <v>-0.20985400000000001</v>
      </c>
      <c r="U176" s="4">
        <v>0.94498300000000002</v>
      </c>
      <c r="V176" s="4"/>
      <c r="W176" s="4">
        <v>6.4343029999999999</v>
      </c>
      <c r="X176" s="4">
        <v>1.190631</v>
      </c>
      <c r="Y176" s="4"/>
      <c r="Z176" s="4">
        <v>0.21088100000000001</v>
      </c>
      <c r="AA176" s="4">
        <v>4.1862880000000002</v>
      </c>
      <c r="AB176" s="4">
        <v>8.6910609999999995</v>
      </c>
      <c r="AC176" s="4">
        <v>6.6486929999999997</v>
      </c>
      <c r="AD176" s="4"/>
      <c r="AE176" s="4">
        <v>7.160126</v>
      </c>
      <c r="AF176" s="4">
        <v>4.3121999999999998</v>
      </c>
      <c r="AG176" s="4">
        <v>2.3925360000000002</v>
      </c>
      <c r="AH176" s="4">
        <v>2.514472</v>
      </c>
      <c r="AI176" s="4"/>
      <c r="AJ176" s="4">
        <v>6.3810659999999997</v>
      </c>
      <c r="AK176" s="4"/>
      <c r="AL176" s="4">
        <v>1.914911</v>
      </c>
      <c r="AM176" s="4">
        <v>0.240339</v>
      </c>
      <c r="AN176" s="4">
        <v>1.9054199999999999</v>
      </c>
      <c r="AO176" s="4">
        <v>0.60287599999999997</v>
      </c>
      <c r="AP176" s="4"/>
      <c r="AQ176" s="4"/>
      <c r="AR176" s="4"/>
      <c r="AS176" s="4">
        <v>1.4500550000000001</v>
      </c>
      <c r="AT176" s="4"/>
      <c r="AU176" s="4">
        <v>6.1580000000000003E-3</v>
      </c>
      <c r="AV176" s="4"/>
      <c r="AW176" s="4"/>
      <c r="AX176" s="4"/>
      <c r="AY176" s="4"/>
    </row>
    <row r="177" spans="1:52" x14ac:dyDescent="0.45">
      <c r="A177" s="2" t="s">
        <v>221</v>
      </c>
      <c r="B177" s="5">
        <v>33329</v>
      </c>
      <c r="C177" s="3">
        <v>177</v>
      </c>
      <c r="D177" s="5"/>
      <c r="E177" s="5">
        <f t="shared" si="4"/>
        <v>33329</v>
      </c>
      <c r="F177" s="6">
        <f t="shared" si="5"/>
        <v>33329</v>
      </c>
      <c r="G177" s="3">
        <v>175</v>
      </c>
      <c r="H177" s="4">
        <v>-1.183317</v>
      </c>
      <c r="I177" s="4"/>
      <c r="J177" s="4">
        <v>0.55354099999999995</v>
      </c>
      <c r="K177" s="4">
        <v>-3.3975569999999999</v>
      </c>
      <c r="L177" s="4"/>
      <c r="M177" s="4"/>
      <c r="N177" s="4">
        <v>7.3598499999999998</v>
      </c>
      <c r="O177" s="4">
        <v>1.7422070000000001</v>
      </c>
      <c r="P177" s="4">
        <v>3.2082980000000001</v>
      </c>
      <c r="Q177" s="4"/>
      <c r="R177" s="4">
        <v>-5.8211219999999999</v>
      </c>
      <c r="S177" s="4">
        <v>1.0545260000000001</v>
      </c>
      <c r="T177" s="4">
        <v>-1.1671800000000001</v>
      </c>
      <c r="U177" s="4">
        <v>0.427176</v>
      </c>
      <c r="V177" s="4"/>
      <c r="W177" s="4">
        <v>3.8384999999999998</v>
      </c>
      <c r="X177" s="4">
        <v>1.0767249999999999</v>
      </c>
      <c r="Y177" s="4"/>
      <c r="Z177" s="4">
        <v>1.7828740000000001</v>
      </c>
      <c r="AA177" s="4">
        <v>5.5964710000000002</v>
      </c>
      <c r="AB177" s="4">
        <v>11.286460999999999</v>
      </c>
      <c r="AC177" s="4">
        <v>8.6800130000000006</v>
      </c>
      <c r="AD177" s="4"/>
      <c r="AE177" s="4">
        <v>5.1688400000000003</v>
      </c>
      <c r="AF177" s="4">
        <v>2.602306</v>
      </c>
      <c r="AG177" s="4">
        <v>3.6380650000000001</v>
      </c>
      <c r="AH177" s="4">
        <v>1.649456</v>
      </c>
      <c r="AI177" s="4"/>
      <c r="AJ177" s="4">
        <v>2.8552840000000002</v>
      </c>
      <c r="AK177" s="4"/>
      <c r="AL177" s="4">
        <v>2.5259779999999998</v>
      </c>
      <c r="AM177" s="4">
        <v>-0.28353099999999998</v>
      </c>
      <c r="AN177" s="4">
        <v>-0.39274199999999998</v>
      </c>
      <c r="AO177" s="4">
        <v>-0.95019500000000001</v>
      </c>
      <c r="AP177" s="4"/>
      <c r="AQ177" s="4"/>
      <c r="AR177" s="4"/>
      <c r="AS177" s="4">
        <v>-0.40918599999999999</v>
      </c>
      <c r="AT177" s="4"/>
      <c r="AU177" s="4">
        <v>-0.86867000000000005</v>
      </c>
      <c r="AV177" s="4"/>
      <c r="AW177" s="4"/>
      <c r="AX177" s="4"/>
      <c r="AY177" s="4"/>
    </row>
    <row r="178" spans="1:52" x14ac:dyDescent="0.45">
      <c r="A178" s="2" t="s">
        <v>222</v>
      </c>
      <c r="B178" s="5">
        <v>33420</v>
      </c>
      <c r="C178" s="3">
        <v>178</v>
      </c>
      <c r="D178" s="5"/>
      <c r="E178" s="5">
        <f t="shared" si="4"/>
        <v>33420</v>
      </c>
      <c r="F178" s="6">
        <f t="shared" si="5"/>
        <v>33420</v>
      </c>
      <c r="G178" s="3">
        <v>176</v>
      </c>
      <c r="H178" s="4">
        <v>-1.444402</v>
      </c>
      <c r="I178" s="4"/>
      <c r="J178" s="4">
        <v>2.0886529999999999</v>
      </c>
      <c r="K178" s="4">
        <v>-2.5457339999999999</v>
      </c>
      <c r="L178" s="4"/>
      <c r="M178" s="4"/>
      <c r="N178" s="4">
        <v>6.2966290000000003</v>
      </c>
      <c r="O178" s="4">
        <v>0.57802200000000004</v>
      </c>
      <c r="P178" s="4">
        <v>2.7208130000000001</v>
      </c>
      <c r="Q178" s="4"/>
      <c r="R178" s="4">
        <v>-5.7897040000000004</v>
      </c>
      <c r="S178" s="4">
        <v>1.04362</v>
      </c>
      <c r="T178" s="4">
        <v>-1.796203</v>
      </c>
      <c r="U178" s="4">
        <v>1.5285850000000001</v>
      </c>
      <c r="V178" s="4"/>
      <c r="W178" s="4">
        <v>1.766356</v>
      </c>
      <c r="X178" s="4">
        <v>0.64635600000000004</v>
      </c>
      <c r="Y178" s="4"/>
      <c r="Z178" s="4">
        <v>0.91829300000000003</v>
      </c>
      <c r="AA178" s="4">
        <v>3.5823239999999998</v>
      </c>
      <c r="AB178" s="4">
        <v>10.939722</v>
      </c>
      <c r="AC178" s="4">
        <v>9.8636370000000007</v>
      </c>
      <c r="AD178" s="4"/>
      <c r="AE178" s="4">
        <v>4.5104899999999999</v>
      </c>
      <c r="AF178" s="4">
        <v>2.9432689999999999</v>
      </c>
      <c r="AG178" s="4">
        <v>3.0667230000000001</v>
      </c>
      <c r="AH178" s="4">
        <v>1.3341050000000001</v>
      </c>
      <c r="AI178" s="4"/>
      <c r="AJ178" s="4">
        <v>2.9484689999999998</v>
      </c>
      <c r="AK178" s="4"/>
      <c r="AL178" s="4">
        <v>2.9782229999999998</v>
      </c>
      <c r="AM178" s="4">
        <v>-1.125793</v>
      </c>
      <c r="AN178" s="4">
        <v>-1.055806</v>
      </c>
      <c r="AO178" s="4">
        <v>-0.53883800000000004</v>
      </c>
      <c r="AP178" s="4"/>
      <c r="AQ178" s="4"/>
      <c r="AR178" s="4"/>
      <c r="AS178" s="4">
        <v>-1.220574</v>
      </c>
      <c r="AT178" s="4"/>
      <c r="AU178" s="4">
        <v>-1.0106710000000001</v>
      </c>
      <c r="AV178" s="4"/>
      <c r="AW178" s="4"/>
      <c r="AX178" s="4"/>
      <c r="AY178" s="4"/>
    </row>
    <row r="179" spans="1:52" x14ac:dyDescent="0.45">
      <c r="A179" s="2" t="s">
        <v>223</v>
      </c>
      <c r="B179" s="5">
        <v>33512</v>
      </c>
      <c r="C179" s="3">
        <v>179</v>
      </c>
      <c r="D179" s="5"/>
      <c r="E179" s="5">
        <f t="shared" si="4"/>
        <v>33512</v>
      </c>
      <c r="F179" s="6">
        <f t="shared" si="5"/>
        <v>33512</v>
      </c>
      <c r="G179" s="3">
        <v>177</v>
      </c>
      <c r="H179" s="4">
        <v>-0.44731799999999999</v>
      </c>
      <c r="I179" s="4"/>
      <c r="J179" s="4">
        <v>2.6411030000000002</v>
      </c>
      <c r="K179" s="4">
        <v>-1.717417</v>
      </c>
      <c r="L179" s="4"/>
      <c r="M179" s="4"/>
      <c r="N179" s="4">
        <v>3.8764379999999998</v>
      </c>
      <c r="O179" s="4">
        <v>1.031693</v>
      </c>
      <c r="P179" s="4">
        <v>3.8064650000000002</v>
      </c>
      <c r="Q179" s="4"/>
      <c r="R179" s="4">
        <v>-5.6632559999999996</v>
      </c>
      <c r="S179" s="4">
        <v>0.86021199999999998</v>
      </c>
      <c r="T179" s="4">
        <v>-0.97686499999999998</v>
      </c>
      <c r="U179" s="4">
        <v>11.008330000000001</v>
      </c>
      <c r="V179" s="4"/>
      <c r="W179" s="4">
        <v>0.89215599999999995</v>
      </c>
      <c r="X179" s="4">
        <v>-0.27596599999999999</v>
      </c>
      <c r="Y179" s="4"/>
      <c r="Z179" s="4">
        <v>0.79282600000000003</v>
      </c>
      <c r="AA179" s="4">
        <v>1.6486289999999999</v>
      </c>
      <c r="AB179" s="4">
        <v>9.2347950000000001</v>
      </c>
      <c r="AC179" s="4">
        <v>9.2295499999999997</v>
      </c>
      <c r="AD179" s="4"/>
      <c r="AE179" s="4">
        <v>3.295725</v>
      </c>
      <c r="AF179" s="4">
        <v>1.9749369999999999</v>
      </c>
      <c r="AG179" s="4">
        <v>3.8362790000000002</v>
      </c>
      <c r="AH179" s="4">
        <v>1.2443059999999999</v>
      </c>
      <c r="AI179" s="4"/>
      <c r="AJ179" s="4">
        <v>3.3318310000000002</v>
      </c>
      <c r="AK179" s="4"/>
      <c r="AL179" s="4">
        <v>3.3798659999999998</v>
      </c>
      <c r="AM179" s="4">
        <v>-0.81982699999999997</v>
      </c>
      <c r="AN179" s="4">
        <v>-1.6313869999999999</v>
      </c>
      <c r="AO179" s="4">
        <v>-0.102719</v>
      </c>
      <c r="AP179" s="4"/>
      <c r="AQ179" s="4"/>
      <c r="AR179" s="4"/>
      <c r="AS179" s="4">
        <v>-0.93245299999999998</v>
      </c>
      <c r="AT179" s="4"/>
      <c r="AU179" s="4">
        <v>-0.96583399999999997</v>
      </c>
      <c r="AV179" s="4"/>
      <c r="AW179" s="4"/>
      <c r="AX179" s="4"/>
      <c r="AY179" s="4"/>
    </row>
    <row r="180" spans="1:52" x14ac:dyDescent="0.45">
      <c r="A180" s="2" t="s">
        <v>224</v>
      </c>
      <c r="B180" s="5">
        <v>33604</v>
      </c>
      <c r="C180" s="3">
        <v>180</v>
      </c>
      <c r="D180" s="5"/>
      <c r="E180" s="5">
        <f t="shared" si="4"/>
        <v>33604</v>
      </c>
      <c r="F180" s="6">
        <f t="shared" si="5"/>
        <v>33604</v>
      </c>
      <c r="G180" s="3">
        <v>178</v>
      </c>
      <c r="H180" s="4">
        <v>-0.95879000000000003</v>
      </c>
      <c r="I180" s="4"/>
      <c r="J180" s="4">
        <v>1.9236740000000001</v>
      </c>
      <c r="K180" s="4">
        <v>-0.65166500000000005</v>
      </c>
      <c r="L180" s="4"/>
      <c r="M180" s="4"/>
      <c r="N180" s="4">
        <v>3.3807610000000001</v>
      </c>
      <c r="O180" s="4">
        <v>1.1223989999999999</v>
      </c>
      <c r="P180" s="4">
        <v>0.52151000000000003</v>
      </c>
      <c r="Q180" s="4"/>
      <c r="R180" s="4">
        <v>-6.3837279999999996</v>
      </c>
      <c r="S180" s="4">
        <v>1.033425</v>
      </c>
      <c r="T180" s="4">
        <v>-0.46237600000000001</v>
      </c>
      <c r="U180" s="4">
        <v>0.14541899999999999</v>
      </c>
      <c r="V180" s="4"/>
      <c r="W180" s="4">
        <v>1.2841990000000001</v>
      </c>
      <c r="X180" s="4">
        <v>-1.570614</v>
      </c>
      <c r="Y180" s="4"/>
      <c r="Z180" s="4">
        <v>2.6425269999999998</v>
      </c>
      <c r="AA180" s="4">
        <v>2.5573800000000002</v>
      </c>
      <c r="AB180" s="4">
        <v>10.032413</v>
      </c>
      <c r="AC180" s="4">
        <v>6.8743679999999996</v>
      </c>
      <c r="AD180" s="4"/>
      <c r="AE180" s="4">
        <v>3.8416419999999998</v>
      </c>
      <c r="AF180" s="4">
        <v>2.2952539999999999</v>
      </c>
      <c r="AG180" s="4">
        <v>1.8697999999999999</v>
      </c>
      <c r="AH180" s="4">
        <v>1.6366339999999999</v>
      </c>
      <c r="AI180" s="4"/>
      <c r="AJ180" s="4">
        <v>0.67924300000000004</v>
      </c>
      <c r="AK180" s="4"/>
      <c r="AL180" s="4">
        <v>4.0307589999999998</v>
      </c>
      <c r="AM180" s="4">
        <v>-2.0857429999999999</v>
      </c>
      <c r="AN180" s="4">
        <v>-2.1477170000000001</v>
      </c>
      <c r="AO180" s="4">
        <v>1.16642</v>
      </c>
      <c r="AP180" s="4"/>
      <c r="AQ180" s="4"/>
      <c r="AR180" s="4"/>
      <c r="AS180" s="4">
        <v>-0.69871899999999998</v>
      </c>
      <c r="AT180" s="4"/>
      <c r="AU180" s="4">
        <v>-1.227913</v>
      </c>
      <c r="AV180" s="4"/>
      <c r="AW180" s="4"/>
      <c r="AX180" s="4"/>
      <c r="AY180" s="4"/>
    </row>
    <row r="181" spans="1:52" x14ac:dyDescent="0.45">
      <c r="A181" s="2" t="s">
        <v>225</v>
      </c>
      <c r="B181" s="5">
        <v>33695</v>
      </c>
      <c r="C181" s="3">
        <v>181</v>
      </c>
      <c r="D181" s="5"/>
      <c r="E181" s="5">
        <f t="shared" si="4"/>
        <v>33695</v>
      </c>
      <c r="F181" s="6">
        <f t="shared" si="5"/>
        <v>33695</v>
      </c>
      <c r="G181" s="3">
        <v>179</v>
      </c>
      <c r="H181" s="4">
        <v>1.1185149999999999</v>
      </c>
      <c r="I181" s="4"/>
      <c r="J181" s="4">
        <v>3.8005080000000002</v>
      </c>
      <c r="K181" s="4">
        <v>0.86016800000000004</v>
      </c>
      <c r="L181" s="4"/>
      <c r="M181" s="4"/>
      <c r="N181" s="4">
        <v>2.065159</v>
      </c>
      <c r="O181" s="4">
        <v>2.2773059999999998</v>
      </c>
      <c r="P181" s="4">
        <v>3.5136919999999998</v>
      </c>
      <c r="Q181" s="4"/>
      <c r="R181" s="4">
        <v>-3.6644739999999998</v>
      </c>
      <c r="S181" s="4">
        <v>2.1916920000000002</v>
      </c>
      <c r="T181" s="4">
        <v>-0.163851</v>
      </c>
      <c r="U181" s="4">
        <v>1.9322140000000001</v>
      </c>
      <c r="V181" s="4"/>
      <c r="W181" s="4">
        <v>2.3515429999999999</v>
      </c>
      <c r="X181" s="4">
        <v>-2.806978</v>
      </c>
      <c r="Y181" s="4"/>
      <c r="Z181" s="4">
        <v>0.92673499999999998</v>
      </c>
      <c r="AA181" s="4">
        <v>1.703119</v>
      </c>
      <c r="AB181" s="4">
        <v>8.2331230000000009</v>
      </c>
      <c r="AC181" s="4">
        <v>3.9776500000000001</v>
      </c>
      <c r="AD181" s="4"/>
      <c r="AE181" s="4">
        <v>3.54718</v>
      </c>
      <c r="AF181" s="4">
        <v>3.439489</v>
      </c>
      <c r="AG181" s="4">
        <v>3.1609479999999999</v>
      </c>
      <c r="AH181" s="4">
        <v>2.421243</v>
      </c>
      <c r="AI181" s="4"/>
      <c r="AJ181" s="4">
        <v>4.9051030000000004</v>
      </c>
      <c r="AK181" s="4"/>
      <c r="AL181" s="4">
        <v>4.7029129999999997</v>
      </c>
      <c r="AM181" s="4">
        <v>-0.87867700000000004</v>
      </c>
      <c r="AN181" s="4">
        <v>0.56709699999999996</v>
      </c>
      <c r="AO181" s="4">
        <v>2.8586529999999999</v>
      </c>
      <c r="AP181" s="4"/>
      <c r="AQ181" s="4"/>
      <c r="AR181" s="4"/>
      <c r="AS181" s="4">
        <v>0.22627700000000001</v>
      </c>
      <c r="AT181" s="4"/>
      <c r="AU181" s="4">
        <v>-1.133651</v>
      </c>
      <c r="AV181" s="4"/>
      <c r="AW181" s="4"/>
      <c r="AX181" s="4"/>
      <c r="AY181" s="4"/>
    </row>
    <row r="182" spans="1:52" x14ac:dyDescent="0.45">
      <c r="A182" s="2" t="s">
        <v>226</v>
      </c>
      <c r="B182" s="5">
        <v>33786</v>
      </c>
      <c r="C182" s="3">
        <v>182</v>
      </c>
      <c r="D182" s="5"/>
      <c r="E182" s="5">
        <f t="shared" si="4"/>
        <v>33786</v>
      </c>
      <c r="F182" s="6">
        <f t="shared" si="5"/>
        <v>33786</v>
      </c>
      <c r="G182" s="3">
        <v>180</v>
      </c>
      <c r="H182" s="4">
        <v>1.9680519999999999</v>
      </c>
      <c r="I182" s="4"/>
      <c r="J182" s="4">
        <v>1.3552139999999999</v>
      </c>
      <c r="K182" s="4">
        <v>0.51515299999999997</v>
      </c>
      <c r="L182" s="4"/>
      <c r="M182" s="4"/>
      <c r="N182" s="4">
        <v>1.8431120000000001</v>
      </c>
      <c r="O182" s="4">
        <v>0.37830799999999998</v>
      </c>
      <c r="P182" s="4">
        <v>0.93326699999999996</v>
      </c>
      <c r="Q182" s="4"/>
      <c r="R182" s="4">
        <v>-3.789012</v>
      </c>
      <c r="S182" s="4">
        <v>1.6393880000000001</v>
      </c>
      <c r="T182" s="4">
        <v>-0.155803</v>
      </c>
      <c r="U182" s="4">
        <v>0.53408599999999995</v>
      </c>
      <c r="V182" s="4"/>
      <c r="W182" s="4">
        <v>3.4239160000000002</v>
      </c>
      <c r="X182" s="4">
        <v>-3.5887630000000001</v>
      </c>
      <c r="Y182" s="4"/>
      <c r="Z182" s="4">
        <v>1.4239930000000001</v>
      </c>
      <c r="AA182" s="4">
        <v>0.862591</v>
      </c>
      <c r="AB182" s="4">
        <v>7.4041949999999996</v>
      </c>
      <c r="AC182" s="4">
        <v>1.6189659999999999</v>
      </c>
      <c r="AD182" s="4"/>
      <c r="AE182" s="4">
        <v>3.6589580000000002</v>
      </c>
      <c r="AF182" s="4">
        <v>1.301652</v>
      </c>
      <c r="AG182" s="4">
        <v>3.1591390000000001</v>
      </c>
      <c r="AH182" s="4">
        <v>2.1267809999999998</v>
      </c>
      <c r="AI182" s="4"/>
      <c r="AJ182" s="4">
        <v>1.939972</v>
      </c>
      <c r="AK182" s="4"/>
      <c r="AL182" s="4">
        <v>4.936312</v>
      </c>
      <c r="AM182" s="4">
        <v>-0.24341399999999999</v>
      </c>
      <c r="AN182" s="4">
        <v>1.246656</v>
      </c>
      <c r="AO182" s="4">
        <v>3.1695709999999999</v>
      </c>
      <c r="AP182" s="4"/>
      <c r="AQ182" s="4"/>
      <c r="AR182" s="4"/>
      <c r="AS182" s="4">
        <v>0.503633</v>
      </c>
      <c r="AT182" s="4"/>
      <c r="AU182" s="4">
        <v>-1.5178450000000001</v>
      </c>
      <c r="AV182" s="4"/>
      <c r="AW182" s="4"/>
      <c r="AX182" s="4"/>
      <c r="AY182" s="4"/>
    </row>
    <row r="183" spans="1:52" x14ac:dyDescent="0.45">
      <c r="A183" s="2" t="s">
        <v>227</v>
      </c>
      <c r="B183" s="5">
        <v>33878</v>
      </c>
      <c r="C183" s="3">
        <v>183</v>
      </c>
      <c r="D183" s="5"/>
      <c r="E183" s="5">
        <f t="shared" si="4"/>
        <v>33878</v>
      </c>
      <c r="F183" s="6">
        <f t="shared" si="5"/>
        <v>33878</v>
      </c>
      <c r="G183" s="3">
        <v>181</v>
      </c>
      <c r="H183" s="4">
        <v>2.5559729999999998</v>
      </c>
      <c r="I183" s="4"/>
      <c r="J183" s="4">
        <v>0.98695100000000002</v>
      </c>
      <c r="K183" s="4">
        <v>0.91966000000000003</v>
      </c>
      <c r="L183" s="4"/>
      <c r="M183" s="4"/>
      <c r="N183" s="4">
        <v>1.860867</v>
      </c>
      <c r="O183" s="4">
        <v>2.343032</v>
      </c>
      <c r="P183" s="4">
        <v>0.24063899999999999</v>
      </c>
      <c r="Q183" s="4"/>
      <c r="R183" s="4">
        <v>-3.0251990000000002</v>
      </c>
      <c r="S183" s="4">
        <v>1.3752789999999999</v>
      </c>
      <c r="T183" s="4">
        <v>0.70006500000000005</v>
      </c>
      <c r="U183" s="4">
        <v>0.23657800000000001</v>
      </c>
      <c r="V183" s="4"/>
      <c r="W183" s="4">
        <v>3.9130959999999999</v>
      </c>
      <c r="X183" s="4">
        <v>-3.518446</v>
      </c>
      <c r="Y183" s="4"/>
      <c r="Z183" s="4">
        <v>1.162539</v>
      </c>
      <c r="AA183" s="4">
        <v>1.205319</v>
      </c>
      <c r="AB183" s="4">
        <v>4.9971519999999998</v>
      </c>
      <c r="AC183" s="4">
        <v>0.62824899999999995</v>
      </c>
      <c r="AD183" s="4"/>
      <c r="AE183" s="4">
        <v>4.4273360000000004</v>
      </c>
      <c r="AF183" s="4">
        <v>1.1960660000000001</v>
      </c>
      <c r="AG183" s="4">
        <v>4.7667760000000001</v>
      </c>
      <c r="AH183" s="4">
        <v>2.3406419999999999</v>
      </c>
      <c r="AI183" s="4"/>
      <c r="AJ183" s="4">
        <v>0.50825299999999995</v>
      </c>
      <c r="AK183" s="4"/>
      <c r="AL183" s="4">
        <v>4.7832689999999998</v>
      </c>
      <c r="AM183" s="4">
        <v>-1.2073050000000001</v>
      </c>
      <c r="AN183" s="4">
        <v>0.197215</v>
      </c>
      <c r="AO183" s="4">
        <v>3.6653500000000001</v>
      </c>
      <c r="AP183" s="4"/>
      <c r="AQ183" s="4"/>
      <c r="AR183" s="4"/>
      <c r="AS183" s="4">
        <v>-0.29566799999999999</v>
      </c>
      <c r="AT183" s="4"/>
      <c r="AU183" s="4">
        <v>-2.6202399999999999</v>
      </c>
      <c r="AV183" s="4"/>
      <c r="AW183" s="4"/>
      <c r="AX183" s="4"/>
      <c r="AY183" s="4"/>
    </row>
    <row r="184" spans="1:52" x14ac:dyDescent="0.45">
      <c r="A184" s="2" t="s">
        <v>228</v>
      </c>
      <c r="B184" s="5">
        <v>33970</v>
      </c>
      <c r="C184" s="3">
        <v>184</v>
      </c>
      <c r="D184" s="5"/>
      <c r="E184" s="5">
        <f t="shared" si="4"/>
        <v>33970</v>
      </c>
      <c r="F184" s="6">
        <f t="shared" si="5"/>
        <v>33970</v>
      </c>
      <c r="G184" s="3">
        <v>182</v>
      </c>
      <c r="H184" s="4">
        <v>4.6104310000000002</v>
      </c>
      <c r="I184" s="4"/>
      <c r="J184" s="4">
        <v>-0.75984799999999997</v>
      </c>
      <c r="K184" s="4">
        <v>1.3057270000000001</v>
      </c>
      <c r="L184" s="4"/>
      <c r="M184" s="4"/>
      <c r="N184" s="4">
        <v>0.26734400000000003</v>
      </c>
      <c r="O184" s="4">
        <v>2.9060359999999998</v>
      </c>
      <c r="P184" s="4">
        <v>-0.905532</v>
      </c>
      <c r="Q184" s="4"/>
      <c r="R184" s="4">
        <v>-2.7850959999999998</v>
      </c>
      <c r="S184" s="4">
        <v>0.76268899999999995</v>
      </c>
      <c r="T184" s="4">
        <v>1.2256549999999999</v>
      </c>
      <c r="U184" s="4">
        <v>8.1680000000000003E-2</v>
      </c>
      <c r="V184" s="4"/>
      <c r="W184" s="4">
        <v>3.677969</v>
      </c>
      <c r="X184" s="4">
        <v>-2.5239500000000001</v>
      </c>
      <c r="Y184" s="4"/>
      <c r="Z184" s="4">
        <v>-0.70021</v>
      </c>
      <c r="AA184" s="4">
        <v>-0.141208</v>
      </c>
      <c r="AB184" s="4">
        <v>4.2151870000000002</v>
      </c>
      <c r="AC184" s="4">
        <v>1.1293979999999999</v>
      </c>
      <c r="AD184" s="4"/>
      <c r="AE184" s="4">
        <v>2.6601159999999999</v>
      </c>
      <c r="AF184" s="4">
        <v>0.462806</v>
      </c>
      <c r="AG184" s="4">
        <v>3.2594949999999998</v>
      </c>
      <c r="AH184" s="4">
        <v>1.9786600000000001</v>
      </c>
      <c r="AI184" s="4"/>
      <c r="AJ184" s="4">
        <v>0.32415699999999997</v>
      </c>
      <c r="AK184" s="4"/>
      <c r="AL184" s="4">
        <v>6.1177219999999997</v>
      </c>
      <c r="AM184" s="4">
        <v>-2.4118369999999998</v>
      </c>
      <c r="AN184" s="4">
        <v>0.79206299999999996</v>
      </c>
      <c r="AO184" s="4">
        <v>4.3829770000000003</v>
      </c>
      <c r="AP184" s="4"/>
      <c r="AQ184" s="4"/>
      <c r="AR184" s="4"/>
      <c r="AS184" s="4">
        <v>-1.1052299999999999</v>
      </c>
      <c r="AT184" s="4"/>
      <c r="AU184" s="4">
        <v>-3.2812700000000001</v>
      </c>
      <c r="AV184" s="4"/>
      <c r="AW184" s="4"/>
      <c r="AX184" s="4"/>
      <c r="AY184" s="4"/>
    </row>
    <row r="185" spans="1:52" x14ac:dyDescent="0.45">
      <c r="A185" s="2" t="s">
        <v>229</v>
      </c>
      <c r="B185" s="5">
        <v>34060</v>
      </c>
      <c r="C185" s="3">
        <v>185</v>
      </c>
      <c r="D185" s="5"/>
      <c r="E185" s="5">
        <f t="shared" si="4"/>
        <v>34060</v>
      </c>
      <c r="F185" s="6">
        <f t="shared" si="5"/>
        <v>34060</v>
      </c>
      <c r="G185" s="3">
        <v>183</v>
      </c>
      <c r="H185" s="4">
        <v>4.545547</v>
      </c>
      <c r="I185" s="4"/>
      <c r="J185" s="4">
        <v>-2.8754230000000001</v>
      </c>
      <c r="K185" s="4">
        <v>1.8803110000000001</v>
      </c>
      <c r="L185" s="4"/>
      <c r="M185" s="4"/>
      <c r="N185" s="4">
        <v>-1.9567060000000001</v>
      </c>
      <c r="O185" s="4">
        <v>0.22578100000000001</v>
      </c>
      <c r="P185" s="4">
        <v>-2.7998340000000002</v>
      </c>
      <c r="Q185" s="4"/>
      <c r="R185" s="4">
        <v>-2.274124</v>
      </c>
      <c r="S185" s="4">
        <v>-0.84897699999999998</v>
      </c>
      <c r="T185" s="4">
        <v>1.9505159999999999</v>
      </c>
      <c r="U185" s="4">
        <v>-4.6879160000000004</v>
      </c>
      <c r="V185" s="4"/>
      <c r="W185" s="4">
        <v>3.084816</v>
      </c>
      <c r="X185" s="4">
        <v>-0.90747500000000003</v>
      </c>
      <c r="Y185" s="4"/>
      <c r="Z185" s="4">
        <v>-1.1046739999999999</v>
      </c>
      <c r="AA185" s="4">
        <v>0.95266200000000001</v>
      </c>
      <c r="AB185" s="4">
        <v>4.269253</v>
      </c>
      <c r="AC185" s="4">
        <v>2.4985629999999999</v>
      </c>
      <c r="AD185" s="4"/>
      <c r="AE185" s="4">
        <v>2.6241449999999999</v>
      </c>
      <c r="AF185" s="4">
        <v>0.37124299999999999</v>
      </c>
      <c r="AG185" s="4">
        <v>0.443965</v>
      </c>
      <c r="AH185" s="4">
        <v>1.3075749999999999</v>
      </c>
      <c r="AI185" s="4"/>
      <c r="AJ185" s="4">
        <v>-2.7195939999999998</v>
      </c>
      <c r="AK185" s="4"/>
      <c r="AL185" s="4">
        <v>4.6155860000000004</v>
      </c>
      <c r="AM185" s="4">
        <v>-4.8150940000000002</v>
      </c>
      <c r="AN185" s="4">
        <v>2.1480779999999999</v>
      </c>
      <c r="AO185" s="4">
        <v>3.3209089999999999</v>
      </c>
      <c r="AP185" s="4"/>
      <c r="AQ185" s="4"/>
      <c r="AR185" s="4"/>
      <c r="AS185" s="4">
        <v>-1.660695</v>
      </c>
      <c r="AT185" s="4"/>
      <c r="AU185" s="4">
        <v>-1.735854</v>
      </c>
      <c r="AV185" s="4"/>
      <c r="AW185" s="4">
        <v>15.3</v>
      </c>
      <c r="AX185" s="4"/>
      <c r="AY185" s="4"/>
    </row>
    <row r="186" spans="1:52" x14ac:dyDescent="0.45">
      <c r="A186" s="2" t="s">
        <v>230</v>
      </c>
      <c r="B186" s="5">
        <v>34151</v>
      </c>
      <c r="C186" s="3">
        <v>186</v>
      </c>
      <c r="D186" s="5"/>
      <c r="E186" s="5">
        <f t="shared" si="4"/>
        <v>34151</v>
      </c>
      <c r="F186" s="6">
        <f t="shared" si="5"/>
        <v>34151</v>
      </c>
      <c r="G186" s="3">
        <v>184</v>
      </c>
      <c r="H186" s="4">
        <v>4.3955039999999999</v>
      </c>
      <c r="I186" s="4"/>
      <c r="J186" s="4">
        <v>-0.68682900000000002</v>
      </c>
      <c r="K186" s="4">
        <v>2.6822029999999999</v>
      </c>
      <c r="L186" s="4"/>
      <c r="M186" s="4"/>
      <c r="N186" s="4">
        <v>-1.245673</v>
      </c>
      <c r="O186" s="4">
        <v>0.61426899999999995</v>
      </c>
      <c r="P186" s="4">
        <v>-1.5223150000000001</v>
      </c>
      <c r="Q186" s="4"/>
      <c r="R186" s="4">
        <v>-1.6167480000000001</v>
      </c>
      <c r="S186" s="4">
        <v>-0.825681</v>
      </c>
      <c r="T186" s="4">
        <v>2.577007</v>
      </c>
      <c r="U186" s="4">
        <v>7.633E-3</v>
      </c>
      <c r="V186" s="4"/>
      <c r="W186" s="4">
        <v>2.5342370000000001</v>
      </c>
      <c r="X186" s="4">
        <v>0.94924299999999995</v>
      </c>
      <c r="Y186" s="4"/>
      <c r="Z186" s="4">
        <v>-1.286754</v>
      </c>
      <c r="AA186" s="4">
        <v>-3.6541999999999998E-2</v>
      </c>
      <c r="AB186" s="4">
        <v>6.3592110000000002</v>
      </c>
      <c r="AC186" s="4">
        <v>4.0021740000000001</v>
      </c>
      <c r="AD186" s="4"/>
      <c r="AE186" s="4">
        <v>1.233384</v>
      </c>
      <c r="AF186" s="4">
        <v>1.5553239999999999</v>
      </c>
      <c r="AG186" s="4">
        <v>1.6578470000000001</v>
      </c>
      <c r="AH186" s="4">
        <v>1.429071</v>
      </c>
      <c r="AI186" s="4"/>
      <c r="AJ186" s="4">
        <v>-1.7677229999999999</v>
      </c>
      <c r="AK186" s="4"/>
      <c r="AL186" s="4">
        <v>4.4038639999999996</v>
      </c>
      <c r="AM186" s="4">
        <v>-3.3614510000000002</v>
      </c>
      <c r="AN186" s="4">
        <v>4.4197150000000001</v>
      </c>
      <c r="AO186" s="4">
        <v>2.8078699999999999</v>
      </c>
      <c r="AP186" s="4"/>
      <c r="AQ186" s="4"/>
      <c r="AR186" s="4"/>
      <c r="AS186" s="4">
        <v>-0.65295400000000003</v>
      </c>
      <c r="AT186" s="4"/>
      <c r="AU186" s="4">
        <v>-4.4940000000000001E-2</v>
      </c>
      <c r="AV186" s="4"/>
      <c r="AW186" s="4">
        <v>13.5</v>
      </c>
      <c r="AX186" s="4"/>
      <c r="AY186" s="4"/>
    </row>
    <row r="187" spans="1:52" x14ac:dyDescent="0.45">
      <c r="A187" s="2" t="s">
        <v>231</v>
      </c>
      <c r="B187" s="5">
        <v>34243</v>
      </c>
      <c r="C187" s="3">
        <v>187</v>
      </c>
      <c r="D187" s="5"/>
      <c r="E187" s="5">
        <f t="shared" si="4"/>
        <v>34243</v>
      </c>
      <c r="F187" s="6">
        <f t="shared" si="5"/>
        <v>34243</v>
      </c>
      <c r="G187" s="3">
        <v>185</v>
      </c>
      <c r="H187" s="4">
        <v>3.461376</v>
      </c>
      <c r="I187" s="4"/>
      <c r="J187" s="4">
        <v>-0.67939700000000003</v>
      </c>
      <c r="K187" s="4">
        <v>3.1073059999999999</v>
      </c>
      <c r="L187" s="4"/>
      <c r="M187" s="4"/>
      <c r="N187" s="4">
        <v>-0.48111500000000001</v>
      </c>
      <c r="O187" s="4">
        <v>-1.880595</v>
      </c>
      <c r="P187" s="4">
        <v>-0.40105600000000002</v>
      </c>
      <c r="Q187" s="4"/>
      <c r="R187" s="4">
        <v>-0.184117</v>
      </c>
      <c r="S187" s="4">
        <v>-0.58404199999999995</v>
      </c>
      <c r="T187" s="4">
        <v>2.730817</v>
      </c>
      <c r="U187" s="4">
        <v>-1.1816</v>
      </c>
      <c r="V187" s="4"/>
      <c r="W187" s="4">
        <v>2.3825159999999999</v>
      </c>
      <c r="X187" s="4">
        <v>2.7045340000000002</v>
      </c>
      <c r="Y187" s="4"/>
      <c r="Z187" s="4">
        <v>-1.2230939999999999</v>
      </c>
      <c r="AA187" s="4">
        <v>-0.87078199999999994</v>
      </c>
      <c r="AB187" s="4">
        <v>8.1026170000000004</v>
      </c>
      <c r="AC187" s="4">
        <v>5.0170329999999996</v>
      </c>
      <c r="AD187" s="4"/>
      <c r="AE187" s="4">
        <v>1.378304</v>
      </c>
      <c r="AF187" s="4">
        <v>2.0747719999999998</v>
      </c>
      <c r="AG187" s="4">
        <v>2.342546</v>
      </c>
      <c r="AH187" s="4">
        <v>1.3165469999999999</v>
      </c>
      <c r="AI187" s="4"/>
      <c r="AJ187" s="4">
        <v>-0.741093</v>
      </c>
      <c r="AK187" s="4"/>
      <c r="AL187" s="4">
        <v>4.6868189999999998</v>
      </c>
      <c r="AM187" s="4">
        <v>-0.76754299999999998</v>
      </c>
      <c r="AN187" s="4">
        <v>7.3075919999999996</v>
      </c>
      <c r="AO187" s="4">
        <v>2.2877070000000002</v>
      </c>
      <c r="AP187" s="4"/>
      <c r="AQ187" s="4"/>
      <c r="AR187" s="4"/>
      <c r="AS187" s="4">
        <v>0.32263799999999998</v>
      </c>
      <c r="AT187" s="4"/>
      <c r="AU187" s="4">
        <v>2.5815549999999998</v>
      </c>
      <c r="AV187" s="4"/>
      <c r="AW187" s="4">
        <v>12.9</v>
      </c>
      <c r="AX187" s="4"/>
      <c r="AY187" s="4"/>
    </row>
    <row r="188" spans="1:52" x14ac:dyDescent="0.45">
      <c r="A188" s="2" t="s">
        <v>232</v>
      </c>
      <c r="B188" s="5">
        <v>34335</v>
      </c>
      <c r="C188" s="3">
        <v>188</v>
      </c>
      <c r="D188" s="5"/>
      <c r="E188" s="5">
        <f t="shared" si="4"/>
        <v>34335</v>
      </c>
      <c r="F188" s="6">
        <f t="shared" si="5"/>
        <v>34335</v>
      </c>
      <c r="G188" s="3">
        <v>186</v>
      </c>
      <c r="H188" s="4">
        <v>3.2335150000000001</v>
      </c>
      <c r="I188" s="4"/>
      <c r="J188" s="4">
        <v>1.5178119999999999</v>
      </c>
      <c r="K188" s="4">
        <v>2.9667289999999999</v>
      </c>
      <c r="L188" s="4"/>
      <c r="M188" s="4"/>
      <c r="N188" s="4">
        <v>-0.266627</v>
      </c>
      <c r="O188" s="4">
        <v>0.71009500000000003</v>
      </c>
      <c r="P188" s="4">
        <v>0.62997999999999998</v>
      </c>
      <c r="Q188" s="4"/>
      <c r="R188" s="4">
        <v>1.37965</v>
      </c>
      <c r="S188" s="4">
        <v>-0.23630599999999999</v>
      </c>
      <c r="T188" s="4">
        <v>2.6973099999999999</v>
      </c>
      <c r="U188" s="4">
        <v>-0.45491599999999999</v>
      </c>
      <c r="V188" s="4"/>
      <c r="W188" s="4">
        <v>2.7744819999999999</v>
      </c>
      <c r="X188" s="4">
        <v>4.0463089999999999</v>
      </c>
      <c r="Y188" s="4"/>
      <c r="Z188" s="4">
        <v>0.19169800000000001</v>
      </c>
      <c r="AA188" s="4">
        <v>0.39374599999999998</v>
      </c>
      <c r="AB188" s="4">
        <v>8.6115100000000009</v>
      </c>
      <c r="AC188" s="4">
        <v>5.2694720000000004</v>
      </c>
      <c r="AD188" s="4"/>
      <c r="AE188" s="4">
        <v>2.5720239999999999</v>
      </c>
      <c r="AF188" s="4">
        <v>1.0608120000000001</v>
      </c>
      <c r="AG188" s="4">
        <v>6.74803</v>
      </c>
      <c r="AH188" s="4">
        <v>1.9174100000000001</v>
      </c>
      <c r="AI188" s="4"/>
      <c r="AJ188" s="4">
        <v>-0.248972</v>
      </c>
      <c r="AK188" s="4"/>
      <c r="AL188" s="4">
        <v>3.2417379999999998</v>
      </c>
      <c r="AM188" s="4">
        <v>0.61682899999999996</v>
      </c>
      <c r="AN188" s="4">
        <v>6.9779340000000003</v>
      </c>
      <c r="AO188" s="4">
        <v>2.6085590000000001</v>
      </c>
      <c r="AP188" s="4"/>
      <c r="AQ188" s="4"/>
      <c r="AR188" s="4"/>
      <c r="AS188" s="4">
        <v>1.525671</v>
      </c>
      <c r="AT188" s="4"/>
      <c r="AU188" s="4">
        <v>4.2271660000000004</v>
      </c>
      <c r="AV188" s="4"/>
      <c r="AW188" s="4">
        <v>14.1</v>
      </c>
      <c r="AX188" s="4"/>
      <c r="AY188" s="4"/>
    </row>
    <row r="189" spans="1:52" x14ac:dyDescent="0.45">
      <c r="A189" s="2" t="s">
        <v>233</v>
      </c>
      <c r="B189" s="5">
        <v>34425</v>
      </c>
      <c r="C189" s="3">
        <v>189</v>
      </c>
      <c r="D189" s="5"/>
      <c r="E189" s="5">
        <f t="shared" si="4"/>
        <v>34425</v>
      </c>
      <c r="F189" s="6">
        <f t="shared" si="5"/>
        <v>34425</v>
      </c>
      <c r="G189" s="3">
        <v>187</v>
      </c>
      <c r="H189" s="4">
        <v>4.2356119999999997</v>
      </c>
      <c r="I189" s="4"/>
      <c r="J189" s="4">
        <v>3.0147089999999999</v>
      </c>
      <c r="K189" s="4">
        <v>3.8177490000000001</v>
      </c>
      <c r="L189" s="4"/>
      <c r="M189" s="4"/>
      <c r="N189" s="4">
        <v>1.8734059999999999</v>
      </c>
      <c r="O189" s="4">
        <v>3.1804640000000002</v>
      </c>
      <c r="P189" s="4">
        <v>2.4178250000000001</v>
      </c>
      <c r="Q189" s="4"/>
      <c r="R189" s="4">
        <v>1.691125</v>
      </c>
      <c r="S189" s="4">
        <v>1.1607780000000001</v>
      </c>
      <c r="T189" s="4">
        <v>3.1585160000000001</v>
      </c>
      <c r="U189" s="4">
        <v>1.4485330000000001</v>
      </c>
      <c r="V189" s="4"/>
      <c r="W189" s="4">
        <v>3.6438619999999999</v>
      </c>
      <c r="X189" s="4">
        <v>4.7413429999999996</v>
      </c>
      <c r="Y189" s="4"/>
      <c r="Z189" s="4">
        <v>1.09582</v>
      </c>
      <c r="AA189" s="4">
        <v>0.108907</v>
      </c>
      <c r="AB189" s="4">
        <v>9.5355559999999997</v>
      </c>
      <c r="AC189" s="4">
        <v>4.929208</v>
      </c>
      <c r="AD189" s="4"/>
      <c r="AE189" s="4">
        <v>3.6817280000000001</v>
      </c>
      <c r="AF189" s="4">
        <v>1.945325</v>
      </c>
      <c r="AG189" s="4">
        <v>6.2300009999999997</v>
      </c>
      <c r="AH189" s="4">
        <v>2.6562890000000001</v>
      </c>
      <c r="AI189" s="4"/>
      <c r="AJ189" s="4">
        <v>1.4263209999999999</v>
      </c>
      <c r="AK189" s="4">
        <v>5.9738340000000001</v>
      </c>
      <c r="AL189" s="4">
        <v>3.5473499999999998</v>
      </c>
      <c r="AM189" s="4">
        <v>3.3624670000000001</v>
      </c>
      <c r="AN189" s="4">
        <v>6.8613119999999999</v>
      </c>
      <c r="AO189" s="4">
        <v>3.4309400000000001</v>
      </c>
      <c r="AP189" s="4"/>
      <c r="AQ189" s="4"/>
      <c r="AR189" s="4"/>
      <c r="AS189" s="4">
        <v>1.9544680000000001</v>
      </c>
      <c r="AT189" s="4"/>
      <c r="AU189" s="4">
        <v>3.1647129999999999</v>
      </c>
      <c r="AV189" s="4"/>
      <c r="AW189" s="4">
        <v>14.1</v>
      </c>
      <c r="AX189" s="4"/>
      <c r="AY189" s="4"/>
      <c r="AZ189" s="2">
        <v>7.2689219999999999</v>
      </c>
    </row>
    <row r="190" spans="1:52" x14ac:dyDescent="0.45">
      <c r="A190" s="2" t="s">
        <v>234</v>
      </c>
      <c r="B190" s="5">
        <v>34516</v>
      </c>
      <c r="C190" s="3">
        <v>190</v>
      </c>
      <c r="D190" s="5"/>
      <c r="E190" s="5">
        <f t="shared" si="4"/>
        <v>34516</v>
      </c>
      <c r="F190" s="6">
        <f t="shared" si="5"/>
        <v>34516</v>
      </c>
      <c r="G190" s="3">
        <v>188</v>
      </c>
      <c r="H190" s="4">
        <v>4.9670500000000004</v>
      </c>
      <c r="I190" s="4"/>
      <c r="J190" s="4">
        <v>3.1570149999999999</v>
      </c>
      <c r="K190" s="4">
        <v>4.3860320000000002</v>
      </c>
      <c r="L190" s="4"/>
      <c r="M190" s="4"/>
      <c r="N190" s="4">
        <v>2.145397</v>
      </c>
      <c r="O190" s="4">
        <v>6.6434319999999998</v>
      </c>
      <c r="P190" s="4">
        <v>2.6493340000000001</v>
      </c>
      <c r="Q190" s="4"/>
      <c r="R190" s="4">
        <v>3.1602229999999998</v>
      </c>
      <c r="S190" s="4">
        <v>2.2034319999999998</v>
      </c>
      <c r="T190" s="4">
        <v>3.8474840000000001</v>
      </c>
      <c r="U190" s="4">
        <v>0.95861799999999997</v>
      </c>
      <c r="V190" s="4"/>
      <c r="W190" s="4">
        <v>4.879715</v>
      </c>
      <c r="X190" s="4">
        <v>4.687856</v>
      </c>
      <c r="Y190" s="4"/>
      <c r="Z190" s="4">
        <v>2.0736460000000001</v>
      </c>
      <c r="AA190" s="4">
        <v>0.27573599999999998</v>
      </c>
      <c r="AB190" s="4">
        <v>8.5724119999999999</v>
      </c>
      <c r="AC190" s="4">
        <v>4.2679140000000002</v>
      </c>
      <c r="AD190" s="4"/>
      <c r="AE190" s="4">
        <v>5.5778980000000002</v>
      </c>
      <c r="AF190" s="4">
        <v>2.861043</v>
      </c>
      <c r="AG190" s="4">
        <v>6.8489820000000003</v>
      </c>
      <c r="AH190" s="4">
        <v>2.8169439999999999</v>
      </c>
      <c r="AI190" s="4"/>
      <c r="AJ190" s="4">
        <v>2.6891600000000002</v>
      </c>
      <c r="AK190" s="4">
        <v>5.7936379999999996</v>
      </c>
      <c r="AL190" s="4">
        <v>2.3591739999999999</v>
      </c>
      <c r="AM190" s="4">
        <v>3.516127</v>
      </c>
      <c r="AN190" s="4">
        <v>5.2506510000000004</v>
      </c>
      <c r="AO190" s="4">
        <v>4.225447</v>
      </c>
      <c r="AP190" s="4"/>
      <c r="AQ190" s="4"/>
      <c r="AR190" s="4"/>
      <c r="AS190" s="4">
        <v>0.84855199999999997</v>
      </c>
      <c r="AT190" s="4"/>
      <c r="AU190" s="4">
        <v>3.1524670000000001</v>
      </c>
      <c r="AV190" s="4"/>
      <c r="AW190" s="4">
        <v>13.3</v>
      </c>
      <c r="AX190" s="4"/>
      <c r="AY190" s="4"/>
      <c r="AZ190" s="2">
        <v>6.4505319999999999</v>
      </c>
    </row>
    <row r="191" spans="1:52" x14ac:dyDescent="0.45">
      <c r="A191" s="2" t="s">
        <v>235</v>
      </c>
      <c r="B191" s="5">
        <v>34608</v>
      </c>
      <c r="C191" s="3">
        <v>191</v>
      </c>
      <c r="D191" s="5"/>
      <c r="E191" s="5">
        <f t="shared" si="4"/>
        <v>34608</v>
      </c>
      <c r="F191" s="6">
        <f t="shared" si="5"/>
        <v>34608</v>
      </c>
      <c r="G191" s="3">
        <v>189</v>
      </c>
      <c r="H191" s="4">
        <v>5.6472619999999996</v>
      </c>
      <c r="I191" s="4"/>
      <c r="J191" s="4">
        <v>3.1192579999999999</v>
      </c>
      <c r="K191" s="4">
        <v>4.7247539999999999</v>
      </c>
      <c r="L191" s="4"/>
      <c r="M191" s="4"/>
      <c r="N191" s="4">
        <v>2.268418</v>
      </c>
      <c r="O191" s="4">
        <v>5.9677730000000002</v>
      </c>
      <c r="P191" s="4">
        <v>2.2342949999999999</v>
      </c>
      <c r="Q191" s="4"/>
      <c r="R191" s="4">
        <v>4.6462260000000004</v>
      </c>
      <c r="S191" s="4">
        <v>2.644425</v>
      </c>
      <c r="T191" s="4">
        <v>4.2132440000000004</v>
      </c>
      <c r="U191" s="4">
        <v>3.3148749999999998</v>
      </c>
      <c r="V191" s="4"/>
      <c r="W191" s="4">
        <v>6.4162309999999998</v>
      </c>
      <c r="X191" s="4">
        <v>3.752437</v>
      </c>
      <c r="Y191" s="4"/>
      <c r="Z191" s="4">
        <v>2.8722829999999999</v>
      </c>
      <c r="AA191" s="4">
        <v>2.150595</v>
      </c>
      <c r="AB191" s="4">
        <v>8.2726649999999999</v>
      </c>
      <c r="AC191" s="4">
        <v>3.4659689999999999</v>
      </c>
      <c r="AD191" s="4"/>
      <c r="AE191" s="4">
        <v>5.3067409999999997</v>
      </c>
      <c r="AF191" s="4">
        <v>2.8007550000000001</v>
      </c>
      <c r="AG191" s="4">
        <v>3.3383039999999999</v>
      </c>
      <c r="AH191" s="4">
        <v>3.322425</v>
      </c>
      <c r="AI191" s="4"/>
      <c r="AJ191" s="4">
        <v>2.4410029999999998</v>
      </c>
      <c r="AK191" s="4">
        <v>6.5673750000000002</v>
      </c>
      <c r="AL191" s="4"/>
      <c r="AM191" s="4">
        <v>3.4264589999999999</v>
      </c>
      <c r="AN191" s="4">
        <v>4.9245229999999998</v>
      </c>
      <c r="AO191" s="4">
        <v>4.3366470000000001</v>
      </c>
      <c r="AP191" s="4"/>
      <c r="AQ191" s="4"/>
      <c r="AR191" s="4"/>
      <c r="AS191" s="4">
        <v>1.3209379999999999</v>
      </c>
      <c r="AT191" s="4"/>
      <c r="AU191" s="4">
        <v>2.832389</v>
      </c>
      <c r="AV191" s="4"/>
      <c r="AW191" s="4">
        <v>13.1</v>
      </c>
      <c r="AX191" s="4"/>
      <c r="AY191" s="4"/>
      <c r="AZ191" s="2">
        <v>4.6161709999999996</v>
      </c>
    </row>
    <row r="192" spans="1:52" x14ac:dyDescent="0.45">
      <c r="A192" s="2" t="s">
        <v>236</v>
      </c>
      <c r="B192" s="5">
        <v>34700</v>
      </c>
      <c r="C192" s="3">
        <v>192</v>
      </c>
      <c r="D192" s="5"/>
      <c r="E192" s="5">
        <f t="shared" si="4"/>
        <v>34700</v>
      </c>
      <c r="F192" s="6">
        <f t="shared" si="5"/>
        <v>34700</v>
      </c>
      <c r="G192" s="3">
        <v>190</v>
      </c>
      <c r="H192" s="4">
        <v>4.7164510000000002</v>
      </c>
      <c r="I192" s="4"/>
      <c r="J192" s="4">
        <v>3.864636</v>
      </c>
      <c r="K192" s="4">
        <v>5.034122</v>
      </c>
      <c r="L192" s="4"/>
      <c r="M192" s="4"/>
      <c r="N192" s="4">
        <v>3.5563959999999999</v>
      </c>
      <c r="O192" s="4">
        <v>6.300306</v>
      </c>
      <c r="P192" s="4">
        <v>2.2316240000000001</v>
      </c>
      <c r="Q192" s="4"/>
      <c r="R192" s="4">
        <v>6.2176710000000002</v>
      </c>
      <c r="S192" s="4">
        <v>3.3364699999999998</v>
      </c>
      <c r="T192" s="4">
        <v>4.15402</v>
      </c>
      <c r="U192" s="4">
        <v>2.262203</v>
      </c>
      <c r="V192" s="4"/>
      <c r="W192" s="4">
        <v>8.0284879999999994</v>
      </c>
      <c r="X192" s="4">
        <v>2.1922290000000002</v>
      </c>
      <c r="Y192" s="4"/>
      <c r="Z192" s="4">
        <v>3.0824699999999998</v>
      </c>
      <c r="AA192" s="4">
        <v>1.094684</v>
      </c>
      <c r="AB192" s="4">
        <v>10.422461</v>
      </c>
      <c r="AC192" s="4">
        <v>2.6695099999999998</v>
      </c>
      <c r="AD192" s="4"/>
      <c r="AE192" s="4">
        <v>5.1523519999999996</v>
      </c>
      <c r="AF192" s="4">
        <v>4.4219929999999996</v>
      </c>
      <c r="AG192" s="4">
        <v>3.7316739999999999</v>
      </c>
      <c r="AH192" s="4">
        <v>3.4298660000000001</v>
      </c>
      <c r="AI192" s="4"/>
      <c r="AJ192" s="4">
        <v>3.3256760000000001</v>
      </c>
      <c r="AK192" s="4">
        <v>6.472728</v>
      </c>
      <c r="AL192" s="4"/>
      <c r="AM192" s="4">
        <v>5.0335299999999998</v>
      </c>
      <c r="AN192" s="4">
        <v>5.3186770000000001</v>
      </c>
      <c r="AO192" s="4">
        <v>4.1157560000000002</v>
      </c>
      <c r="AP192" s="4"/>
      <c r="AQ192" s="4"/>
      <c r="AR192" s="4"/>
      <c r="AS192" s="4">
        <v>1.177303</v>
      </c>
      <c r="AT192" s="4"/>
      <c r="AU192" s="4">
        <v>3.7799269999999998</v>
      </c>
      <c r="AV192" s="4"/>
      <c r="AW192" s="4">
        <v>12</v>
      </c>
      <c r="AX192" s="4"/>
      <c r="AY192" s="4"/>
      <c r="AZ192" s="2">
        <v>5.0681130000000003</v>
      </c>
    </row>
    <row r="193" spans="1:52" x14ac:dyDescent="0.45">
      <c r="A193" s="2" t="s">
        <v>237</v>
      </c>
      <c r="B193" s="5">
        <v>34790</v>
      </c>
      <c r="C193" s="3">
        <v>193</v>
      </c>
      <c r="D193" s="5"/>
      <c r="E193" s="5">
        <f t="shared" si="4"/>
        <v>34790</v>
      </c>
      <c r="F193" s="6">
        <f t="shared" si="5"/>
        <v>34790</v>
      </c>
      <c r="G193" s="3">
        <v>191</v>
      </c>
      <c r="H193" s="4">
        <v>2.9931709999999998</v>
      </c>
      <c r="I193" s="4"/>
      <c r="J193" s="4">
        <v>3.083018</v>
      </c>
      <c r="K193" s="4">
        <v>4.4698399999999996</v>
      </c>
      <c r="L193" s="4"/>
      <c r="M193" s="4">
        <v>6.3630149999999999</v>
      </c>
      <c r="N193" s="4">
        <v>1.792192</v>
      </c>
      <c r="O193" s="4">
        <v>5.5565199999999999</v>
      </c>
      <c r="P193" s="4">
        <v>2.5509550000000001</v>
      </c>
      <c r="Q193" s="4"/>
      <c r="R193" s="4">
        <v>4.9477739999999999</v>
      </c>
      <c r="S193" s="4">
        <v>3.1237529999999998</v>
      </c>
      <c r="T193" s="4">
        <v>3.3807809999999998</v>
      </c>
      <c r="U193" s="4">
        <v>3.0649449999999998</v>
      </c>
      <c r="V193" s="4"/>
      <c r="W193" s="4">
        <v>10.742070999999999</v>
      </c>
      <c r="X193" s="4">
        <v>-2.621381</v>
      </c>
      <c r="Y193" s="4"/>
      <c r="Z193" s="4">
        <v>3.5877530000000002</v>
      </c>
      <c r="AA193" s="4">
        <v>1.3812960000000001</v>
      </c>
      <c r="AB193" s="4">
        <v>9.7355339999999995</v>
      </c>
      <c r="AC193" s="4">
        <v>1.5427999999999999</v>
      </c>
      <c r="AD193" s="4"/>
      <c r="AE193" s="4">
        <v>-1.9036949999999999</v>
      </c>
      <c r="AF193" s="4">
        <v>3.5822379999999998</v>
      </c>
      <c r="AG193" s="4">
        <v>4.1083429999999996</v>
      </c>
      <c r="AH193" s="4">
        <v>2.8530380000000002</v>
      </c>
      <c r="AI193" s="4"/>
      <c r="AJ193" s="4">
        <v>3.1560969999999999</v>
      </c>
      <c r="AK193" s="4">
        <v>6.20357</v>
      </c>
      <c r="AL193" s="4"/>
      <c r="AM193" s="4">
        <v>5.0227180000000002</v>
      </c>
      <c r="AN193" s="4">
        <v>4.9824820000000001</v>
      </c>
      <c r="AO193" s="4">
        <v>3.4811230000000002</v>
      </c>
      <c r="AP193" s="4"/>
      <c r="AQ193" s="4"/>
      <c r="AR193" s="4"/>
      <c r="AS193" s="4">
        <v>0.13453499999999999</v>
      </c>
      <c r="AT193" s="4"/>
      <c r="AU193" s="4">
        <v>4.3034280000000003</v>
      </c>
      <c r="AV193" s="4"/>
      <c r="AW193" s="4">
        <v>11.9</v>
      </c>
      <c r="AX193" s="4"/>
      <c r="AY193" s="4"/>
      <c r="AZ193" s="2">
        <v>1.9970600000000001</v>
      </c>
    </row>
    <row r="194" spans="1:52" x14ac:dyDescent="0.45">
      <c r="A194" s="2" t="s">
        <v>238</v>
      </c>
      <c r="B194" s="5">
        <v>34881</v>
      </c>
      <c r="C194" s="3">
        <v>194</v>
      </c>
      <c r="D194" s="5"/>
      <c r="E194" s="5">
        <f t="shared" si="4"/>
        <v>34881</v>
      </c>
      <c r="F194" s="6">
        <f t="shared" si="5"/>
        <v>34881</v>
      </c>
      <c r="G194" s="3">
        <v>192</v>
      </c>
      <c r="H194" s="4">
        <v>2.080085</v>
      </c>
      <c r="I194" s="4"/>
      <c r="J194" s="4">
        <v>2.3384269999999998</v>
      </c>
      <c r="K194" s="4">
        <v>3.0044930000000001</v>
      </c>
      <c r="L194" s="4"/>
      <c r="M194" s="4">
        <v>5.7609880000000002</v>
      </c>
      <c r="N194" s="4">
        <v>2.2933620000000001</v>
      </c>
      <c r="O194" s="4">
        <v>2.2596050000000001</v>
      </c>
      <c r="P194" s="4">
        <v>2.9612889999999998</v>
      </c>
      <c r="Q194" s="4"/>
      <c r="R194" s="4">
        <v>6.4603970000000004</v>
      </c>
      <c r="S194" s="4">
        <v>2.4266839999999998</v>
      </c>
      <c r="T194" s="4">
        <v>2.566001</v>
      </c>
      <c r="U194" s="4">
        <v>2.7624840000000002</v>
      </c>
      <c r="V194" s="4"/>
      <c r="W194" s="4">
        <v>10.457996</v>
      </c>
      <c r="X194" s="4">
        <v>-0.81223400000000001</v>
      </c>
      <c r="Y194" s="4"/>
      <c r="Z194" s="4">
        <v>2.915683</v>
      </c>
      <c r="AA194" s="4">
        <v>2.9374959999999999</v>
      </c>
      <c r="AB194" s="4">
        <v>10.019854</v>
      </c>
      <c r="AC194" s="4">
        <v>0.73734999999999995</v>
      </c>
      <c r="AD194" s="4"/>
      <c r="AE194" s="4">
        <v>-8.6254449999999991</v>
      </c>
      <c r="AF194" s="4">
        <v>3.207608</v>
      </c>
      <c r="AG194" s="4">
        <v>2.626541</v>
      </c>
      <c r="AH194" s="4">
        <v>2.6453090000000001</v>
      </c>
      <c r="AI194" s="4"/>
      <c r="AJ194" s="4">
        <v>3.0380539999999998</v>
      </c>
      <c r="AK194" s="4">
        <v>6.650989</v>
      </c>
      <c r="AL194" s="4"/>
      <c r="AM194" s="4">
        <v>4.6066989999999999</v>
      </c>
      <c r="AN194" s="4">
        <v>5.6378640000000004</v>
      </c>
      <c r="AO194" s="4">
        <v>2.4022519999999998</v>
      </c>
      <c r="AP194" s="4"/>
      <c r="AQ194" s="4"/>
      <c r="AR194" s="4"/>
      <c r="AS194" s="4">
        <v>0.72565500000000005</v>
      </c>
      <c r="AT194" s="4"/>
      <c r="AU194" s="4">
        <v>3.6421869999999998</v>
      </c>
      <c r="AV194" s="4"/>
      <c r="AW194" s="4">
        <v>11</v>
      </c>
      <c r="AX194" s="4"/>
      <c r="AY194" s="4"/>
      <c r="AZ194" s="2">
        <v>-3.8574169999999999</v>
      </c>
    </row>
    <row r="195" spans="1:52" x14ac:dyDescent="0.45">
      <c r="A195" s="2" t="s">
        <v>239</v>
      </c>
      <c r="B195" s="5">
        <v>34973</v>
      </c>
      <c r="C195" s="3">
        <v>195</v>
      </c>
      <c r="D195" s="5"/>
      <c r="E195" s="5">
        <f t="shared" ref="E195:E258" si="6">B195</f>
        <v>34973</v>
      </c>
      <c r="F195" s="6">
        <f t="shared" ref="F195:F258" si="7">B195</f>
        <v>34973</v>
      </c>
      <c r="G195" s="3">
        <v>193</v>
      </c>
      <c r="H195" s="4">
        <v>3.5799720000000002</v>
      </c>
      <c r="I195" s="4"/>
      <c r="J195" s="4">
        <v>2.6647759999999998</v>
      </c>
      <c r="K195" s="4">
        <v>1.839224</v>
      </c>
      <c r="L195" s="4"/>
      <c r="M195" s="4">
        <v>7.3886560000000001</v>
      </c>
      <c r="N195" s="4">
        <v>1.761927</v>
      </c>
      <c r="O195" s="4">
        <v>3.1696710000000001</v>
      </c>
      <c r="P195" s="4">
        <v>2.5625779999999998</v>
      </c>
      <c r="Q195" s="4"/>
      <c r="R195" s="4">
        <v>3.6617000000000002</v>
      </c>
      <c r="S195" s="4">
        <v>1.9985390000000001</v>
      </c>
      <c r="T195" s="4">
        <v>2.3442150000000002</v>
      </c>
      <c r="U195" s="4">
        <v>0.59963200000000005</v>
      </c>
      <c r="V195" s="4"/>
      <c r="W195" s="4">
        <v>11.37459</v>
      </c>
      <c r="X195" s="4">
        <v>-1.4937689999999999</v>
      </c>
      <c r="Y195" s="4"/>
      <c r="Z195" s="4">
        <v>2.7329490000000001</v>
      </c>
      <c r="AA195" s="4">
        <v>2.9664389999999998</v>
      </c>
      <c r="AB195" s="4">
        <v>10.520961</v>
      </c>
      <c r="AC195" s="4">
        <v>0.45957599999999998</v>
      </c>
      <c r="AD195" s="4"/>
      <c r="AE195" s="4">
        <v>-7.5970950000000004</v>
      </c>
      <c r="AF195" s="4">
        <v>3.2358060000000002</v>
      </c>
      <c r="AG195" s="4">
        <v>6.4916270000000003</v>
      </c>
      <c r="AH195" s="4">
        <v>2.609521</v>
      </c>
      <c r="AI195" s="4"/>
      <c r="AJ195" s="4">
        <v>3.0196580000000002</v>
      </c>
      <c r="AK195" s="4">
        <v>5.2815149999999997</v>
      </c>
      <c r="AL195" s="4"/>
      <c r="AM195" s="4">
        <v>4.0082639999999996</v>
      </c>
      <c r="AN195" s="4">
        <v>4.8178020000000004</v>
      </c>
      <c r="AO195" s="4">
        <v>2.6732239999999998</v>
      </c>
      <c r="AP195" s="4"/>
      <c r="AQ195" s="4"/>
      <c r="AR195" s="4"/>
      <c r="AS195" s="4">
        <v>0.75483800000000001</v>
      </c>
      <c r="AT195" s="4"/>
      <c r="AU195" s="4">
        <v>2.931819</v>
      </c>
      <c r="AV195" s="4"/>
      <c r="AW195" s="4">
        <v>10.4</v>
      </c>
      <c r="AX195" s="4"/>
      <c r="AY195" s="4"/>
      <c r="AZ195" s="2">
        <v>-4.4699239999999998</v>
      </c>
    </row>
    <row r="196" spans="1:52" x14ac:dyDescent="0.45">
      <c r="A196" s="2" t="s">
        <v>240</v>
      </c>
      <c r="B196" s="5">
        <v>35065</v>
      </c>
      <c r="C196" s="3">
        <v>196</v>
      </c>
      <c r="D196" s="5"/>
      <c r="E196" s="5">
        <f t="shared" si="6"/>
        <v>35065</v>
      </c>
      <c r="F196" s="6">
        <f t="shared" si="7"/>
        <v>35065</v>
      </c>
      <c r="G196" s="3">
        <v>194</v>
      </c>
      <c r="H196" s="4">
        <v>2.7173319999999999</v>
      </c>
      <c r="I196" s="4"/>
      <c r="J196" s="4">
        <v>1.1744730000000001</v>
      </c>
      <c r="K196" s="4">
        <v>1.5148060000000001</v>
      </c>
      <c r="L196" s="4"/>
      <c r="M196" s="4">
        <v>4.2812590000000004</v>
      </c>
      <c r="N196" s="4">
        <v>0.63070199999999998</v>
      </c>
      <c r="O196" s="4">
        <v>1.3811059999999999</v>
      </c>
      <c r="P196" s="4">
        <v>2.9568219999999998</v>
      </c>
      <c r="Q196" s="4"/>
      <c r="R196" s="4">
        <v>1.6472739999999999</v>
      </c>
      <c r="S196" s="4">
        <v>1.2834650000000001</v>
      </c>
      <c r="T196" s="4">
        <v>1.858155</v>
      </c>
      <c r="U196" s="4">
        <v>2.0254150000000002</v>
      </c>
      <c r="V196" s="4"/>
      <c r="W196" s="4">
        <v>10.212517</v>
      </c>
      <c r="X196" s="4">
        <v>-0.39654099999999998</v>
      </c>
      <c r="Y196" s="4"/>
      <c r="Z196" s="4">
        <v>2.6201859999999999</v>
      </c>
      <c r="AA196" s="4">
        <v>3.6433680000000002</v>
      </c>
      <c r="AB196" s="4">
        <v>8.0779019999999999</v>
      </c>
      <c r="AC196" s="4">
        <v>6.7453029999999998</v>
      </c>
      <c r="AD196" s="4"/>
      <c r="AE196" s="4">
        <v>-6.9172919999999998</v>
      </c>
      <c r="AF196" s="4">
        <v>2.9959660000000001</v>
      </c>
      <c r="AG196" s="4">
        <v>3.7067000000000001</v>
      </c>
      <c r="AH196" s="4">
        <v>2.1898049999999998</v>
      </c>
      <c r="AI196" s="4"/>
      <c r="AJ196" s="4">
        <v>2.4859049999999998</v>
      </c>
      <c r="AK196" s="4">
        <v>5.7744070000000001</v>
      </c>
      <c r="AL196" s="4"/>
      <c r="AM196" s="4">
        <v>3.2833510000000001</v>
      </c>
      <c r="AN196" s="4">
        <v>4.1623289999999997</v>
      </c>
      <c r="AO196" s="4">
        <v>2.199675</v>
      </c>
      <c r="AP196" s="4"/>
      <c r="AQ196" s="4"/>
      <c r="AR196" s="4"/>
      <c r="AS196" s="4">
        <v>0.52000599999999997</v>
      </c>
      <c r="AT196" s="4"/>
      <c r="AU196" s="4">
        <v>1.641526</v>
      </c>
      <c r="AV196" s="4"/>
      <c r="AW196" s="4">
        <v>10.8</v>
      </c>
      <c r="AX196" s="4"/>
      <c r="AY196" s="4"/>
      <c r="AZ196" s="2">
        <v>-4.9173280000000004</v>
      </c>
    </row>
    <row r="197" spans="1:52" x14ac:dyDescent="0.45">
      <c r="A197" s="2" t="s">
        <v>241</v>
      </c>
      <c r="B197" s="5">
        <v>35156</v>
      </c>
      <c r="C197" s="3">
        <v>197</v>
      </c>
      <c r="D197" s="5"/>
      <c r="E197" s="5">
        <f t="shared" si="6"/>
        <v>35156</v>
      </c>
      <c r="F197" s="6">
        <f t="shared" si="7"/>
        <v>35156</v>
      </c>
      <c r="G197" s="3">
        <v>195</v>
      </c>
      <c r="H197" s="4">
        <v>4.408849</v>
      </c>
      <c r="I197" s="4"/>
      <c r="J197" s="4">
        <v>1.026824</v>
      </c>
      <c r="K197" s="4">
        <v>0.64747500000000002</v>
      </c>
      <c r="L197" s="4"/>
      <c r="M197" s="4">
        <v>5.2238129999999998</v>
      </c>
      <c r="N197" s="4">
        <v>0.14103199999999999</v>
      </c>
      <c r="O197" s="4">
        <v>0.87744599999999995</v>
      </c>
      <c r="P197" s="4">
        <v>2.3959619999999999</v>
      </c>
      <c r="Q197" s="4"/>
      <c r="R197" s="4">
        <v>4.0662649999999996</v>
      </c>
      <c r="S197" s="4">
        <v>1.3107059999999999</v>
      </c>
      <c r="T197" s="4">
        <v>2.358838</v>
      </c>
      <c r="U197" s="4">
        <v>2.6071819999999999</v>
      </c>
      <c r="V197" s="4">
        <v>-0.20327100000000001</v>
      </c>
      <c r="W197" s="4">
        <v>8.3752019999999998</v>
      </c>
      <c r="X197" s="4">
        <v>6.0768219999999999</v>
      </c>
      <c r="Y197" s="4">
        <v>5.5584119999999997</v>
      </c>
      <c r="Z197" s="4">
        <v>1.5123759999999999</v>
      </c>
      <c r="AA197" s="4">
        <v>3.401945</v>
      </c>
      <c r="AB197" s="4">
        <v>7.9233529999999996</v>
      </c>
      <c r="AC197" s="4">
        <v>2.255757</v>
      </c>
      <c r="AD197" s="4">
        <v>-0.65155799999999997</v>
      </c>
      <c r="AE197" s="4">
        <v>1.262194</v>
      </c>
      <c r="AF197" s="4">
        <v>2.720294</v>
      </c>
      <c r="AG197" s="4">
        <v>6.1017440000000001</v>
      </c>
      <c r="AH197" s="4">
        <v>2.5525790000000002</v>
      </c>
      <c r="AI197" s="4">
        <v>8.2239039999999992</v>
      </c>
      <c r="AJ197" s="4">
        <v>3.1156999999999999</v>
      </c>
      <c r="AK197" s="4">
        <v>5.9353300000000004</v>
      </c>
      <c r="AL197" s="4"/>
      <c r="AM197" s="4">
        <v>2.6995450000000001</v>
      </c>
      <c r="AN197" s="4">
        <v>4.3435040000000003</v>
      </c>
      <c r="AO197" s="4">
        <v>2.6011120000000001</v>
      </c>
      <c r="AP197" s="4">
        <v>1.242162</v>
      </c>
      <c r="AQ197" s="4"/>
      <c r="AR197" s="4"/>
      <c r="AS197" s="4">
        <v>1.3428310000000001</v>
      </c>
      <c r="AT197" s="4"/>
      <c r="AU197" s="4">
        <v>2.6968350000000001</v>
      </c>
      <c r="AV197" s="4"/>
      <c r="AW197" s="4">
        <v>10.9</v>
      </c>
      <c r="AX197" s="4"/>
      <c r="AY197" s="4"/>
      <c r="AZ197" s="2">
        <v>-0.77166400000000002</v>
      </c>
    </row>
    <row r="198" spans="1:52" x14ac:dyDescent="0.45">
      <c r="A198" s="2" t="s">
        <v>242</v>
      </c>
      <c r="B198" s="5">
        <v>35247</v>
      </c>
      <c r="C198" s="3">
        <v>198</v>
      </c>
      <c r="D198" s="5"/>
      <c r="E198" s="5">
        <f t="shared" si="6"/>
        <v>35247</v>
      </c>
      <c r="F198" s="6">
        <f t="shared" si="7"/>
        <v>35247</v>
      </c>
      <c r="G198" s="3">
        <v>196</v>
      </c>
      <c r="H198" s="4">
        <v>4.8019179999999997</v>
      </c>
      <c r="I198" s="4"/>
      <c r="J198" s="4">
        <v>1.3096890000000001</v>
      </c>
      <c r="K198" s="4">
        <v>1.310462</v>
      </c>
      <c r="L198" s="4"/>
      <c r="M198" s="4">
        <v>5.2194580000000004</v>
      </c>
      <c r="N198" s="4">
        <v>0.73864700000000005</v>
      </c>
      <c r="O198" s="4">
        <v>3.9064670000000001</v>
      </c>
      <c r="P198" s="4">
        <v>2.5161250000000002</v>
      </c>
      <c r="Q198" s="4"/>
      <c r="R198" s="4">
        <v>1.4675320000000001</v>
      </c>
      <c r="S198" s="4">
        <v>1.2013229999999999</v>
      </c>
      <c r="T198" s="4">
        <v>2.3451070000000001</v>
      </c>
      <c r="U198" s="4">
        <v>2.2463199999999999</v>
      </c>
      <c r="V198" s="4">
        <v>-0.40634599999999998</v>
      </c>
      <c r="W198" s="4">
        <v>9.0601029999999998</v>
      </c>
      <c r="X198" s="4">
        <v>4.2887690000000003</v>
      </c>
      <c r="Y198" s="4">
        <v>4.2545500000000001</v>
      </c>
      <c r="Z198" s="4">
        <v>1.4320740000000001</v>
      </c>
      <c r="AA198" s="4">
        <v>3.5077590000000001</v>
      </c>
      <c r="AB198" s="4">
        <v>7.6977200000000003</v>
      </c>
      <c r="AC198" s="4">
        <v>3.4681280000000001</v>
      </c>
      <c r="AD198" s="4">
        <v>-1.1616899999999999</v>
      </c>
      <c r="AE198" s="4">
        <v>8.0365859999999998</v>
      </c>
      <c r="AF198" s="4">
        <v>3.0570569999999999</v>
      </c>
      <c r="AG198" s="4">
        <v>5.0399390000000004</v>
      </c>
      <c r="AH198" s="4">
        <v>3.3377249999999998</v>
      </c>
      <c r="AI198" s="4">
        <v>8.6163019999999992</v>
      </c>
      <c r="AJ198" s="4">
        <v>3.1354839999999999</v>
      </c>
      <c r="AK198" s="4">
        <v>5.4699280000000003</v>
      </c>
      <c r="AL198" s="4"/>
      <c r="AM198" s="4">
        <v>1.3943829999999999</v>
      </c>
      <c r="AN198" s="4">
        <v>3.93133</v>
      </c>
      <c r="AO198" s="4">
        <v>4.0020610000000003</v>
      </c>
      <c r="AP198" s="4">
        <v>1.476091</v>
      </c>
      <c r="AQ198" s="4"/>
      <c r="AR198" s="4"/>
      <c r="AS198" s="4">
        <v>0.78807199999999999</v>
      </c>
      <c r="AT198" s="4"/>
      <c r="AU198" s="4">
        <v>4.1579059999999997</v>
      </c>
      <c r="AV198" s="4"/>
      <c r="AW198" s="4">
        <v>9.4</v>
      </c>
      <c r="AX198" s="4"/>
      <c r="AY198" s="4"/>
      <c r="AZ198" s="2">
        <v>5.4362589999999997</v>
      </c>
    </row>
    <row r="199" spans="1:52" x14ac:dyDescent="0.45">
      <c r="A199" s="2" t="s">
        <v>243</v>
      </c>
      <c r="B199" s="5">
        <v>35339</v>
      </c>
      <c r="C199" s="3">
        <v>199</v>
      </c>
      <c r="D199" s="5"/>
      <c r="E199" s="5">
        <f t="shared" si="6"/>
        <v>35339</v>
      </c>
      <c r="F199" s="6">
        <f t="shared" si="7"/>
        <v>35339</v>
      </c>
      <c r="G199" s="3">
        <v>197</v>
      </c>
      <c r="H199" s="4">
        <v>3.32104</v>
      </c>
      <c r="I199" s="4"/>
      <c r="J199" s="4">
        <v>1.1696070000000001</v>
      </c>
      <c r="K199" s="4">
        <v>2.0589599999999999</v>
      </c>
      <c r="L199" s="4"/>
      <c r="M199" s="4">
        <v>2.7216200000000002</v>
      </c>
      <c r="N199" s="4">
        <v>0.90630599999999994</v>
      </c>
      <c r="O199" s="4">
        <v>3.7679079999999998</v>
      </c>
      <c r="P199" s="4">
        <v>2.978882</v>
      </c>
      <c r="Q199" s="4"/>
      <c r="R199" s="4">
        <v>3.1794410000000002</v>
      </c>
      <c r="S199" s="4">
        <v>1.6044400000000001</v>
      </c>
      <c r="T199" s="4">
        <v>2.3014540000000001</v>
      </c>
      <c r="U199" s="4">
        <v>3.1037949999999999</v>
      </c>
      <c r="V199" s="4">
        <v>-0.51050899999999999</v>
      </c>
      <c r="W199" s="4">
        <v>5.9388629999999996</v>
      </c>
      <c r="X199" s="4">
        <v>3.283067</v>
      </c>
      <c r="Y199" s="4">
        <v>4.21577</v>
      </c>
      <c r="Z199" s="4">
        <v>1.1036570000000001</v>
      </c>
      <c r="AA199" s="4">
        <v>2.3564400000000001</v>
      </c>
      <c r="AB199" s="4">
        <v>7.5567510000000002</v>
      </c>
      <c r="AC199" s="4">
        <v>2.4048250000000002</v>
      </c>
      <c r="AD199" s="4">
        <v>3.421278</v>
      </c>
      <c r="AE199" s="4">
        <v>7.8323410000000004</v>
      </c>
      <c r="AF199" s="4">
        <v>3.6852800000000001</v>
      </c>
      <c r="AG199" s="4">
        <v>6.0416290000000004</v>
      </c>
      <c r="AH199" s="4">
        <v>3.1986180000000002</v>
      </c>
      <c r="AI199" s="4">
        <v>5.8907819999999997</v>
      </c>
      <c r="AJ199" s="4">
        <v>4.0827549999999997</v>
      </c>
      <c r="AK199" s="4">
        <v>7.4738980000000002</v>
      </c>
      <c r="AL199" s="4"/>
      <c r="AM199" s="4">
        <v>1.39788</v>
      </c>
      <c r="AN199" s="4">
        <v>3.662147</v>
      </c>
      <c r="AO199" s="4">
        <v>4.049823</v>
      </c>
      <c r="AP199" s="4">
        <v>1.777296</v>
      </c>
      <c r="AQ199" s="4"/>
      <c r="AR199" s="4"/>
      <c r="AS199" s="4">
        <v>-0.20500499999999999</v>
      </c>
      <c r="AT199" s="4"/>
      <c r="AU199" s="4">
        <v>4.8871120000000001</v>
      </c>
      <c r="AV199" s="4"/>
      <c r="AW199" s="4">
        <v>9.1999999999999993</v>
      </c>
      <c r="AX199" s="4"/>
      <c r="AY199" s="4"/>
      <c r="AZ199" s="2">
        <v>8.2760599999999993</v>
      </c>
    </row>
    <row r="200" spans="1:52" x14ac:dyDescent="0.45">
      <c r="A200" s="2" t="s">
        <v>244</v>
      </c>
      <c r="B200" s="5">
        <v>35431</v>
      </c>
      <c r="C200" s="3">
        <v>200</v>
      </c>
      <c r="D200" s="5"/>
      <c r="E200" s="5">
        <f t="shared" si="6"/>
        <v>35431</v>
      </c>
      <c r="F200" s="6">
        <f t="shared" si="7"/>
        <v>35431</v>
      </c>
      <c r="G200" s="3">
        <v>198</v>
      </c>
      <c r="H200" s="4">
        <v>4.1240449999999997</v>
      </c>
      <c r="I200" s="4"/>
      <c r="J200" s="4">
        <v>1.7591399999999999</v>
      </c>
      <c r="K200" s="4">
        <v>2.4533130000000001</v>
      </c>
      <c r="L200" s="4"/>
      <c r="M200" s="4">
        <v>3.5390450000000002</v>
      </c>
      <c r="N200" s="4">
        <v>1.5943240000000001</v>
      </c>
      <c r="O200" s="4">
        <v>3.048921</v>
      </c>
      <c r="P200" s="4">
        <v>2.7472159999999999</v>
      </c>
      <c r="Q200" s="4"/>
      <c r="R200" s="4">
        <v>5.7106110000000001</v>
      </c>
      <c r="S200" s="4">
        <v>1.547061</v>
      </c>
      <c r="T200" s="4">
        <v>2.957125</v>
      </c>
      <c r="U200" s="4">
        <v>3.581134</v>
      </c>
      <c r="V200" s="4">
        <v>1.1088910000000001</v>
      </c>
      <c r="W200" s="4">
        <v>6.2523489999999997</v>
      </c>
      <c r="X200" s="4">
        <v>4.6784049999999997</v>
      </c>
      <c r="Y200" s="4">
        <v>5.0120329999999997</v>
      </c>
      <c r="Z200" s="4">
        <v>-3.4507999999999997E-2</v>
      </c>
      <c r="AA200" s="4">
        <v>3.2941069999999999</v>
      </c>
      <c r="AB200" s="4">
        <v>7.2210749999999999</v>
      </c>
      <c r="AC200" s="4">
        <v>-2.3215650000000001</v>
      </c>
      <c r="AD200" s="4">
        <v>8.7270990000000008</v>
      </c>
      <c r="AE200" s="4">
        <v>8.98245</v>
      </c>
      <c r="AF200" s="4">
        <v>3.683802</v>
      </c>
      <c r="AG200" s="4">
        <v>3.0689839999999999</v>
      </c>
      <c r="AH200" s="4">
        <v>3.578579</v>
      </c>
      <c r="AI200" s="4">
        <v>1.9387239999999999</v>
      </c>
      <c r="AJ200" s="4">
        <v>3.674115</v>
      </c>
      <c r="AK200" s="4">
        <v>7.5608360000000001</v>
      </c>
      <c r="AL200" s="4"/>
      <c r="AM200" s="4">
        <v>1.0367360000000001</v>
      </c>
      <c r="AN200" s="4">
        <v>4.3316059999999998</v>
      </c>
      <c r="AO200" s="4">
        <v>4.4212150000000001</v>
      </c>
      <c r="AP200" s="4">
        <v>1.890471</v>
      </c>
      <c r="AQ200" s="4"/>
      <c r="AR200" s="4"/>
      <c r="AS200" s="4">
        <v>0.219386</v>
      </c>
      <c r="AT200" s="4"/>
      <c r="AU200" s="4">
        <v>5.4657140000000002</v>
      </c>
      <c r="AV200" s="4"/>
      <c r="AW200" s="4">
        <v>10.3</v>
      </c>
      <c r="AX200" s="4"/>
      <c r="AY200" s="4"/>
      <c r="AZ200" s="2">
        <v>9.4101970000000001</v>
      </c>
    </row>
    <row r="201" spans="1:52" x14ac:dyDescent="0.45">
      <c r="A201" s="2" t="s">
        <v>245</v>
      </c>
      <c r="B201" s="5">
        <v>35521</v>
      </c>
      <c r="C201" s="3">
        <v>201</v>
      </c>
      <c r="D201" s="5"/>
      <c r="E201" s="5">
        <f t="shared" si="6"/>
        <v>35521</v>
      </c>
      <c r="F201" s="6">
        <f t="shared" si="7"/>
        <v>35521</v>
      </c>
      <c r="G201" s="3">
        <v>199</v>
      </c>
      <c r="H201" s="4">
        <v>3.0578910000000001</v>
      </c>
      <c r="I201" s="4"/>
      <c r="J201" s="4">
        <v>2.9851160000000001</v>
      </c>
      <c r="K201" s="4">
        <v>3.7350650000000001</v>
      </c>
      <c r="L201" s="4"/>
      <c r="M201" s="4">
        <v>0.73596799999999996</v>
      </c>
      <c r="N201" s="4">
        <v>1.8890819999999999</v>
      </c>
      <c r="O201" s="4">
        <v>4.3268149999999999</v>
      </c>
      <c r="P201" s="4">
        <v>3.1805680000000001</v>
      </c>
      <c r="Q201" s="4"/>
      <c r="R201" s="4">
        <v>3.8601899999999998</v>
      </c>
      <c r="S201" s="4">
        <v>1.3480110000000001</v>
      </c>
      <c r="T201" s="4">
        <v>3.4288949999999998</v>
      </c>
      <c r="U201" s="4">
        <v>3.58318</v>
      </c>
      <c r="V201" s="4">
        <v>1.7149430000000001</v>
      </c>
      <c r="W201" s="4">
        <v>7.8052960000000002</v>
      </c>
      <c r="X201" s="4">
        <v>5.6866190000000003</v>
      </c>
      <c r="Y201" s="4">
        <v>5.297663</v>
      </c>
      <c r="Z201" s="4">
        <v>0.16101499999999999</v>
      </c>
      <c r="AA201" s="4">
        <v>2.6716609999999998</v>
      </c>
      <c r="AB201" s="4">
        <v>5.6730309999999999</v>
      </c>
      <c r="AC201" s="4">
        <v>3.7525189999999999</v>
      </c>
      <c r="AD201" s="4">
        <v>7.8468710000000002</v>
      </c>
      <c r="AE201" s="4">
        <v>6.4670420000000002</v>
      </c>
      <c r="AF201" s="4">
        <v>4.3861179999999997</v>
      </c>
      <c r="AG201" s="4">
        <v>4.2617380000000002</v>
      </c>
      <c r="AH201" s="4">
        <v>3.4400430000000002</v>
      </c>
      <c r="AI201" s="4">
        <v>6.067863</v>
      </c>
      <c r="AJ201" s="4">
        <v>4.5537700000000001</v>
      </c>
      <c r="AK201" s="4">
        <v>6.8288589999999996</v>
      </c>
      <c r="AL201" s="4"/>
      <c r="AM201" s="4">
        <v>1.4543520000000001</v>
      </c>
      <c r="AN201" s="4">
        <v>2.5237319999999999</v>
      </c>
      <c r="AO201" s="4">
        <v>4.3140640000000001</v>
      </c>
      <c r="AP201" s="4">
        <v>1.989031</v>
      </c>
      <c r="AQ201" s="4"/>
      <c r="AR201" s="4"/>
      <c r="AS201" s="4">
        <v>0.72267000000000003</v>
      </c>
      <c r="AT201" s="4"/>
      <c r="AU201" s="4">
        <v>4.305053</v>
      </c>
      <c r="AV201" s="4"/>
      <c r="AW201" s="4">
        <v>10.1</v>
      </c>
      <c r="AX201" s="4"/>
      <c r="AY201" s="4">
        <v>3.2020279999999999</v>
      </c>
      <c r="AZ201" s="2">
        <v>8.7186430000000001</v>
      </c>
    </row>
    <row r="202" spans="1:52" x14ac:dyDescent="0.45">
      <c r="A202" s="2" t="s">
        <v>246</v>
      </c>
      <c r="B202" s="5">
        <v>35612</v>
      </c>
      <c r="C202" s="3">
        <v>202</v>
      </c>
      <c r="D202" s="5"/>
      <c r="E202" s="5">
        <f t="shared" si="6"/>
        <v>35612</v>
      </c>
      <c r="F202" s="6">
        <f t="shared" si="7"/>
        <v>35612</v>
      </c>
      <c r="G202" s="3">
        <v>200</v>
      </c>
      <c r="H202" s="4">
        <v>5.3443240000000003</v>
      </c>
      <c r="I202" s="4"/>
      <c r="J202" s="4">
        <v>3.8492380000000002</v>
      </c>
      <c r="K202" s="4">
        <v>4.179125</v>
      </c>
      <c r="L202" s="4"/>
      <c r="M202" s="4">
        <v>-0.25262299999999999</v>
      </c>
      <c r="N202" s="4">
        <v>1.8766769999999999</v>
      </c>
      <c r="O202" s="4">
        <v>3.3206449999999998</v>
      </c>
      <c r="P202" s="4">
        <v>3.3533219999999999</v>
      </c>
      <c r="Q202" s="4"/>
      <c r="R202" s="4">
        <v>6.9416440000000001</v>
      </c>
      <c r="S202" s="4">
        <v>2.1822919999999999</v>
      </c>
      <c r="T202" s="4">
        <v>3.9515229999999999</v>
      </c>
      <c r="U202" s="4">
        <v>4.7820220000000004</v>
      </c>
      <c r="V202" s="4">
        <v>3.1338110000000001</v>
      </c>
      <c r="W202" s="4">
        <v>10.109157</v>
      </c>
      <c r="X202" s="4">
        <v>5.219373</v>
      </c>
      <c r="Y202" s="4">
        <v>4.6191139999999997</v>
      </c>
      <c r="Z202" s="4">
        <v>1.492891</v>
      </c>
      <c r="AA202" s="4">
        <v>0.82505200000000001</v>
      </c>
      <c r="AB202" s="4">
        <v>7.3608060000000002</v>
      </c>
      <c r="AC202" s="4">
        <v>4.7895539999999999</v>
      </c>
      <c r="AD202" s="4">
        <v>12.743639999999999</v>
      </c>
      <c r="AE202" s="4">
        <v>7.3623349999999999</v>
      </c>
      <c r="AF202" s="4">
        <v>4.3099949999999998</v>
      </c>
      <c r="AG202" s="4">
        <v>6.9231860000000003</v>
      </c>
      <c r="AH202" s="4">
        <v>3.5987960000000001</v>
      </c>
      <c r="AI202" s="4">
        <v>5.2472310000000002</v>
      </c>
      <c r="AJ202" s="4">
        <v>4.253476</v>
      </c>
      <c r="AK202" s="4">
        <v>7.1269689999999999</v>
      </c>
      <c r="AL202" s="4"/>
      <c r="AM202" s="4">
        <v>3.2039119999999999</v>
      </c>
      <c r="AN202" s="4">
        <v>3.6120269999999999</v>
      </c>
      <c r="AO202" s="4">
        <v>4.3080660000000002</v>
      </c>
      <c r="AP202" s="4">
        <v>2.510065</v>
      </c>
      <c r="AQ202" s="4"/>
      <c r="AR202" s="4"/>
      <c r="AS202" s="4">
        <v>1.733085</v>
      </c>
      <c r="AT202" s="4">
        <v>3.2718669999999999</v>
      </c>
      <c r="AU202" s="4">
        <v>3.013563</v>
      </c>
      <c r="AV202" s="4"/>
      <c r="AW202" s="4">
        <v>10</v>
      </c>
      <c r="AX202" s="4"/>
      <c r="AY202" s="4">
        <v>4.7188540000000003</v>
      </c>
      <c r="AZ202" s="2">
        <v>7.9303330000000001</v>
      </c>
    </row>
    <row r="203" spans="1:52" x14ac:dyDescent="0.45">
      <c r="A203" s="2" t="s">
        <v>247</v>
      </c>
      <c r="B203" s="5">
        <v>35704</v>
      </c>
      <c r="C203" s="3">
        <v>203</v>
      </c>
      <c r="D203" s="5"/>
      <c r="E203" s="5">
        <f t="shared" si="6"/>
        <v>35704</v>
      </c>
      <c r="F203" s="6">
        <f t="shared" si="7"/>
        <v>35704</v>
      </c>
      <c r="G203" s="3">
        <v>201</v>
      </c>
      <c r="H203" s="4">
        <v>4.6391</v>
      </c>
      <c r="I203" s="4"/>
      <c r="J203" s="4">
        <v>4.2843970000000002</v>
      </c>
      <c r="K203" s="4">
        <v>4.5081150000000001</v>
      </c>
      <c r="L203" s="4"/>
      <c r="M203" s="4">
        <v>-1.340603</v>
      </c>
      <c r="N203" s="4">
        <v>1.844654</v>
      </c>
      <c r="O203" s="4">
        <v>2.7383229999999998</v>
      </c>
      <c r="P203" s="4">
        <v>3.694137</v>
      </c>
      <c r="Q203" s="4"/>
      <c r="R203" s="4">
        <v>7.2481340000000003</v>
      </c>
      <c r="S203" s="4">
        <v>2.3552110000000002</v>
      </c>
      <c r="T203" s="4">
        <v>3.80097</v>
      </c>
      <c r="U203" s="4">
        <v>5.0182659999999997</v>
      </c>
      <c r="V203" s="4">
        <v>4.1885380000000003</v>
      </c>
      <c r="W203" s="4">
        <v>12.329484000000001</v>
      </c>
      <c r="X203" s="4">
        <v>5.9903950000000004</v>
      </c>
      <c r="Y203" s="4">
        <v>3.487851</v>
      </c>
      <c r="Z203" s="4">
        <v>2.0406420000000001</v>
      </c>
      <c r="AA203" s="4">
        <v>1.0072680000000001</v>
      </c>
      <c r="AB203" s="4">
        <v>6.4067800000000004</v>
      </c>
      <c r="AC203" s="4">
        <v>8.0502149999999997</v>
      </c>
      <c r="AD203" s="4">
        <v>10.762449999999999</v>
      </c>
      <c r="AE203" s="4">
        <v>7.5619339999999999</v>
      </c>
      <c r="AF203" s="4">
        <v>4.3641930000000002</v>
      </c>
      <c r="AG203" s="4">
        <v>3.3636400000000002</v>
      </c>
      <c r="AH203" s="4">
        <v>3.7953610000000002</v>
      </c>
      <c r="AI203" s="4">
        <v>4.0208830000000004</v>
      </c>
      <c r="AJ203" s="4">
        <v>4.1961529999999998</v>
      </c>
      <c r="AK203" s="4">
        <v>6.2249699999999999</v>
      </c>
      <c r="AL203" s="4"/>
      <c r="AM203" s="4">
        <v>3.5891069999999998</v>
      </c>
      <c r="AN203" s="4">
        <v>2.6783090000000001</v>
      </c>
      <c r="AO203" s="4">
        <v>4.6738860000000004</v>
      </c>
      <c r="AP203" s="4">
        <v>2.7476739999999999</v>
      </c>
      <c r="AQ203" s="4"/>
      <c r="AR203" s="4"/>
      <c r="AS203" s="4">
        <v>3.2316600000000002</v>
      </c>
      <c r="AT203" s="4">
        <v>3.9952109999999998</v>
      </c>
      <c r="AU203" s="4">
        <v>2.0705010000000001</v>
      </c>
      <c r="AV203" s="4"/>
      <c r="AW203" s="4">
        <v>8.6</v>
      </c>
      <c r="AX203" s="4"/>
      <c r="AY203" s="4">
        <v>1.929581</v>
      </c>
      <c r="AZ203" s="2">
        <v>8.1630179999999992</v>
      </c>
    </row>
    <row r="204" spans="1:52" x14ac:dyDescent="0.45">
      <c r="A204" s="2" t="s">
        <v>248</v>
      </c>
      <c r="B204" s="5">
        <v>35796</v>
      </c>
      <c r="C204" s="3">
        <v>204</v>
      </c>
      <c r="D204" s="5"/>
      <c r="E204" s="5">
        <f t="shared" si="6"/>
        <v>35796</v>
      </c>
      <c r="F204" s="6">
        <f t="shared" si="7"/>
        <v>35796</v>
      </c>
      <c r="G204" s="3">
        <v>202</v>
      </c>
      <c r="H204" s="4">
        <v>5.1689449999999999</v>
      </c>
      <c r="I204" s="4"/>
      <c r="J204" s="4">
        <v>4.0446249999999999</v>
      </c>
      <c r="K204" s="4">
        <v>4.6835279999999999</v>
      </c>
      <c r="L204" s="4"/>
      <c r="M204" s="4">
        <v>-1.5989329999999999</v>
      </c>
      <c r="N204" s="4">
        <v>1.831461</v>
      </c>
      <c r="O204" s="4">
        <v>2.6893989999999999</v>
      </c>
      <c r="P204" s="4">
        <v>4.5665100000000001</v>
      </c>
      <c r="Q204" s="4"/>
      <c r="R204" s="4">
        <v>6.977735</v>
      </c>
      <c r="S204" s="4">
        <v>3.3705850000000002</v>
      </c>
      <c r="T204" s="4">
        <v>4.2307090000000001</v>
      </c>
      <c r="U204" s="4">
        <v>4.9142890000000001</v>
      </c>
      <c r="V204" s="4">
        <v>3.8521570000000001</v>
      </c>
      <c r="W204" s="4">
        <v>13.100683999999999</v>
      </c>
      <c r="X204" s="4">
        <v>6.1443510000000003</v>
      </c>
      <c r="Y204" s="4">
        <v>3.7135929999999999</v>
      </c>
      <c r="Z204" s="4">
        <v>4.0903910000000003</v>
      </c>
      <c r="AA204" s="4">
        <v>-0.116843</v>
      </c>
      <c r="AB204" s="4">
        <v>4.2872810000000001</v>
      </c>
      <c r="AC204" s="4">
        <v>6.2667820000000001</v>
      </c>
      <c r="AD204" s="4">
        <v>5.2539800000000003</v>
      </c>
      <c r="AE204" s="4">
        <v>7.0079010000000004</v>
      </c>
      <c r="AF204" s="4">
        <v>4.9569830000000001</v>
      </c>
      <c r="AG204" s="4">
        <v>6.533169</v>
      </c>
      <c r="AH204" s="4">
        <v>3.783989</v>
      </c>
      <c r="AI204" s="4">
        <v>9.7858420000000006</v>
      </c>
      <c r="AJ204" s="4">
        <v>4.6013679999999999</v>
      </c>
      <c r="AK204" s="4">
        <v>3.62967</v>
      </c>
      <c r="AL204" s="4"/>
      <c r="AM204" s="4">
        <v>4.9176570000000002</v>
      </c>
      <c r="AN204" s="4">
        <v>1.111459</v>
      </c>
      <c r="AO204" s="4">
        <v>4.4878590000000003</v>
      </c>
      <c r="AP204" s="4">
        <v>3.4161679999999999</v>
      </c>
      <c r="AQ204" s="4"/>
      <c r="AR204" s="4"/>
      <c r="AS204" s="4">
        <v>3.6269420000000001</v>
      </c>
      <c r="AT204" s="4">
        <v>4.0108550000000003</v>
      </c>
      <c r="AU204" s="4">
        <v>1.264149</v>
      </c>
      <c r="AV204" s="4"/>
      <c r="AW204" s="4">
        <v>8.6</v>
      </c>
      <c r="AX204" s="4"/>
      <c r="AY204" s="4">
        <v>3.792367</v>
      </c>
      <c r="AZ204" s="2">
        <v>7.6628910000000001</v>
      </c>
    </row>
    <row r="205" spans="1:52" x14ac:dyDescent="0.45">
      <c r="A205" s="2" t="s">
        <v>249</v>
      </c>
      <c r="B205" s="5">
        <v>35886</v>
      </c>
      <c r="C205" s="3">
        <v>205</v>
      </c>
      <c r="D205" s="5"/>
      <c r="E205" s="5">
        <f t="shared" si="6"/>
        <v>35886</v>
      </c>
      <c r="F205" s="6">
        <f t="shared" si="7"/>
        <v>35886</v>
      </c>
      <c r="G205" s="3">
        <v>203</v>
      </c>
      <c r="H205" s="4">
        <v>5.2973499999999998</v>
      </c>
      <c r="I205" s="4"/>
      <c r="J205" s="4">
        <v>3.2798409999999998</v>
      </c>
      <c r="K205" s="4">
        <v>4.7753959999999998</v>
      </c>
      <c r="L205" s="4"/>
      <c r="M205" s="4">
        <v>-1.238583</v>
      </c>
      <c r="N205" s="4">
        <v>3.3386900000000002</v>
      </c>
      <c r="O205" s="4">
        <v>2.945738</v>
      </c>
      <c r="P205" s="4">
        <v>4.4225000000000003</v>
      </c>
      <c r="Q205" s="4"/>
      <c r="R205" s="4">
        <v>6.1309180000000003</v>
      </c>
      <c r="S205" s="4">
        <v>3.9106770000000002</v>
      </c>
      <c r="T205" s="4">
        <v>3.7035040000000001</v>
      </c>
      <c r="U205" s="4">
        <v>5.5854609999999996</v>
      </c>
      <c r="V205" s="4">
        <v>3.7686169999999999</v>
      </c>
      <c r="W205" s="4">
        <v>10.496767</v>
      </c>
      <c r="X205" s="4">
        <v>-0.29500599999999999</v>
      </c>
      <c r="Y205" s="4">
        <v>3.9743659999999998</v>
      </c>
      <c r="Z205" s="4">
        <v>3.1073300000000001</v>
      </c>
      <c r="AA205" s="4">
        <v>-1.529684</v>
      </c>
      <c r="AB205" s="4">
        <v>-3.6082770000000002</v>
      </c>
      <c r="AC205" s="4">
        <v>6.0765159999999998</v>
      </c>
      <c r="AD205" s="4">
        <v>12.522259999999999</v>
      </c>
      <c r="AE205" s="4">
        <v>7.8427360000000004</v>
      </c>
      <c r="AF205" s="4">
        <v>5.2249160000000003</v>
      </c>
      <c r="AG205" s="4">
        <v>4.7483610000000001</v>
      </c>
      <c r="AH205" s="4">
        <v>3.5587909999999998</v>
      </c>
      <c r="AI205" s="4">
        <v>5.7858710000000002</v>
      </c>
      <c r="AJ205" s="4">
        <v>4.3984699999999997</v>
      </c>
      <c r="AK205" s="4">
        <v>4.4292579999999999</v>
      </c>
      <c r="AL205" s="4"/>
      <c r="AM205" s="4">
        <v>4.4083509999999997</v>
      </c>
      <c r="AN205" s="4">
        <v>0.88488800000000001</v>
      </c>
      <c r="AO205" s="4">
        <v>4.8552860000000004</v>
      </c>
      <c r="AP205" s="4">
        <v>3.8566980000000002</v>
      </c>
      <c r="AQ205" s="4"/>
      <c r="AR205" s="4"/>
      <c r="AS205" s="4">
        <v>3.5534479999999999</v>
      </c>
      <c r="AT205" s="4">
        <v>4.9169539999999996</v>
      </c>
      <c r="AU205" s="4">
        <v>1.101683</v>
      </c>
      <c r="AV205" s="4"/>
      <c r="AW205" s="4">
        <v>7.3</v>
      </c>
      <c r="AX205" s="4"/>
      <c r="AY205" s="4">
        <v>0.860093</v>
      </c>
      <c r="AZ205" s="2">
        <v>5.9938729999999998</v>
      </c>
    </row>
    <row r="206" spans="1:52" x14ac:dyDescent="0.45">
      <c r="A206" s="2" t="s">
        <v>250</v>
      </c>
      <c r="B206" s="5">
        <v>35977</v>
      </c>
      <c r="C206" s="3">
        <v>206</v>
      </c>
      <c r="D206" s="5"/>
      <c r="E206" s="5">
        <f t="shared" si="6"/>
        <v>35977</v>
      </c>
      <c r="F206" s="6">
        <f t="shared" si="7"/>
        <v>35977</v>
      </c>
      <c r="G206" s="3">
        <v>204</v>
      </c>
      <c r="H206" s="4">
        <v>3.2455639999999999</v>
      </c>
      <c r="I206" s="4"/>
      <c r="J206" s="4">
        <v>2.046332</v>
      </c>
      <c r="K206" s="4">
        <v>3.6601189999999999</v>
      </c>
      <c r="L206" s="4"/>
      <c r="M206" s="4">
        <v>-0.52961499999999995</v>
      </c>
      <c r="N206" s="4">
        <v>1.569442</v>
      </c>
      <c r="O206" s="4">
        <v>0.442969</v>
      </c>
      <c r="P206" s="4">
        <v>4.6511870000000002</v>
      </c>
      <c r="Q206" s="4"/>
      <c r="R206" s="4">
        <v>5.3242580000000004</v>
      </c>
      <c r="S206" s="4">
        <v>3.6635550000000001</v>
      </c>
      <c r="T206" s="4">
        <v>3.7230759999999998</v>
      </c>
      <c r="U206" s="4">
        <v>4.2539720000000001</v>
      </c>
      <c r="V206" s="4">
        <v>4.1925980000000003</v>
      </c>
      <c r="W206" s="4">
        <v>8.4827499999999993</v>
      </c>
      <c r="X206" s="4">
        <v>9.0748700000000007</v>
      </c>
      <c r="Y206" s="4">
        <v>3.4070860000000001</v>
      </c>
      <c r="Z206" s="4">
        <v>2.259484</v>
      </c>
      <c r="AA206" s="4">
        <v>-1.2757499999999999</v>
      </c>
      <c r="AB206" s="4">
        <v>-7.4272989999999997</v>
      </c>
      <c r="AC206" s="4">
        <v>6.4729989999999997</v>
      </c>
      <c r="AD206" s="4">
        <v>7.4929889999999997</v>
      </c>
      <c r="AE206" s="4">
        <v>6.1728120000000004</v>
      </c>
      <c r="AF206" s="4">
        <v>4.8858980000000001</v>
      </c>
      <c r="AG206" s="4">
        <v>3.440121</v>
      </c>
      <c r="AH206" s="4">
        <v>2.746359</v>
      </c>
      <c r="AI206" s="4">
        <v>4.1404110000000003</v>
      </c>
      <c r="AJ206" s="4">
        <v>5.0472260000000002</v>
      </c>
      <c r="AK206" s="4">
        <v>2.929697</v>
      </c>
      <c r="AL206" s="4"/>
      <c r="AM206" s="4">
        <v>4.5421250000000004</v>
      </c>
      <c r="AN206" s="4">
        <v>-0.59316999999999998</v>
      </c>
      <c r="AO206" s="4">
        <v>4.0959669999999999</v>
      </c>
      <c r="AP206" s="4">
        <v>3.0079020000000001</v>
      </c>
      <c r="AQ206" s="4"/>
      <c r="AR206" s="4"/>
      <c r="AS206" s="4">
        <v>4.0487770000000003</v>
      </c>
      <c r="AT206" s="4">
        <v>5.8582799999999997</v>
      </c>
      <c r="AU206" s="4">
        <v>0.62914800000000004</v>
      </c>
      <c r="AV206" s="4"/>
      <c r="AW206" s="4">
        <v>6.9</v>
      </c>
      <c r="AX206" s="4"/>
      <c r="AY206" s="4">
        <v>1.4805489999999999</v>
      </c>
      <c r="AZ206" s="2">
        <v>6.4868220000000001</v>
      </c>
    </row>
    <row r="207" spans="1:52" x14ac:dyDescent="0.45">
      <c r="A207" s="2" t="s">
        <v>251</v>
      </c>
      <c r="B207" s="5">
        <v>36069</v>
      </c>
      <c r="C207" s="3">
        <v>207</v>
      </c>
      <c r="D207" s="5"/>
      <c r="E207" s="5">
        <f t="shared" si="6"/>
        <v>36069</v>
      </c>
      <c r="F207" s="6">
        <f t="shared" si="7"/>
        <v>36069</v>
      </c>
      <c r="G207" s="3">
        <v>205</v>
      </c>
      <c r="H207" s="4">
        <v>5.0984639999999999</v>
      </c>
      <c r="I207" s="4"/>
      <c r="J207" s="4">
        <v>1.450404</v>
      </c>
      <c r="K207" s="4">
        <v>3.3895559999999998</v>
      </c>
      <c r="L207" s="4"/>
      <c r="M207" s="4">
        <v>0.10038800000000001</v>
      </c>
      <c r="N207" s="4">
        <v>1.741676</v>
      </c>
      <c r="O207" s="4">
        <v>2.5781019999999999</v>
      </c>
      <c r="P207" s="4">
        <v>4.398072</v>
      </c>
      <c r="Q207" s="4"/>
      <c r="R207" s="4">
        <v>5.3347249999999997</v>
      </c>
      <c r="S207" s="4">
        <v>3.6343380000000001</v>
      </c>
      <c r="T207" s="4">
        <v>3.6694360000000001</v>
      </c>
      <c r="U207" s="4">
        <v>3.001382</v>
      </c>
      <c r="V207" s="4">
        <v>4.1054659999999998</v>
      </c>
      <c r="W207" s="4">
        <v>10.449108000000001</v>
      </c>
      <c r="X207" s="4">
        <v>9.3349910000000005</v>
      </c>
      <c r="Y207" s="4">
        <v>4.1526740000000002</v>
      </c>
      <c r="Z207" s="4">
        <v>1.7030829999999999</v>
      </c>
      <c r="AA207" s="4">
        <v>-1.3249329999999999</v>
      </c>
      <c r="AB207" s="4">
        <v>-6.7509980000000001</v>
      </c>
      <c r="AC207" s="4">
        <v>5.5700539999999998</v>
      </c>
      <c r="AD207" s="4">
        <v>4.6197509999999999</v>
      </c>
      <c r="AE207" s="4">
        <v>4.62357</v>
      </c>
      <c r="AF207" s="4">
        <v>4.2664460000000002</v>
      </c>
      <c r="AG207" s="4">
        <v>1.6942299999999999</v>
      </c>
      <c r="AH207" s="4">
        <v>2.6433870000000002</v>
      </c>
      <c r="AI207" s="4">
        <v>5.3222240000000003</v>
      </c>
      <c r="AJ207" s="4">
        <v>4.8476319999999999</v>
      </c>
      <c r="AK207" s="4">
        <v>0.45939799999999997</v>
      </c>
      <c r="AL207" s="4"/>
      <c r="AM207" s="4">
        <v>4.3092249999999996</v>
      </c>
      <c r="AN207" s="4">
        <v>-0.16344700000000001</v>
      </c>
      <c r="AO207" s="4">
        <v>4.0977350000000001</v>
      </c>
      <c r="AP207" s="4">
        <v>2.8401749999999999</v>
      </c>
      <c r="AQ207" s="4"/>
      <c r="AR207" s="4"/>
      <c r="AS207" s="4">
        <v>2.7174130000000001</v>
      </c>
      <c r="AT207" s="4">
        <v>6.5088670000000004</v>
      </c>
      <c r="AU207" s="4">
        <v>0.199294</v>
      </c>
      <c r="AV207" s="4"/>
      <c r="AW207" s="4">
        <v>7.8</v>
      </c>
      <c r="AX207" s="4"/>
      <c r="AY207" s="4">
        <v>0.50083299999999997</v>
      </c>
      <c r="AZ207" s="2">
        <v>3.5557259999999999</v>
      </c>
    </row>
    <row r="208" spans="1:52" x14ac:dyDescent="0.45">
      <c r="A208" s="2" t="s">
        <v>252</v>
      </c>
      <c r="B208" s="5">
        <v>36161</v>
      </c>
      <c r="C208" s="3">
        <v>208</v>
      </c>
      <c r="D208" s="5"/>
      <c r="E208" s="5">
        <f t="shared" si="6"/>
        <v>36161</v>
      </c>
      <c r="F208" s="6">
        <f t="shared" si="7"/>
        <v>36161</v>
      </c>
      <c r="G208" s="3">
        <v>206</v>
      </c>
      <c r="H208" s="4">
        <v>5.2574110000000003</v>
      </c>
      <c r="I208" s="4"/>
      <c r="J208" s="4">
        <v>1.111621</v>
      </c>
      <c r="K208" s="4">
        <v>3.785952</v>
      </c>
      <c r="L208" s="4"/>
      <c r="M208" s="4">
        <v>0.40487400000000001</v>
      </c>
      <c r="N208" s="4">
        <v>0.57440100000000005</v>
      </c>
      <c r="O208" s="4">
        <v>2.9212129999999998</v>
      </c>
      <c r="P208" s="4">
        <v>4.1090169999999997</v>
      </c>
      <c r="Q208" s="4"/>
      <c r="R208" s="4">
        <v>4.8336649999999999</v>
      </c>
      <c r="S208" s="4">
        <v>3.2926839999999999</v>
      </c>
      <c r="T208" s="4">
        <v>3.4868139999999999</v>
      </c>
      <c r="U208" s="4">
        <v>2.8299289999999999</v>
      </c>
      <c r="V208" s="4">
        <v>3.3339919999999998</v>
      </c>
      <c r="W208" s="4">
        <v>5.4394929999999997</v>
      </c>
      <c r="X208" s="4">
        <v>10.185134</v>
      </c>
      <c r="Y208" s="4">
        <v>3.293971</v>
      </c>
      <c r="Z208" s="4">
        <v>-0.41086099999999998</v>
      </c>
      <c r="AA208" s="4">
        <v>-0.58792900000000003</v>
      </c>
      <c r="AB208" s="4">
        <v>-4.0291980000000001</v>
      </c>
      <c r="AC208" s="4">
        <v>6.0096569999999998</v>
      </c>
      <c r="AD208" s="4">
        <v>1.311185</v>
      </c>
      <c r="AE208" s="4">
        <v>2.3168570000000002</v>
      </c>
      <c r="AF208" s="4">
        <v>3.8877419999999998</v>
      </c>
      <c r="AG208" s="4">
        <v>0.79021600000000003</v>
      </c>
      <c r="AH208" s="4">
        <v>2.564584</v>
      </c>
      <c r="AI208" s="4">
        <v>3.057547</v>
      </c>
      <c r="AJ208" s="4">
        <v>4.9318660000000003</v>
      </c>
      <c r="AK208" s="4">
        <v>8.5012360000000005</v>
      </c>
      <c r="AL208" s="4"/>
      <c r="AM208" s="4">
        <v>3.4697399999999998</v>
      </c>
      <c r="AN208" s="4">
        <v>1.0466679999999999</v>
      </c>
      <c r="AO208" s="4">
        <v>4.879111</v>
      </c>
      <c r="AP208" s="4">
        <v>1.8907020000000001</v>
      </c>
      <c r="AQ208" s="4"/>
      <c r="AR208" s="4"/>
      <c r="AS208" s="4">
        <v>1.4437450000000001</v>
      </c>
      <c r="AT208" s="4">
        <v>6.2047049999999997</v>
      </c>
      <c r="AU208" s="4">
        <v>0.14490800000000001</v>
      </c>
      <c r="AV208" s="4"/>
      <c r="AW208" s="4">
        <v>9.1</v>
      </c>
      <c r="AX208" s="4"/>
      <c r="AY208" s="4">
        <v>-1.4247810000000001</v>
      </c>
      <c r="AZ208" s="2">
        <v>-0.42983399999999999</v>
      </c>
    </row>
    <row r="209" spans="1:52" x14ac:dyDescent="0.45">
      <c r="A209" s="2" t="s">
        <v>253</v>
      </c>
      <c r="B209" s="5">
        <v>36251</v>
      </c>
      <c r="C209" s="3">
        <v>209</v>
      </c>
      <c r="D209" s="5"/>
      <c r="E209" s="5">
        <f t="shared" si="6"/>
        <v>36251</v>
      </c>
      <c r="F209" s="6">
        <f t="shared" si="7"/>
        <v>36251</v>
      </c>
      <c r="G209" s="3">
        <v>207</v>
      </c>
      <c r="H209" s="4">
        <v>5.2777139999999996</v>
      </c>
      <c r="I209" s="4"/>
      <c r="J209" s="4">
        <v>1.903316</v>
      </c>
      <c r="K209" s="4">
        <v>4.1971910000000001</v>
      </c>
      <c r="L209" s="4"/>
      <c r="M209" s="4">
        <v>0.10947900000000001</v>
      </c>
      <c r="N209" s="4">
        <v>0.79607099999999997</v>
      </c>
      <c r="O209" s="4">
        <v>2.310953</v>
      </c>
      <c r="P209" s="4">
        <v>4.2351979999999996</v>
      </c>
      <c r="Q209" s="4"/>
      <c r="R209" s="4">
        <v>6.0022260000000003</v>
      </c>
      <c r="S209" s="4">
        <v>2.9374229999999999</v>
      </c>
      <c r="T209" s="4">
        <v>3.243519</v>
      </c>
      <c r="U209" s="4">
        <v>2.3588049999999998</v>
      </c>
      <c r="V209" s="4">
        <v>2.513147</v>
      </c>
      <c r="W209" s="4">
        <v>9.7847010000000001</v>
      </c>
      <c r="X209" s="4">
        <v>12.987515999999999</v>
      </c>
      <c r="Y209" s="4">
        <v>0.89193800000000001</v>
      </c>
      <c r="Z209" s="4">
        <v>0.80919700000000006</v>
      </c>
      <c r="AA209" s="4">
        <v>-0.74335700000000005</v>
      </c>
      <c r="AB209" s="4">
        <v>6.3603540000000001</v>
      </c>
      <c r="AC209" s="4">
        <v>7.2985059999999997</v>
      </c>
      <c r="AD209" s="4">
        <v>-0.48919499999999999</v>
      </c>
      <c r="AE209" s="4">
        <v>2.4524170000000001</v>
      </c>
      <c r="AF209" s="4">
        <v>4.2134169999999997</v>
      </c>
      <c r="AG209" s="4">
        <v>0.54909200000000002</v>
      </c>
      <c r="AH209" s="4">
        <v>2.8359130000000001</v>
      </c>
      <c r="AI209" s="4">
        <v>1.558462</v>
      </c>
      <c r="AJ209" s="4">
        <v>4.8093789999999998</v>
      </c>
      <c r="AK209" s="4">
        <v>3.0893060000000001</v>
      </c>
      <c r="AL209" s="4"/>
      <c r="AM209" s="4">
        <v>4.3182580000000002</v>
      </c>
      <c r="AN209" s="4">
        <v>2.8531420000000001</v>
      </c>
      <c r="AO209" s="4">
        <v>4.8240670000000003</v>
      </c>
      <c r="AP209" s="4">
        <v>2.2151830000000001</v>
      </c>
      <c r="AQ209" s="4"/>
      <c r="AR209" s="4"/>
      <c r="AS209" s="4">
        <v>0.820546</v>
      </c>
      <c r="AT209" s="4">
        <v>6.1985169999999998</v>
      </c>
      <c r="AU209" s="4">
        <v>0.93825899999999995</v>
      </c>
      <c r="AV209" s="4"/>
      <c r="AW209" s="4">
        <v>8.9</v>
      </c>
      <c r="AX209" s="4">
        <v>-4.6773290000000003</v>
      </c>
      <c r="AY209" s="4">
        <v>0.59037799999999996</v>
      </c>
      <c r="AZ209" s="2">
        <v>-2.1764920000000001</v>
      </c>
    </row>
    <row r="210" spans="1:52" x14ac:dyDescent="0.45">
      <c r="A210" s="2" t="s">
        <v>254</v>
      </c>
      <c r="B210" s="5">
        <v>36342</v>
      </c>
      <c r="C210" s="3">
        <v>210</v>
      </c>
      <c r="D210" s="5"/>
      <c r="E210" s="5">
        <f t="shared" si="6"/>
        <v>36342</v>
      </c>
      <c r="F210" s="6">
        <f t="shared" si="7"/>
        <v>36342</v>
      </c>
      <c r="G210" s="3">
        <v>208</v>
      </c>
      <c r="H210" s="4">
        <v>4.666004</v>
      </c>
      <c r="I210" s="4"/>
      <c r="J210" s="4">
        <v>2.9551059999999998</v>
      </c>
      <c r="K210" s="4">
        <v>5.017868</v>
      </c>
      <c r="L210" s="4"/>
      <c r="M210" s="4">
        <v>0.68339099999999997</v>
      </c>
      <c r="N210" s="4">
        <v>1.198699</v>
      </c>
      <c r="O210" s="4">
        <v>3.6219480000000002</v>
      </c>
      <c r="P210" s="4">
        <v>4.2950049999999997</v>
      </c>
      <c r="Q210" s="4"/>
      <c r="R210" s="4">
        <v>4.6914340000000001</v>
      </c>
      <c r="S210" s="4">
        <v>2.868309</v>
      </c>
      <c r="T210" s="4">
        <v>2.5517219999999998</v>
      </c>
      <c r="U210" s="4">
        <v>2.889913</v>
      </c>
      <c r="V210" s="4">
        <v>2.0990440000000001</v>
      </c>
      <c r="W210" s="4">
        <v>8.4846959999999996</v>
      </c>
      <c r="X210" s="4">
        <v>0.45493499999999998</v>
      </c>
      <c r="Y210" s="4">
        <v>5.165978</v>
      </c>
      <c r="Z210" s="4">
        <v>0.703121</v>
      </c>
      <c r="AA210" s="4">
        <v>1.7607999999999999E-2</v>
      </c>
      <c r="AB210" s="4">
        <v>11.890115</v>
      </c>
      <c r="AC210" s="4">
        <v>7.4776230000000004</v>
      </c>
      <c r="AD210" s="4">
        <v>-1.272432</v>
      </c>
      <c r="AE210" s="4">
        <v>2.2936480000000001</v>
      </c>
      <c r="AF210" s="4">
        <v>4.6244230000000002</v>
      </c>
      <c r="AG210" s="4">
        <v>-0.53214700000000004</v>
      </c>
      <c r="AH210" s="4">
        <v>3.0899070000000002</v>
      </c>
      <c r="AI210" s="4">
        <v>4.150207</v>
      </c>
      <c r="AJ210" s="4">
        <v>3.7630530000000002</v>
      </c>
      <c r="AK210" s="4">
        <v>1.329393</v>
      </c>
      <c r="AL210" s="4"/>
      <c r="AM210" s="4">
        <v>3.5064199999999999</v>
      </c>
      <c r="AN210" s="4">
        <v>3.2070150000000002</v>
      </c>
      <c r="AO210" s="4">
        <v>4.6613680000000004</v>
      </c>
      <c r="AP210" s="4">
        <v>2.3381129999999999</v>
      </c>
      <c r="AQ210" s="4"/>
      <c r="AR210" s="4"/>
      <c r="AS210" s="4">
        <v>0.52241599999999999</v>
      </c>
      <c r="AT210" s="4">
        <v>7.5313559999999997</v>
      </c>
      <c r="AU210" s="4">
        <v>1.5978950000000001</v>
      </c>
      <c r="AV210" s="4"/>
      <c r="AW210" s="4">
        <v>7.9</v>
      </c>
      <c r="AX210" s="4">
        <v>-3.7964349999999998</v>
      </c>
      <c r="AY210" s="4">
        <v>-0.414715</v>
      </c>
      <c r="AZ210" s="2">
        <v>-5.1405820000000002</v>
      </c>
    </row>
    <row r="211" spans="1:52" x14ac:dyDescent="0.45">
      <c r="A211" s="2" t="s">
        <v>255</v>
      </c>
      <c r="B211" s="5">
        <v>36434</v>
      </c>
      <c r="C211" s="3">
        <v>211</v>
      </c>
      <c r="D211" s="5"/>
      <c r="E211" s="5">
        <f t="shared" si="6"/>
        <v>36434</v>
      </c>
      <c r="F211" s="6">
        <f t="shared" si="7"/>
        <v>36434</v>
      </c>
      <c r="G211" s="3">
        <v>209</v>
      </c>
      <c r="H211" s="4">
        <v>3.8653</v>
      </c>
      <c r="I211" s="4"/>
      <c r="J211" s="4">
        <v>4.147208</v>
      </c>
      <c r="K211" s="4">
        <v>5.6684830000000002</v>
      </c>
      <c r="L211" s="4"/>
      <c r="M211" s="4">
        <v>1.6876610000000001</v>
      </c>
      <c r="N211" s="4">
        <v>1.864106</v>
      </c>
      <c r="O211" s="4">
        <v>2.3811870000000002</v>
      </c>
      <c r="P211" s="4">
        <v>4.6924939999999999</v>
      </c>
      <c r="Q211" s="4"/>
      <c r="R211" s="4">
        <v>3.3277369999999999</v>
      </c>
      <c r="S211" s="4">
        <v>3.358066</v>
      </c>
      <c r="T211" s="4">
        <v>3.7291180000000002</v>
      </c>
      <c r="U211" s="4">
        <v>2.9087689999999999</v>
      </c>
      <c r="V211" s="4">
        <v>3.0669689999999998</v>
      </c>
      <c r="W211" s="4">
        <v>9.2825019999999991</v>
      </c>
      <c r="X211" s="4">
        <v>1.4132469999999999</v>
      </c>
      <c r="Y211" s="4">
        <v>4.7928509999999998</v>
      </c>
      <c r="Z211" s="4">
        <v>1.414479</v>
      </c>
      <c r="AA211" s="4">
        <v>0.40627000000000002</v>
      </c>
      <c r="AB211" s="4">
        <v>13.086147</v>
      </c>
      <c r="AC211" s="4">
        <v>9.4325290000000006</v>
      </c>
      <c r="AD211" s="4">
        <v>2.847162</v>
      </c>
      <c r="AE211" s="4">
        <v>2.6540409999999999</v>
      </c>
      <c r="AF211" s="4">
        <v>5.1676469999999997</v>
      </c>
      <c r="AG211" s="4">
        <v>3.3654850000000001</v>
      </c>
      <c r="AH211" s="4">
        <v>3.4991340000000002</v>
      </c>
      <c r="AI211" s="4">
        <v>5.4738530000000001</v>
      </c>
      <c r="AJ211" s="4">
        <v>3.6315650000000002</v>
      </c>
      <c r="AK211" s="4">
        <v>1.50901</v>
      </c>
      <c r="AL211" s="4"/>
      <c r="AM211" s="4">
        <v>3.7840069999999999</v>
      </c>
      <c r="AN211" s="4">
        <v>5.9001530000000004</v>
      </c>
      <c r="AO211" s="4">
        <v>4.7203869999999997</v>
      </c>
      <c r="AP211" s="4">
        <v>2.8950640000000001</v>
      </c>
      <c r="AQ211" s="4"/>
      <c r="AR211" s="4"/>
      <c r="AS211" s="4">
        <v>1.2591509999999999</v>
      </c>
      <c r="AT211" s="4">
        <v>6.9299679999999997</v>
      </c>
      <c r="AU211" s="4">
        <v>2.933055</v>
      </c>
      <c r="AV211" s="4"/>
      <c r="AW211" s="4">
        <v>7.6</v>
      </c>
      <c r="AX211" s="4">
        <v>-3.905646</v>
      </c>
      <c r="AY211" s="4">
        <v>-0.49404599999999999</v>
      </c>
      <c r="AZ211" s="2">
        <v>-5.1249169999999999</v>
      </c>
    </row>
    <row r="212" spans="1:52" x14ac:dyDescent="0.45">
      <c r="A212" s="2" t="s">
        <v>256</v>
      </c>
      <c r="B212" s="5">
        <v>36526</v>
      </c>
      <c r="C212" s="3">
        <v>212</v>
      </c>
      <c r="D212" s="5"/>
      <c r="E212" s="5">
        <f t="shared" si="6"/>
        <v>36526</v>
      </c>
      <c r="F212" s="6">
        <f t="shared" si="7"/>
        <v>36526</v>
      </c>
      <c r="G212" s="3">
        <v>210</v>
      </c>
      <c r="H212" s="4">
        <v>4.008222</v>
      </c>
      <c r="I212" s="4"/>
      <c r="J212" s="4">
        <v>5.1465430000000003</v>
      </c>
      <c r="K212" s="4">
        <v>5.7416869999999998</v>
      </c>
      <c r="L212" s="4"/>
      <c r="M212" s="4">
        <v>2.646598</v>
      </c>
      <c r="N212" s="4">
        <v>3.1332499999999999</v>
      </c>
      <c r="O212" s="4">
        <v>3.4813960000000002</v>
      </c>
      <c r="P212" s="4">
        <v>4.7295790000000002</v>
      </c>
      <c r="Q212" s="4"/>
      <c r="R212" s="4">
        <v>3.3414700000000002</v>
      </c>
      <c r="S212" s="4">
        <v>3.9704429999999999</v>
      </c>
      <c r="T212" s="4">
        <v>4.1722619999999999</v>
      </c>
      <c r="U212" s="4">
        <v>3.750966</v>
      </c>
      <c r="V212" s="4">
        <v>4.118563</v>
      </c>
      <c r="W212" s="4">
        <v>14.385989</v>
      </c>
      <c r="X212" s="4">
        <v>2.1725789999999998</v>
      </c>
      <c r="Y212" s="4">
        <v>5.8886120000000002</v>
      </c>
      <c r="Z212" s="4">
        <v>3.3716170000000001</v>
      </c>
      <c r="AA212" s="4">
        <v>-0.31084800000000001</v>
      </c>
      <c r="AB212" s="4">
        <v>13.805904</v>
      </c>
      <c r="AC212" s="4">
        <v>9.5686560000000007</v>
      </c>
      <c r="AD212" s="4">
        <v>8.7892259999999993</v>
      </c>
      <c r="AE212" s="4">
        <v>3.556635</v>
      </c>
      <c r="AF212" s="4">
        <v>5.6801320000000004</v>
      </c>
      <c r="AG212" s="4">
        <v>4.6087470000000001</v>
      </c>
      <c r="AH212" s="4">
        <v>4.0064209999999996</v>
      </c>
      <c r="AI212" s="4">
        <v>6.9485049999999999</v>
      </c>
      <c r="AJ212" s="4">
        <v>3.4475959999999999</v>
      </c>
      <c r="AK212" s="4">
        <v>-5.9526240000000001</v>
      </c>
      <c r="AL212" s="4"/>
      <c r="AM212" s="4">
        <v>4.6531120000000001</v>
      </c>
      <c r="AN212" s="4">
        <v>6.1624530000000002</v>
      </c>
      <c r="AO212" s="4">
        <v>4.8066490000000002</v>
      </c>
      <c r="AP212" s="4">
        <v>3.9203709999999998</v>
      </c>
      <c r="AQ212" s="4"/>
      <c r="AR212" s="4"/>
      <c r="AS212" s="4">
        <v>4.0131399999999999</v>
      </c>
      <c r="AT212" s="4">
        <v>7.2888799999999998</v>
      </c>
      <c r="AU212" s="4">
        <v>3.9645039999999998</v>
      </c>
      <c r="AV212" s="4"/>
      <c r="AW212" s="4">
        <v>6.7</v>
      </c>
      <c r="AX212" s="4">
        <v>-1.071625</v>
      </c>
      <c r="AY212" s="4">
        <v>2.210502</v>
      </c>
      <c r="AZ212" s="2">
        <v>-1.014421</v>
      </c>
    </row>
    <row r="213" spans="1:52" x14ac:dyDescent="0.45">
      <c r="A213" s="2" t="s">
        <v>257</v>
      </c>
      <c r="B213" s="5">
        <v>36617</v>
      </c>
      <c r="C213" s="3">
        <v>213</v>
      </c>
      <c r="D213" s="5"/>
      <c r="E213" s="5">
        <f t="shared" si="6"/>
        <v>36617</v>
      </c>
      <c r="F213" s="6">
        <f t="shared" si="7"/>
        <v>36617</v>
      </c>
      <c r="G213" s="3">
        <v>211</v>
      </c>
      <c r="H213" s="4">
        <v>3.6450849999999999</v>
      </c>
      <c r="I213" s="4"/>
      <c r="J213" s="4">
        <v>4.7991570000000001</v>
      </c>
      <c r="K213" s="4">
        <v>5.5176299999999996</v>
      </c>
      <c r="L213" s="4"/>
      <c r="M213" s="4">
        <v>3.9981249999999999</v>
      </c>
      <c r="N213" s="4">
        <v>3.3996209999999998</v>
      </c>
      <c r="O213" s="4">
        <v>3.5524</v>
      </c>
      <c r="P213" s="4">
        <v>5.3529879999999999</v>
      </c>
      <c r="Q213" s="4"/>
      <c r="R213" s="4">
        <v>5.7350570000000003</v>
      </c>
      <c r="S213" s="4">
        <v>4.406002</v>
      </c>
      <c r="T213" s="4">
        <v>4.3080369999999997</v>
      </c>
      <c r="U213" s="4">
        <v>3.380385</v>
      </c>
      <c r="V213" s="4">
        <v>4.9908279999999996</v>
      </c>
      <c r="W213" s="4">
        <v>9.4969970000000004</v>
      </c>
      <c r="X213" s="4">
        <v>2.144231</v>
      </c>
      <c r="Y213" s="4">
        <v>9.0321020000000001</v>
      </c>
      <c r="Z213" s="4">
        <v>3.9170720000000001</v>
      </c>
      <c r="AA213" s="4">
        <v>2.881027</v>
      </c>
      <c r="AB213" s="4">
        <v>12.261298</v>
      </c>
      <c r="AC213" s="4">
        <v>12.149395999999999</v>
      </c>
      <c r="AD213" s="4">
        <v>6.2439650000000002</v>
      </c>
      <c r="AE213" s="4">
        <v>4.326587</v>
      </c>
      <c r="AF213" s="4">
        <v>4.5948739999999999</v>
      </c>
      <c r="AG213" s="4">
        <v>5.3929619999999998</v>
      </c>
      <c r="AH213" s="4">
        <v>4.3412790000000001</v>
      </c>
      <c r="AI213" s="4">
        <v>6.2483300000000002</v>
      </c>
      <c r="AJ213" s="4">
        <v>4.3625980000000002</v>
      </c>
      <c r="AK213" s="4">
        <v>-1.688077</v>
      </c>
      <c r="AL213" s="4"/>
      <c r="AM213" s="4">
        <v>4.1774040000000001</v>
      </c>
      <c r="AN213" s="4">
        <v>6.4622380000000001</v>
      </c>
      <c r="AO213" s="4">
        <v>4.1995779999999998</v>
      </c>
      <c r="AP213" s="4">
        <v>4.1903680000000003</v>
      </c>
      <c r="AQ213" s="4"/>
      <c r="AR213" s="4"/>
      <c r="AS213" s="4">
        <v>4.7271330000000003</v>
      </c>
      <c r="AT213" s="4">
        <v>7.7907520000000003</v>
      </c>
      <c r="AU213" s="4">
        <v>4.1759399999999998</v>
      </c>
      <c r="AV213" s="4"/>
      <c r="AW213" s="4">
        <v>8.6999999999999993</v>
      </c>
      <c r="AX213" s="4">
        <v>2.4666250000000001</v>
      </c>
      <c r="AY213" s="4">
        <v>4.0998109999999999</v>
      </c>
      <c r="AZ213" s="2">
        <v>-0.106447</v>
      </c>
    </row>
    <row r="214" spans="1:52" x14ac:dyDescent="0.45">
      <c r="A214" s="2" t="s">
        <v>258</v>
      </c>
      <c r="B214" s="5">
        <v>36708</v>
      </c>
      <c r="C214" s="3">
        <v>214</v>
      </c>
      <c r="D214" s="5"/>
      <c r="E214" s="5">
        <f t="shared" si="6"/>
        <v>36708</v>
      </c>
      <c r="F214" s="6">
        <f t="shared" si="7"/>
        <v>36708</v>
      </c>
      <c r="G214" s="3">
        <v>212</v>
      </c>
      <c r="H214" s="4">
        <v>4.2118260000000003</v>
      </c>
      <c r="I214" s="4"/>
      <c r="J214" s="4">
        <v>4.1286500000000004</v>
      </c>
      <c r="K214" s="4">
        <v>5.8831639999999998</v>
      </c>
      <c r="L214" s="4"/>
      <c r="M214" s="4">
        <v>4.7244390000000003</v>
      </c>
      <c r="N214" s="4">
        <v>4.2505850000000001</v>
      </c>
      <c r="O214" s="4">
        <v>4.1933239999999996</v>
      </c>
      <c r="P214" s="4">
        <v>5.421932</v>
      </c>
      <c r="Q214" s="4"/>
      <c r="R214" s="4">
        <v>4.9862380000000002</v>
      </c>
      <c r="S214" s="4">
        <v>4.5233379999999999</v>
      </c>
      <c r="T214" s="4">
        <v>4.6758420000000003</v>
      </c>
      <c r="U214" s="4">
        <v>3.3192179999999998</v>
      </c>
      <c r="V214" s="4">
        <v>5.0477999999999996</v>
      </c>
      <c r="W214" s="4">
        <v>11.227613</v>
      </c>
      <c r="X214" s="4">
        <v>5.4412130000000003</v>
      </c>
      <c r="Y214" s="4">
        <v>7.8835870000000003</v>
      </c>
      <c r="Z214" s="4">
        <v>4.2087570000000003</v>
      </c>
      <c r="AA214" s="4">
        <v>2.7252809999999998</v>
      </c>
      <c r="AB214" s="4">
        <v>9.0685970000000005</v>
      </c>
      <c r="AC214" s="4">
        <v>8.1488399999999999</v>
      </c>
      <c r="AD214" s="4">
        <v>7.8061780000000001</v>
      </c>
      <c r="AE214" s="4">
        <v>5.3986320000000001</v>
      </c>
      <c r="AF214" s="4">
        <v>4.5989089999999999</v>
      </c>
      <c r="AG214" s="4">
        <v>3.8235800000000002</v>
      </c>
      <c r="AH214" s="4">
        <v>4.8579679999999996</v>
      </c>
      <c r="AI214" s="4">
        <v>5.0472739999999998</v>
      </c>
      <c r="AJ214" s="4">
        <v>3.2718980000000002</v>
      </c>
      <c r="AK214" s="4">
        <v>0.97216199999999997</v>
      </c>
      <c r="AL214" s="4"/>
      <c r="AM214" s="4">
        <v>6.0635389999999996</v>
      </c>
      <c r="AN214" s="4">
        <v>5.6137920000000001</v>
      </c>
      <c r="AO214" s="4">
        <v>5.2977379999999998</v>
      </c>
      <c r="AP214" s="4">
        <v>4.4873089999999998</v>
      </c>
      <c r="AQ214" s="4"/>
      <c r="AR214" s="4"/>
      <c r="AS214" s="4">
        <v>4.2471050000000004</v>
      </c>
      <c r="AT214" s="4">
        <v>5.2191660000000004</v>
      </c>
      <c r="AU214" s="4">
        <v>4.3043639999999996</v>
      </c>
      <c r="AV214" s="4"/>
      <c r="AW214" s="4">
        <v>9.1</v>
      </c>
      <c r="AX214" s="4">
        <v>6.7427729999999997</v>
      </c>
      <c r="AY214" s="4">
        <v>3.9583490000000001</v>
      </c>
      <c r="AZ214" s="2">
        <v>-0.590391</v>
      </c>
    </row>
    <row r="215" spans="1:52" x14ac:dyDescent="0.45">
      <c r="A215" s="2" t="s">
        <v>259</v>
      </c>
      <c r="B215" s="5">
        <v>36800</v>
      </c>
      <c r="C215" s="3">
        <v>215</v>
      </c>
      <c r="D215" s="5"/>
      <c r="E215" s="5">
        <f t="shared" si="6"/>
        <v>36800</v>
      </c>
      <c r="F215" s="6">
        <f t="shared" si="7"/>
        <v>36800</v>
      </c>
      <c r="G215" s="3">
        <v>213</v>
      </c>
      <c r="H215" s="4">
        <v>3.2249099999999999</v>
      </c>
      <c r="I215" s="4"/>
      <c r="J215" s="4">
        <v>3.1127039999999999</v>
      </c>
      <c r="K215" s="4">
        <v>5.3169579999999996</v>
      </c>
      <c r="L215" s="4"/>
      <c r="M215" s="4">
        <v>5.0505890000000004</v>
      </c>
      <c r="N215" s="4">
        <v>3.0439050000000001</v>
      </c>
      <c r="O215" s="4">
        <v>3.8392599999999999</v>
      </c>
      <c r="P215" s="4">
        <v>5.1615890000000002</v>
      </c>
      <c r="Q215" s="4"/>
      <c r="R215" s="4">
        <v>6.2546619999999997</v>
      </c>
      <c r="S215" s="4">
        <v>3.9557150000000001</v>
      </c>
      <c r="T215" s="4">
        <v>3.0667800000000001</v>
      </c>
      <c r="U215" s="4">
        <v>4.8099660000000002</v>
      </c>
      <c r="V215" s="4">
        <v>4.0092549999999996</v>
      </c>
      <c r="W215" s="4">
        <v>9.3101400000000005</v>
      </c>
      <c r="X215" s="4">
        <v>8.1233249999999995</v>
      </c>
      <c r="Y215" s="4">
        <v>10.632327999999999</v>
      </c>
      <c r="Z215" s="4">
        <v>4.0684870000000002</v>
      </c>
      <c r="AA215" s="4">
        <v>2.2281810000000002</v>
      </c>
      <c r="AB215" s="4">
        <v>9.3209389999999992</v>
      </c>
      <c r="AC215" s="4">
        <v>6.2873760000000001</v>
      </c>
      <c r="AD215" s="4">
        <v>6.9991989999999999</v>
      </c>
      <c r="AE215" s="4">
        <v>5.3667559999999996</v>
      </c>
      <c r="AF215" s="4">
        <v>4.0293000000000001</v>
      </c>
      <c r="AG215" s="4">
        <v>2.7205620000000001</v>
      </c>
      <c r="AH215" s="4">
        <v>4.1275729999999999</v>
      </c>
      <c r="AI215" s="4">
        <v>3.2479360000000002</v>
      </c>
      <c r="AJ215" s="4">
        <v>3.7673580000000002</v>
      </c>
      <c r="AK215" s="4">
        <v>2.2099129999999998</v>
      </c>
      <c r="AL215" s="4"/>
      <c r="AM215" s="4">
        <v>5.9748700000000001</v>
      </c>
      <c r="AN215" s="4">
        <v>3.1712009999999999</v>
      </c>
      <c r="AO215" s="4">
        <v>4.0753300000000001</v>
      </c>
      <c r="AP215" s="4">
        <v>3.8991920000000002</v>
      </c>
      <c r="AQ215" s="4"/>
      <c r="AR215" s="4"/>
      <c r="AS215" s="4">
        <v>4.380941</v>
      </c>
      <c r="AT215" s="4">
        <v>5.3047630000000003</v>
      </c>
      <c r="AU215" s="4">
        <v>4.1993980000000004</v>
      </c>
      <c r="AV215" s="4"/>
      <c r="AW215" s="4">
        <v>8.8000000000000007</v>
      </c>
      <c r="AX215" s="4">
        <v>8.819801</v>
      </c>
      <c r="AY215" s="4">
        <v>4.8174539999999997</v>
      </c>
      <c r="AZ215" s="2">
        <v>-0.55752500000000005</v>
      </c>
    </row>
    <row r="216" spans="1:52" x14ac:dyDescent="0.45">
      <c r="A216" s="2" t="s">
        <v>260</v>
      </c>
      <c r="B216" s="5">
        <v>36892</v>
      </c>
      <c r="C216" s="3">
        <v>216</v>
      </c>
      <c r="D216" s="5"/>
      <c r="E216" s="5">
        <f t="shared" si="6"/>
        <v>36892</v>
      </c>
      <c r="F216" s="6">
        <f t="shared" si="7"/>
        <v>36892</v>
      </c>
      <c r="G216" s="3">
        <v>214</v>
      </c>
      <c r="H216" s="4">
        <v>1.123658</v>
      </c>
      <c r="I216" s="4"/>
      <c r="J216" s="4">
        <v>2.902218</v>
      </c>
      <c r="K216" s="4">
        <v>4.0324939999999998</v>
      </c>
      <c r="L216" s="4"/>
      <c r="M216" s="4">
        <v>4.599431</v>
      </c>
      <c r="N216" s="4">
        <v>1.9064129999999999</v>
      </c>
      <c r="O216" s="4">
        <v>3.4081570000000001</v>
      </c>
      <c r="P216" s="4">
        <v>5.0536209999999997</v>
      </c>
      <c r="Q216" s="4"/>
      <c r="R216" s="4">
        <v>5.8579600000000003</v>
      </c>
      <c r="S216" s="4">
        <v>3.3904230000000002</v>
      </c>
      <c r="T216" s="4">
        <v>1.7626900000000001</v>
      </c>
      <c r="U216" s="4">
        <v>4.6129030000000002</v>
      </c>
      <c r="V216" s="4">
        <v>4.5045229999999998</v>
      </c>
      <c r="W216" s="4">
        <v>7.9562939999999998</v>
      </c>
      <c r="X216" s="4">
        <v>3.9447350000000001</v>
      </c>
      <c r="Y216" s="4">
        <v>8.2837940000000003</v>
      </c>
      <c r="Z216" s="4">
        <v>4.0282179999999999</v>
      </c>
      <c r="AA216" s="4">
        <v>3.1690200000000002</v>
      </c>
      <c r="AB216" s="4">
        <v>5.3816930000000003</v>
      </c>
      <c r="AC216" s="4">
        <v>6.4990959999999998</v>
      </c>
      <c r="AD216" s="4">
        <v>2.079256</v>
      </c>
      <c r="AE216" s="4">
        <v>3.5941200000000002</v>
      </c>
      <c r="AF216" s="4">
        <v>3.9193829999999998</v>
      </c>
      <c r="AG216" s="4">
        <v>1.022996</v>
      </c>
      <c r="AH216" s="4">
        <v>3.3260519999999998</v>
      </c>
      <c r="AI216" s="4">
        <v>4.2633520000000003</v>
      </c>
      <c r="AJ216" s="4">
        <v>3.865405</v>
      </c>
      <c r="AK216" s="4">
        <v>3.2498819999999999</v>
      </c>
      <c r="AL216" s="4"/>
      <c r="AM216" s="4">
        <v>3.827477</v>
      </c>
      <c r="AN216" s="4">
        <v>2.0991219999999999</v>
      </c>
      <c r="AO216" s="4">
        <v>2.9734829999999999</v>
      </c>
      <c r="AP216" s="4">
        <v>3.3787410000000002</v>
      </c>
      <c r="AQ216" s="4"/>
      <c r="AR216" s="4"/>
      <c r="AS216" s="4">
        <v>2.9727489999999999</v>
      </c>
      <c r="AT216" s="4">
        <v>3.6380599999999998</v>
      </c>
      <c r="AU216" s="4">
        <v>3.942879</v>
      </c>
      <c r="AV216" s="4"/>
      <c r="AW216" s="4">
        <v>7.5</v>
      </c>
      <c r="AX216" s="4">
        <v>8.2100849999999994</v>
      </c>
      <c r="AY216" s="4">
        <v>4.6519240000000002</v>
      </c>
      <c r="AZ216" s="2">
        <v>-1.893524</v>
      </c>
    </row>
    <row r="217" spans="1:52" x14ac:dyDescent="0.45">
      <c r="A217" s="2" t="s">
        <v>261</v>
      </c>
      <c r="B217" s="5">
        <v>36982</v>
      </c>
      <c r="C217" s="3">
        <v>217</v>
      </c>
      <c r="D217" s="5"/>
      <c r="E217" s="5">
        <f t="shared" si="6"/>
        <v>36982</v>
      </c>
      <c r="F217" s="6">
        <f t="shared" si="7"/>
        <v>36982</v>
      </c>
      <c r="G217" s="3">
        <v>215</v>
      </c>
      <c r="H217" s="4">
        <v>1.7356370000000001</v>
      </c>
      <c r="I217" s="4"/>
      <c r="J217" s="4">
        <v>2.2333080000000001</v>
      </c>
      <c r="K217" s="4">
        <v>2.9340440000000001</v>
      </c>
      <c r="L217" s="4"/>
      <c r="M217" s="4">
        <v>4.1528669999999996</v>
      </c>
      <c r="N217" s="4">
        <v>2.503228</v>
      </c>
      <c r="O217" s="4">
        <v>1.2975570000000001</v>
      </c>
      <c r="P217" s="4">
        <v>4.497433</v>
      </c>
      <c r="Q217" s="4"/>
      <c r="R217" s="4">
        <v>3.6694680000000002</v>
      </c>
      <c r="S217" s="4">
        <v>2.984432</v>
      </c>
      <c r="T217" s="4">
        <v>2.4380259999999998</v>
      </c>
      <c r="U217" s="4">
        <v>5.5563229999999999</v>
      </c>
      <c r="V217" s="4">
        <v>4.501404</v>
      </c>
      <c r="W217" s="4">
        <v>7.8022499999999999</v>
      </c>
      <c r="X217" s="4">
        <v>2.605048</v>
      </c>
      <c r="Y217" s="4">
        <v>4.9100210000000004</v>
      </c>
      <c r="Z217" s="4">
        <v>3.3818350000000001</v>
      </c>
      <c r="AA217" s="4">
        <v>1.7913889999999999</v>
      </c>
      <c r="AB217" s="4">
        <v>4.9658920000000002</v>
      </c>
      <c r="AC217" s="4">
        <v>2.9762559999999998</v>
      </c>
      <c r="AD217" s="4">
        <v>3.9067159999999999</v>
      </c>
      <c r="AE217" s="4">
        <v>1.8454630000000001</v>
      </c>
      <c r="AF217" s="4">
        <v>3.388347</v>
      </c>
      <c r="AG217" s="4">
        <v>0.71606000000000003</v>
      </c>
      <c r="AH217" s="4">
        <v>2.6132909999999998</v>
      </c>
      <c r="AI217" s="4">
        <v>3.1873990000000001</v>
      </c>
      <c r="AJ217" s="4">
        <v>1.2865439999999999</v>
      </c>
      <c r="AK217" s="4">
        <v>2.8691870000000002</v>
      </c>
      <c r="AL217" s="4"/>
      <c r="AM217" s="4">
        <v>3.4605389999999998</v>
      </c>
      <c r="AN217" s="4">
        <v>0.97354300000000005</v>
      </c>
      <c r="AO217" s="4">
        <v>2.3097099999999999</v>
      </c>
      <c r="AP217" s="4">
        <v>3.1340150000000002</v>
      </c>
      <c r="AQ217" s="4"/>
      <c r="AR217" s="4"/>
      <c r="AS217" s="4">
        <v>2.2309109999999999</v>
      </c>
      <c r="AT217" s="4">
        <v>2.055704</v>
      </c>
      <c r="AU217" s="4">
        <v>3.4542030000000001</v>
      </c>
      <c r="AV217" s="4"/>
      <c r="AW217" s="4">
        <v>9.5</v>
      </c>
      <c r="AX217" s="4">
        <v>2.3726590000000001</v>
      </c>
      <c r="AY217" s="4">
        <v>3.248691</v>
      </c>
      <c r="AZ217" s="2">
        <v>-1.397726</v>
      </c>
    </row>
    <row r="218" spans="1:52" x14ac:dyDescent="0.45">
      <c r="A218" s="2" t="s">
        <v>262</v>
      </c>
      <c r="B218" s="5">
        <v>37073</v>
      </c>
      <c r="C218" s="3">
        <v>218</v>
      </c>
      <c r="D218" s="5"/>
      <c r="E218" s="5">
        <f t="shared" si="6"/>
        <v>37073</v>
      </c>
      <c r="F218" s="6">
        <f t="shared" si="7"/>
        <v>37073</v>
      </c>
      <c r="G218" s="3">
        <v>216</v>
      </c>
      <c r="H218" s="4">
        <v>1.6655610000000001</v>
      </c>
      <c r="I218" s="4"/>
      <c r="J218" s="4">
        <v>1.521236</v>
      </c>
      <c r="K218" s="4">
        <v>2.000524</v>
      </c>
      <c r="L218" s="4"/>
      <c r="M218" s="4">
        <v>3.1574430000000002</v>
      </c>
      <c r="N218" s="4">
        <v>1.6184750000000001</v>
      </c>
      <c r="O218" s="4">
        <v>0.64624999999999999</v>
      </c>
      <c r="P218" s="4">
        <v>3.9678710000000001</v>
      </c>
      <c r="Q218" s="4"/>
      <c r="R218" s="4">
        <v>3.1662810000000001</v>
      </c>
      <c r="S218" s="4">
        <v>2.1443340000000002</v>
      </c>
      <c r="T218" s="4">
        <v>2.7201610000000001</v>
      </c>
      <c r="U218" s="4">
        <v>4.2907270000000004</v>
      </c>
      <c r="V218" s="4">
        <v>4.3006409999999997</v>
      </c>
      <c r="W218" s="4">
        <v>6.2520629999999997</v>
      </c>
      <c r="X218" s="4">
        <v>5.9679909999999996</v>
      </c>
      <c r="Y218" s="4">
        <v>1.097634</v>
      </c>
      <c r="Z218" s="4">
        <v>2.4015520000000001</v>
      </c>
      <c r="AA218" s="4">
        <v>1.103729</v>
      </c>
      <c r="AB218" s="4">
        <v>5.0011159999999997</v>
      </c>
      <c r="AC218" s="4">
        <v>1.904495</v>
      </c>
      <c r="AD218" s="4">
        <v>9.1119389999999996</v>
      </c>
      <c r="AE218" s="4">
        <v>-0.37503199999999998</v>
      </c>
      <c r="AF218" s="4">
        <v>2.7634850000000002</v>
      </c>
      <c r="AG218" s="4">
        <v>2.0103599999999999</v>
      </c>
      <c r="AH218" s="4">
        <v>1.522154</v>
      </c>
      <c r="AI218" s="4">
        <v>1.5302</v>
      </c>
      <c r="AJ218" s="4">
        <v>2.8097829999999999</v>
      </c>
      <c r="AK218" s="4">
        <v>2.9561709999999999</v>
      </c>
      <c r="AL218" s="4"/>
      <c r="AM218" s="4">
        <v>0.96978799999999998</v>
      </c>
      <c r="AN218" s="4">
        <v>2.37391</v>
      </c>
      <c r="AO218" s="4">
        <v>1.057242</v>
      </c>
      <c r="AP218" s="4">
        <v>2.346495</v>
      </c>
      <c r="AQ218" s="4"/>
      <c r="AR218" s="4"/>
      <c r="AS218" s="4">
        <v>2.0545640000000001</v>
      </c>
      <c r="AT218" s="4">
        <v>4.0395070000000004</v>
      </c>
      <c r="AU218" s="4">
        <v>3.0234570000000001</v>
      </c>
      <c r="AV218" s="4"/>
      <c r="AW218" s="4">
        <v>8.6</v>
      </c>
      <c r="AX218" s="4">
        <v>-7.5600930000000002</v>
      </c>
      <c r="AY218" s="4">
        <v>2.3302019999999999</v>
      </c>
      <c r="AZ218" s="2">
        <v>-0.61697900000000006</v>
      </c>
    </row>
    <row r="219" spans="1:52" x14ac:dyDescent="0.45">
      <c r="A219" s="2" t="s">
        <v>263</v>
      </c>
      <c r="B219" s="5">
        <v>37165</v>
      </c>
      <c r="C219" s="3">
        <v>219</v>
      </c>
      <c r="D219" s="5"/>
      <c r="E219" s="5">
        <f t="shared" si="6"/>
        <v>37165</v>
      </c>
      <c r="F219" s="6">
        <f t="shared" si="7"/>
        <v>37165</v>
      </c>
      <c r="G219" s="3">
        <v>217</v>
      </c>
      <c r="H219" s="4">
        <v>2.6776939999999998</v>
      </c>
      <c r="I219" s="4"/>
      <c r="J219" s="4">
        <v>0.86007400000000001</v>
      </c>
      <c r="K219" s="4">
        <v>0.908196</v>
      </c>
      <c r="L219" s="4"/>
      <c r="M219" s="4">
        <v>2.2075119999999999</v>
      </c>
      <c r="N219" s="4">
        <v>1.4532970000000001</v>
      </c>
      <c r="O219" s="4">
        <v>1.270132</v>
      </c>
      <c r="P219" s="4">
        <v>3.8164639999999999</v>
      </c>
      <c r="Q219" s="4"/>
      <c r="R219" s="4">
        <v>2.3841760000000001</v>
      </c>
      <c r="S219" s="4">
        <v>1.8656759999999999</v>
      </c>
      <c r="T219" s="4">
        <v>3.2563569999999999</v>
      </c>
      <c r="U219" s="4">
        <v>4.0618509999999999</v>
      </c>
      <c r="V219" s="4">
        <v>4.3486260000000003</v>
      </c>
      <c r="W219" s="4">
        <v>3.4702670000000002</v>
      </c>
      <c r="X219" s="4">
        <v>0.81116299999999997</v>
      </c>
      <c r="Y219" s="4">
        <v>-2.8649110000000002</v>
      </c>
      <c r="Z219" s="4">
        <v>1.461001</v>
      </c>
      <c r="AA219" s="4">
        <v>-7.2399999999999999E-3</v>
      </c>
      <c r="AB219" s="4">
        <v>3.6063640000000001</v>
      </c>
      <c r="AC219" s="4">
        <v>1.8760810000000001</v>
      </c>
      <c r="AD219" s="4">
        <v>3.4394559999999998</v>
      </c>
      <c r="AE219" s="4">
        <v>-1.1195660000000001</v>
      </c>
      <c r="AF219" s="4">
        <v>2.0995870000000001</v>
      </c>
      <c r="AG219" s="4">
        <v>2.2735159999999999</v>
      </c>
      <c r="AH219" s="4">
        <v>0.96774099999999996</v>
      </c>
      <c r="AI219" s="4">
        <v>1.9280060000000001</v>
      </c>
      <c r="AJ219" s="4">
        <v>1.4737830000000001</v>
      </c>
      <c r="AK219" s="4">
        <v>2.7779560000000001</v>
      </c>
      <c r="AL219" s="4"/>
      <c r="AM219" s="4">
        <v>0.47466999999999998</v>
      </c>
      <c r="AN219" s="4">
        <v>2.7512650000000001</v>
      </c>
      <c r="AO219" s="4">
        <v>0.50358800000000004</v>
      </c>
      <c r="AP219" s="4">
        <v>1.9073020000000001</v>
      </c>
      <c r="AQ219" s="4"/>
      <c r="AR219" s="4"/>
      <c r="AS219" s="4">
        <v>0.96685900000000002</v>
      </c>
      <c r="AT219" s="4">
        <v>3.9462419999999998</v>
      </c>
      <c r="AU219" s="4">
        <v>2.2840590000000001</v>
      </c>
      <c r="AV219" s="4"/>
      <c r="AW219" s="4">
        <v>8</v>
      </c>
      <c r="AX219" s="4">
        <v>-7.6006520000000002</v>
      </c>
      <c r="AY219" s="4">
        <v>0.54024700000000003</v>
      </c>
      <c r="AZ219" s="2">
        <v>-4.9917470000000002</v>
      </c>
    </row>
    <row r="220" spans="1:52" x14ac:dyDescent="0.45">
      <c r="A220" s="2" t="s">
        <v>264</v>
      </c>
      <c r="B220" s="5">
        <v>37257</v>
      </c>
      <c r="C220" s="3">
        <v>220</v>
      </c>
      <c r="D220" s="5"/>
      <c r="E220" s="5">
        <f t="shared" si="6"/>
        <v>37257</v>
      </c>
      <c r="F220" s="6">
        <f t="shared" si="7"/>
        <v>37257</v>
      </c>
      <c r="G220" s="3">
        <v>218</v>
      </c>
      <c r="H220" s="4">
        <v>4.3193979999999996</v>
      </c>
      <c r="I220" s="4"/>
      <c r="J220" s="4">
        <v>-0.21593599999999999</v>
      </c>
      <c r="K220" s="4">
        <v>1.3412729999999999</v>
      </c>
      <c r="L220" s="4"/>
      <c r="M220" s="4">
        <v>2.1104750000000001</v>
      </c>
      <c r="N220" s="4">
        <v>1.6717630000000001</v>
      </c>
      <c r="O220" s="4">
        <v>9.1715000000000005E-2</v>
      </c>
      <c r="P220" s="4">
        <v>3.4685899999999998</v>
      </c>
      <c r="Q220" s="4"/>
      <c r="R220" s="4">
        <v>0.96692599999999995</v>
      </c>
      <c r="S220" s="4">
        <v>1.0770439999999999</v>
      </c>
      <c r="T220" s="4">
        <v>3.4767700000000001</v>
      </c>
      <c r="U220" s="4">
        <v>2.9054760000000002</v>
      </c>
      <c r="V220" s="4">
        <v>3.5228700000000002</v>
      </c>
      <c r="W220" s="4">
        <v>3.885103</v>
      </c>
      <c r="X220" s="4">
        <v>6.2228779999999997</v>
      </c>
      <c r="Y220" s="4">
        <v>-3.2448510000000002</v>
      </c>
      <c r="Z220" s="4">
        <v>-8.2780999999999993E-2</v>
      </c>
      <c r="AA220" s="4">
        <v>-1.272389</v>
      </c>
      <c r="AB220" s="4">
        <v>5.8522999999999996</v>
      </c>
      <c r="AC220" s="4">
        <v>3.3262350000000001</v>
      </c>
      <c r="AD220" s="4">
        <v>8.0948949999999993</v>
      </c>
      <c r="AE220" s="4">
        <v>-0.92872900000000003</v>
      </c>
      <c r="AF220" s="4">
        <v>1.1146560000000001</v>
      </c>
      <c r="AG220" s="4">
        <v>3.1219510000000001</v>
      </c>
      <c r="AH220" s="4">
        <v>0.56826600000000005</v>
      </c>
      <c r="AI220" s="4">
        <v>-0.86925600000000003</v>
      </c>
      <c r="AJ220" s="4">
        <v>2.20926</v>
      </c>
      <c r="AK220" s="4">
        <v>4.3976949999999997</v>
      </c>
      <c r="AL220" s="4"/>
      <c r="AM220" s="4">
        <v>1.6636150000000001</v>
      </c>
      <c r="AN220" s="4">
        <v>4.0818940000000001</v>
      </c>
      <c r="AO220" s="4">
        <v>0.15348600000000001</v>
      </c>
      <c r="AP220" s="4">
        <v>1.367326</v>
      </c>
      <c r="AQ220" s="4"/>
      <c r="AR220" s="4"/>
      <c r="AS220" s="4">
        <v>-7.4019000000000001E-2</v>
      </c>
      <c r="AT220" s="4">
        <v>6.2882009999999999</v>
      </c>
      <c r="AU220" s="4">
        <v>2.2010299999999998</v>
      </c>
      <c r="AV220" s="4"/>
      <c r="AW220" s="4">
        <v>7.5</v>
      </c>
      <c r="AX220" s="4">
        <v>-10.722704999999999</v>
      </c>
      <c r="AY220" s="4">
        <v>-0.52825</v>
      </c>
      <c r="AZ220" s="2">
        <v>-10.676443000000001</v>
      </c>
    </row>
    <row r="221" spans="1:52" x14ac:dyDescent="0.45">
      <c r="A221" s="2" t="s">
        <v>265</v>
      </c>
      <c r="B221" s="5">
        <v>37347</v>
      </c>
      <c r="C221" s="3">
        <v>221</v>
      </c>
      <c r="D221" s="5"/>
      <c r="E221" s="5">
        <f t="shared" si="6"/>
        <v>37347</v>
      </c>
      <c r="F221" s="6">
        <f t="shared" si="7"/>
        <v>37347</v>
      </c>
      <c r="G221" s="3">
        <v>219</v>
      </c>
      <c r="H221" s="4">
        <v>4.0340049999999996</v>
      </c>
      <c r="I221" s="4"/>
      <c r="J221" s="4">
        <v>0.58509699999999998</v>
      </c>
      <c r="K221" s="4">
        <v>2.314619</v>
      </c>
      <c r="L221" s="4"/>
      <c r="M221" s="4">
        <v>1.4138809999999999</v>
      </c>
      <c r="N221" s="4">
        <v>-0.85282000000000002</v>
      </c>
      <c r="O221" s="4">
        <v>1.1565129999999999</v>
      </c>
      <c r="P221" s="4">
        <v>2.817183</v>
      </c>
      <c r="Q221" s="4"/>
      <c r="R221" s="4">
        <v>0.56004500000000002</v>
      </c>
      <c r="S221" s="4">
        <v>0.79657900000000004</v>
      </c>
      <c r="T221" s="4">
        <v>2.4690970000000001</v>
      </c>
      <c r="U221" s="4">
        <v>2.4105310000000002</v>
      </c>
      <c r="V221" s="4">
        <v>4.9090579999999999</v>
      </c>
      <c r="W221" s="4">
        <v>5.5815700000000001</v>
      </c>
      <c r="X221" s="4">
        <v>1.0834589999999999</v>
      </c>
      <c r="Y221" s="4">
        <v>-1.7556609999999999</v>
      </c>
      <c r="Z221" s="4">
        <v>-0.65489200000000003</v>
      </c>
      <c r="AA221" s="4">
        <v>-1.6343270000000001</v>
      </c>
      <c r="AB221" s="4">
        <v>7.2030159999999999</v>
      </c>
      <c r="AC221" s="4">
        <v>3.0197600000000002</v>
      </c>
      <c r="AD221" s="4">
        <v>5.7351150000000004</v>
      </c>
      <c r="AE221" s="4">
        <v>-1.6576310000000001</v>
      </c>
      <c r="AF221" s="4">
        <v>0.388733</v>
      </c>
      <c r="AG221" s="4">
        <v>0.88167099999999998</v>
      </c>
      <c r="AH221" s="4">
        <v>0.892679</v>
      </c>
      <c r="AI221" s="4">
        <v>0.84159099999999998</v>
      </c>
      <c r="AJ221" s="4">
        <v>2.7121409999999999</v>
      </c>
      <c r="AK221" s="4">
        <v>3.984686</v>
      </c>
      <c r="AL221" s="4"/>
      <c r="AM221" s="4">
        <v>1.0820380000000001</v>
      </c>
      <c r="AN221" s="4">
        <v>4.6526240000000003</v>
      </c>
      <c r="AO221" s="4">
        <v>1.318279</v>
      </c>
      <c r="AP221" s="4">
        <v>0.41032999999999997</v>
      </c>
      <c r="AQ221" s="4"/>
      <c r="AR221" s="4"/>
      <c r="AS221" s="4">
        <v>0.16714300000000001</v>
      </c>
      <c r="AT221" s="4">
        <v>6.5698679999999996</v>
      </c>
      <c r="AU221" s="4">
        <v>2.8592110000000002</v>
      </c>
      <c r="AV221" s="4"/>
      <c r="AW221" s="4">
        <v>8.9</v>
      </c>
      <c r="AX221" s="4">
        <v>-1.272068</v>
      </c>
      <c r="AY221" s="4">
        <v>0.408692</v>
      </c>
      <c r="AZ221" s="2">
        <v>-15.219744</v>
      </c>
    </row>
    <row r="222" spans="1:52" x14ac:dyDescent="0.45">
      <c r="A222" s="2" t="s">
        <v>266</v>
      </c>
      <c r="B222" s="5">
        <v>37438</v>
      </c>
      <c r="C222" s="3">
        <v>222</v>
      </c>
      <c r="D222" s="5"/>
      <c r="E222" s="5">
        <f t="shared" si="6"/>
        <v>37438</v>
      </c>
      <c r="F222" s="6">
        <f t="shared" si="7"/>
        <v>37438</v>
      </c>
      <c r="G222" s="3">
        <v>220</v>
      </c>
      <c r="H222" s="4">
        <v>4.9610779999999997</v>
      </c>
      <c r="I222" s="4"/>
      <c r="J222" s="4">
        <v>1.4277150000000001</v>
      </c>
      <c r="K222" s="4">
        <v>2.6222029999999998</v>
      </c>
      <c r="L222" s="4"/>
      <c r="M222" s="4">
        <v>1.256184</v>
      </c>
      <c r="N222" s="4">
        <v>-0.38725700000000002</v>
      </c>
      <c r="O222" s="4">
        <v>0.65514700000000003</v>
      </c>
      <c r="P222" s="4">
        <v>2.8945750000000001</v>
      </c>
      <c r="Q222" s="4"/>
      <c r="R222" s="4">
        <v>2.380776</v>
      </c>
      <c r="S222" s="4">
        <v>1.219292</v>
      </c>
      <c r="T222" s="4">
        <v>2.1335310000000001</v>
      </c>
      <c r="U222" s="4">
        <v>5.0214470000000002</v>
      </c>
      <c r="V222" s="4">
        <v>4.523047</v>
      </c>
      <c r="W222" s="4">
        <v>4.9234359999999997</v>
      </c>
      <c r="X222" s="4">
        <v>0.61061799999999999</v>
      </c>
      <c r="Y222" s="4">
        <v>-0.70852499999999996</v>
      </c>
      <c r="Z222" s="4">
        <v>9.7064999999999999E-2</v>
      </c>
      <c r="AA222" s="4">
        <v>-0.42053200000000002</v>
      </c>
      <c r="AB222" s="4">
        <v>7.5019819999999999</v>
      </c>
      <c r="AC222" s="4">
        <v>6.9286760000000003</v>
      </c>
      <c r="AD222" s="4">
        <v>4.7761360000000002</v>
      </c>
      <c r="AE222" s="4">
        <v>-0.202518</v>
      </c>
      <c r="AF222" s="4">
        <v>0.23150999999999999</v>
      </c>
      <c r="AG222" s="4">
        <v>3.1610040000000001</v>
      </c>
      <c r="AH222" s="4">
        <v>1.4670970000000001</v>
      </c>
      <c r="AI222" s="4">
        <v>2.2406100000000002</v>
      </c>
      <c r="AJ222" s="4">
        <v>1.2559689999999999</v>
      </c>
      <c r="AK222" s="4">
        <v>3.934021</v>
      </c>
      <c r="AL222" s="4"/>
      <c r="AM222" s="4">
        <v>2.736224</v>
      </c>
      <c r="AN222" s="4">
        <v>4.5734209999999997</v>
      </c>
      <c r="AO222" s="4">
        <v>1.3396110000000001</v>
      </c>
      <c r="AP222" s="4">
        <v>0.881409</v>
      </c>
      <c r="AQ222" s="4"/>
      <c r="AR222" s="4"/>
      <c r="AS222" s="4">
        <v>-2.1600999999999999E-2</v>
      </c>
      <c r="AT222" s="4">
        <v>5.0481660000000002</v>
      </c>
      <c r="AU222" s="4">
        <v>3.5869490000000002</v>
      </c>
      <c r="AV222" s="4"/>
      <c r="AW222" s="4">
        <v>8.8000000000000007</v>
      </c>
      <c r="AX222" s="4">
        <v>8.1580309999999994</v>
      </c>
      <c r="AY222" s="4">
        <v>2.286813</v>
      </c>
      <c r="AZ222" s="2">
        <v>-14.147871</v>
      </c>
    </row>
    <row r="223" spans="1:52" x14ac:dyDescent="0.45">
      <c r="A223" s="2" t="s">
        <v>267</v>
      </c>
      <c r="B223" s="5">
        <v>37530</v>
      </c>
      <c r="C223" s="3">
        <v>223</v>
      </c>
      <c r="D223" s="5"/>
      <c r="E223" s="5">
        <f t="shared" si="6"/>
        <v>37530</v>
      </c>
      <c r="F223" s="6">
        <f t="shared" si="7"/>
        <v>37530</v>
      </c>
      <c r="G223" s="3">
        <v>221</v>
      </c>
      <c r="H223" s="4">
        <v>4.1277889999999999</v>
      </c>
      <c r="I223" s="4"/>
      <c r="J223" s="4">
        <v>2.1654800000000001</v>
      </c>
      <c r="K223" s="4">
        <v>3.5973039999999998</v>
      </c>
      <c r="L223" s="4"/>
      <c r="M223" s="4">
        <v>1.6746259999999999</v>
      </c>
      <c r="N223" s="4">
        <v>0.32383499999999998</v>
      </c>
      <c r="O223" s="4">
        <v>9.8738000000000006E-2</v>
      </c>
      <c r="P223" s="4">
        <v>2.5728780000000002</v>
      </c>
      <c r="Q223" s="4"/>
      <c r="R223" s="4">
        <v>1.297779</v>
      </c>
      <c r="S223" s="4">
        <v>1.2046330000000001</v>
      </c>
      <c r="T223" s="4">
        <v>2.0994429999999999</v>
      </c>
      <c r="U223" s="4">
        <v>3.9576310000000001</v>
      </c>
      <c r="V223" s="4">
        <v>4.669988</v>
      </c>
      <c r="W223" s="4">
        <v>7.0213530000000004</v>
      </c>
      <c r="X223" s="4">
        <v>2.042109</v>
      </c>
      <c r="Y223" s="4">
        <v>0.41478700000000002</v>
      </c>
      <c r="Z223" s="4">
        <v>0.54946399999999995</v>
      </c>
      <c r="AA223" s="4">
        <v>0.92798800000000004</v>
      </c>
      <c r="AB223" s="4">
        <v>8.4238599999999995</v>
      </c>
      <c r="AC223" s="4">
        <v>3.9661770000000001</v>
      </c>
      <c r="AD223" s="4">
        <v>8.7232500000000002</v>
      </c>
      <c r="AE223" s="4">
        <v>0.45027600000000001</v>
      </c>
      <c r="AF223" s="4">
        <v>0.212976</v>
      </c>
      <c r="AG223" s="4">
        <v>0.39421299999999998</v>
      </c>
      <c r="AH223" s="4">
        <v>2.0713210000000002</v>
      </c>
      <c r="AI223" s="4">
        <v>2.6868439999999998</v>
      </c>
      <c r="AJ223" s="4">
        <v>0.64939800000000003</v>
      </c>
      <c r="AK223" s="4">
        <v>5.811299</v>
      </c>
      <c r="AL223" s="4"/>
      <c r="AM223" s="4">
        <v>2.8605369999999999</v>
      </c>
      <c r="AN223" s="4">
        <v>4.9287850000000004</v>
      </c>
      <c r="AO223" s="4">
        <v>2.2143660000000001</v>
      </c>
      <c r="AP223" s="4">
        <v>1.1542460000000001</v>
      </c>
      <c r="AQ223" s="4"/>
      <c r="AR223" s="4"/>
      <c r="AS223" s="4">
        <v>0.46152100000000001</v>
      </c>
      <c r="AT223" s="4">
        <v>4.3806520000000004</v>
      </c>
      <c r="AU223" s="4">
        <v>4.1600239999999999</v>
      </c>
      <c r="AV223" s="4"/>
      <c r="AW223" s="4">
        <v>9.6</v>
      </c>
      <c r="AX223" s="4">
        <v>7.167548</v>
      </c>
      <c r="AY223" s="4">
        <v>4.295261</v>
      </c>
      <c r="AZ223" s="2">
        <v>-9.8978780000000004</v>
      </c>
    </row>
    <row r="224" spans="1:52" x14ac:dyDescent="0.45">
      <c r="A224" s="2" t="s">
        <v>268</v>
      </c>
      <c r="B224" s="5">
        <v>37622</v>
      </c>
      <c r="C224" s="3">
        <v>224</v>
      </c>
      <c r="D224" s="5"/>
      <c r="E224" s="5">
        <f t="shared" si="6"/>
        <v>37622</v>
      </c>
      <c r="F224" s="6">
        <f t="shared" si="7"/>
        <v>37622</v>
      </c>
      <c r="G224" s="3">
        <v>222</v>
      </c>
      <c r="H224" s="4">
        <v>3.596765</v>
      </c>
      <c r="I224" s="4"/>
      <c r="J224" s="4">
        <v>2.650941</v>
      </c>
      <c r="K224" s="4">
        <v>3.5290059999999999</v>
      </c>
      <c r="L224" s="4"/>
      <c r="M224" s="4">
        <v>1.928461</v>
      </c>
      <c r="N224" s="4">
        <v>0.254079</v>
      </c>
      <c r="O224" s="4">
        <v>-3.4625999999999997E-2</v>
      </c>
      <c r="P224" s="4">
        <v>2.6429939999999998</v>
      </c>
      <c r="Q224" s="4"/>
      <c r="R224" s="4">
        <v>2.3696100000000002</v>
      </c>
      <c r="S224" s="4">
        <v>1.2188639999999999</v>
      </c>
      <c r="T224" s="4">
        <v>2.59571</v>
      </c>
      <c r="U224" s="4">
        <v>4.4415740000000001</v>
      </c>
      <c r="V224" s="4">
        <v>4.839785</v>
      </c>
      <c r="W224" s="4">
        <v>6.2367290000000004</v>
      </c>
      <c r="X224" s="4">
        <v>-0.91556700000000002</v>
      </c>
      <c r="Y224" s="4">
        <v>0.79692399999999997</v>
      </c>
      <c r="Z224" s="4">
        <v>1.011951</v>
      </c>
      <c r="AA224" s="4">
        <v>1.4952540000000001</v>
      </c>
      <c r="AB224" s="4">
        <v>7.7524579999999998</v>
      </c>
      <c r="AC224" s="4">
        <v>1.526734</v>
      </c>
      <c r="AD224" s="4">
        <v>9.2984740000000006</v>
      </c>
      <c r="AE224" s="4">
        <v>1.2406839999999999</v>
      </c>
      <c r="AF224" s="4">
        <v>4.0300000000000002E-2</v>
      </c>
      <c r="AG224" s="4">
        <v>0.65305800000000003</v>
      </c>
      <c r="AH224" s="4">
        <v>2.2147589999999999</v>
      </c>
      <c r="AI224" s="4">
        <v>2.4429069999999999</v>
      </c>
      <c r="AJ224" s="4">
        <v>-1.480199</v>
      </c>
      <c r="AK224" s="4">
        <v>4.3021159999999998</v>
      </c>
      <c r="AL224" s="4"/>
      <c r="AM224" s="4">
        <v>2.178569</v>
      </c>
      <c r="AN224" s="4">
        <v>4.7817850000000002</v>
      </c>
      <c r="AO224" s="4">
        <v>2.094541</v>
      </c>
      <c r="AP224" s="4">
        <v>1.198418</v>
      </c>
      <c r="AQ224" s="4"/>
      <c r="AR224" s="4"/>
      <c r="AS224" s="4">
        <v>0.122058</v>
      </c>
      <c r="AT224" s="4">
        <v>2.1178149999999998</v>
      </c>
      <c r="AU224" s="4">
        <v>4.0557800000000004</v>
      </c>
      <c r="AV224" s="4"/>
      <c r="AW224" s="4">
        <v>9.1</v>
      </c>
      <c r="AX224" s="4">
        <v>11.898942</v>
      </c>
      <c r="AY224" s="4">
        <v>5.2512259999999999</v>
      </c>
      <c r="AZ224" s="2">
        <v>-3.4831759999999998</v>
      </c>
    </row>
    <row r="225" spans="1:52" x14ac:dyDescent="0.45">
      <c r="A225" s="2" t="s">
        <v>269</v>
      </c>
      <c r="B225" s="5">
        <v>37712</v>
      </c>
      <c r="C225" s="3">
        <v>225</v>
      </c>
      <c r="D225" s="5"/>
      <c r="E225" s="5">
        <f t="shared" si="6"/>
        <v>37712</v>
      </c>
      <c r="F225" s="6">
        <f t="shared" si="7"/>
        <v>37712</v>
      </c>
      <c r="G225" s="3">
        <v>223</v>
      </c>
      <c r="H225" s="4">
        <v>2.8449279999999999</v>
      </c>
      <c r="I225" s="4"/>
      <c r="J225" s="4">
        <v>1.5066809999999999</v>
      </c>
      <c r="K225" s="4">
        <v>2.5729060000000001</v>
      </c>
      <c r="L225" s="4"/>
      <c r="M225" s="4">
        <v>2.9391980000000002</v>
      </c>
      <c r="N225" s="4">
        <v>-0.71631900000000004</v>
      </c>
      <c r="O225" s="4">
        <v>0.534887</v>
      </c>
      <c r="P225" s="4">
        <v>3.1593659999999999</v>
      </c>
      <c r="Q225" s="4"/>
      <c r="R225" s="4">
        <v>0.93309600000000004</v>
      </c>
      <c r="S225" s="4">
        <v>1.0639749999999999</v>
      </c>
      <c r="T225" s="4">
        <v>2.8214009999999998</v>
      </c>
      <c r="U225" s="4">
        <v>5.7643060000000004</v>
      </c>
      <c r="V225" s="4">
        <v>3.3647119999999999</v>
      </c>
      <c r="W225" s="4">
        <v>2.2483960000000001</v>
      </c>
      <c r="X225" s="4">
        <v>7.2054169999999997</v>
      </c>
      <c r="Y225" s="4">
        <v>1.4301740000000001</v>
      </c>
      <c r="Z225" s="4">
        <v>0.66046499999999997</v>
      </c>
      <c r="AA225" s="4">
        <v>1.4066270000000001</v>
      </c>
      <c r="AB225" s="4">
        <v>4.2830250000000003</v>
      </c>
      <c r="AC225" s="4">
        <v>-0.69508700000000001</v>
      </c>
      <c r="AD225" s="4">
        <v>10.304588000000001</v>
      </c>
      <c r="AE225" s="4">
        <v>2.1369530000000001</v>
      </c>
      <c r="AF225" s="4">
        <v>0.67193099999999994</v>
      </c>
      <c r="AG225" s="4">
        <v>1.7226669999999999</v>
      </c>
      <c r="AH225" s="4">
        <v>1.82806</v>
      </c>
      <c r="AI225" s="4">
        <v>2.695214</v>
      </c>
      <c r="AJ225" s="4">
        <v>-1.5517540000000001</v>
      </c>
      <c r="AK225" s="4">
        <v>5.8262859999999996</v>
      </c>
      <c r="AL225" s="4"/>
      <c r="AM225" s="4">
        <v>3.358098</v>
      </c>
      <c r="AN225" s="4">
        <v>4.4594370000000003</v>
      </c>
      <c r="AO225" s="4">
        <v>1.770926</v>
      </c>
      <c r="AP225" s="4">
        <v>0.78856400000000004</v>
      </c>
      <c r="AQ225" s="4"/>
      <c r="AR225" s="4"/>
      <c r="AS225" s="4">
        <v>-0.83925000000000005</v>
      </c>
      <c r="AT225" s="4">
        <v>3.580587</v>
      </c>
      <c r="AU225" s="4">
        <v>3.6734200000000001</v>
      </c>
      <c r="AV225" s="4"/>
      <c r="AW225" s="4">
        <v>11.1</v>
      </c>
      <c r="AX225" s="4">
        <v>7.4798530000000003</v>
      </c>
      <c r="AY225" s="4">
        <v>2.5557240000000001</v>
      </c>
      <c r="AZ225" s="2">
        <v>5.2742290000000001</v>
      </c>
    </row>
    <row r="226" spans="1:52" x14ac:dyDescent="0.45">
      <c r="A226" s="2" t="s">
        <v>270</v>
      </c>
      <c r="B226" s="5">
        <v>37803</v>
      </c>
      <c r="C226" s="3">
        <v>226</v>
      </c>
      <c r="D226" s="5"/>
      <c r="E226" s="5">
        <f t="shared" si="6"/>
        <v>37803</v>
      </c>
      <c r="F226" s="6">
        <f t="shared" si="7"/>
        <v>37803</v>
      </c>
      <c r="G226" s="3">
        <v>224</v>
      </c>
      <c r="H226" s="4">
        <v>1.4279520000000001</v>
      </c>
      <c r="I226" s="4"/>
      <c r="J226" s="4">
        <v>0.86040799999999995</v>
      </c>
      <c r="K226" s="4">
        <v>1.8388500000000001</v>
      </c>
      <c r="L226" s="4"/>
      <c r="M226" s="4">
        <v>3.4698099999999998</v>
      </c>
      <c r="N226" s="4">
        <v>-1.040594</v>
      </c>
      <c r="O226" s="4">
        <v>-0.39024700000000001</v>
      </c>
      <c r="P226" s="4">
        <v>2.8586520000000002</v>
      </c>
      <c r="Q226" s="4"/>
      <c r="R226" s="4">
        <v>1.209697</v>
      </c>
      <c r="S226" s="4">
        <v>0.30965799999999999</v>
      </c>
      <c r="T226" s="4">
        <v>3.2610540000000001</v>
      </c>
      <c r="U226" s="4">
        <v>5.2915660000000004</v>
      </c>
      <c r="V226" s="4">
        <v>4.0524360000000001</v>
      </c>
      <c r="W226" s="4">
        <v>2.4019620000000002</v>
      </c>
      <c r="X226" s="4">
        <v>0.14891099999999999</v>
      </c>
      <c r="Y226" s="4">
        <v>0.68696500000000005</v>
      </c>
      <c r="Z226" s="4">
        <v>8.9773000000000006E-2</v>
      </c>
      <c r="AA226" s="4">
        <v>1.2902169999999999</v>
      </c>
      <c r="AB226" s="4">
        <v>2.3819509999999999</v>
      </c>
      <c r="AC226" s="4">
        <v>0.23044100000000001</v>
      </c>
      <c r="AD226" s="4">
        <v>8.1594890000000007</v>
      </c>
      <c r="AE226" s="4">
        <v>1.463765</v>
      </c>
      <c r="AF226" s="4">
        <v>-2.3899E-2</v>
      </c>
      <c r="AG226" s="4">
        <v>-0.82241200000000003</v>
      </c>
      <c r="AH226" s="4">
        <v>1.579088</v>
      </c>
      <c r="AI226" s="4">
        <v>3.8827159999999998</v>
      </c>
      <c r="AJ226" s="4">
        <v>-1.971894</v>
      </c>
      <c r="AK226" s="4">
        <v>6.3310259999999996</v>
      </c>
      <c r="AL226" s="4"/>
      <c r="AM226" s="4">
        <v>1.3720460000000001</v>
      </c>
      <c r="AN226" s="4">
        <v>3.5431680000000001</v>
      </c>
      <c r="AO226" s="4">
        <v>2.0284010000000001</v>
      </c>
      <c r="AP226" s="4">
        <v>0.324374</v>
      </c>
      <c r="AQ226" s="4"/>
      <c r="AR226" s="4"/>
      <c r="AS226" s="4">
        <v>-0.68233500000000002</v>
      </c>
      <c r="AT226" s="4">
        <v>5.5461340000000003</v>
      </c>
      <c r="AU226" s="4">
        <v>2.9332280000000002</v>
      </c>
      <c r="AV226" s="4"/>
      <c r="AW226" s="4">
        <v>9.1</v>
      </c>
      <c r="AX226" s="4">
        <v>3.81663</v>
      </c>
      <c r="AY226" s="4">
        <v>0.78053899999999998</v>
      </c>
      <c r="AZ226" s="2">
        <v>8.1469199999999997</v>
      </c>
    </row>
    <row r="227" spans="1:52" x14ac:dyDescent="0.45">
      <c r="A227" s="2" t="s">
        <v>271</v>
      </c>
      <c r="B227" s="5">
        <v>37895</v>
      </c>
      <c r="C227" s="3">
        <v>227</v>
      </c>
      <c r="D227" s="5"/>
      <c r="E227" s="5">
        <f t="shared" si="6"/>
        <v>37895</v>
      </c>
      <c r="F227" s="6">
        <f t="shared" si="7"/>
        <v>37895</v>
      </c>
      <c r="G227" s="3">
        <v>225</v>
      </c>
      <c r="H227" s="4">
        <v>2.6212170000000001</v>
      </c>
      <c r="I227" s="4"/>
      <c r="J227" s="4">
        <v>0.73356500000000002</v>
      </c>
      <c r="K227" s="4">
        <v>1.3342130000000001</v>
      </c>
      <c r="L227" s="4"/>
      <c r="M227" s="4">
        <v>3.8093080000000001</v>
      </c>
      <c r="N227" s="4">
        <v>-0.77937100000000004</v>
      </c>
      <c r="O227" s="4">
        <v>-0.38704499999999997</v>
      </c>
      <c r="P227" s="4">
        <v>2.9025759999999998</v>
      </c>
      <c r="Q227" s="4"/>
      <c r="R227" s="4">
        <v>3.1158600000000001</v>
      </c>
      <c r="S227" s="4">
        <v>0.63466800000000001</v>
      </c>
      <c r="T227" s="4">
        <v>3.5349659999999998</v>
      </c>
      <c r="U227" s="4">
        <v>5.3415169999999996</v>
      </c>
      <c r="V227" s="4">
        <v>4.1664649999999996</v>
      </c>
      <c r="W227" s="4">
        <v>1.5165869999999999</v>
      </c>
      <c r="X227" s="4">
        <v>1.080284</v>
      </c>
      <c r="Y227" s="4">
        <v>1.3817470000000001</v>
      </c>
      <c r="Z227" s="4">
        <v>-0.19240599999999999</v>
      </c>
      <c r="AA227" s="4">
        <v>1.3656520000000001</v>
      </c>
      <c r="AB227" s="4">
        <v>2.1374409999999999</v>
      </c>
      <c r="AC227" s="4">
        <v>1.964153</v>
      </c>
      <c r="AD227" s="4">
        <v>9.6193390000000001</v>
      </c>
      <c r="AE227" s="4">
        <v>0.76983000000000001</v>
      </c>
      <c r="AF227" s="4">
        <v>-9.0330999999999995E-2</v>
      </c>
      <c r="AG227" s="4">
        <v>2.0861510000000001</v>
      </c>
      <c r="AH227" s="4">
        <v>2.1195750000000002</v>
      </c>
      <c r="AI227" s="4">
        <v>3.752767</v>
      </c>
      <c r="AJ227" s="4">
        <v>-0.651393</v>
      </c>
      <c r="AK227" s="4">
        <v>4.4272320000000001</v>
      </c>
      <c r="AL227" s="4"/>
      <c r="AM227" s="4">
        <v>2.1809479999999999</v>
      </c>
      <c r="AN227" s="4">
        <v>4.530945</v>
      </c>
      <c r="AO227" s="4">
        <v>3.3018070000000002</v>
      </c>
      <c r="AP227" s="4">
        <v>0.473692</v>
      </c>
      <c r="AQ227" s="4"/>
      <c r="AR227" s="4"/>
      <c r="AS227" s="4">
        <v>0.108059</v>
      </c>
      <c r="AT227" s="4">
        <v>7.6850490000000002</v>
      </c>
      <c r="AU227" s="4">
        <v>2.649807</v>
      </c>
      <c r="AV227" s="4"/>
      <c r="AW227" s="4">
        <v>10</v>
      </c>
      <c r="AX227" s="4">
        <v>5.393033</v>
      </c>
      <c r="AY227" s="4">
        <v>0.60319800000000001</v>
      </c>
      <c r="AZ227" s="2">
        <v>10.707166000000001</v>
      </c>
    </row>
    <row r="228" spans="1:52" x14ac:dyDescent="0.45">
      <c r="A228" s="2" t="s">
        <v>272</v>
      </c>
      <c r="B228" s="5">
        <v>37987</v>
      </c>
      <c r="C228" s="3">
        <v>228</v>
      </c>
      <c r="D228" s="5"/>
      <c r="E228" s="5">
        <f t="shared" si="6"/>
        <v>37987</v>
      </c>
      <c r="F228" s="6">
        <f t="shared" si="7"/>
        <v>37987</v>
      </c>
      <c r="G228" s="3">
        <v>226</v>
      </c>
      <c r="H228" s="4">
        <v>3.780141</v>
      </c>
      <c r="I228" s="4"/>
      <c r="J228" s="4">
        <v>1.056416</v>
      </c>
      <c r="K228" s="4">
        <v>1.4708479999999999</v>
      </c>
      <c r="L228" s="4"/>
      <c r="M228" s="4">
        <v>4.1613790000000002</v>
      </c>
      <c r="N228" s="4">
        <v>-0.33793400000000001</v>
      </c>
      <c r="O228" s="4">
        <v>1.804969</v>
      </c>
      <c r="P228" s="4">
        <v>3.0085410000000001</v>
      </c>
      <c r="Q228" s="4"/>
      <c r="R228" s="4">
        <v>2.516251</v>
      </c>
      <c r="S228" s="4">
        <v>1.3687689999999999</v>
      </c>
      <c r="T228" s="4">
        <v>3.519835</v>
      </c>
      <c r="U228" s="4">
        <v>6.7770260000000002</v>
      </c>
      <c r="V228" s="4">
        <v>4.328633</v>
      </c>
      <c r="W228" s="4">
        <v>5.9694130000000003</v>
      </c>
      <c r="X228" s="4">
        <v>0.83732600000000001</v>
      </c>
      <c r="Y228" s="4">
        <v>1.9601299999999999</v>
      </c>
      <c r="Z228" s="4">
        <v>0.34124199999999999</v>
      </c>
      <c r="AA228" s="4">
        <v>2.214048</v>
      </c>
      <c r="AB228" s="4">
        <v>3.8102290000000001</v>
      </c>
      <c r="AC228" s="4">
        <v>5.154064</v>
      </c>
      <c r="AD228" s="4">
        <v>6.6224280000000002</v>
      </c>
      <c r="AE228" s="4">
        <v>1.5058290000000001</v>
      </c>
      <c r="AF228" s="4">
        <v>0.294489</v>
      </c>
      <c r="AG228" s="4">
        <v>0.978522</v>
      </c>
      <c r="AH228" s="4">
        <v>2.8849100000000001</v>
      </c>
      <c r="AI228" s="4">
        <v>3.9201950000000001</v>
      </c>
      <c r="AJ228" s="4">
        <v>0.47392400000000001</v>
      </c>
      <c r="AK228" s="4">
        <v>5.4407290000000001</v>
      </c>
      <c r="AL228" s="4"/>
      <c r="AM228" s="4">
        <v>2.6412010000000001</v>
      </c>
      <c r="AN228" s="4">
        <v>4.4757619999999996</v>
      </c>
      <c r="AO228" s="4">
        <v>4.3263629999999997</v>
      </c>
      <c r="AP228" s="4">
        <v>1.0460449999999999</v>
      </c>
      <c r="AQ228" s="4"/>
      <c r="AR228" s="4"/>
      <c r="AS228" s="4">
        <v>1.720612</v>
      </c>
      <c r="AT228" s="4">
        <v>11.133620000000001</v>
      </c>
      <c r="AU228" s="4">
        <v>2.5568230000000001</v>
      </c>
      <c r="AV228" s="4"/>
      <c r="AW228" s="4">
        <v>10</v>
      </c>
      <c r="AX228" s="4">
        <v>6.8754090000000003</v>
      </c>
      <c r="AY228" s="4">
        <v>0.653165</v>
      </c>
      <c r="AZ228" s="2">
        <v>11.646839999999999</v>
      </c>
    </row>
    <row r="229" spans="1:52" x14ac:dyDescent="0.45">
      <c r="A229" s="2" t="s">
        <v>273</v>
      </c>
      <c r="B229" s="5">
        <v>38078</v>
      </c>
      <c r="C229" s="3">
        <v>229</v>
      </c>
      <c r="D229" s="5"/>
      <c r="E229" s="5">
        <f t="shared" si="6"/>
        <v>38078</v>
      </c>
      <c r="F229" s="6">
        <f t="shared" si="7"/>
        <v>38078</v>
      </c>
      <c r="G229" s="3">
        <v>227</v>
      </c>
      <c r="H229" s="4">
        <v>4.6757239999999998</v>
      </c>
      <c r="I229" s="4"/>
      <c r="J229" s="4">
        <v>2.842984</v>
      </c>
      <c r="K229" s="4">
        <v>1.646639</v>
      </c>
      <c r="L229" s="4"/>
      <c r="M229" s="4">
        <v>4.1725789999999998</v>
      </c>
      <c r="N229" s="4">
        <v>0.99351400000000001</v>
      </c>
      <c r="O229" s="4">
        <v>1.7498750000000001</v>
      </c>
      <c r="P229" s="4">
        <v>2.674118</v>
      </c>
      <c r="Q229" s="4"/>
      <c r="R229" s="4">
        <v>4.2569150000000002</v>
      </c>
      <c r="S229" s="4">
        <v>2.128609</v>
      </c>
      <c r="T229" s="4">
        <v>3.3964379999999998</v>
      </c>
      <c r="U229" s="4">
        <v>6.5317790000000002</v>
      </c>
      <c r="V229" s="4">
        <v>4.8151400000000004</v>
      </c>
      <c r="W229" s="4">
        <v>7.4752960000000002</v>
      </c>
      <c r="X229" s="4">
        <v>5.293056</v>
      </c>
      <c r="Y229" s="4">
        <v>3.2281770000000001</v>
      </c>
      <c r="Z229" s="4">
        <v>1.076022</v>
      </c>
      <c r="AA229" s="4">
        <v>2.952153</v>
      </c>
      <c r="AB229" s="4">
        <v>5.9026050000000003</v>
      </c>
      <c r="AC229" s="4">
        <v>5.3080889999999998</v>
      </c>
      <c r="AD229" s="4">
        <v>9.664256</v>
      </c>
      <c r="AE229" s="4">
        <v>2.5257520000000002</v>
      </c>
      <c r="AF229" s="4">
        <v>1.184842</v>
      </c>
      <c r="AG229" s="4">
        <v>4.5310079999999999</v>
      </c>
      <c r="AH229" s="4">
        <v>3.4663059999999999</v>
      </c>
      <c r="AI229" s="4">
        <v>6.7620120000000004</v>
      </c>
      <c r="AJ229" s="4">
        <v>1.274724</v>
      </c>
      <c r="AK229" s="4">
        <v>4.9490819999999998</v>
      </c>
      <c r="AL229" s="4"/>
      <c r="AM229" s="4">
        <v>3.2409569999999999</v>
      </c>
      <c r="AN229" s="4">
        <v>5.6565770000000004</v>
      </c>
      <c r="AO229" s="4">
        <v>4.3045559999999998</v>
      </c>
      <c r="AP229" s="4">
        <v>1.9250370000000001</v>
      </c>
      <c r="AQ229" s="4"/>
      <c r="AR229" s="4"/>
      <c r="AS229" s="4">
        <v>3.120717</v>
      </c>
      <c r="AT229" s="4">
        <v>9.0831269999999993</v>
      </c>
      <c r="AU229" s="4">
        <v>3.1548280000000002</v>
      </c>
      <c r="AV229" s="4">
        <v>6.6646510000000001</v>
      </c>
      <c r="AW229" s="4">
        <v>10.6</v>
      </c>
      <c r="AX229" s="4">
        <v>9.5724070000000001</v>
      </c>
      <c r="AY229" s="4">
        <v>3.77068</v>
      </c>
      <c r="AZ229" s="2">
        <v>11.225028999999999</v>
      </c>
    </row>
    <row r="230" spans="1:52" x14ac:dyDescent="0.45">
      <c r="A230" s="2" t="s">
        <v>274</v>
      </c>
      <c r="B230" s="5">
        <v>38169</v>
      </c>
      <c r="C230" s="3">
        <v>230</v>
      </c>
      <c r="D230" s="5"/>
      <c r="E230" s="5">
        <f t="shared" si="6"/>
        <v>38169</v>
      </c>
      <c r="F230" s="6">
        <f t="shared" si="7"/>
        <v>38169</v>
      </c>
      <c r="G230" s="3">
        <v>228</v>
      </c>
      <c r="H230" s="4">
        <v>5.1312360000000004</v>
      </c>
      <c r="I230" s="4"/>
      <c r="J230" s="4">
        <v>3.6091350000000002</v>
      </c>
      <c r="K230" s="4">
        <v>3.0009860000000002</v>
      </c>
      <c r="L230" s="4"/>
      <c r="M230" s="4">
        <v>4.2952000000000004</v>
      </c>
      <c r="N230" s="4">
        <v>1.394163</v>
      </c>
      <c r="O230" s="4">
        <v>3.3166069999999999</v>
      </c>
      <c r="P230" s="4">
        <v>3.1398030000000001</v>
      </c>
      <c r="Q230" s="4"/>
      <c r="R230" s="4">
        <v>3.709524</v>
      </c>
      <c r="S230" s="4">
        <v>3.0229919999999999</v>
      </c>
      <c r="T230" s="4">
        <v>2.8040319999999999</v>
      </c>
      <c r="U230" s="4">
        <v>4.6641130000000004</v>
      </c>
      <c r="V230" s="4">
        <v>4.75319</v>
      </c>
      <c r="W230" s="4">
        <v>8.4177739999999996</v>
      </c>
      <c r="X230" s="4">
        <v>7.1678110000000004</v>
      </c>
      <c r="Y230" s="4">
        <v>4.4898429999999996</v>
      </c>
      <c r="Z230" s="4">
        <v>1.4726919999999999</v>
      </c>
      <c r="AA230" s="4">
        <v>2.2258110000000002</v>
      </c>
      <c r="AB230" s="4">
        <v>6.6743550000000003</v>
      </c>
      <c r="AC230" s="4">
        <v>2.9967519999999999</v>
      </c>
      <c r="AD230" s="4">
        <v>8.2369570000000003</v>
      </c>
      <c r="AE230" s="4">
        <v>4.0560580000000002</v>
      </c>
      <c r="AF230" s="4">
        <v>2.0195919999999998</v>
      </c>
      <c r="AG230" s="4">
        <v>5.2474369999999997</v>
      </c>
      <c r="AH230" s="4">
        <v>3.6364700000000001</v>
      </c>
      <c r="AI230" s="4">
        <v>5.4003170000000003</v>
      </c>
      <c r="AJ230" s="4">
        <v>2.7674509999999999</v>
      </c>
      <c r="AK230" s="4">
        <v>4.112622</v>
      </c>
      <c r="AL230" s="4"/>
      <c r="AM230" s="4">
        <v>4.3217179999999997</v>
      </c>
      <c r="AN230" s="4">
        <v>6.1475369999999998</v>
      </c>
      <c r="AO230" s="4">
        <v>4.2030190000000003</v>
      </c>
      <c r="AP230" s="4">
        <v>2.4321950000000001</v>
      </c>
      <c r="AQ230" s="4"/>
      <c r="AR230" s="4"/>
      <c r="AS230" s="4">
        <v>3.2963019999999998</v>
      </c>
      <c r="AT230" s="4">
        <v>8.9181980000000003</v>
      </c>
      <c r="AU230" s="4">
        <v>4.0880390000000002</v>
      </c>
      <c r="AV230" s="4">
        <v>7.5209469999999996</v>
      </c>
      <c r="AW230" s="4">
        <v>11.6</v>
      </c>
      <c r="AX230" s="4">
        <v>11.485958</v>
      </c>
      <c r="AY230" s="4">
        <v>6.2618809999999998</v>
      </c>
      <c r="AZ230" s="2">
        <v>6.5012920000000003</v>
      </c>
    </row>
    <row r="231" spans="1:52" x14ac:dyDescent="0.45">
      <c r="A231" s="2" t="s">
        <v>275</v>
      </c>
      <c r="B231" s="5">
        <v>38261</v>
      </c>
      <c r="C231" s="3">
        <v>231</v>
      </c>
      <c r="D231" s="5"/>
      <c r="E231" s="5">
        <f t="shared" si="6"/>
        <v>38261</v>
      </c>
      <c r="F231" s="6">
        <f t="shared" si="7"/>
        <v>38261</v>
      </c>
      <c r="G231" s="3">
        <v>229</v>
      </c>
      <c r="H231" s="4">
        <v>4.2403040000000001</v>
      </c>
      <c r="I231" s="4"/>
      <c r="J231" s="4">
        <v>4.0880869999999998</v>
      </c>
      <c r="K231" s="4">
        <v>3.8290899999999999</v>
      </c>
      <c r="L231" s="4"/>
      <c r="M231" s="4">
        <v>4.8511499999999996</v>
      </c>
      <c r="N231" s="4">
        <v>0.41033799999999998</v>
      </c>
      <c r="O231" s="4">
        <v>3.2057660000000001</v>
      </c>
      <c r="P231" s="4">
        <v>3.4277160000000002</v>
      </c>
      <c r="Q231" s="4"/>
      <c r="R231" s="4">
        <v>2.9748230000000002</v>
      </c>
      <c r="S231" s="4">
        <v>2.679119</v>
      </c>
      <c r="T231" s="4">
        <v>1.9242980000000001</v>
      </c>
      <c r="U231" s="4">
        <v>5.4025379999999998</v>
      </c>
      <c r="V231" s="4">
        <v>4.8025330000000004</v>
      </c>
      <c r="W231" s="4">
        <v>7.1440530000000004</v>
      </c>
      <c r="X231" s="4">
        <v>8.6008370000000003</v>
      </c>
      <c r="Y231" s="4">
        <v>5.0164059999999999</v>
      </c>
      <c r="Z231" s="4">
        <v>1.5399970000000001</v>
      </c>
      <c r="AA231" s="4">
        <v>2.471012</v>
      </c>
      <c r="AB231" s="4">
        <v>5.071129</v>
      </c>
      <c r="AC231" s="4">
        <v>3.9589639999999999</v>
      </c>
      <c r="AD231" s="4">
        <v>6.5773190000000001</v>
      </c>
      <c r="AE231" s="4">
        <v>3.9227539999999999</v>
      </c>
      <c r="AF231" s="4">
        <v>2.0814379999999999</v>
      </c>
      <c r="AG231" s="4">
        <v>2.5907070000000001</v>
      </c>
      <c r="AH231" s="4">
        <v>3.136253</v>
      </c>
      <c r="AI231" s="4">
        <v>3.7467450000000002</v>
      </c>
      <c r="AJ231" s="4">
        <v>1.903678</v>
      </c>
      <c r="AK231" s="4">
        <v>6.0822760000000002</v>
      </c>
      <c r="AL231" s="4"/>
      <c r="AM231" s="4">
        <v>3.6793719999999999</v>
      </c>
      <c r="AN231" s="4">
        <v>4.2023109999999999</v>
      </c>
      <c r="AO231" s="4">
        <v>3.4315950000000002</v>
      </c>
      <c r="AP231" s="4">
        <v>2.1214740000000001</v>
      </c>
      <c r="AQ231" s="4"/>
      <c r="AR231" s="4"/>
      <c r="AS231" s="4">
        <v>2.5872269999999999</v>
      </c>
      <c r="AT231" s="4">
        <v>8.6693610000000003</v>
      </c>
      <c r="AU231" s="4">
        <v>5.2190009999999996</v>
      </c>
      <c r="AV231" s="4">
        <v>7.3373549999999996</v>
      </c>
      <c r="AW231" s="4">
        <v>9.8000000000000007</v>
      </c>
      <c r="AX231" s="4">
        <v>8.7346609999999991</v>
      </c>
      <c r="AY231" s="4">
        <v>6.6751139999999998</v>
      </c>
      <c r="AZ231" s="2">
        <v>9.2230100000000004</v>
      </c>
    </row>
    <row r="232" spans="1:52" x14ac:dyDescent="0.45">
      <c r="A232" s="2" t="s">
        <v>276</v>
      </c>
      <c r="B232" s="5">
        <v>38353</v>
      </c>
      <c r="C232" s="3">
        <v>232</v>
      </c>
      <c r="D232" s="5"/>
      <c r="E232" s="5">
        <f t="shared" si="6"/>
        <v>38353</v>
      </c>
      <c r="F232" s="6">
        <f t="shared" si="7"/>
        <v>38353</v>
      </c>
      <c r="G232" s="3">
        <v>230</v>
      </c>
      <c r="H232" s="4">
        <v>3.1125630000000002</v>
      </c>
      <c r="I232" s="4"/>
      <c r="J232" s="4">
        <v>3.7352959999999999</v>
      </c>
      <c r="K232" s="4">
        <v>3.8634580000000001</v>
      </c>
      <c r="L232" s="4"/>
      <c r="M232" s="4">
        <v>5.69984</v>
      </c>
      <c r="N232" s="4">
        <v>4.6782999999999998E-2</v>
      </c>
      <c r="O232" s="4">
        <v>2.4131800000000001</v>
      </c>
      <c r="P232" s="4">
        <v>3.2429519999999998</v>
      </c>
      <c r="Q232" s="4"/>
      <c r="R232" s="4">
        <v>4.822406</v>
      </c>
      <c r="S232" s="4">
        <v>2.6429010000000002</v>
      </c>
      <c r="T232" s="4">
        <v>1.4034679999999999</v>
      </c>
      <c r="U232" s="4">
        <v>2.827251</v>
      </c>
      <c r="V232" s="4">
        <v>4.0926780000000003</v>
      </c>
      <c r="W232" s="4">
        <v>4.2709619999999999</v>
      </c>
      <c r="X232" s="4">
        <v>11.114693000000001</v>
      </c>
      <c r="Y232" s="4">
        <v>5.9071069999999999</v>
      </c>
      <c r="Z232" s="4">
        <v>0.80396699999999999</v>
      </c>
      <c r="AA232" s="4">
        <v>1.1373789999999999</v>
      </c>
      <c r="AB232" s="4">
        <v>3.2345730000000001</v>
      </c>
      <c r="AC232" s="4">
        <v>2.3939300000000001</v>
      </c>
      <c r="AD232" s="4">
        <v>8.0052889999999994</v>
      </c>
      <c r="AE232" s="4">
        <v>4.1123519999999996</v>
      </c>
      <c r="AF232" s="4">
        <v>1.7591749999999999</v>
      </c>
      <c r="AG232" s="4">
        <v>3.5654460000000001</v>
      </c>
      <c r="AH232" s="4">
        <v>2.7158859999999998</v>
      </c>
      <c r="AI232" s="4">
        <v>4.5727019999999996</v>
      </c>
      <c r="AJ232" s="4">
        <v>1.2198960000000001</v>
      </c>
      <c r="AK232" s="4">
        <v>5.9495240000000003</v>
      </c>
      <c r="AL232" s="4"/>
      <c r="AM232" s="4">
        <v>3.895626</v>
      </c>
      <c r="AN232" s="4">
        <v>3.2558669999999998</v>
      </c>
      <c r="AO232" s="4">
        <v>3.2817949999999998</v>
      </c>
      <c r="AP232" s="4">
        <v>1.736877</v>
      </c>
      <c r="AQ232" s="4"/>
      <c r="AR232" s="4"/>
      <c r="AS232" s="4">
        <v>1.508202</v>
      </c>
      <c r="AT232" s="4">
        <v>7.2525430000000002</v>
      </c>
      <c r="AU232" s="4">
        <v>5.7326680000000003</v>
      </c>
      <c r="AV232" s="4">
        <v>6.5934980000000003</v>
      </c>
      <c r="AW232" s="4">
        <v>8.8000000000000007</v>
      </c>
      <c r="AX232" s="4">
        <v>7.78146</v>
      </c>
      <c r="AY232" s="4">
        <v>6.3067469999999997</v>
      </c>
      <c r="AZ232" s="2">
        <v>8.7650760000000005</v>
      </c>
    </row>
    <row r="233" spans="1:52" x14ac:dyDescent="0.45">
      <c r="A233" s="2" t="s">
        <v>277</v>
      </c>
      <c r="B233" s="5">
        <v>38443</v>
      </c>
      <c r="C233" s="3">
        <v>233</v>
      </c>
      <c r="D233" s="5"/>
      <c r="E233" s="5">
        <f t="shared" si="6"/>
        <v>38443</v>
      </c>
      <c r="F233" s="6">
        <f t="shared" si="7"/>
        <v>38443</v>
      </c>
      <c r="G233" s="3">
        <v>231</v>
      </c>
      <c r="H233" s="4">
        <v>2.9235609999999999</v>
      </c>
      <c r="I233" s="4"/>
      <c r="J233" s="4">
        <v>2.7426979999999999</v>
      </c>
      <c r="K233" s="4">
        <v>3.4723920000000001</v>
      </c>
      <c r="L233" s="4"/>
      <c r="M233" s="4">
        <v>6.2803060000000004</v>
      </c>
      <c r="N233" s="4">
        <v>0.202014</v>
      </c>
      <c r="O233" s="4">
        <v>1.5523180000000001</v>
      </c>
      <c r="P233" s="4">
        <v>3.6259920000000001</v>
      </c>
      <c r="Q233" s="4"/>
      <c r="R233" s="4">
        <v>3.839369</v>
      </c>
      <c r="S233" s="4">
        <v>2.00718</v>
      </c>
      <c r="T233" s="4">
        <v>1.7026349999999999</v>
      </c>
      <c r="U233" s="4">
        <v>0.33403300000000002</v>
      </c>
      <c r="V233" s="4">
        <v>3.9337409999999999</v>
      </c>
      <c r="W233" s="4">
        <v>5.5155200000000004</v>
      </c>
      <c r="X233" s="4">
        <v>1.7601549999999999</v>
      </c>
      <c r="Y233" s="4">
        <v>4.1420370000000002</v>
      </c>
      <c r="Z233" s="4">
        <v>0.36781199999999997</v>
      </c>
      <c r="AA233" s="4">
        <v>0.82735800000000004</v>
      </c>
      <c r="AB233" s="4">
        <v>2.7418439999999999</v>
      </c>
      <c r="AC233" s="4">
        <v>2.6760790000000001</v>
      </c>
      <c r="AD233" s="4">
        <v>6.8259699999999999</v>
      </c>
      <c r="AE233" s="4">
        <v>2.9797899999999999</v>
      </c>
      <c r="AF233" s="4">
        <v>1.1718679999999999</v>
      </c>
      <c r="AG233" s="4">
        <v>1.6523540000000001</v>
      </c>
      <c r="AH233" s="4">
        <v>2.7143069999999998</v>
      </c>
      <c r="AI233" s="4">
        <v>2.4853869999999998</v>
      </c>
      <c r="AJ233" s="4">
        <v>1.085583</v>
      </c>
      <c r="AK233" s="4">
        <v>5.883591</v>
      </c>
      <c r="AL233" s="4"/>
      <c r="AM233" s="4">
        <v>2.6508889999999998</v>
      </c>
      <c r="AN233" s="4">
        <v>2.6792060000000002</v>
      </c>
      <c r="AO233" s="4">
        <v>3.870679</v>
      </c>
      <c r="AP233" s="4">
        <v>1.444569</v>
      </c>
      <c r="AQ233" s="4"/>
      <c r="AR233" s="4"/>
      <c r="AS233" s="4">
        <v>2.0475279999999998</v>
      </c>
      <c r="AT233" s="4">
        <v>8.734178</v>
      </c>
      <c r="AU233" s="4">
        <v>5.2147680000000003</v>
      </c>
      <c r="AV233" s="4">
        <v>6.4568700000000003</v>
      </c>
      <c r="AW233" s="4">
        <v>11.1</v>
      </c>
      <c r="AX233" s="4">
        <v>9.3262239999999998</v>
      </c>
      <c r="AY233" s="4">
        <v>4.0941039999999997</v>
      </c>
      <c r="AZ233" s="2">
        <v>8.3383710000000004</v>
      </c>
    </row>
    <row r="234" spans="1:52" x14ac:dyDescent="0.45">
      <c r="A234" s="2" t="s">
        <v>278</v>
      </c>
      <c r="B234" s="5">
        <v>38534</v>
      </c>
      <c r="C234" s="3">
        <v>234</v>
      </c>
      <c r="D234" s="5"/>
      <c r="E234" s="5">
        <f t="shared" si="6"/>
        <v>38534</v>
      </c>
      <c r="F234" s="6">
        <f t="shared" si="7"/>
        <v>38534</v>
      </c>
      <c r="G234" s="3">
        <v>232</v>
      </c>
      <c r="H234" s="4">
        <v>2.5715859999999999</v>
      </c>
      <c r="I234" s="4"/>
      <c r="J234" s="4">
        <v>2.3750550000000001</v>
      </c>
      <c r="K234" s="4">
        <v>2.9925920000000001</v>
      </c>
      <c r="L234" s="4"/>
      <c r="M234" s="4">
        <v>6.9773100000000001</v>
      </c>
      <c r="N234" s="4">
        <v>0.25928200000000001</v>
      </c>
      <c r="O234" s="4">
        <v>2.9387919999999998</v>
      </c>
      <c r="P234" s="4">
        <v>3.5285929999999999</v>
      </c>
      <c r="Q234" s="4"/>
      <c r="R234" s="4">
        <v>3.3036409999999998</v>
      </c>
      <c r="S234" s="4">
        <v>1.524562</v>
      </c>
      <c r="T234" s="4">
        <v>2.5999319999999999</v>
      </c>
      <c r="U234" s="4">
        <v>0.59666600000000003</v>
      </c>
      <c r="V234" s="4">
        <v>4.4969200000000003</v>
      </c>
      <c r="W234" s="4">
        <v>5.710032</v>
      </c>
      <c r="X234" s="4">
        <v>9.6175549999999994</v>
      </c>
      <c r="Y234" s="4">
        <v>4.247255</v>
      </c>
      <c r="Z234" s="4">
        <v>0.79154599999999997</v>
      </c>
      <c r="AA234" s="4">
        <v>1.5787329999999999</v>
      </c>
      <c r="AB234" s="4">
        <v>4.139494</v>
      </c>
      <c r="AC234" s="4">
        <v>3.4733749999999999</v>
      </c>
      <c r="AD234" s="4">
        <v>8.1423159999999992</v>
      </c>
      <c r="AE234" s="4">
        <v>1.5656220000000001</v>
      </c>
      <c r="AF234" s="4">
        <v>1.40011</v>
      </c>
      <c r="AG234" s="4">
        <v>1.975501</v>
      </c>
      <c r="AH234" s="4">
        <v>2.7116319999999998</v>
      </c>
      <c r="AI234" s="4">
        <v>1.8473250000000001</v>
      </c>
      <c r="AJ234" s="4">
        <v>0.88111799999999996</v>
      </c>
      <c r="AK234" s="4">
        <v>7.3573579999999996</v>
      </c>
      <c r="AL234" s="4"/>
      <c r="AM234" s="4">
        <v>2.7135419999999999</v>
      </c>
      <c r="AN234" s="4">
        <v>3.4374150000000001</v>
      </c>
      <c r="AO234" s="4">
        <v>3.5608930000000001</v>
      </c>
      <c r="AP234" s="4">
        <v>1.4632270000000001</v>
      </c>
      <c r="AQ234" s="4"/>
      <c r="AR234" s="4"/>
      <c r="AS234" s="4">
        <v>2.7705229999999998</v>
      </c>
      <c r="AT234" s="4">
        <v>9.5718700000000005</v>
      </c>
      <c r="AU234" s="4">
        <v>5.6268690000000001</v>
      </c>
      <c r="AV234" s="4">
        <v>6.0339879999999999</v>
      </c>
      <c r="AW234" s="4">
        <v>11.1</v>
      </c>
      <c r="AX234" s="4">
        <v>7.5106149999999996</v>
      </c>
      <c r="AY234" s="4">
        <v>4.4409219999999996</v>
      </c>
      <c r="AZ234" s="2">
        <v>12.005295</v>
      </c>
    </row>
    <row r="235" spans="1:52" x14ac:dyDescent="0.45">
      <c r="A235" s="2" t="s">
        <v>279</v>
      </c>
      <c r="B235" s="5">
        <v>38626</v>
      </c>
      <c r="C235" s="3">
        <v>235</v>
      </c>
      <c r="D235" s="5"/>
      <c r="E235" s="5">
        <f t="shared" si="6"/>
        <v>38626</v>
      </c>
      <c r="F235" s="6">
        <f t="shared" si="7"/>
        <v>38626</v>
      </c>
      <c r="G235" s="3">
        <v>233</v>
      </c>
      <c r="H235" s="4">
        <v>2.907219</v>
      </c>
      <c r="I235" s="4"/>
      <c r="J235" s="4">
        <v>1.890325</v>
      </c>
      <c r="K235" s="4">
        <v>3.03485</v>
      </c>
      <c r="L235" s="4"/>
      <c r="M235" s="4">
        <v>6.7455420000000004</v>
      </c>
      <c r="N235" s="4">
        <v>1.287261</v>
      </c>
      <c r="O235" s="4">
        <v>2.811264</v>
      </c>
      <c r="P235" s="4">
        <v>3.5558510000000001</v>
      </c>
      <c r="Q235" s="4"/>
      <c r="R235" s="4">
        <v>2.7796120000000002</v>
      </c>
      <c r="S235" s="4">
        <v>1.6679040000000001</v>
      </c>
      <c r="T235" s="4">
        <v>3.5967530000000001</v>
      </c>
      <c r="U235" s="4">
        <v>0.63371</v>
      </c>
      <c r="V235" s="4">
        <v>4.102017</v>
      </c>
      <c r="W235" s="4">
        <v>5.3790480000000001</v>
      </c>
      <c r="X235" s="4">
        <v>8.9217300000000002</v>
      </c>
      <c r="Y235" s="4">
        <v>4.1357499999999998</v>
      </c>
      <c r="Z235" s="4">
        <v>1.45204</v>
      </c>
      <c r="AA235" s="4">
        <v>1.924161</v>
      </c>
      <c r="AB235" s="4">
        <v>4.9411509999999996</v>
      </c>
      <c r="AC235" s="4">
        <v>4.0143529999999998</v>
      </c>
      <c r="AD235" s="4">
        <v>12.834892</v>
      </c>
      <c r="AE235" s="4">
        <v>2.6370469999999999</v>
      </c>
      <c r="AF235" s="4">
        <v>2.6085799999999999</v>
      </c>
      <c r="AG235" s="4">
        <v>4.0226259999999998</v>
      </c>
      <c r="AH235" s="4">
        <v>3.0570010000000001</v>
      </c>
      <c r="AI235" s="4">
        <v>4.2616449999999997</v>
      </c>
      <c r="AJ235" s="4">
        <v>0.36549900000000002</v>
      </c>
      <c r="AK235" s="4">
        <v>6.6601650000000001</v>
      </c>
      <c r="AL235" s="4"/>
      <c r="AM235" s="4">
        <v>3.192771</v>
      </c>
      <c r="AN235" s="4">
        <v>3.6202860000000001</v>
      </c>
      <c r="AO235" s="4">
        <v>3.5055000000000001</v>
      </c>
      <c r="AP235" s="4">
        <v>1.9422470000000001</v>
      </c>
      <c r="AQ235" s="4"/>
      <c r="AR235" s="4"/>
      <c r="AS235" s="4">
        <v>3.5191520000000001</v>
      </c>
      <c r="AT235" s="4">
        <v>8.4951500000000006</v>
      </c>
      <c r="AU235" s="4">
        <v>5.3447139999999997</v>
      </c>
      <c r="AV235" s="4">
        <v>6.2926840000000004</v>
      </c>
      <c r="AW235" s="4">
        <v>10.8</v>
      </c>
      <c r="AX235" s="4">
        <v>8.2308489999999992</v>
      </c>
      <c r="AY235" s="4">
        <v>2.1136979999999999</v>
      </c>
      <c r="AZ235" s="2">
        <v>7.3318430000000001</v>
      </c>
    </row>
    <row r="236" spans="1:52" x14ac:dyDescent="0.45">
      <c r="A236" s="2" t="s">
        <v>280</v>
      </c>
      <c r="B236" s="5">
        <v>38718</v>
      </c>
      <c r="C236" s="3">
        <v>236</v>
      </c>
      <c r="D236" s="5"/>
      <c r="E236" s="5">
        <f t="shared" si="6"/>
        <v>38718</v>
      </c>
      <c r="F236" s="6">
        <f t="shared" si="7"/>
        <v>38718</v>
      </c>
      <c r="G236" s="3">
        <v>234</v>
      </c>
      <c r="H236" s="4">
        <v>3.106414</v>
      </c>
      <c r="I236" s="4"/>
      <c r="J236" s="4">
        <v>2.3081740000000002</v>
      </c>
      <c r="K236" s="4">
        <v>3.3148110000000002</v>
      </c>
      <c r="L236" s="4"/>
      <c r="M236" s="4">
        <v>6.4174699999999998</v>
      </c>
      <c r="N236" s="4">
        <v>1.8611059999999999</v>
      </c>
      <c r="O236" s="4">
        <v>2.0421719999999999</v>
      </c>
      <c r="P236" s="4">
        <v>3.894806</v>
      </c>
      <c r="Q236" s="4"/>
      <c r="R236" s="4">
        <v>1.0468980000000001</v>
      </c>
      <c r="S236" s="4">
        <v>1.656104</v>
      </c>
      <c r="T236" s="4">
        <v>4.8058649999999998</v>
      </c>
      <c r="U236" s="4">
        <v>1.4934970000000001</v>
      </c>
      <c r="V236" s="4">
        <v>4.8220999999999998</v>
      </c>
      <c r="W236" s="4">
        <v>6.3461639999999999</v>
      </c>
      <c r="X236" s="4">
        <v>5.1126009999999997</v>
      </c>
      <c r="Y236" s="4">
        <v>4.6464160000000003</v>
      </c>
      <c r="Z236" s="4">
        <v>1.3896029999999999</v>
      </c>
      <c r="AA236" s="4">
        <v>2.3075510000000001</v>
      </c>
      <c r="AB236" s="4">
        <v>5.3834030000000004</v>
      </c>
      <c r="AC236" s="4">
        <v>2.6063860000000001</v>
      </c>
      <c r="AD236" s="4">
        <v>14.22864</v>
      </c>
      <c r="AE236" s="4">
        <v>2.9974609999999999</v>
      </c>
      <c r="AF236" s="4">
        <v>3.0309569999999999</v>
      </c>
      <c r="AG236" s="4">
        <v>3.2422490000000002</v>
      </c>
      <c r="AH236" s="4">
        <v>3.2122299999999999</v>
      </c>
      <c r="AI236" s="4">
        <v>5.0654089999999998</v>
      </c>
      <c r="AJ236" s="4">
        <v>0.79712099999999997</v>
      </c>
      <c r="AK236" s="4">
        <v>6.5882170000000002</v>
      </c>
      <c r="AL236" s="4"/>
      <c r="AM236" s="4">
        <v>3.0100850000000001</v>
      </c>
      <c r="AN236" s="4">
        <v>2.8704740000000002</v>
      </c>
      <c r="AO236" s="4">
        <v>3.1261109999999999</v>
      </c>
      <c r="AP236" s="4">
        <v>2.1985939999999999</v>
      </c>
      <c r="AQ236" s="4"/>
      <c r="AR236" s="4"/>
      <c r="AS236" s="4">
        <v>4.2942070000000001</v>
      </c>
      <c r="AT236" s="4">
        <v>9.1244879999999995</v>
      </c>
      <c r="AU236" s="4">
        <v>4.9296069999999999</v>
      </c>
      <c r="AV236" s="4">
        <v>7.2856949999999996</v>
      </c>
      <c r="AW236" s="4">
        <v>12.4</v>
      </c>
      <c r="AX236" s="4">
        <v>10.622754</v>
      </c>
      <c r="AY236" s="4">
        <v>2.1753089999999999</v>
      </c>
      <c r="AZ236" s="2">
        <v>7.8784619999999999</v>
      </c>
    </row>
    <row r="237" spans="1:52" x14ac:dyDescent="0.45">
      <c r="A237" s="2" t="s">
        <v>281</v>
      </c>
      <c r="B237" s="5">
        <v>38808</v>
      </c>
      <c r="C237" s="3">
        <v>237</v>
      </c>
      <c r="D237" s="5"/>
      <c r="E237" s="5">
        <f t="shared" si="6"/>
        <v>38808</v>
      </c>
      <c r="F237" s="6">
        <f t="shared" si="7"/>
        <v>38808</v>
      </c>
      <c r="G237" s="3">
        <v>235</v>
      </c>
      <c r="H237" s="4">
        <v>2.6811590000000001</v>
      </c>
      <c r="I237" s="4"/>
      <c r="J237" s="4">
        <v>2.3960880000000002</v>
      </c>
      <c r="K237" s="4">
        <v>3.7911839999999999</v>
      </c>
      <c r="L237" s="4"/>
      <c r="M237" s="4">
        <v>7.0242490000000002</v>
      </c>
      <c r="N237" s="4">
        <v>2.8517960000000002</v>
      </c>
      <c r="O237" s="4">
        <v>3.7009150000000002</v>
      </c>
      <c r="P237" s="4">
        <v>4.0685000000000002</v>
      </c>
      <c r="Q237" s="4"/>
      <c r="R237" s="4">
        <v>4.0014310000000002</v>
      </c>
      <c r="S237" s="4">
        <v>2.2323040000000001</v>
      </c>
      <c r="T237" s="4">
        <v>4.3474570000000003</v>
      </c>
      <c r="U237" s="4">
        <v>5.5025570000000004</v>
      </c>
      <c r="V237" s="4">
        <v>4.6162140000000003</v>
      </c>
      <c r="W237" s="4">
        <v>5.9672320000000001</v>
      </c>
      <c r="X237" s="4">
        <v>7.4772639999999999</v>
      </c>
      <c r="Y237" s="4">
        <v>5.8657899999999996</v>
      </c>
      <c r="Z237" s="4">
        <v>1.7828900000000001</v>
      </c>
      <c r="AA237" s="4">
        <v>1.9987950000000001</v>
      </c>
      <c r="AB237" s="4">
        <v>6.3416439999999996</v>
      </c>
      <c r="AC237" s="4">
        <v>5.8988779999999998</v>
      </c>
      <c r="AD237" s="4">
        <v>10.73152</v>
      </c>
      <c r="AE237" s="4">
        <v>4.63253</v>
      </c>
      <c r="AF237" s="4">
        <v>3.3401640000000001</v>
      </c>
      <c r="AG237" s="4">
        <v>2.2365349999999999</v>
      </c>
      <c r="AH237" s="4">
        <v>3.479603</v>
      </c>
      <c r="AI237" s="4">
        <v>5.5609799999999998</v>
      </c>
      <c r="AJ237" s="4">
        <v>0.84552000000000005</v>
      </c>
      <c r="AK237" s="4">
        <v>7.7891069999999996</v>
      </c>
      <c r="AL237" s="4"/>
      <c r="AM237" s="4">
        <v>4.1285939999999997</v>
      </c>
      <c r="AN237" s="4">
        <v>3.3829760000000002</v>
      </c>
      <c r="AO237" s="4">
        <v>3.3538950000000001</v>
      </c>
      <c r="AP237" s="4">
        <v>2.8867189999999998</v>
      </c>
      <c r="AQ237" s="4"/>
      <c r="AR237" s="4"/>
      <c r="AS237" s="4">
        <v>4.1886869999999998</v>
      </c>
      <c r="AT237" s="4">
        <v>9.9337730000000004</v>
      </c>
      <c r="AU237" s="4">
        <v>5.698474</v>
      </c>
      <c r="AV237" s="4">
        <v>7.4781519999999997</v>
      </c>
      <c r="AW237" s="4">
        <v>12.5</v>
      </c>
      <c r="AX237" s="4">
        <v>7.020378</v>
      </c>
      <c r="AY237" s="4">
        <v>4.2426279999999998</v>
      </c>
      <c r="AZ237" s="2">
        <v>7.6476040000000003</v>
      </c>
    </row>
    <row r="238" spans="1:52" x14ac:dyDescent="0.45">
      <c r="A238" s="2" t="s">
        <v>282</v>
      </c>
      <c r="B238" s="5">
        <v>38899</v>
      </c>
      <c r="C238" s="3">
        <v>238</v>
      </c>
      <c r="D238" s="5"/>
      <c r="E238" s="5">
        <f t="shared" si="6"/>
        <v>38899</v>
      </c>
      <c r="F238" s="6">
        <f t="shared" si="7"/>
        <v>38899</v>
      </c>
      <c r="G238" s="3">
        <v>236</v>
      </c>
      <c r="H238" s="4">
        <v>2.488686</v>
      </c>
      <c r="I238" s="4"/>
      <c r="J238" s="4">
        <v>2.14872</v>
      </c>
      <c r="K238" s="4">
        <v>3.1099019999999999</v>
      </c>
      <c r="L238" s="4"/>
      <c r="M238" s="4">
        <v>7.2569920000000003</v>
      </c>
      <c r="N238" s="4">
        <v>4.0562500000000004</v>
      </c>
      <c r="O238" s="4">
        <v>4.7316839999999996</v>
      </c>
      <c r="P238" s="4">
        <v>4.1583930000000002</v>
      </c>
      <c r="Q238" s="4"/>
      <c r="R238" s="4">
        <v>3.3157770000000002</v>
      </c>
      <c r="S238" s="4">
        <v>3.0763120000000002</v>
      </c>
      <c r="T238" s="4">
        <v>3.325313</v>
      </c>
      <c r="U238" s="4">
        <v>5.5187619999999997</v>
      </c>
      <c r="V238" s="4">
        <v>4.2689859999999999</v>
      </c>
      <c r="W238" s="4">
        <v>3.9408669999999999</v>
      </c>
      <c r="X238" s="4">
        <v>5.5794940000000004</v>
      </c>
      <c r="Y238" s="4">
        <v>6.7806090000000001</v>
      </c>
      <c r="Z238" s="4">
        <v>1.715784</v>
      </c>
      <c r="AA238" s="4">
        <v>1.584721</v>
      </c>
      <c r="AB238" s="4">
        <v>4.8458730000000001</v>
      </c>
      <c r="AC238" s="4">
        <v>4.5746279999999997</v>
      </c>
      <c r="AD238" s="4">
        <v>13.295612999999999</v>
      </c>
      <c r="AE238" s="4">
        <v>5.3513849999999996</v>
      </c>
      <c r="AF238" s="4">
        <v>4.1545030000000001</v>
      </c>
      <c r="AG238" s="4">
        <v>1.830301</v>
      </c>
      <c r="AH238" s="4">
        <v>3.47044</v>
      </c>
      <c r="AI238" s="4">
        <v>7.7971940000000002</v>
      </c>
      <c r="AJ238" s="4">
        <v>1.444807</v>
      </c>
      <c r="AK238" s="4">
        <v>8.0441450000000003</v>
      </c>
      <c r="AL238" s="4"/>
      <c r="AM238" s="4">
        <v>5.1376600000000003</v>
      </c>
      <c r="AN238" s="4">
        <v>2.2350279999999998</v>
      </c>
      <c r="AO238" s="4">
        <v>3.1194730000000002</v>
      </c>
      <c r="AP238" s="4">
        <v>3.3699970000000001</v>
      </c>
      <c r="AQ238" s="4"/>
      <c r="AR238" s="4"/>
      <c r="AS238" s="4">
        <v>3.9378150000000001</v>
      </c>
      <c r="AT238" s="4">
        <v>8.0897469999999991</v>
      </c>
      <c r="AU238" s="4">
        <v>5.3098390000000002</v>
      </c>
      <c r="AV238" s="4">
        <v>7.9045920000000001</v>
      </c>
      <c r="AW238" s="4">
        <v>13.7</v>
      </c>
      <c r="AX238" s="4">
        <v>9.5296470000000006</v>
      </c>
      <c r="AY238" s="4">
        <v>2.2544080000000002</v>
      </c>
      <c r="AZ238" s="2">
        <v>6.5984350000000003</v>
      </c>
    </row>
    <row r="239" spans="1:52" x14ac:dyDescent="0.45">
      <c r="A239" s="2" t="s">
        <v>283</v>
      </c>
      <c r="B239" s="5">
        <v>38991</v>
      </c>
      <c r="C239" s="3">
        <v>239</v>
      </c>
      <c r="D239" s="5"/>
      <c r="E239" s="5">
        <f t="shared" si="6"/>
        <v>38991</v>
      </c>
      <c r="F239" s="6">
        <f t="shared" si="7"/>
        <v>38991</v>
      </c>
      <c r="G239" s="3">
        <v>237</v>
      </c>
      <c r="H239" s="4">
        <v>2.8968120000000002</v>
      </c>
      <c r="I239" s="4"/>
      <c r="J239" s="4">
        <v>2.6420330000000001</v>
      </c>
      <c r="K239" s="4">
        <v>2.1473949999999999</v>
      </c>
      <c r="L239" s="4"/>
      <c r="M239" s="4">
        <v>7.0252879999999998</v>
      </c>
      <c r="N239" s="4">
        <v>3.9884729999999999</v>
      </c>
      <c r="O239" s="4">
        <v>3.917386</v>
      </c>
      <c r="P239" s="4">
        <v>4.1193410000000004</v>
      </c>
      <c r="Q239" s="4"/>
      <c r="R239" s="4">
        <v>3.8584209999999999</v>
      </c>
      <c r="S239" s="4">
        <v>2.5619719999999999</v>
      </c>
      <c r="T239" s="4">
        <v>2.2666819999999999</v>
      </c>
      <c r="U239" s="4">
        <v>4.5731460000000004</v>
      </c>
      <c r="V239" s="4">
        <v>4.1272609999999998</v>
      </c>
      <c r="W239" s="4">
        <v>6.2804669999999998</v>
      </c>
      <c r="X239" s="4">
        <v>3.743268</v>
      </c>
      <c r="Y239" s="4">
        <v>4.7747669999999998</v>
      </c>
      <c r="Z239" s="4">
        <v>1.4802519999999999</v>
      </c>
      <c r="AA239" s="4">
        <v>0.426958</v>
      </c>
      <c r="AB239" s="4">
        <v>5.0641629999999997</v>
      </c>
      <c r="AC239" s="4">
        <v>3.8196140000000001</v>
      </c>
      <c r="AD239" s="4">
        <v>11.595779</v>
      </c>
      <c r="AE239" s="4">
        <v>4.7148719999999997</v>
      </c>
      <c r="AF239" s="4">
        <v>3.3890410000000002</v>
      </c>
      <c r="AG239" s="4">
        <v>2.0289079999999999</v>
      </c>
      <c r="AH239" s="4">
        <v>2.8492630000000001</v>
      </c>
      <c r="AI239" s="4">
        <v>7.5482800000000001</v>
      </c>
      <c r="AJ239" s="4">
        <v>1.8109040000000001</v>
      </c>
      <c r="AK239" s="4">
        <v>8.3379740000000009</v>
      </c>
      <c r="AL239" s="4"/>
      <c r="AM239" s="4">
        <v>5.0794490000000003</v>
      </c>
      <c r="AN239" s="4">
        <v>2.4479890000000002</v>
      </c>
      <c r="AO239" s="4">
        <v>2.3665020000000001</v>
      </c>
      <c r="AP239" s="4">
        <v>3.2194669999999999</v>
      </c>
      <c r="AQ239" s="4"/>
      <c r="AR239" s="4"/>
      <c r="AS239" s="4">
        <v>3.747261</v>
      </c>
      <c r="AT239" s="4">
        <v>10.127616</v>
      </c>
      <c r="AU239" s="4">
        <v>5.3280310000000002</v>
      </c>
      <c r="AV239" s="4">
        <v>8.4707439999999998</v>
      </c>
      <c r="AW239" s="4">
        <v>12.2</v>
      </c>
      <c r="AX239" s="4">
        <v>6.5425209999999998</v>
      </c>
      <c r="AY239" s="4">
        <v>4.5385879999999998</v>
      </c>
      <c r="AZ239" s="2">
        <v>8.8287680000000002</v>
      </c>
    </row>
    <row r="240" spans="1:52" x14ac:dyDescent="0.45">
      <c r="A240" s="2" t="s">
        <v>284</v>
      </c>
      <c r="B240" s="5">
        <v>39083</v>
      </c>
      <c r="C240" s="3">
        <v>240</v>
      </c>
      <c r="D240" s="5"/>
      <c r="E240" s="5">
        <f t="shared" si="6"/>
        <v>39083</v>
      </c>
      <c r="F240" s="6">
        <f t="shared" si="7"/>
        <v>39083</v>
      </c>
      <c r="G240" s="3">
        <v>238</v>
      </c>
      <c r="H240" s="4">
        <v>3.2021389999999998</v>
      </c>
      <c r="I240" s="4"/>
      <c r="J240" s="4">
        <v>3.0172319999999999</v>
      </c>
      <c r="K240" s="4">
        <v>1.52871</v>
      </c>
      <c r="L240" s="4"/>
      <c r="M240" s="4">
        <v>6.8275090000000001</v>
      </c>
      <c r="N240" s="4">
        <v>5.0826060000000002</v>
      </c>
      <c r="O240" s="4">
        <v>3.3005100000000001</v>
      </c>
      <c r="P240" s="4">
        <v>4.0653490000000003</v>
      </c>
      <c r="Q240" s="4"/>
      <c r="R240" s="4">
        <v>4.7207739999999996</v>
      </c>
      <c r="S240" s="4">
        <v>2.5819670000000001</v>
      </c>
      <c r="T240" s="4">
        <v>1.2788280000000001</v>
      </c>
      <c r="U240" s="4">
        <v>6.7170110000000003</v>
      </c>
      <c r="V240" s="4">
        <v>3.8344809999999998</v>
      </c>
      <c r="W240" s="4">
        <v>4.1505869999999998</v>
      </c>
      <c r="X240" s="4">
        <v>4.3609429999999998</v>
      </c>
      <c r="Y240" s="4">
        <v>4.714372</v>
      </c>
      <c r="Z240" s="4">
        <v>2.5446949999999999</v>
      </c>
      <c r="AA240" s="4">
        <v>1.5570679999999999</v>
      </c>
      <c r="AB240" s="4">
        <v>4.8409209999999998</v>
      </c>
      <c r="AC240" s="4">
        <v>6.4165520000000003</v>
      </c>
      <c r="AD240" s="4">
        <v>12.415469999999999</v>
      </c>
      <c r="AE240" s="4">
        <v>3.304846</v>
      </c>
      <c r="AF240" s="4">
        <v>3.5883069999999999</v>
      </c>
      <c r="AG240" s="4">
        <v>3.6630989999999999</v>
      </c>
      <c r="AH240" s="4">
        <v>3.0451679999999999</v>
      </c>
      <c r="AI240" s="4">
        <v>4.0671739999999996</v>
      </c>
      <c r="AJ240" s="4">
        <v>2.3995500000000001</v>
      </c>
      <c r="AK240" s="4">
        <v>9.750254</v>
      </c>
      <c r="AL240" s="4"/>
      <c r="AM240" s="4">
        <v>4.9439510000000002</v>
      </c>
      <c r="AN240" s="4">
        <v>3.6157729999999999</v>
      </c>
      <c r="AO240" s="4">
        <v>2.5907040000000001</v>
      </c>
      <c r="AP240" s="4">
        <v>3.8097829999999999</v>
      </c>
      <c r="AQ240" s="4"/>
      <c r="AR240" s="4"/>
      <c r="AS240" s="4">
        <v>4.43201</v>
      </c>
      <c r="AT240" s="4">
        <v>9.2504659999999994</v>
      </c>
      <c r="AU240" s="4">
        <v>6.0741899999999998</v>
      </c>
      <c r="AV240" s="4">
        <v>8.2968720000000005</v>
      </c>
      <c r="AW240" s="4">
        <v>12.5</v>
      </c>
      <c r="AX240" s="4">
        <v>6.1594110000000004</v>
      </c>
      <c r="AY240" s="4">
        <v>4.7968130000000002</v>
      </c>
      <c r="AZ240" s="2">
        <v>9.0729229999999994</v>
      </c>
    </row>
    <row r="241" spans="1:52" x14ac:dyDescent="0.45">
      <c r="A241" s="2" t="s">
        <v>285</v>
      </c>
      <c r="B241" s="5">
        <v>39173</v>
      </c>
      <c r="C241" s="3">
        <v>241</v>
      </c>
      <c r="D241" s="5"/>
      <c r="E241" s="5">
        <f t="shared" si="6"/>
        <v>39173</v>
      </c>
      <c r="F241" s="6">
        <f t="shared" si="7"/>
        <v>39173</v>
      </c>
      <c r="G241" s="3">
        <v>239</v>
      </c>
      <c r="H241" s="4">
        <v>4.4359310000000001</v>
      </c>
      <c r="I241" s="4"/>
      <c r="J241" s="4">
        <v>3.8399760000000001</v>
      </c>
      <c r="K241" s="4">
        <v>1.371658</v>
      </c>
      <c r="L241" s="4"/>
      <c r="M241" s="4">
        <v>6.2207340000000002</v>
      </c>
      <c r="N241" s="4">
        <v>4.1335470000000001</v>
      </c>
      <c r="O241" s="4">
        <v>2.3564020000000001</v>
      </c>
      <c r="P241" s="4">
        <v>3.82836</v>
      </c>
      <c r="Q241" s="4"/>
      <c r="R241" s="4">
        <v>3.9076610000000001</v>
      </c>
      <c r="S241" s="4">
        <v>2.5500699999999998</v>
      </c>
      <c r="T241" s="4">
        <v>1.8174999999999999</v>
      </c>
      <c r="U241" s="4">
        <v>2.5318649999999998</v>
      </c>
      <c r="V241" s="4">
        <v>1.5599590000000001</v>
      </c>
      <c r="W241" s="4">
        <v>7.692647</v>
      </c>
      <c r="X241" s="4">
        <v>7.9437300000000004</v>
      </c>
      <c r="Y241" s="4">
        <v>4.9627080000000001</v>
      </c>
      <c r="Z241" s="4">
        <v>2.2446459999999999</v>
      </c>
      <c r="AA241" s="4">
        <v>2.1215220000000001</v>
      </c>
      <c r="AB241" s="4">
        <v>4.8267870000000004</v>
      </c>
      <c r="AC241" s="4">
        <v>7.5410089999999999</v>
      </c>
      <c r="AD241" s="4">
        <v>15.203768</v>
      </c>
      <c r="AE241" s="4">
        <v>2.237269</v>
      </c>
      <c r="AF241" s="4">
        <v>4.1254369999999998</v>
      </c>
      <c r="AG241" s="4">
        <v>3.0813649999999999</v>
      </c>
      <c r="AH241" s="4">
        <v>2.6997450000000001</v>
      </c>
      <c r="AI241" s="4">
        <v>7.1314060000000001</v>
      </c>
      <c r="AJ241" s="4">
        <v>2.6381139999999998</v>
      </c>
      <c r="AK241" s="4">
        <v>9.4731030000000001</v>
      </c>
      <c r="AL241" s="4"/>
      <c r="AM241" s="4">
        <v>4.5134629999999998</v>
      </c>
      <c r="AN241" s="4">
        <v>3.0178980000000002</v>
      </c>
      <c r="AO241" s="4">
        <v>1.4822930000000001</v>
      </c>
      <c r="AP241" s="4">
        <v>3.5219490000000002</v>
      </c>
      <c r="AQ241" s="4"/>
      <c r="AR241" s="4"/>
      <c r="AS241" s="4">
        <v>4.1778769999999996</v>
      </c>
      <c r="AT241" s="4">
        <v>9.5572280000000003</v>
      </c>
      <c r="AU241" s="4">
        <v>5.9355180000000001</v>
      </c>
      <c r="AV241" s="4">
        <v>8.1726130000000001</v>
      </c>
      <c r="AW241" s="4">
        <v>13.8</v>
      </c>
      <c r="AX241" s="4">
        <v>7.6947520000000003</v>
      </c>
      <c r="AY241" s="4">
        <v>5.1584260000000004</v>
      </c>
      <c r="AZ241" s="2">
        <v>8.8512059999999995</v>
      </c>
    </row>
    <row r="242" spans="1:52" x14ac:dyDescent="0.45">
      <c r="A242" s="2" t="s">
        <v>286</v>
      </c>
      <c r="B242" s="5">
        <v>39264</v>
      </c>
      <c r="C242" s="3">
        <v>242</v>
      </c>
      <c r="D242" s="5"/>
      <c r="E242" s="5">
        <f t="shared" si="6"/>
        <v>39264</v>
      </c>
      <c r="F242" s="6">
        <f t="shared" si="7"/>
        <v>39264</v>
      </c>
      <c r="G242" s="3">
        <v>240</v>
      </c>
      <c r="H242" s="4">
        <v>4.8272519999999997</v>
      </c>
      <c r="I242" s="4"/>
      <c r="J242" s="4">
        <v>3.9442379999999999</v>
      </c>
      <c r="K242" s="4">
        <v>2.294972</v>
      </c>
      <c r="L242" s="4"/>
      <c r="M242" s="4">
        <v>5.227176</v>
      </c>
      <c r="N242" s="4">
        <v>3.2140149999999998</v>
      </c>
      <c r="O242" s="4">
        <v>-1.0530679999999999</v>
      </c>
      <c r="P242" s="4">
        <v>3.7533349999999999</v>
      </c>
      <c r="Q242" s="4"/>
      <c r="R242" s="4">
        <v>5.3561059999999996</v>
      </c>
      <c r="S242" s="4">
        <v>2.2997320000000001</v>
      </c>
      <c r="T242" s="4">
        <v>2.1916679999999999</v>
      </c>
      <c r="U242" s="4">
        <v>5.2026199999999996</v>
      </c>
      <c r="V242" s="4">
        <v>9.0236999999999998E-2</v>
      </c>
      <c r="W242" s="4">
        <v>5.937144</v>
      </c>
      <c r="X242" s="4">
        <v>7.8917520000000003</v>
      </c>
      <c r="Y242" s="4">
        <v>4.6599180000000002</v>
      </c>
      <c r="Z242" s="4">
        <v>1.7114549999999999</v>
      </c>
      <c r="AA242" s="4">
        <v>1.9902979999999999</v>
      </c>
      <c r="AB242" s="4">
        <v>5.992076</v>
      </c>
      <c r="AC242" s="4">
        <v>10.117656999999999</v>
      </c>
      <c r="AD242" s="4">
        <v>12.094013</v>
      </c>
      <c r="AE242" s="4">
        <v>2.015819</v>
      </c>
      <c r="AF242" s="4">
        <v>3.1145350000000001</v>
      </c>
      <c r="AG242" s="4">
        <v>2.9509439999999998</v>
      </c>
      <c r="AH242" s="4">
        <v>2.6319340000000002</v>
      </c>
      <c r="AI242" s="4">
        <v>5.9335430000000002</v>
      </c>
      <c r="AJ242" s="4">
        <v>2.1074999999999999</v>
      </c>
      <c r="AK242" s="4">
        <v>9.6365110000000005</v>
      </c>
      <c r="AL242" s="4"/>
      <c r="AM242" s="4">
        <v>3.358371</v>
      </c>
      <c r="AN242" s="4">
        <v>3.3874029999999999</v>
      </c>
      <c r="AO242" s="4">
        <v>1.82569</v>
      </c>
      <c r="AP242" s="4">
        <v>3.1241180000000002</v>
      </c>
      <c r="AQ242" s="4"/>
      <c r="AR242" s="4"/>
      <c r="AS242" s="4">
        <v>4.4092000000000002</v>
      </c>
      <c r="AT242" s="4">
        <v>10.727760999999999</v>
      </c>
      <c r="AU242" s="4">
        <v>5.3079780000000003</v>
      </c>
      <c r="AV242" s="4">
        <v>8.8080049999999996</v>
      </c>
      <c r="AW242" s="4">
        <v>15</v>
      </c>
      <c r="AX242" s="4">
        <v>3.2159759999999999</v>
      </c>
      <c r="AY242" s="4">
        <v>6.5382369999999996</v>
      </c>
      <c r="AZ242" s="2">
        <v>9.8041090000000004</v>
      </c>
    </row>
    <row r="243" spans="1:52" x14ac:dyDescent="0.45">
      <c r="A243" s="2" t="s">
        <v>287</v>
      </c>
      <c r="B243" s="5">
        <v>39356</v>
      </c>
      <c r="C243" s="3">
        <v>243</v>
      </c>
      <c r="D243" s="5"/>
      <c r="E243" s="5">
        <f t="shared" si="6"/>
        <v>39356</v>
      </c>
      <c r="F243" s="6">
        <f t="shared" si="7"/>
        <v>39356</v>
      </c>
      <c r="G243" s="3">
        <v>241</v>
      </c>
      <c r="H243" s="4">
        <v>4.4794770000000002</v>
      </c>
      <c r="I243" s="4"/>
      <c r="J243" s="4">
        <v>3.8326289999999998</v>
      </c>
      <c r="K243" s="4">
        <v>2.43147</v>
      </c>
      <c r="L243" s="4"/>
      <c r="M243" s="4">
        <v>5.5128740000000001</v>
      </c>
      <c r="N243" s="4">
        <v>2.956979</v>
      </c>
      <c r="O243" s="4">
        <v>0.54717499999999997</v>
      </c>
      <c r="P243" s="4">
        <v>3.5864199999999999</v>
      </c>
      <c r="Q243" s="4"/>
      <c r="R243" s="4">
        <v>5.4446580000000004</v>
      </c>
      <c r="S243" s="4">
        <v>2.6761620000000002</v>
      </c>
      <c r="T243" s="4">
        <v>2.879213</v>
      </c>
      <c r="U243" s="4">
        <v>4.0443210000000001</v>
      </c>
      <c r="V243" s="4">
        <v>1.4064999999999999E-2</v>
      </c>
      <c r="W243" s="4">
        <v>1.6278170000000001</v>
      </c>
      <c r="X243" s="4">
        <v>8.5108639999999998</v>
      </c>
      <c r="Y243" s="4">
        <v>7.3704559999999999</v>
      </c>
      <c r="Z243" s="4">
        <v>1.4713670000000001</v>
      </c>
      <c r="AA243" s="4">
        <v>1.654652</v>
      </c>
      <c r="AB243" s="4">
        <v>5.421367</v>
      </c>
      <c r="AC243" s="4">
        <v>9.1844180000000009</v>
      </c>
      <c r="AD243" s="4">
        <v>10.503474000000001</v>
      </c>
      <c r="AE243" s="4">
        <v>2.338241</v>
      </c>
      <c r="AF243" s="4">
        <v>3.6468750000000001</v>
      </c>
      <c r="AG243" s="4">
        <v>3.2128399999999999</v>
      </c>
      <c r="AH243" s="4">
        <v>2.744675</v>
      </c>
      <c r="AI243" s="4">
        <v>5.9674670000000001</v>
      </c>
      <c r="AJ243" s="4">
        <v>2.4333300000000002</v>
      </c>
      <c r="AK243" s="4">
        <v>10.128591</v>
      </c>
      <c r="AL243" s="4"/>
      <c r="AM243" s="4">
        <v>3.006869</v>
      </c>
      <c r="AN243" s="4">
        <v>3.6730619999999998</v>
      </c>
      <c r="AO243" s="4">
        <v>2.2208130000000001</v>
      </c>
      <c r="AP243" s="4">
        <v>2.9723269999999999</v>
      </c>
      <c r="AQ243" s="4"/>
      <c r="AR243" s="4"/>
      <c r="AS243" s="4">
        <v>4.4123760000000001</v>
      </c>
      <c r="AT243" s="4">
        <v>9.1108170000000008</v>
      </c>
      <c r="AU243" s="4">
        <v>5.0906719999999996</v>
      </c>
      <c r="AV243" s="4">
        <v>8.7111920000000005</v>
      </c>
      <c r="AW243" s="4">
        <v>14.3</v>
      </c>
      <c r="AX243" s="4">
        <v>3.5383810000000002</v>
      </c>
      <c r="AY243" s="4">
        <v>5.9154869999999997</v>
      </c>
      <c r="AZ243" s="2">
        <v>8.2011690000000002</v>
      </c>
    </row>
    <row r="244" spans="1:52" x14ac:dyDescent="0.45">
      <c r="A244" s="2" t="s">
        <v>288</v>
      </c>
      <c r="B244" s="5">
        <v>39448</v>
      </c>
      <c r="C244" s="3">
        <v>244</v>
      </c>
      <c r="D244" s="5"/>
      <c r="E244" s="5">
        <f t="shared" si="6"/>
        <v>39448</v>
      </c>
      <c r="F244" s="6">
        <f t="shared" si="7"/>
        <v>39448</v>
      </c>
      <c r="G244" s="3">
        <v>242</v>
      </c>
      <c r="H244" s="4">
        <v>3.7436440000000002</v>
      </c>
      <c r="I244" s="4"/>
      <c r="J244" s="4">
        <v>3.0836260000000002</v>
      </c>
      <c r="K244" s="4">
        <v>2.1908539999999999</v>
      </c>
      <c r="L244" s="4"/>
      <c r="M244" s="4">
        <v>5.4077539999999997</v>
      </c>
      <c r="N244" s="4">
        <v>2.0607839999999999</v>
      </c>
      <c r="O244" s="4">
        <v>1.83466</v>
      </c>
      <c r="P244" s="4">
        <v>3.2594970000000001</v>
      </c>
      <c r="Q244" s="4"/>
      <c r="R244" s="4">
        <v>6.2651620000000001</v>
      </c>
      <c r="S244" s="4">
        <v>2.1382509999999999</v>
      </c>
      <c r="T244" s="4">
        <v>2.8296049999999999</v>
      </c>
      <c r="U244" s="4">
        <v>0.98547700000000005</v>
      </c>
      <c r="V244" s="4">
        <v>-0.49595</v>
      </c>
      <c r="W244" s="4">
        <v>5.9548990000000002</v>
      </c>
      <c r="X244" s="4">
        <v>13.022848</v>
      </c>
      <c r="Y244" s="4">
        <v>7.0299180000000003</v>
      </c>
      <c r="Z244" s="4">
        <v>-2.5901E-2</v>
      </c>
      <c r="AA244" s="4">
        <v>0.81969999999999998</v>
      </c>
      <c r="AB244" s="4">
        <v>6.929754</v>
      </c>
      <c r="AC244" s="4">
        <v>6.5645090000000001</v>
      </c>
      <c r="AD244" s="4">
        <v>4.4912799999999997</v>
      </c>
      <c r="AE244" s="4">
        <v>2.5270700000000001</v>
      </c>
      <c r="AF244" s="4">
        <v>4.1901929999999998</v>
      </c>
      <c r="AG244" s="4">
        <v>2.4607220000000001</v>
      </c>
      <c r="AH244" s="4">
        <v>2.5085350000000002</v>
      </c>
      <c r="AI244" s="4">
        <v>8.9165530000000004</v>
      </c>
      <c r="AJ244" s="4">
        <v>2.846517</v>
      </c>
      <c r="AK244" s="4">
        <v>13.925189</v>
      </c>
      <c r="AL244" s="4"/>
      <c r="AM244" s="4">
        <v>3.3824550000000002</v>
      </c>
      <c r="AN244" s="4">
        <v>3.1549079999999998</v>
      </c>
      <c r="AO244" s="4">
        <v>1.9734780000000001</v>
      </c>
      <c r="AP244" s="4">
        <v>2.3353969999999999</v>
      </c>
      <c r="AQ244" s="4"/>
      <c r="AR244" s="4"/>
      <c r="AS244" s="4">
        <v>3.441649</v>
      </c>
      <c r="AT244" s="4">
        <v>10.897586</v>
      </c>
      <c r="AU244" s="4">
        <v>5.1259959999999998</v>
      </c>
      <c r="AV244" s="4">
        <v>10.092326999999999</v>
      </c>
      <c r="AW244" s="4">
        <v>13.9</v>
      </c>
      <c r="AX244" s="4">
        <v>5.6440349999999997</v>
      </c>
      <c r="AY244" s="4">
        <v>6.626322</v>
      </c>
      <c r="AZ244" s="2">
        <v>9.1858430000000002</v>
      </c>
    </row>
    <row r="245" spans="1:52" x14ac:dyDescent="0.45">
      <c r="A245" s="2" t="s">
        <v>289</v>
      </c>
      <c r="B245" s="5">
        <v>39539</v>
      </c>
      <c r="C245" s="3">
        <v>245</v>
      </c>
      <c r="D245" s="5"/>
      <c r="E245" s="5">
        <f t="shared" si="6"/>
        <v>39539</v>
      </c>
      <c r="F245" s="6">
        <f t="shared" si="7"/>
        <v>39539</v>
      </c>
      <c r="G245" s="3">
        <v>243</v>
      </c>
      <c r="H245" s="4">
        <v>3.4108830000000001</v>
      </c>
      <c r="I245" s="4"/>
      <c r="J245" s="4">
        <v>2.083116</v>
      </c>
      <c r="K245" s="4">
        <v>1.5923050000000001</v>
      </c>
      <c r="L245" s="4"/>
      <c r="M245" s="4">
        <v>3.9249700000000001</v>
      </c>
      <c r="N245" s="4">
        <v>2.6762830000000002</v>
      </c>
      <c r="O245" s="4">
        <v>1.456129</v>
      </c>
      <c r="P245" s="4">
        <v>2.5442559999999999</v>
      </c>
      <c r="Q245" s="4"/>
      <c r="R245" s="4">
        <v>3.7317450000000001</v>
      </c>
      <c r="S245" s="4">
        <v>1.7922070000000001</v>
      </c>
      <c r="T245" s="4">
        <v>2.4314230000000001</v>
      </c>
      <c r="U245" s="4">
        <v>2.3641350000000001</v>
      </c>
      <c r="V245" s="4">
        <v>1.638749</v>
      </c>
      <c r="W245" s="4">
        <v>-2.7689859999999999</v>
      </c>
      <c r="X245" s="4">
        <v>7.742146</v>
      </c>
      <c r="Y245" s="4">
        <v>5.756615</v>
      </c>
      <c r="Z245" s="4">
        <v>1.020079</v>
      </c>
      <c r="AA245" s="4">
        <v>0.44342199999999998</v>
      </c>
      <c r="AB245" s="4">
        <v>5.705692</v>
      </c>
      <c r="AC245" s="4">
        <v>2.4308489999999998</v>
      </c>
      <c r="AD245" s="4">
        <v>4.5630499999999996</v>
      </c>
      <c r="AE245" s="4">
        <v>1.4691989999999999</v>
      </c>
      <c r="AF245" s="4">
        <v>3.3473999999999999</v>
      </c>
      <c r="AG245" s="4">
        <v>1.0974569999999999</v>
      </c>
      <c r="AH245" s="4">
        <v>1.9654700000000001</v>
      </c>
      <c r="AI245" s="4">
        <v>6.2910519999999996</v>
      </c>
      <c r="AJ245" s="4">
        <v>1.7833909999999999</v>
      </c>
      <c r="AK245" s="4">
        <v>8.4882519999999992</v>
      </c>
      <c r="AL245" s="4"/>
      <c r="AM245" s="4">
        <v>1.9537869999999999</v>
      </c>
      <c r="AN245" s="4">
        <v>1.82941</v>
      </c>
      <c r="AO245" s="4">
        <v>1.1492370000000001</v>
      </c>
      <c r="AP245" s="4">
        <v>2.1656930000000001</v>
      </c>
      <c r="AQ245" s="4"/>
      <c r="AR245" s="4"/>
      <c r="AS245" s="4">
        <v>3.4687999999999999</v>
      </c>
      <c r="AT245" s="4">
        <v>8.5376309999999993</v>
      </c>
      <c r="AU245" s="4">
        <v>3.8809360000000002</v>
      </c>
      <c r="AV245" s="4">
        <v>11.000111</v>
      </c>
      <c r="AW245" s="4">
        <v>11.5</v>
      </c>
      <c r="AX245" s="4">
        <v>6.1411730000000002</v>
      </c>
      <c r="AY245" s="4">
        <v>6.1305860000000001</v>
      </c>
      <c r="AZ245" s="2">
        <v>7.6915490000000002</v>
      </c>
    </row>
    <row r="246" spans="1:52" x14ac:dyDescent="0.45">
      <c r="A246" s="2" t="s">
        <v>290</v>
      </c>
      <c r="B246" s="5">
        <v>39630</v>
      </c>
      <c r="C246" s="3">
        <v>246</v>
      </c>
      <c r="D246" s="5"/>
      <c r="E246" s="5">
        <f t="shared" si="6"/>
        <v>39630</v>
      </c>
      <c r="F246" s="6">
        <f t="shared" si="7"/>
        <v>39630</v>
      </c>
      <c r="G246" s="3">
        <v>244</v>
      </c>
      <c r="H246" s="4">
        <v>3.02433</v>
      </c>
      <c r="I246" s="4"/>
      <c r="J246" s="4">
        <v>1.68347</v>
      </c>
      <c r="K246" s="4">
        <v>0.97276700000000005</v>
      </c>
      <c r="L246" s="4"/>
      <c r="M246" s="4">
        <v>3.9097550000000001</v>
      </c>
      <c r="N246" s="4">
        <v>1.561016</v>
      </c>
      <c r="O246" s="4">
        <v>0.97240099999999996</v>
      </c>
      <c r="P246" s="4">
        <v>1.7443979999999999</v>
      </c>
      <c r="Q246" s="4"/>
      <c r="R246" s="4">
        <v>1.951857</v>
      </c>
      <c r="S246" s="4">
        <v>0.57825199999999999</v>
      </c>
      <c r="T246" s="4">
        <v>1.235576</v>
      </c>
      <c r="U246" s="4">
        <v>-1.14899</v>
      </c>
      <c r="V246" s="4">
        <v>2.3116729999999999</v>
      </c>
      <c r="W246" s="4">
        <v>-3.4505499999999998</v>
      </c>
      <c r="X246" s="4">
        <v>3.1477390000000001</v>
      </c>
      <c r="Y246" s="4">
        <v>4.3911069999999999</v>
      </c>
      <c r="Z246" s="4">
        <v>-6.3509999999999999E-3</v>
      </c>
      <c r="AA246" s="4">
        <v>-0.15887799999999999</v>
      </c>
      <c r="AB246" s="4">
        <v>4.2351510000000001</v>
      </c>
      <c r="AC246" s="4">
        <v>-0.71345800000000004</v>
      </c>
      <c r="AD246" s="4">
        <v>-1.1588670000000001</v>
      </c>
      <c r="AE246" s="4">
        <v>1.5920540000000001</v>
      </c>
      <c r="AF246" s="4">
        <v>3.3278029999999998</v>
      </c>
      <c r="AG246" s="4">
        <v>1.1495010000000001</v>
      </c>
      <c r="AH246" s="4">
        <v>1.309075</v>
      </c>
      <c r="AI246" s="4">
        <v>5.4618900000000004</v>
      </c>
      <c r="AJ246" s="4">
        <v>0.83517699999999995</v>
      </c>
      <c r="AK246" s="4">
        <v>7.171462</v>
      </c>
      <c r="AL246" s="4"/>
      <c r="AM246" s="4">
        <v>1.265026</v>
      </c>
      <c r="AN246" s="4">
        <v>0.51668599999999998</v>
      </c>
      <c r="AO246" s="4">
        <v>1.092428</v>
      </c>
      <c r="AP246" s="4">
        <v>1.10134</v>
      </c>
      <c r="AQ246" s="4"/>
      <c r="AR246" s="4"/>
      <c r="AS246" s="4">
        <v>3.012791</v>
      </c>
      <c r="AT246" s="4">
        <v>6.974691</v>
      </c>
      <c r="AU246" s="4">
        <v>4.2944810000000002</v>
      </c>
      <c r="AV246" s="4">
        <v>8.9406479999999995</v>
      </c>
      <c r="AW246" s="4">
        <v>10.9</v>
      </c>
      <c r="AX246" s="4">
        <v>2.3099020000000001</v>
      </c>
      <c r="AY246" s="4">
        <v>6.3193710000000003</v>
      </c>
      <c r="AZ246" s="2">
        <v>6.0732970000000002</v>
      </c>
    </row>
    <row r="247" spans="1:52" x14ac:dyDescent="0.45">
      <c r="A247" s="2" t="s">
        <v>291</v>
      </c>
      <c r="B247" s="5">
        <v>39722</v>
      </c>
      <c r="C247" s="3">
        <v>247</v>
      </c>
      <c r="D247" s="5"/>
      <c r="E247" s="5">
        <f t="shared" si="6"/>
        <v>39722</v>
      </c>
      <c r="F247" s="6">
        <f t="shared" si="7"/>
        <v>39722</v>
      </c>
      <c r="G247" s="3">
        <v>245</v>
      </c>
      <c r="H247" s="4">
        <v>2.6767280000000002</v>
      </c>
      <c r="I247" s="4"/>
      <c r="J247" s="4">
        <v>0.31387799999999999</v>
      </c>
      <c r="K247" s="4">
        <v>1.3935219999999999</v>
      </c>
      <c r="L247" s="4"/>
      <c r="M247" s="4">
        <v>2.6495510000000002</v>
      </c>
      <c r="N247" s="4">
        <v>0.41184500000000002</v>
      </c>
      <c r="O247" s="4">
        <v>-0.55185300000000004</v>
      </c>
      <c r="P247" s="4">
        <v>0.78426399999999996</v>
      </c>
      <c r="Q247" s="4"/>
      <c r="R247" s="4">
        <v>0.388326</v>
      </c>
      <c r="S247" s="4">
        <v>-0.10592699999999999</v>
      </c>
      <c r="T247" s="4">
        <v>-1.115076</v>
      </c>
      <c r="U247" s="4">
        <v>-0.61232600000000004</v>
      </c>
      <c r="V247" s="4">
        <v>1.5830839999999999</v>
      </c>
      <c r="W247" s="4">
        <v>-1.8692800000000001</v>
      </c>
      <c r="X247" s="4">
        <v>0.14305799999999999</v>
      </c>
      <c r="Y247" s="4">
        <v>2.624349</v>
      </c>
      <c r="Z247" s="4">
        <v>-1.371645</v>
      </c>
      <c r="AA247" s="4">
        <v>-0.90908500000000003</v>
      </c>
      <c r="AB247" s="4">
        <v>3.9352619999999998</v>
      </c>
      <c r="AC247" s="4">
        <v>-1.855604</v>
      </c>
      <c r="AD247" s="4">
        <v>-6.8398960000000004</v>
      </c>
      <c r="AE247" s="4">
        <v>1.2555769999999999</v>
      </c>
      <c r="AF247" s="4">
        <v>2.0610550000000001</v>
      </c>
      <c r="AG247" s="4">
        <v>-0.314689</v>
      </c>
      <c r="AH247" s="4">
        <v>0.29344100000000001</v>
      </c>
      <c r="AI247" s="4">
        <v>3.2453050000000001</v>
      </c>
      <c r="AJ247" s="4">
        <v>0.54480399999999995</v>
      </c>
      <c r="AK247" s="4">
        <v>6.1387479999999996</v>
      </c>
      <c r="AL247" s="4"/>
      <c r="AM247" s="4">
        <v>-7.6769999999999998E-3</v>
      </c>
      <c r="AN247" s="4">
        <v>-0.59927200000000003</v>
      </c>
      <c r="AO247" s="4">
        <v>1.877E-3</v>
      </c>
      <c r="AP247" s="4">
        <v>0.119366</v>
      </c>
      <c r="AQ247" s="4"/>
      <c r="AR247" s="4"/>
      <c r="AS247" s="4">
        <v>2.2953000000000001</v>
      </c>
      <c r="AT247" s="4">
        <v>6.0034210000000003</v>
      </c>
      <c r="AU247" s="4">
        <v>3.3327330000000002</v>
      </c>
      <c r="AV247" s="4">
        <v>5.001309</v>
      </c>
      <c r="AW247" s="4">
        <v>9.5</v>
      </c>
      <c r="AX247" s="4">
        <v>0.577399</v>
      </c>
      <c r="AY247" s="4">
        <v>7.0704479999999998</v>
      </c>
      <c r="AZ247" s="2">
        <v>5.3518879999999998</v>
      </c>
    </row>
    <row r="248" spans="1:52" x14ac:dyDescent="0.45">
      <c r="A248" s="2" t="s">
        <v>292</v>
      </c>
      <c r="B248" s="5">
        <v>39814</v>
      </c>
      <c r="C248" s="3">
        <v>248</v>
      </c>
      <c r="D248" s="5"/>
      <c r="E248" s="5">
        <f t="shared" si="6"/>
        <v>39814</v>
      </c>
      <c r="F248" s="6">
        <f t="shared" si="7"/>
        <v>39814</v>
      </c>
      <c r="G248" s="3">
        <v>246</v>
      </c>
      <c r="H248" s="4">
        <v>1.610287</v>
      </c>
      <c r="I248" s="4"/>
      <c r="J248" s="4">
        <v>-2.2581910000000001</v>
      </c>
      <c r="K248" s="4">
        <v>8.1073000000000006E-2</v>
      </c>
      <c r="L248" s="4"/>
      <c r="M248" s="4">
        <v>-0.35208200000000001</v>
      </c>
      <c r="N248" s="4">
        <v>-1.826611</v>
      </c>
      <c r="O248" s="4">
        <v>-3.8674430000000002</v>
      </c>
      <c r="P248" s="4">
        <v>-1.47577</v>
      </c>
      <c r="Q248" s="4"/>
      <c r="R248" s="4">
        <v>-2.9717120000000001</v>
      </c>
      <c r="S248" s="4">
        <v>-1.7479180000000001</v>
      </c>
      <c r="T248" s="4">
        <v>-3.6114709999999999</v>
      </c>
      <c r="U248" s="4">
        <v>-1.552322</v>
      </c>
      <c r="V248" s="4">
        <v>-2.0823670000000001</v>
      </c>
      <c r="W248" s="4">
        <v>-9.8962850000000007</v>
      </c>
      <c r="X248" s="4">
        <v>-2.5739290000000001</v>
      </c>
      <c r="Y248" s="4">
        <v>0.66520299999999999</v>
      </c>
      <c r="Z248" s="4">
        <v>-3.5006249999999999</v>
      </c>
      <c r="AA248" s="4">
        <v>-3.7549109999999999</v>
      </c>
      <c r="AB248" s="4">
        <v>-1.6308389999999999</v>
      </c>
      <c r="AC248" s="4">
        <v>-4.9818689999999997</v>
      </c>
      <c r="AD248" s="4">
        <v>-7.9738069999999999</v>
      </c>
      <c r="AE248" s="4">
        <v>-0.75326300000000002</v>
      </c>
      <c r="AF248" s="4">
        <v>3.4028999999999997E-2</v>
      </c>
      <c r="AG248" s="4">
        <v>-1.0787249999999999</v>
      </c>
      <c r="AH248" s="4">
        <v>-2.3608099999999999</v>
      </c>
      <c r="AI248" s="4">
        <v>2.1669109999999998</v>
      </c>
      <c r="AJ248" s="4">
        <v>-1.8515900000000001</v>
      </c>
      <c r="AK248" s="4">
        <v>0.96650000000000003</v>
      </c>
      <c r="AL248" s="4"/>
      <c r="AM248" s="4">
        <v>-4.7535959999999999</v>
      </c>
      <c r="AN248" s="4">
        <v>-1.581909</v>
      </c>
      <c r="AO248" s="4">
        <v>-2.7530830000000002</v>
      </c>
      <c r="AP248" s="4">
        <v>-2.143386</v>
      </c>
      <c r="AQ248" s="4"/>
      <c r="AR248" s="4"/>
      <c r="AS248" s="4">
        <v>-0.28812500000000002</v>
      </c>
      <c r="AT248" s="4">
        <v>2.6664279999999998</v>
      </c>
      <c r="AU248" s="4">
        <v>1.3090379999999999</v>
      </c>
      <c r="AV248" s="4">
        <v>-1.557639</v>
      </c>
      <c r="AW248" s="4">
        <v>7.1</v>
      </c>
      <c r="AX248" s="4">
        <v>-5.1631130000000001</v>
      </c>
      <c r="AY248" s="4">
        <v>0.97221400000000002</v>
      </c>
      <c r="AZ248" s="2">
        <v>-2.539129</v>
      </c>
    </row>
    <row r="249" spans="1:52" x14ac:dyDescent="0.45">
      <c r="A249" s="2" t="s">
        <v>293</v>
      </c>
      <c r="B249" s="5">
        <v>39904</v>
      </c>
      <c r="C249" s="3">
        <v>249</v>
      </c>
      <c r="D249" s="5"/>
      <c r="E249" s="5">
        <f t="shared" si="6"/>
        <v>39904</v>
      </c>
      <c r="F249" s="6">
        <f t="shared" si="7"/>
        <v>39904</v>
      </c>
      <c r="G249" s="3">
        <v>247</v>
      </c>
      <c r="H249" s="4">
        <v>1.5482009999999999</v>
      </c>
      <c r="I249" s="4"/>
      <c r="J249" s="4">
        <v>-3.6266090000000002</v>
      </c>
      <c r="K249" s="4">
        <v>-2.2512120000000002</v>
      </c>
      <c r="L249" s="4"/>
      <c r="M249" s="4">
        <v>-4.0603420000000003</v>
      </c>
      <c r="N249" s="4">
        <v>-7.0278309999999999</v>
      </c>
      <c r="O249" s="4">
        <v>-5.1964439999999996</v>
      </c>
      <c r="P249" s="4">
        <v>-4.2494509999999996</v>
      </c>
      <c r="Q249" s="4"/>
      <c r="R249" s="4">
        <v>-8.9718020000000003</v>
      </c>
      <c r="S249" s="4">
        <v>-3.7993329999999998</v>
      </c>
      <c r="T249" s="4">
        <v>-5.8066360000000001</v>
      </c>
      <c r="U249" s="4">
        <v>-6.7915219999999996</v>
      </c>
      <c r="V249" s="4">
        <v>-7.00685</v>
      </c>
      <c r="W249" s="4">
        <v>-6.9991430000000001</v>
      </c>
      <c r="X249" s="4">
        <v>-9.1173179999999991</v>
      </c>
      <c r="Y249" s="4">
        <v>-0.13606199999999999</v>
      </c>
      <c r="Z249" s="4">
        <v>-7.1657070000000003</v>
      </c>
      <c r="AA249" s="4">
        <v>-8.6745750000000008</v>
      </c>
      <c r="AB249" s="4">
        <v>-1.90727</v>
      </c>
      <c r="AC249" s="4">
        <v>-6.149832</v>
      </c>
      <c r="AD249" s="4">
        <v>-13.069929999999999</v>
      </c>
      <c r="AE249" s="4">
        <v>-5.4923700000000002</v>
      </c>
      <c r="AF249" s="4">
        <v>-3.8756719999999998</v>
      </c>
      <c r="AG249" s="4">
        <v>-0.64745299999999995</v>
      </c>
      <c r="AH249" s="4">
        <v>-4.7453630000000002</v>
      </c>
      <c r="AI249" s="4">
        <v>1.8795839999999999</v>
      </c>
      <c r="AJ249" s="4">
        <v>-4.3290059999999997</v>
      </c>
      <c r="AK249" s="4">
        <v>-5.9483290000000002</v>
      </c>
      <c r="AL249" s="4"/>
      <c r="AM249" s="4">
        <v>-5.2587840000000003</v>
      </c>
      <c r="AN249" s="4">
        <v>-2.3304149999999999</v>
      </c>
      <c r="AO249" s="4">
        <v>-3.289072</v>
      </c>
      <c r="AP249" s="4">
        <v>-5.652558</v>
      </c>
      <c r="AQ249" s="4"/>
      <c r="AR249" s="4"/>
      <c r="AS249" s="4">
        <v>-2.7077900000000001</v>
      </c>
      <c r="AT249" s="4">
        <v>0.16417200000000001</v>
      </c>
      <c r="AU249" s="4">
        <v>-0.68414900000000001</v>
      </c>
      <c r="AV249" s="4">
        <v>-7.4842839999999997</v>
      </c>
      <c r="AW249" s="4">
        <v>6.4</v>
      </c>
      <c r="AX249" s="4">
        <v>-12.526444</v>
      </c>
      <c r="AY249" s="4">
        <v>-2.2497340000000001</v>
      </c>
      <c r="AZ249" s="2">
        <v>-6.9183579999999996</v>
      </c>
    </row>
    <row r="250" spans="1:52" x14ac:dyDescent="0.45">
      <c r="A250" s="2" t="s">
        <v>294</v>
      </c>
      <c r="B250" s="5">
        <v>39995</v>
      </c>
      <c r="C250" s="3">
        <v>250</v>
      </c>
      <c r="D250" s="5"/>
      <c r="E250" s="5">
        <f t="shared" si="6"/>
        <v>39995</v>
      </c>
      <c r="F250" s="6">
        <f t="shared" si="7"/>
        <v>39995</v>
      </c>
      <c r="G250" s="3">
        <v>248</v>
      </c>
      <c r="H250" s="4">
        <v>1.9211020000000001</v>
      </c>
      <c r="I250" s="4"/>
      <c r="J250" s="4">
        <v>-3.6417030000000001</v>
      </c>
      <c r="K250" s="4">
        <v>-3.6612130000000001</v>
      </c>
      <c r="L250" s="4"/>
      <c r="M250" s="4">
        <v>-5.596482</v>
      </c>
      <c r="N250" s="4">
        <v>-6.6622180000000002</v>
      </c>
      <c r="O250" s="4">
        <v>-6.1683250000000003</v>
      </c>
      <c r="P250" s="4">
        <v>-4.3642560000000001</v>
      </c>
      <c r="Q250" s="4"/>
      <c r="R250" s="4">
        <v>-8.9936919999999994</v>
      </c>
      <c r="S250" s="4">
        <v>-3.4520520000000001</v>
      </c>
      <c r="T250" s="4">
        <v>-5.5117320000000003</v>
      </c>
      <c r="U250" s="4">
        <v>-3.5674999999999999</v>
      </c>
      <c r="V250" s="4">
        <v>-7.6246499999999999</v>
      </c>
      <c r="W250" s="4">
        <v>-5.0178060000000002</v>
      </c>
      <c r="X250" s="4">
        <v>-5.7535610000000004</v>
      </c>
      <c r="Y250" s="4">
        <v>0.43057699999999999</v>
      </c>
      <c r="Z250" s="4">
        <v>-6.6188070000000003</v>
      </c>
      <c r="AA250" s="4">
        <v>-6.3453200000000001</v>
      </c>
      <c r="AB250" s="4">
        <v>-1.059482</v>
      </c>
      <c r="AC250" s="4">
        <v>-6.9660539999999997</v>
      </c>
      <c r="AD250" s="4">
        <v>-14.962035</v>
      </c>
      <c r="AE250" s="4">
        <v>-7.7584590000000002</v>
      </c>
      <c r="AF250" s="4">
        <v>-4.3444469999999997</v>
      </c>
      <c r="AG250" s="4">
        <v>-1.570384</v>
      </c>
      <c r="AH250" s="4">
        <v>-4.5665329999999997</v>
      </c>
      <c r="AI250" s="4">
        <v>1.5099659999999999</v>
      </c>
      <c r="AJ250" s="4">
        <v>-3.76938</v>
      </c>
      <c r="AK250" s="4">
        <v>-5.6411730000000002</v>
      </c>
      <c r="AL250" s="4"/>
      <c r="AM250" s="4">
        <v>-5.2831580000000002</v>
      </c>
      <c r="AN250" s="4">
        <v>-2.0540539999999998</v>
      </c>
      <c r="AO250" s="4">
        <v>-3.9244469999999998</v>
      </c>
      <c r="AP250" s="4">
        <v>-5.3524729999999998</v>
      </c>
      <c r="AQ250" s="4"/>
      <c r="AR250" s="4"/>
      <c r="AS250" s="4">
        <v>-3.3302499999999999</v>
      </c>
      <c r="AT250" s="4">
        <v>4.8825349999999998</v>
      </c>
      <c r="AU250" s="4">
        <v>-2.218756</v>
      </c>
      <c r="AV250" s="4">
        <v>-9.3971490000000006</v>
      </c>
      <c r="AW250" s="4">
        <v>8.1999999999999993</v>
      </c>
      <c r="AX250" s="4">
        <v>-6.0610169999999997</v>
      </c>
      <c r="AY250" s="4">
        <v>-2.199128</v>
      </c>
      <c r="AZ250" s="2">
        <v>-9.5816649999999992</v>
      </c>
    </row>
    <row r="251" spans="1:52" x14ac:dyDescent="0.45">
      <c r="A251" s="2" t="s">
        <v>295</v>
      </c>
      <c r="B251" s="5">
        <v>40087</v>
      </c>
      <c r="C251" s="3">
        <v>251</v>
      </c>
      <c r="D251" s="5"/>
      <c r="E251" s="5">
        <f t="shared" si="6"/>
        <v>40087</v>
      </c>
      <c r="F251" s="6">
        <f t="shared" si="7"/>
        <v>40087</v>
      </c>
      <c r="G251" s="3">
        <v>249</v>
      </c>
      <c r="H251" s="4">
        <v>1.3986989999999999</v>
      </c>
      <c r="I251" s="4"/>
      <c r="J251" s="4">
        <v>-1.8495839999999999</v>
      </c>
      <c r="K251" s="4">
        <v>-4.0246149999999998</v>
      </c>
      <c r="L251" s="4"/>
      <c r="M251" s="4">
        <v>-5.3979239999999997</v>
      </c>
      <c r="N251" s="4">
        <v>-5.535609</v>
      </c>
      <c r="O251" s="4">
        <v>-5.2906190000000004</v>
      </c>
      <c r="P251" s="4">
        <v>-3.985541</v>
      </c>
      <c r="Q251" s="4"/>
      <c r="R251" s="4">
        <v>-7.7646819999999996</v>
      </c>
      <c r="S251" s="4">
        <v>-2.961999</v>
      </c>
      <c r="T251" s="4">
        <v>-3.9425680000000001</v>
      </c>
      <c r="U251" s="4">
        <v>-4.1556940000000004</v>
      </c>
      <c r="V251" s="4">
        <v>-7.5021719999999998</v>
      </c>
      <c r="W251" s="4">
        <v>-5.6570939999999998</v>
      </c>
      <c r="X251" s="4">
        <v>-4.3527139999999997</v>
      </c>
      <c r="Y251" s="4">
        <v>1.281847</v>
      </c>
      <c r="Z251" s="4">
        <v>-5.0414289999999999</v>
      </c>
      <c r="AA251" s="4">
        <v>-5.1029460000000002</v>
      </c>
      <c r="AB251" s="4">
        <v>0.97587699999999999</v>
      </c>
      <c r="AC251" s="4">
        <v>-4.5399589999999996</v>
      </c>
      <c r="AD251" s="4">
        <v>-15.714401000000001</v>
      </c>
      <c r="AE251" s="4">
        <v>-5.0418890000000003</v>
      </c>
      <c r="AF251" s="4">
        <v>-3.8436949999999999</v>
      </c>
      <c r="AG251" s="4">
        <v>-1.3266</v>
      </c>
      <c r="AH251" s="4">
        <v>-3.487187</v>
      </c>
      <c r="AI251" s="4">
        <v>2.5991309999999999</v>
      </c>
      <c r="AJ251" s="4">
        <v>-2.8401670000000001</v>
      </c>
      <c r="AK251" s="4">
        <v>-5.4351630000000002</v>
      </c>
      <c r="AL251" s="4"/>
      <c r="AM251" s="4">
        <v>-4.9489229999999997</v>
      </c>
      <c r="AN251" s="4">
        <v>-1.2851729999999999</v>
      </c>
      <c r="AO251" s="4">
        <v>-3.0497800000000002</v>
      </c>
      <c r="AP251" s="4">
        <v>-4.485277</v>
      </c>
      <c r="AQ251" s="4"/>
      <c r="AR251" s="4"/>
      <c r="AS251" s="4">
        <v>-2.5025590000000002</v>
      </c>
      <c r="AT251" s="4">
        <v>6.6331490000000004</v>
      </c>
      <c r="AU251" s="4">
        <v>-2.225654</v>
      </c>
      <c r="AV251" s="4">
        <v>-7.6486400000000003</v>
      </c>
      <c r="AW251" s="4">
        <v>10.6</v>
      </c>
      <c r="AX251" s="4">
        <v>-1.5413520000000001</v>
      </c>
      <c r="AY251" s="4">
        <v>-1.2544580000000001</v>
      </c>
      <c r="AZ251" s="2">
        <v>-6.7284790000000001</v>
      </c>
    </row>
    <row r="252" spans="1:52" x14ac:dyDescent="0.45">
      <c r="A252" s="2" t="s">
        <v>296</v>
      </c>
      <c r="B252" s="5">
        <v>40179</v>
      </c>
      <c r="C252" s="3">
        <v>252</v>
      </c>
      <c r="D252" s="5"/>
      <c r="E252" s="5">
        <f t="shared" si="6"/>
        <v>40179</v>
      </c>
      <c r="F252" s="6">
        <f t="shared" si="7"/>
        <v>40179</v>
      </c>
      <c r="G252" s="3">
        <v>250</v>
      </c>
      <c r="H252" s="4">
        <v>2.6708449999999999</v>
      </c>
      <c r="I252" s="4"/>
      <c r="J252" s="4">
        <v>1.132036</v>
      </c>
      <c r="K252" s="4">
        <v>-1.7612270000000001</v>
      </c>
      <c r="L252" s="4"/>
      <c r="M252" s="4">
        <v>-3.5712899999999999</v>
      </c>
      <c r="N252" s="4">
        <v>-3.2826879999999998</v>
      </c>
      <c r="O252" s="4">
        <v>-2.9119830000000002</v>
      </c>
      <c r="P252" s="4">
        <v>-2.4303370000000002</v>
      </c>
      <c r="Q252" s="4"/>
      <c r="R252" s="4">
        <v>-6.7944680000000002</v>
      </c>
      <c r="S252" s="4">
        <v>-0.88046100000000005</v>
      </c>
      <c r="T252" s="4">
        <v>-1.622492</v>
      </c>
      <c r="U252" s="4">
        <v>-2.6672150000000001</v>
      </c>
      <c r="V252" s="4">
        <v>-4.4391959999999999</v>
      </c>
      <c r="W252" s="4">
        <v>-2.614636</v>
      </c>
      <c r="X252" s="4">
        <v>-7.8145490000000004</v>
      </c>
      <c r="Y252" s="4">
        <v>3.2684989999999998</v>
      </c>
      <c r="Z252" s="4">
        <v>-2.3315999999999999</v>
      </c>
      <c r="AA252" s="4">
        <v>-1.390962</v>
      </c>
      <c r="AB252" s="4">
        <v>5.2608459999999999</v>
      </c>
      <c r="AC252" s="4">
        <v>0.36002400000000001</v>
      </c>
      <c r="AD252" s="4">
        <v>-13.357542</v>
      </c>
      <c r="AE252" s="4">
        <v>-1.8337829999999999</v>
      </c>
      <c r="AF252" s="4">
        <v>-2.62188</v>
      </c>
      <c r="AG252" s="4">
        <v>-1.5824050000000001</v>
      </c>
      <c r="AH252" s="4">
        <v>-0.66956599999999999</v>
      </c>
      <c r="AI252" s="4">
        <v>4.8223479999999999</v>
      </c>
      <c r="AJ252" s="4">
        <v>-1.521577</v>
      </c>
      <c r="AK252" s="4">
        <v>-4.8200149999999997</v>
      </c>
      <c r="AL252" s="4"/>
      <c r="AM252" s="4">
        <v>-0.90358000000000005</v>
      </c>
      <c r="AN252" s="4">
        <v>0.62170400000000003</v>
      </c>
      <c r="AO252" s="4">
        <v>0.18287400000000001</v>
      </c>
      <c r="AP252" s="4">
        <v>-2.331413</v>
      </c>
      <c r="AQ252" s="4"/>
      <c r="AR252" s="4"/>
      <c r="AS252" s="4">
        <v>-0.34265000000000001</v>
      </c>
      <c r="AT252" s="4">
        <v>8.7676149999999993</v>
      </c>
      <c r="AU252" s="4">
        <v>-1.0101500000000001</v>
      </c>
      <c r="AV252" s="4">
        <v>-3.5116619999999998</v>
      </c>
      <c r="AW252" s="4">
        <v>11.9</v>
      </c>
      <c r="AX252" s="4">
        <v>1.498683</v>
      </c>
      <c r="AY252" s="4">
        <v>5.3398370000000002</v>
      </c>
      <c r="AZ252" s="2">
        <v>-0.215668</v>
      </c>
    </row>
    <row r="253" spans="1:52" x14ac:dyDescent="0.45">
      <c r="A253" s="2" t="s">
        <v>297</v>
      </c>
      <c r="B253" s="5">
        <v>40269</v>
      </c>
      <c r="C253" s="3">
        <v>253</v>
      </c>
      <c r="D253" s="5"/>
      <c r="E253" s="5">
        <f t="shared" si="6"/>
        <v>40269</v>
      </c>
      <c r="F253" s="6">
        <f t="shared" si="7"/>
        <v>40269</v>
      </c>
      <c r="G253" s="3">
        <v>251</v>
      </c>
      <c r="H253" s="4">
        <v>2.0942669999999999</v>
      </c>
      <c r="I253" s="4"/>
      <c r="J253" s="4">
        <v>2.6549800000000001</v>
      </c>
      <c r="K253" s="4">
        <v>1.7200470000000001</v>
      </c>
      <c r="L253" s="4"/>
      <c r="M253" s="4">
        <v>0.65964500000000004</v>
      </c>
      <c r="N253" s="4">
        <v>2.277714</v>
      </c>
      <c r="O253" s="4">
        <v>-0.65941499999999997</v>
      </c>
      <c r="P253" s="4">
        <v>0.151639</v>
      </c>
      <c r="Q253" s="4"/>
      <c r="R253" s="4">
        <v>0.55206299999999997</v>
      </c>
      <c r="S253" s="4">
        <v>1.1621649999999999</v>
      </c>
      <c r="T253" s="4">
        <v>0.76493800000000001</v>
      </c>
      <c r="U253" s="4">
        <v>0.50037299999999996</v>
      </c>
      <c r="V253" s="4">
        <v>-0.42403200000000002</v>
      </c>
      <c r="W253" s="4">
        <v>0.16389000000000001</v>
      </c>
      <c r="X253" s="4">
        <v>-3.4530690000000002</v>
      </c>
      <c r="Y253" s="4">
        <v>4.6749549999999997</v>
      </c>
      <c r="Z253" s="4">
        <v>0.79886999999999997</v>
      </c>
      <c r="AA253" s="4">
        <v>4.4397739999999999</v>
      </c>
      <c r="AB253" s="4">
        <v>7.1522269999999999</v>
      </c>
      <c r="AC253" s="4">
        <v>3.3300329999999998</v>
      </c>
      <c r="AD253" s="4">
        <v>-10.630801</v>
      </c>
      <c r="AE253" s="4">
        <v>4.5507429999999998</v>
      </c>
      <c r="AF253" s="4">
        <v>0.824986</v>
      </c>
      <c r="AG253" s="4">
        <v>1.173446</v>
      </c>
      <c r="AH253" s="4">
        <v>2.271944</v>
      </c>
      <c r="AI253" s="4">
        <v>2.4478970000000002</v>
      </c>
      <c r="AJ253" s="4">
        <v>1.8521719999999999</v>
      </c>
      <c r="AK253" s="4">
        <v>6.7175370000000001</v>
      </c>
      <c r="AL253" s="4"/>
      <c r="AM253" s="4">
        <v>3.4532219999999998</v>
      </c>
      <c r="AN253" s="4">
        <v>1.835723</v>
      </c>
      <c r="AO253" s="4">
        <v>1.7102539999999999</v>
      </c>
      <c r="AP253" s="4">
        <v>1.2236849999999999</v>
      </c>
      <c r="AQ253" s="4"/>
      <c r="AR253" s="4"/>
      <c r="AS253" s="4">
        <v>2.303385</v>
      </c>
      <c r="AT253" s="4">
        <v>13.694708</v>
      </c>
      <c r="AU253" s="4">
        <v>1.6987639999999999</v>
      </c>
      <c r="AV253" s="4">
        <v>2.1546810000000001</v>
      </c>
      <c r="AW253" s="4">
        <v>12.2</v>
      </c>
      <c r="AX253" s="4">
        <v>7.5874790000000001</v>
      </c>
      <c r="AY253" s="4">
        <v>9.0362279999999995</v>
      </c>
      <c r="AZ253" s="2">
        <v>6.6406210000000003</v>
      </c>
    </row>
    <row r="254" spans="1:52" x14ac:dyDescent="0.45">
      <c r="A254" s="2" t="s">
        <v>298</v>
      </c>
      <c r="B254" s="5">
        <v>40360</v>
      </c>
      <c r="C254" s="3">
        <v>254</v>
      </c>
      <c r="D254" s="5"/>
      <c r="E254" s="5">
        <f t="shared" si="6"/>
        <v>40360</v>
      </c>
      <c r="F254" s="6">
        <f t="shared" si="7"/>
        <v>40360</v>
      </c>
      <c r="G254" s="3">
        <v>252</v>
      </c>
      <c r="H254" s="4">
        <v>2.10832</v>
      </c>
      <c r="I254" s="4"/>
      <c r="J254" s="4">
        <v>3.6168629999999999</v>
      </c>
      <c r="K254" s="4">
        <v>3.382727</v>
      </c>
      <c r="L254" s="4"/>
      <c r="M254" s="4">
        <v>2.4781270000000002</v>
      </c>
      <c r="N254" s="4">
        <v>4.4207809999999998</v>
      </c>
      <c r="O254" s="4">
        <v>1.996502</v>
      </c>
      <c r="P254" s="4">
        <v>0.31260300000000002</v>
      </c>
      <c r="Q254" s="4"/>
      <c r="R254" s="4">
        <v>3.7122609999999998</v>
      </c>
      <c r="S254" s="4">
        <v>1.7838799999999999</v>
      </c>
      <c r="T254" s="4">
        <v>2.0229789999999999</v>
      </c>
      <c r="U254" s="4">
        <v>-5.1914530000000001</v>
      </c>
      <c r="V254" s="4">
        <v>0.44988600000000001</v>
      </c>
      <c r="W254" s="4">
        <v>1.054222</v>
      </c>
      <c r="X254" s="4">
        <v>-4.7663409999999997</v>
      </c>
      <c r="Y254" s="4">
        <v>5.1823059999999996</v>
      </c>
      <c r="Z254" s="4">
        <v>1.8643240000000001</v>
      </c>
      <c r="AA254" s="4">
        <v>3.6633330000000002</v>
      </c>
      <c r="AB254" s="4">
        <v>7.7765979999999999</v>
      </c>
      <c r="AC254" s="4">
        <v>7.1403480000000004</v>
      </c>
      <c r="AD254" s="4">
        <v>-5.9748460000000003</v>
      </c>
      <c r="AE254" s="4">
        <v>7.2738379999999996</v>
      </c>
      <c r="AF254" s="4">
        <v>1.2561910000000001</v>
      </c>
      <c r="AG254" s="4">
        <v>0.98625099999999999</v>
      </c>
      <c r="AH254" s="4">
        <v>3.2197269999999998</v>
      </c>
      <c r="AI254" s="4">
        <v>3.9476110000000002</v>
      </c>
      <c r="AJ254" s="4">
        <v>2.3232900000000001</v>
      </c>
      <c r="AK254" s="4">
        <v>6.1909520000000002</v>
      </c>
      <c r="AL254" s="4"/>
      <c r="AM254" s="4">
        <v>5.4997199999999999</v>
      </c>
      <c r="AN254" s="4">
        <v>2.8411810000000002</v>
      </c>
      <c r="AO254" s="4">
        <v>2.7960669999999999</v>
      </c>
      <c r="AP254" s="4">
        <v>2.2598720000000001</v>
      </c>
      <c r="AQ254" s="4"/>
      <c r="AR254" s="4"/>
      <c r="AS254" s="4">
        <v>3.2672379999999999</v>
      </c>
      <c r="AT254" s="4">
        <v>10.039925</v>
      </c>
      <c r="AU254" s="4">
        <v>2.745193</v>
      </c>
      <c r="AV254" s="4">
        <v>4.6519779999999997</v>
      </c>
      <c r="AW254" s="4">
        <v>10.8</v>
      </c>
      <c r="AX254" s="4">
        <v>8.2430129999999995</v>
      </c>
      <c r="AY254" s="4">
        <v>8.5015350000000005</v>
      </c>
      <c r="AZ254" s="2">
        <v>14.01474</v>
      </c>
    </row>
    <row r="255" spans="1:52" x14ac:dyDescent="0.45">
      <c r="A255" s="2" t="s">
        <v>299</v>
      </c>
      <c r="B255" s="5">
        <v>40452</v>
      </c>
      <c r="C255" s="3">
        <v>255</v>
      </c>
      <c r="D255" s="5"/>
      <c r="E255" s="5">
        <f t="shared" si="6"/>
        <v>40452</v>
      </c>
      <c r="F255" s="6">
        <f t="shared" si="7"/>
        <v>40452</v>
      </c>
      <c r="G255" s="3">
        <v>253</v>
      </c>
      <c r="H255" s="4">
        <v>2.530383</v>
      </c>
      <c r="I255" s="4"/>
      <c r="J255" s="4">
        <v>2.7495810000000001</v>
      </c>
      <c r="K255" s="4">
        <v>3.654881</v>
      </c>
      <c r="L255" s="4"/>
      <c r="M255" s="4">
        <v>2.5246029999999999</v>
      </c>
      <c r="N255" s="4">
        <v>4.6908269999999996</v>
      </c>
      <c r="O255" s="4">
        <v>3.2565059999999999</v>
      </c>
      <c r="P255" s="4">
        <v>5.0074E-2</v>
      </c>
      <c r="Q255" s="4"/>
      <c r="R255" s="4">
        <v>2.8002880000000001</v>
      </c>
      <c r="S255" s="4">
        <v>2.2074500000000001</v>
      </c>
      <c r="T255" s="4">
        <v>2.6267149999999999</v>
      </c>
      <c r="U255" s="4">
        <v>-7.8691190000000004</v>
      </c>
      <c r="V255" s="4">
        <v>1.110773</v>
      </c>
      <c r="W255" s="4">
        <v>3.0938460000000001</v>
      </c>
      <c r="X255" s="4">
        <v>-5.0413519999999998</v>
      </c>
      <c r="Y255" s="4">
        <v>5.3503369999999997</v>
      </c>
      <c r="Z255" s="4">
        <v>1.8683620000000001</v>
      </c>
      <c r="AA255" s="4">
        <v>5.5128640000000004</v>
      </c>
      <c r="AB255" s="4">
        <v>5.9526019999999997</v>
      </c>
      <c r="AC255" s="4">
        <v>5.1464980000000002</v>
      </c>
      <c r="AD255" s="4">
        <v>-1.595019</v>
      </c>
      <c r="AE255" s="4">
        <v>4.8460770000000002</v>
      </c>
      <c r="AF255" s="4">
        <v>1.285164</v>
      </c>
      <c r="AG255" s="4">
        <v>-1.5831440000000001</v>
      </c>
      <c r="AH255" s="4">
        <v>3.4895839999999998</v>
      </c>
      <c r="AI255" s="4">
        <v>4.7951220000000001</v>
      </c>
      <c r="AJ255" s="4">
        <v>1.513447</v>
      </c>
      <c r="AK255" s="4">
        <v>5.6167410000000002</v>
      </c>
      <c r="AL255" s="4"/>
      <c r="AM255" s="4">
        <v>6.7544209999999998</v>
      </c>
      <c r="AN255" s="4">
        <v>2.0273129999999999</v>
      </c>
      <c r="AO255" s="4">
        <v>3.1782080000000001</v>
      </c>
      <c r="AP255" s="4">
        <v>2.3313969999999999</v>
      </c>
      <c r="AQ255" s="4"/>
      <c r="AR255" s="4"/>
      <c r="AS255" s="4">
        <v>2.724164</v>
      </c>
      <c r="AT255" s="4">
        <v>10.47138</v>
      </c>
      <c r="AU255" s="4">
        <v>3.6470989999999999</v>
      </c>
      <c r="AV255" s="4">
        <v>4.7698429999999998</v>
      </c>
      <c r="AW255" s="4">
        <v>9.9</v>
      </c>
      <c r="AX255" s="4">
        <v>9.0362519999999993</v>
      </c>
      <c r="AY255" s="4">
        <v>7.017855</v>
      </c>
      <c r="AZ255" s="2">
        <v>10.266845</v>
      </c>
    </row>
    <row r="256" spans="1:52" x14ac:dyDescent="0.45">
      <c r="A256" s="2" t="s">
        <v>300</v>
      </c>
      <c r="B256" s="5">
        <v>40544</v>
      </c>
      <c r="C256" s="3">
        <v>256</v>
      </c>
      <c r="D256" s="5"/>
      <c r="E256" s="5">
        <f t="shared" si="6"/>
        <v>40544</v>
      </c>
      <c r="F256" s="6">
        <f t="shared" si="7"/>
        <v>40544</v>
      </c>
      <c r="G256" s="3">
        <v>254</v>
      </c>
      <c r="H256" s="4">
        <v>2.804046</v>
      </c>
      <c r="I256" s="4"/>
      <c r="J256" s="4">
        <v>2.445748</v>
      </c>
      <c r="K256" s="4">
        <v>3.6045159999999998</v>
      </c>
      <c r="L256" s="4"/>
      <c r="M256" s="4">
        <v>2.8344870000000002</v>
      </c>
      <c r="N256" s="4">
        <v>4.7686320000000002</v>
      </c>
      <c r="O256" s="4">
        <v>2.9307470000000002</v>
      </c>
      <c r="P256" s="4">
        <v>0.13764000000000001</v>
      </c>
      <c r="Q256" s="4"/>
      <c r="R256" s="4">
        <v>5.4722660000000003</v>
      </c>
      <c r="S256" s="4">
        <v>2.213835</v>
      </c>
      <c r="T256" s="4">
        <v>2.3844970000000001</v>
      </c>
      <c r="U256" s="4">
        <v>-9.0512680000000003</v>
      </c>
      <c r="V256" s="4">
        <v>1.2876069999999999</v>
      </c>
      <c r="W256" s="4">
        <v>2.7698010000000002</v>
      </c>
      <c r="X256" s="4">
        <v>-0.43241499999999999</v>
      </c>
      <c r="Y256" s="4">
        <v>5.4436720000000003</v>
      </c>
      <c r="Z256" s="4">
        <v>2.1548759999999998</v>
      </c>
      <c r="AA256" s="4">
        <v>3.2249979999999998</v>
      </c>
      <c r="AB256" s="4">
        <v>6.3817820000000003</v>
      </c>
      <c r="AC256" s="4">
        <v>3.8587630000000002</v>
      </c>
      <c r="AD256" s="4">
        <v>-0.62120900000000001</v>
      </c>
      <c r="AE256" s="4">
        <v>3.918005</v>
      </c>
      <c r="AF256" s="4">
        <v>1.8166949999999999</v>
      </c>
      <c r="AG256" s="4">
        <v>1.1258779999999999</v>
      </c>
      <c r="AH256" s="4">
        <v>3.0978949999999998</v>
      </c>
      <c r="AI256" s="4">
        <v>3.3241550000000002</v>
      </c>
      <c r="AJ256" s="4">
        <v>1.2680439999999999</v>
      </c>
      <c r="AK256" s="4">
        <v>4.4200699999999999</v>
      </c>
      <c r="AL256" s="4"/>
      <c r="AM256" s="4">
        <v>8.085127</v>
      </c>
      <c r="AN256" s="4">
        <v>0.31092799999999998</v>
      </c>
      <c r="AO256" s="4">
        <v>2.569455</v>
      </c>
      <c r="AP256" s="4">
        <v>2.4402189999999999</v>
      </c>
      <c r="AQ256" s="4"/>
      <c r="AR256" s="4"/>
      <c r="AS256" s="4">
        <v>3.1966800000000002</v>
      </c>
      <c r="AT256" s="4">
        <v>10.681644</v>
      </c>
      <c r="AU256" s="4">
        <v>4.0620589999999996</v>
      </c>
      <c r="AV256" s="4">
        <v>4.9515099999999999</v>
      </c>
      <c r="AW256" s="4">
        <v>9.9</v>
      </c>
      <c r="AX256" s="4">
        <v>10.545252</v>
      </c>
      <c r="AY256" s="4">
        <v>5.7558720000000001</v>
      </c>
      <c r="AZ256" s="2">
        <v>9.6854390000000006</v>
      </c>
    </row>
    <row r="257" spans="1:52" x14ac:dyDescent="0.45">
      <c r="A257" s="2" t="s">
        <v>301</v>
      </c>
      <c r="B257" s="5">
        <v>40634</v>
      </c>
      <c r="C257" s="3">
        <v>257</v>
      </c>
      <c r="D257" s="5"/>
      <c r="E257" s="5">
        <f t="shared" si="6"/>
        <v>40634</v>
      </c>
      <c r="F257" s="6">
        <f t="shared" si="7"/>
        <v>40634</v>
      </c>
      <c r="G257" s="3">
        <v>255</v>
      </c>
      <c r="H257" s="4">
        <v>1.982275</v>
      </c>
      <c r="I257" s="4"/>
      <c r="J257" s="4">
        <v>2.4083039999999998</v>
      </c>
      <c r="K257" s="4">
        <v>3.1419239999999999</v>
      </c>
      <c r="L257" s="4"/>
      <c r="M257" s="4">
        <v>2.8297129999999999</v>
      </c>
      <c r="N257" s="4">
        <v>5.9349460000000001</v>
      </c>
      <c r="O257" s="4">
        <v>2.271833</v>
      </c>
      <c r="P257" s="4">
        <v>9.6489999999999996E-3</v>
      </c>
      <c r="Q257" s="4"/>
      <c r="R257" s="4">
        <v>5.0872570000000001</v>
      </c>
      <c r="S257" s="4">
        <v>2.885821</v>
      </c>
      <c r="T257" s="4">
        <v>2.3767070000000001</v>
      </c>
      <c r="U257" s="4">
        <v>-10.237463</v>
      </c>
      <c r="V257" s="4">
        <v>2.3623959999999999</v>
      </c>
      <c r="W257" s="4">
        <v>1.386814</v>
      </c>
      <c r="X257" s="4">
        <v>0.35359000000000002</v>
      </c>
      <c r="Y257" s="4">
        <v>5.2658800000000001</v>
      </c>
      <c r="Z257" s="4">
        <v>2.17517</v>
      </c>
      <c r="AA257" s="4">
        <v>0.89128099999999999</v>
      </c>
      <c r="AB257" s="4">
        <v>5.1671670000000001</v>
      </c>
      <c r="AC257" s="4">
        <v>4.4776040000000004</v>
      </c>
      <c r="AD257" s="4">
        <v>1.6037680000000001</v>
      </c>
      <c r="AE257" s="4">
        <v>3.638747</v>
      </c>
      <c r="AF257" s="4">
        <v>2.6057199999999998</v>
      </c>
      <c r="AG257" s="4">
        <v>-0.71672999999999998</v>
      </c>
      <c r="AH257" s="4">
        <v>2.723217</v>
      </c>
      <c r="AI257" s="4">
        <v>5.2769500000000003</v>
      </c>
      <c r="AJ257" s="4">
        <v>-0.22229399999999999</v>
      </c>
      <c r="AK257" s="4">
        <v>3.2751329999999998</v>
      </c>
      <c r="AL257" s="4"/>
      <c r="AM257" s="4">
        <v>5.1380429999999997</v>
      </c>
      <c r="AN257" s="4">
        <v>1.043301</v>
      </c>
      <c r="AO257" s="4">
        <v>1.9306270000000001</v>
      </c>
      <c r="AP257" s="4">
        <v>2.9254099999999998</v>
      </c>
      <c r="AQ257" s="4"/>
      <c r="AR257" s="4"/>
      <c r="AS257" s="4">
        <v>2.6047889999999998</v>
      </c>
      <c r="AT257" s="4">
        <v>9.8515770000000007</v>
      </c>
      <c r="AU257" s="4">
        <v>3.868576</v>
      </c>
      <c r="AV257" s="4">
        <v>3.3878490000000001</v>
      </c>
      <c r="AW257" s="4">
        <v>10.199999999999999</v>
      </c>
      <c r="AX257" s="4">
        <v>11.491927</v>
      </c>
      <c r="AY257" s="4">
        <v>5.0119429999999996</v>
      </c>
      <c r="AZ257" s="2">
        <v>8.8909640000000003</v>
      </c>
    </row>
    <row r="258" spans="1:52" x14ac:dyDescent="0.45">
      <c r="A258" s="2" t="s">
        <v>302</v>
      </c>
      <c r="B258" s="5">
        <v>40725</v>
      </c>
      <c r="C258" s="3">
        <v>258</v>
      </c>
      <c r="D258" s="5"/>
      <c r="E258" s="5">
        <f t="shared" si="6"/>
        <v>40725</v>
      </c>
      <c r="F258" s="6">
        <f t="shared" si="7"/>
        <v>40725</v>
      </c>
      <c r="G258" s="3">
        <v>256</v>
      </c>
      <c r="H258" s="4">
        <v>2.5365850000000001</v>
      </c>
      <c r="I258" s="4"/>
      <c r="J258" s="4">
        <v>1.6202749999999999</v>
      </c>
      <c r="K258" s="4">
        <v>2.8080889999999998</v>
      </c>
      <c r="L258" s="4"/>
      <c r="M258" s="4">
        <v>2.003765</v>
      </c>
      <c r="N258" s="4">
        <v>3.717066</v>
      </c>
      <c r="O258" s="4">
        <v>2.5958269999999999</v>
      </c>
      <c r="P258" s="4">
        <v>-0.456513</v>
      </c>
      <c r="Q258" s="4"/>
      <c r="R258" s="4">
        <v>2.0432410000000001</v>
      </c>
      <c r="S258" s="4">
        <v>2.4174069999999999</v>
      </c>
      <c r="T258" s="4">
        <v>1.461832</v>
      </c>
      <c r="U258" s="4">
        <v>-8.8391559999999991</v>
      </c>
      <c r="V258" s="4">
        <v>1.608617</v>
      </c>
      <c r="W258" s="4">
        <v>1.00884</v>
      </c>
      <c r="X258" s="4">
        <v>0.99184300000000003</v>
      </c>
      <c r="Y258" s="4">
        <v>4.7867430000000004</v>
      </c>
      <c r="Z258" s="4">
        <v>1.5475000000000001</v>
      </c>
      <c r="AA258" s="4">
        <v>-1.0807899999999999</v>
      </c>
      <c r="AB258" s="4">
        <v>3.8755920000000001</v>
      </c>
      <c r="AC258" s="4">
        <v>1.465829</v>
      </c>
      <c r="AD258" s="4">
        <v>6.011355</v>
      </c>
      <c r="AE258" s="4">
        <v>3.0285220000000002</v>
      </c>
      <c r="AF258" s="4">
        <v>2.0697909999999999</v>
      </c>
      <c r="AG258" s="4">
        <v>-6.4953999999999998E-2</v>
      </c>
      <c r="AH258" s="4">
        <v>2.0201220000000002</v>
      </c>
      <c r="AI258" s="4">
        <v>5.1006799999999997</v>
      </c>
      <c r="AJ258" s="4">
        <v>-1.196067</v>
      </c>
      <c r="AK258" s="4">
        <v>2.9798640000000001</v>
      </c>
      <c r="AL258" s="4"/>
      <c r="AM258" s="4">
        <v>3.3784960000000002</v>
      </c>
      <c r="AN258" s="4">
        <v>0.91798900000000005</v>
      </c>
      <c r="AO258" s="4">
        <v>1.721503</v>
      </c>
      <c r="AP258" s="4">
        <v>1.9212130000000001</v>
      </c>
      <c r="AQ258" s="4"/>
      <c r="AR258" s="4"/>
      <c r="AS258" s="4">
        <v>2.145235</v>
      </c>
      <c r="AT258" s="4">
        <v>8.5741519999999998</v>
      </c>
      <c r="AU258" s="4">
        <v>3.757889</v>
      </c>
      <c r="AV258" s="4">
        <v>3.927597</v>
      </c>
      <c r="AW258" s="4">
        <v>10</v>
      </c>
      <c r="AX258" s="4">
        <v>11.0555</v>
      </c>
      <c r="AY258" s="4">
        <v>4.7344330000000001</v>
      </c>
      <c r="AZ258" s="2">
        <v>5.3046769999999999</v>
      </c>
    </row>
    <row r="259" spans="1:52" x14ac:dyDescent="0.45">
      <c r="A259" s="2" t="s">
        <v>303</v>
      </c>
      <c r="B259" s="5">
        <v>40817</v>
      </c>
      <c r="C259" s="3">
        <v>259</v>
      </c>
      <c r="D259" s="5"/>
      <c r="E259" s="5">
        <f t="shared" ref="E259:E291" si="8">B259</f>
        <v>40817</v>
      </c>
      <c r="F259" s="6">
        <f t="shared" ref="F259:F291" si="9">B259</f>
        <v>40817</v>
      </c>
      <c r="G259" s="3">
        <v>257</v>
      </c>
      <c r="H259" s="4">
        <v>3.1721360000000001</v>
      </c>
      <c r="I259" s="4"/>
      <c r="J259" s="4">
        <v>1.4880279999999999</v>
      </c>
      <c r="K259" s="4">
        <v>3.4893190000000001</v>
      </c>
      <c r="L259" s="4"/>
      <c r="M259" s="4">
        <v>1.3206610000000001</v>
      </c>
      <c r="N259" s="4">
        <v>3.7514959999999999</v>
      </c>
      <c r="O259" s="4">
        <v>-0.26152300000000001</v>
      </c>
      <c r="P259" s="4">
        <v>-1.0510349999999999</v>
      </c>
      <c r="Q259" s="4"/>
      <c r="R259" s="4">
        <v>2.4924040000000001</v>
      </c>
      <c r="S259" s="4">
        <v>2.0509249999999999</v>
      </c>
      <c r="T259" s="4">
        <v>1.105936</v>
      </c>
      <c r="U259" s="4">
        <v>-7.4866960000000002</v>
      </c>
      <c r="V259" s="4">
        <v>1.303647</v>
      </c>
      <c r="W259" s="4">
        <v>-0.54698199999999997</v>
      </c>
      <c r="X259" s="4">
        <v>4.3118270000000001</v>
      </c>
      <c r="Y259" s="4">
        <v>5.5224339999999996</v>
      </c>
      <c r="Z259" s="4">
        <v>0.58315399999999995</v>
      </c>
      <c r="AA259" s="4">
        <v>-0.41957499999999998</v>
      </c>
      <c r="AB259" s="4">
        <v>3.2474959999999999</v>
      </c>
      <c r="AC259" s="4">
        <v>2.4107699999999999</v>
      </c>
      <c r="AD259" s="4">
        <v>8.7563069999999996</v>
      </c>
      <c r="AE259" s="4">
        <v>4.0645069999999999</v>
      </c>
      <c r="AF259" s="4">
        <v>1.6252070000000001</v>
      </c>
      <c r="AG259" s="4">
        <v>4.1293259999999998</v>
      </c>
      <c r="AH259" s="4">
        <v>1.774964</v>
      </c>
      <c r="AI259" s="4">
        <v>4.991263</v>
      </c>
      <c r="AJ259" s="4">
        <v>-2.0496289999999999</v>
      </c>
      <c r="AK259" s="4">
        <v>2.4885860000000002</v>
      </c>
      <c r="AL259" s="4"/>
      <c r="AM259" s="4">
        <v>3.4055580000000001</v>
      </c>
      <c r="AN259" s="4">
        <v>2.1556980000000001</v>
      </c>
      <c r="AO259" s="4">
        <v>0.94903800000000005</v>
      </c>
      <c r="AP259" s="4">
        <v>1.566813</v>
      </c>
      <c r="AQ259" s="4"/>
      <c r="AR259" s="4"/>
      <c r="AS259" s="4">
        <v>1.348463</v>
      </c>
      <c r="AT259" s="4">
        <v>5.4527770000000002</v>
      </c>
      <c r="AU259" s="4">
        <v>2.9230969999999998</v>
      </c>
      <c r="AV259" s="4">
        <v>4.8188649999999997</v>
      </c>
      <c r="AW259" s="4">
        <v>9.4</v>
      </c>
      <c r="AX259" s="4">
        <v>11.421165</v>
      </c>
      <c r="AY259" s="4">
        <v>3.6083699999999999</v>
      </c>
      <c r="AZ259" s="2">
        <v>5.6908289999999999</v>
      </c>
    </row>
    <row r="260" spans="1:52" x14ac:dyDescent="0.45">
      <c r="A260" s="2" t="s">
        <v>304</v>
      </c>
      <c r="B260" s="5">
        <v>40909</v>
      </c>
      <c r="C260" s="3">
        <v>260</v>
      </c>
      <c r="D260" s="5"/>
      <c r="E260" s="5">
        <f t="shared" si="8"/>
        <v>40909</v>
      </c>
      <c r="F260" s="6">
        <f t="shared" si="9"/>
        <v>40909</v>
      </c>
      <c r="G260" s="3">
        <v>258</v>
      </c>
      <c r="H260" s="4">
        <v>3.35263</v>
      </c>
      <c r="I260" s="4"/>
      <c r="J260" s="4">
        <v>1.272378</v>
      </c>
      <c r="K260" s="4">
        <v>3.1457229999999998</v>
      </c>
      <c r="L260" s="4"/>
      <c r="M260" s="4">
        <v>0.98721800000000004</v>
      </c>
      <c r="N260" s="4">
        <v>2.6239330000000001</v>
      </c>
      <c r="O260" s="4">
        <v>0.78042100000000003</v>
      </c>
      <c r="P260" s="4">
        <v>-1.758702</v>
      </c>
      <c r="Q260" s="4"/>
      <c r="R260" s="4">
        <v>0.49531700000000001</v>
      </c>
      <c r="S260" s="4">
        <v>1.6171180000000001</v>
      </c>
      <c r="T260" s="4">
        <v>1.229786</v>
      </c>
      <c r="U260" s="4">
        <v>-10.156297</v>
      </c>
      <c r="V260" s="4">
        <v>2.0486260000000001</v>
      </c>
      <c r="W260" s="4">
        <v>-0.48763600000000001</v>
      </c>
      <c r="X260" s="4">
        <v>1.880509</v>
      </c>
      <c r="Y260" s="4">
        <v>4.6411189999999998</v>
      </c>
      <c r="Z260" s="4">
        <v>-0.89477600000000002</v>
      </c>
      <c r="AA260" s="4">
        <v>0.232682</v>
      </c>
      <c r="AB260" s="4">
        <v>2.511917</v>
      </c>
      <c r="AC260" s="4">
        <v>1.882976</v>
      </c>
      <c r="AD260" s="4">
        <v>7.6614699999999996</v>
      </c>
      <c r="AE260" s="4">
        <v>3.941802</v>
      </c>
      <c r="AF260" s="4">
        <v>-0.109545</v>
      </c>
      <c r="AG260" s="4">
        <v>1.337995</v>
      </c>
      <c r="AH260" s="4">
        <v>1.6673800000000001</v>
      </c>
      <c r="AI260" s="4">
        <v>4.8067780000000004</v>
      </c>
      <c r="AJ260" s="4">
        <v>-3.3100610000000001</v>
      </c>
      <c r="AK260" s="4">
        <v>2.7249050000000001</v>
      </c>
      <c r="AL260" s="4"/>
      <c r="AM260" s="4">
        <v>0.63261199999999995</v>
      </c>
      <c r="AN260" s="4">
        <v>3.1477110000000001</v>
      </c>
      <c r="AO260" s="4">
        <v>1.6093459999999999</v>
      </c>
      <c r="AP260" s="4">
        <v>0.57760100000000003</v>
      </c>
      <c r="AQ260" s="4"/>
      <c r="AR260" s="4"/>
      <c r="AS260" s="4">
        <v>1.254807</v>
      </c>
      <c r="AT260" s="4">
        <v>4.7392349999999999</v>
      </c>
      <c r="AU260" s="4">
        <v>2.6098659999999998</v>
      </c>
      <c r="AV260" s="4">
        <v>4.8579800000000004</v>
      </c>
      <c r="AW260" s="4">
        <v>8.8000000000000007</v>
      </c>
      <c r="AX260" s="4">
        <v>8.7710129999999999</v>
      </c>
      <c r="AY260" s="4">
        <v>2.6411609999999999</v>
      </c>
      <c r="AZ260" s="2">
        <v>4.283493</v>
      </c>
    </row>
    <row r="261" spans="1:52" x14ac:dyDescent="0.45">
      <c r="A261" s="2" t="s">
        <v>305</v>
      </c>
      <c r="B261" s="5">
        <v>41000</v>
      </c>
      <c r="C261" s="3">
        <v>261</v>
      </c>
      <c r="D261" s="5"/>
      <c r="E261" s="5">
        <f t="shared" si="8"/>
        <v>41000</v>
      </c>
      <c r="F261" s="6">
        <f t="shared" si="9"/>
        <v>41000</v>
      </c>
      <c r="G261" s="3">
        <v>259</v>
      </c>
      <c r="H261" s="4">
        <v>4.7203710000000001</v>
      </c>
      <c r="I261" s="4"/>
      <c r="J261" s="4">
        <v>1.0035270000000001</v>
      </c>
      <c r="K261" s="4">
        <v>2.438412</v>
      </c>
      <c r="L261" s="4"/>
      <c r="M261" s="4">
        <v>0.116304</v>
      </c>
      <c r="N261" s="4">
        <v>0.88626300000000002</v>
      </c>
      <c r="O261" s="4">
        <v>0.49137700000000001</v>
      </c>
      <c r="P261" s="4">
        <v>-2.5273289999999999</v>
      </c>
      <c r="Q261" s="4"/>
      <c r="R261" s="4">
        <v>8.2929000000000003E-2</v>
      </c>
      <c r="S261" s="4">
        <v>0.65417999999999998</v>
      </c>
      <c r="T261" s="4">
        <v>1.2439480000000001</v>
      </c>
      <c r="U261" s="4">
        <v>-8.3486750000000001</v>
      </c>
      <c r="V261" s="4">
        <v>-0.867842</v>
      </c>
      <c r="W261" s="4">
        <v>-0.136824</v>
      </c>
      <c r="X261" s="4">
        <v>3.3662010000000002</v>
      </c>
      <c r="Y261" s="4">
        <v>3.502243</v>
      </c>
      <c r="Z261" s="4">
        <v>-2.3447870000000002</v>
      </c>
      <c r="AA261" s="4">
        <v>2.9745490000000001</v>
      </c>
      <c r="AB261" s="4">
        <v>2.3460179999999999</v>
      </c>
      <c r="AC261" s="4">
        <v>-1.5707819999999999</v>
      </c>
      <c r="AD261" s="4">
        <v>7.9780509999999998</v>
      </c>
      <c r="AE261" s="4">
        <v>3.6854460000000002</v>
      </c>
      <c r="AF261" s="4">
        <v>-0.91284399999999999</v>
      </c>
      <c r="AG261" s="4">
        <v>3.4399000000000002</v>
      </c>
      <c r="AH261" s="4">
        <v>1.8617060000000001</v>
      </c>
      <c r="AI261" s="4">
        <v>3.6293799999999998</v>
      </c>
      <c r="AJ261" s="4">
        <v>-3.1980569999999999</v>
      </c>
      <c r="AK261" s="4">
        <v>2.7492909999999999</v>
      </c>
      <c r="AL261" s="4"/>
      <c r="AM261" s="4">
        <v>0.135324</v>
      </c>
      <c r="AN261" s="4">
        <v>3.091167</v>
      </c>
      <c r="AO261" s="4">
        <v>2.6517569999999999</v>
      </c>
      <c r="AP261" s="4">
        <v>-0.48050300000000001</v>
      </c>
      <c r="AQ261" s="4"/>
      <c r="AR261" s="4"/>
      <c r="AS261" s="4">
        <v>0.88597099999999995</v>
      </c>
      <c r="AT261" s="4">
        <v>4.2761909999999999</v>
      </c>
      <c r="AU261" s="4">
        <v>2.0504470000000001</v>
      </c>
      <c r="AV261" s="4">
        <v>5.25251</v>
      </c>
      <c r="AW261" s="4">
        <v>8.1</v>
      </c>
      <c r="AX261" s="4">
        <v>5.6262270000000001</v>
      </c>
      <c r="AY261" s="4">
        <v>1.532043</v>
      </c>
      <c r="AZ261" s="2">
        <v>0.72338499999999994</v>
      </c>
    </row>
    <row r="262" spans="1:52" x14ac:dyDescent="0.45">
      <c r="A262" s="2" t="s">
        <v>306</v>
      </c>
      <c r="B262" s="5">
        <v>41091</v>
      </c>
      <c r="C262" s="3">
        <v>262</v>
      </c>
      <c r="D262" s="5"/>
      <c r="E262" s="5">
        <f t="shared" si="8"/>
        <v>41091</v>
      </c>
      <c r="F262" s="6">
        <f t="shared" si="9"/>
        <v>41091</v>
      </c>
      <c r="G262" s="3">
        <v>260</v>
      </c>
      <c r="H262" s="4">
        <v>4.3497690000000002</v>
      </c>
      <c r="I262" s="4"/>
      <c r="J262" s="4">
        <v>0.792682</v>
      </c>
      <c r="K262" s="4">
        <v>2.5858110000000001</v>
      </c>
      <c r="L262" s="4"/>
      <c r="M262" s="4">
        <v>-0.590839</v>
      </c>
      <c r="N262" s="4">
        <v>0.959206</v>
      </c>
      <c r="O262" s="4">
        <v>-0.43107400000000001</v>
      </c>
      <c r="P262" s="4">
        <v>-3.1573850000000001</v>
      </c>
      <c r="Q262" s="4"/>
      <c r="R262" s="4">
        <v>-1.445087</v>
      </c>
      <c r="S262" s="4">
        <v>0.41095799999999999</v>
      </c>
      <c r="T262" s="4">
        <v>1.06359</v>
      </c>
      <c r="U262" s="4">
        <v>-8.698658</v>
      </c>
      <c r="V262" s="4">
        <v>-1.177738</v>
      </c>
      <c r="W262" s="4">
        <v>0.12709699999999999</v>
      </c>
      <c r="X262" s="4">
        <v>0.87325699999999995</v>
      </c>
      <c r="Y262" s="4">
        <v>2.3720349999999999</v>
      </c>
      <c r="Z262" s="4">
        <v>-3.2160440000000001</v>
      </c>
      <c r="AA262" s="4">
        <v>2.821348</v>
      </c>
      <c r="AB262" s="4">
        <v>2.4352070000000001</v>
      </c>
      <c r="AC262" s="4">
        <v>0.47091300000000003</v>
      </c>
      <c r="AD262" s="4">
        <v>3.9723039999999998</v>
      </c>
      <c r="AE262" s="4">
        <v>4.1460660000000003</v>
      </c>
      <c r="AF262" s="4">
        <v>-0.75566299999999997</v>
      </c>
      <c r="AG262" s="4">
        <v>4.1142240000000001</v>
      </c>
      <c r="AH262" s="4">
        <v>1.6079600000000001</v>
      </c>
      <c r="AI262" s="4">
        <v>2.0791539999999999</v>
      </c>
      <c r="AJ262" s="4">
        <v>-4.0915290000000004</v>
      </c>
      <c r="AK262" s="4">
        <v>2.2291650000000001</v>
      </c>
      <c r="AL262" s="4"/>
      <c r="AM262" s="4">
        <v>0.157475</v>
      </c>
      <c r="AN262" s="4">
        <v>2.642074</v>
      </c>
      <c r="AO262" s="4">
        <v>2.3615089999999999</v>
      </c>
      <c r="AP262" s="4">
        <v>-0.80911999999999995</v>
      </c>
      <c r="AQ262" s="4"/>
      <c r="AR262" s="4"/>
      <c r="AS262" s="4">
        <v>0.61211899999999997</v>
      </c>
      <c r="AT262" s="4">
        <v>4.2203739999999996</v>
      </c>
      <c r="AU262" s="4">
        <v>2.3779340000000002</v>
      </c>
      <c r="AV262" s="4">
        <v>4.2239709999999997</v>
      </c>
      <c r="AW262" s="4">
        <v>7.7</v>
      </c>
      <c r="AX262" s="4">
        <v>5.110951</v>
      </c>
      <c r="AY262" s="4">
        <v>1.024184</v>
      </c>
      <c r="AZ262" s="2">
        <v>-3.6723379999999999</v>
      </c>
    </row>
    <row r="263" spans="1:52" x14ac:dyDescent="0.45">
      <c r="A263" s="2" t="s">
        <v>307</v>
      </c>
      <c r="B263" s="5">
        <v>41183</v>
      </c>
      <c r="C263" s="3">
        <v>263</v>
      </c>
      <c r="D263" s="5"/>
      <c r="E263" s="5">
        <f t="shared" si="8"/>
        <v>41183</v>
      </c>
      <c r="F263" s="6">
        <f t="shared" si="9"/>
        <v>41183</v>
      </c>
      <c r="G263" s="3">
        <v>261</v>
      </c>
      <c r="H263" s="4">
        <v>3.5597530000000002</v>
      </c>
      <c r="I263" s="4"/>
      <c r="J263" s="4">
        <v>0.75120699999999996</v>
      </c>
      <c r="K263" s="4">
        <v>1.321469</v>
      </c>
      <c r="L263" s="4"/>
      <c r="M263" s="4">
        <v>-0.96782400000000002</v>
      </c>
      <c r="N263" s="4">
        <v>0.38666</v>
      </c>
      <c r="O263" s="4">
        <v>0.91773099999999996</v>
      </c>
      <c r="P263" s="4">
        <v>-3.0224920000000002</v>
      </c>
      <c r="Q263" s="4"/>
      <c r="R263" s="4">
        <v>-1.898997</v>
      </c>
      <c r="S263" s="4">
        <v>0.37037900000000001</v>
      </c>
      <c r="T263" s="4">
        <v>1.9757960000000001</v>
      </c>
      <c r="U263" s="4">
        <v>-7.9421749999999998</v>
      </c>
      <c r="V263" s="4">
        <v>-1.1462490000000001</v>
      </c>
      <c r="W263" s="4">
        <v>-2.5728999999999998E-2</v>
      </c>
      <c r="X263" s="4">
        <v>0.60405600000000004</v>
      </c>
      <c r="Y263" s="4">
        <v>1.502453</v>
      </c>
      <c r="Z263" s="4">
        <v>-3.2914829999999999</v>
      </c>
      <c r="AA263" s="4">
        <v>-7.0884000000000003E-2</v>
      </c>
      <c r="AB263" s="4">
        <v>2.415397</v>
      </c>
      <c r="AC263" s="4">
        <v>-0.60199499999999995</v>
      </c>
      <c r="AD263" s="4">
        <v>2.9532639999999999</v>
      </c>
      <c r="AE263" s="4">
        <v>2.8214969999999999</v>
      </c>
      <c r="AF263" s="4">
        <v>-1.1713039999999999</v>
      </c>
      <c r="AG263" s="4">
        <v>0.97811800000000004</v>
      </c>
      <c r="AH263" s="4">
        <v>1.1948650000000001</v>
      </c>
      <c r="AI263" s="4">
        <v>1.1778599999999999</v>
      </c>
      <c r="AJ263" s="4">
        <v>-4.4287219999999996</v>
      </c>
      <c r="AK263" s="4">
        <v>1.8061069999999999</v>
      </c>
      <c r="AL263" s="4"/>
      <c r="AM263" s="4">
        <v>-1.151934</v>
      </c>
      <c r="AN263" s="4">
        <v>1.736334</v>
      </c>
      <c r="AO263" s="4">
        <v>2.5281250000000002</v>
      </c>
      <c r="AP263" s="4">
        <v>-0.99538700000000002</v>
      </c>
      <c r="AQ263" s="4"/>
      <c r="AR263" s="4"/>
      <c r="AS263" s="4">
        <v>1.4713290000000001</v>
      </c>
      <c r="AT263" s="4">
        <v>6.0942999999999996</v>
      </c>
      <c r="AU263" s="4">
        <v>2.3787590000000001</v>
      </c>
      <c r="AV263" s="4">
        <v>3.3174030000000001</v>
      </c>
      <c r="AW263" s="4">
        <v>7.5</v>
      </c>
      <c r="AX263" s="4">
        <v>4.0154129999999997</v>
      </c>
      <c r="AY263" s="4">
        <v>2.6009600000000002</v>
      </c>
      <c r="AZ263" s="2">
        <v>-1.353993</v>
      </c>
    </row>
    <row r="264" spans="1:52" x14ac:dyDescent="0.45">
      <c r="A264" s="2" t="s">
        <v>308</v>
      </c>
      <c r="B264" s="5">
        <v>41275</v>
      </c>
      <c r="C264" s="3">
        <v>264</v>
      </c>
      <c r="D264" s="5"/>
      <c r="E264" s="5">
        <f t="shared" si="8"/>
        <v>41275</v>
      </c>
      <c r="F264" s="6">
        <f t="shared" si="9"/>
        <v>41275</v>
      </c>
      <c r="G264" s="3">
        <v>262</v>
      </c>
      <c r="H264" s="4">
        <v>2.9057300000000001</v>
      </c>
      <c r="I264" s="4"/>
      <c r="J264" s="4">
        <v>0.41211300000000001</v>
      </c>
      <c r="K264" s="4">
        <v>0.73338599999999998</v>
      </c>
      <c r="L264" s="4"/>
      <c r="M264" s="4">
        <v>-1.456831</v>
      </c>
      <c r="N264" s="4">
        <v>0.24102299999999999</v>
      </c>
      <c r="O264" s="4">
        <v>-6.2193999999999999E-2</v>
      </c>
      <c r="P264" s="4">
        <v>-3.1338620000000001</v>
      </c>
      <c r="Q264" s="4"/>
      <c r="R264" s="4">
        <v>-2.4685220000000001</v>
      </c>
      <c r="S264" s="4">
        <v>3.4201000000000002E-2</v>
      </c>
      <c r="T264" s="4">
        <v>1.630066</v>
      </c>
      <c r="U264" s="4">
        <v>-4.0730820000000003</v>
      </c>
      <c r="V264" s="4">
        <v>-2.2308409999999999</v>
      </c>
      <c r="W264" s="4">
        <v>0.94282299999999997</v>
      </c>
      <c r="X264" s="4">
        <v>0.43367800000000001</v>
      </c>
      <c r="Y264" s="4">
        <v>1.6646970000000001</v>
      </c>
      <c r="Z264" s="4">
        <v>-3.2102499999999998</v>
      </c>
      <c r="AA264" s="4">
        <v>0.34377099999999999</v>
      </c>
      <c r="AB264" s="4">
        <v>2.413036</v>
      </c>
      <c r="AC264" s="4">
        <v>0.28261399999999998</v>
      </c>
      <c r="AD264" s="4">
        <v>3.0156580000000002</v>
      </c>
      <c r="AE264" s="4">
        <v>2.9523250000000001</v>
      </c>
      <c r="AF264" s="4">
        <v>-1.2829839999999999</v>
      </c>
      <c r="AG264" s="4">
        <v>1.7509669999999999</v>
      </c>
      <c r="AH264" s="4">
        <v>0.801485</v>
      </c>
      <c r="AI264" s="4">
        <v>-2.1864000000000001E-2</v>
      </c>
      <c r="AJ264" s="4">
        <v>-4.5280500000000004</v>
      </c>
      <c r="AK264" s="4">
        <v>0.82159499999999996</v>
      </c>
      <c r="AL264" s="4"/>
      <c r="AM264" s="4">
        <v>-0.42040499999999997</v>
      </c>
      <c r="AN264" s="4">
        <v>2.6806800000000002</v>
      </c>
      <c r="AO264" s="4">
        <v>1.468567</v>
      </c>
      <c r="AP264" s="4">
        <v>-1.054017</v>
      </c>
      <c r="AQ264" s="4"/>
      <c r="AR264" s="4"/>
      <c r="AS264" s="4">
        <v>1.057642</v>
      </c>
      <c r="AT264" s="4">
        <v>5.6336250000000003</v>
      </c>
      <c r="AU264" s="4">
        <v>2.046624</v>
      </c>
      <c r="AV264" s="4">
        <v>2.0045570000000001</v>
      </c>
      <c r="AW264" s="4">
        <v>8.1</v>
      </c>
      <c r="AX264" s="4">
        <v>4.263503</v>
      </c>
      <c r="AY264" s="4">
        <v>2.546837</v>
      </c>
      <c r="AZ264" s="2">
        <v>0.204536</v>
      </c>
    </row>
    <row r="265" spans="1:52" x14ac:dyDescent="0.45">
      <c r="A265" s="2" t="s">
        <v>309</v>
      </c>
      <c r="B265" s="5">
        <v>41365</v>
      </c>
      <c r="C265" s="3">
        <v>265</v>
      </c>
      <c r="D265" s="5"/>
      <c r="E265" s="5">
        <f t="shared" si="8"/>
        <v>41365</v>
      </c>
      <c r="F265" s="6">
        <f t="shared" si="9"/>
        <v>41365</v>
      </c>
      <c r="G265" s="3">
        <v>263</v>
      </c>
      <c r="H265" s="4">
        <v>2.1545399999999999</v>
      </c>
      <c r="I265" s="4"/>
      <c r="J265" s="4">
        <v>-7.9044000000000003E-2</v>
      </c>
      <c r="K265" s="4">
        <v>1.579936</v>
      </c>
      <c r="L265" s="4"/>
      <c r="M265" s="4">
        <v>-1.7807679999999999</v>
      </c>
      <c r="N265" s="4">
        <v>-0.42877599999999999</v>
      </c>
      <c r="O265" s="4">
        <v>0.57123199999999996</v>
      </c>
      <c r="P265" s="4">
        <v>-2.530046</v>
      </c>
      <c r="Q265" s="4"/>
      <c r="R265" s="4">
        <v>-2.721962</v>
      </c>
      <c r="S265" s="4">
        <v>-8.0815999999999999E-2</v>
      </c>
      <c r="T265" s="4">
        <v>1.631097</v>
      </c>
      <c r="U265" s="4">
        <v>-5.2588910000000002</v>
      </c>
      <c r="V265" s="4">
        <v>0.35383599999999998</v>
      </c>
      <c r="W265" s="4">
        <v>-1.337418</v>
      </c>
      <c r="X265" s="4">
        <v>3.289018</v>
      </c>
      <c r="Y265" s="4">
        <v>2.6932450000000001</v>
      </c>
      <c r="Z265" s="4">
        <v>-2.9355509999999998</v>
      </c>
      <c r="AA265" s="4">
        <v>0.25505299999999997</v>
      </c>
      <c r="AB265" s="4">
        <v>2.482532</v>
      </c>
      <c r="AC265" s="4">
        <v>2.1731029999999998</v>
      </c>
      <c r="AD265" s="4">
        <v>1.8853690000000001</v>
      </c>
      <c r="AE265" s="4">
        <v>2.7299989999999998</v>
      </c>
      <c r="AF265" s="4">
        <v>-0.74468500000000004</v>
      </c>
      <c r="AG265" s="4">
        <v>-0.25987500000000002</v>
      </c>
      <c r="AH265" s="4">
        <v>0.93930899999999995</v>
      </c>
      <c r="AI265" s="4">
        <v>5.3029E-2</v>
      </c>
      <c r="AJ265" s="4">
        <v>-3.6049340000000001</v>
      </c>
      <c r="AK265" s="4">
        <v>0.30612</v>
      </c>
      <c r="AL265" s="4"/>
      <c r="AM265" s="4">
        <v>0.49766100000000002</v>
      </c>
      <c r="AN265" s="4">
        <v>1.8007789999999999</v>
      </c>
      <c r="AO265" s="4">
        <v>1.5719479999999999</v>
      </c>
      <c r="AP265" s="4">
        <v>-1.2250099999999999</v>
      </c>
      <c r="AQ265" s="4"/>
      <c r="AR265" s="4"/>
      <c r="AS265" s="4">
        <v>1.383832</v>
      </c>
      <c r="AT265" s="4">
        <v>5.8621470000000002</v>
      </c>
      <c r="AU265" s="4">
        <v>2.060813</v>
      </c>
      <c r="AV265" s="4">
        <v>1.7816959999999999</v>
      </c>
      <c r="AW265" s="4">
        <v>7.9</v>
      </c>
      <c r="AX265" s="4">
        <v>8.4597899999999999</v>
      </c>
      <c r="AY265" s="4">
        <v>2.4718550000000001</v>
      </c>
      <c r="AZ265" s="2">
        <v>1.1181110000000001</v>
      </c>
    </row>
    <row r="266" spans="1:52" x14ac:dyDescent="0.45">
      <c r="A266" s="2" t="s">
        <v>310</v>
      </c>
      <c r="B266" s="5">
        <v>41456</v>
      </c>
      <c r="C266" s="3">
        <v>266</v>
      </c>
      <c r="D266" s="5"/>
      <c r="E266" s="5">
        <f t="shared" si="8"/>
        <v>41456</v>
      </c>
      <c r="F266" s="6">
        <f t="shared" si="9"/>
        <v>41456</v>
      </c>
      <c r="G266" s="3">
        <v>264</v>
      </c>
      <c r="H266" s="4">
        <v>1.8722430000000001</v>
      </c>
      <c r="I266" s="4"/>
      <c r="J266" s="4">
        <v>0.50528799999999996</v>
      </c>
      <c r="K266" s="4">
        <v>1.8331519999999999</v>
      </c>
      <c r="L266" s="4"/>
      <c r="M266" s="4">
        <v>-1.1214310000000001</v>
      </c>
      <c r="N266" s="4">
        <v>0.44894600000000001</v>
      </c>
      <c r="O266" s="4">
        <v>0.57015000000000005</v>
      </c>
      <c r="P266" s="4">
        <v>-1.670139</v>
      </c>
      <c r="Q266" s="4"/>
      <c r="R266" s="4">
        <v>-0.52532800000000002</v>
      </c>
      <c r="S266" s="4">
        <v>0.77675399999999994</v>
      </c>
      <c r="T266" s="4">
        <v>2.2564600000000001</v>
      </c>
      <c r="U266" s="4">
        <v>-3.3700640000000002</v>
      </c>
      <c r="V266" s="4">
        <v>1.547992</v>
      </c>
      <c r="W266" s="4">
        <v>0.24914700000000001</v>
      </c>
      <c r="X266" s="4">
        <v>3.564575</v>
      </c>
      <c r="Y266" s="4">
        <v>4.6974479999999996</v>
      </c>
      <c r="Z266" s="4">
        <v>-2.1732079999999998</v>
      </c>
      <c r="AA266" s="4">
        <v>1.9004479999999999</v>
      </c>
      <c r="AB266" s="4">
        <v>2.9693610000000001</v>
      </c>
      <c r="AC266" s="4">
        <v>3.6725889999999999</v>
      </c>
      <c r="AD266" s="4">
        <v>2.2748819999999998</v>
      </c>
      <c r="AE266" s="4">
        <v>1.1230720000000001</v>
      </c>
      <c r="AF266" s="4">
        <v>-0.98777599999999999</v>
      </c>
      <c r="AG266" s="4">
        <v>0.22445100000000001</v>
      </c>
      <c r="AH266" s="4">
        <v>1.298727</v>
      </c>
      <c r="AI266" s="4">
        <v>1.3534010000000001</v>
      </c>
      <c r="AJ266" s="4">
        <v>-1.5465720000000001</v>
      </c>
      <c r="AK266" s="4">
        <v>0.359572</v>
      </c>
      <c r="AL266" s="4"/>
      <c r="AM266" s="4">
        <v>0.267957</v>
      </c>
      <c r="AN266" s="4">
        <v>2.342822</v>
      </c>
      <c r="AO266" s="4">
        <v>1.261655</v>
      </c>
      <c r="AP266" s="4">
        <v>-0.37358400000000003</v>
      </c>
      <c r="AQ266" s="4"/>
      <c r="AR266" s="4"/>
      <c r="AS266" s="4">
        <v>1.9219250000000001</v>
      </c>
      <c r="AT266" s="4">
        <v>6.1215409999999997</v>
      </c>
      <c r="AU266" s="4">
        <v>2.225155</v>
      </c>
      <c r="AV266" s="4">
        <v>1.5859939999999999</v>
      </c>
      <c r="AW266" s="4">
        <v>7.6</v>
      </c>
      <c r="AX266" s="4">
        <v>9.4568849999999998</v>
      </c>
      <c r="AY266" s="4">
        <v>4.0834869999999999</v>
      </c>
      <c r="AZ266" s="2">
        <v>5.5266109999999999</v>
      </c>
    </row>
    <row r="267" spans="1:52" x14ac:dyDescent="0.45">
      <c r="A267" s="2" t="s">
        <v>311</v>
      </c>
      <c r="B267" s="5">
        <v>41548</v>
      </c>
      <c r="C267" s="3">
        <v>267</v>
      </c>
      <c r="D267" s="5"/>
      <c r="E267" s="5">
        <f t="shared" si="8"/>
        <v>41548</v>
      </c>
      <c r="F267" s="6">
        <f t="shared" si="9"/>
        <v>41548</v>
      </c>
      <c r="G267" s="3">
        <v>265</v>
      </c>
      <c r="H267" s="4">
        <v>2.111399</v>
      </c>
      <c r="I267" s="4"/>
      <c r="J267" s="4">
        <v>0.57193000000000005</v>
      </c>
      <c r="K267" s="4">
        <v>2.5188579999999998</v>
      </c>
      <c r="L267" s="4"/>
      <c r="M267" s="4">
        <v>-0.30409000000000003</v>
      </c>
      <c r="N267" s="4">
        <v>0.69748299999999996</v>
      </c>
      <c r="O267" s="4">
        <v>1.1122909999999999</v>
      </c>
      <c r="P267" s="4">
        <v>-1.220483</v>
      </c>
      <c r="Q267" s="4"/>
      <c r="R267" s="4">
        <v>-0.188081</v>
      </c>
      <c r="S267" s="4">
        <v>0.58532300000000004</v>
      </c>
      <c r="T267" s="4">
        <v>1.983905</v>
      </c>
      <c r="U267" s="4">
        <v>-1.7125269999999999</v>
      </c>
      <c r="V267" s="4">
        <v>2.4763280000000001</v>
      </c>
      <c r="W267" s="4">
        <v>4.062506</v>
      </c>
      <c r="X267" s="4">
        <v>4.1019269999999999</v>
      </c>
      <c r="Y267" s="4">
        <v>4.7192340000000002</v>
      </c>
      <c r="Z267" s="4">
        <v>-1.4539420000000001</v>
      </c>
      <c r="AA267" s="4">
        <v>3.1224669999999999</v>
      </c>
      <c r="AB267" s="4">
        <v>3.4500959999999998</v>
      </c>
      <c r="AC267" s="4">
        <v>5.7215680000000004</v>
      </c>
      <c r="AD267" s="4">
        <v>2.4623650000000001</v>
      </c>
      <c r="AE267" s="4">
        <v>1.4645619999999999</v>
      </c>
      <c r="AF267" s="4">
        <v>3.8274000000000002E-2</v>
      </c>
      <c r="AG267" s="4">
        <v>2.695973</v>
      </c>
      <c r="AH267" s="4">
        <v>1.8415809999999999</v>
      </c>
      <c r="AI267" s="4">
        <v>1.730337</v>
      </c>
      <c r="AJ267" s="4">
        <v>-0.55996100000000004</v>
      </c>
      <c r="AK267" s="4">
        <v>0.66974500000000003</v>
      </c>
      <c r="AL267" s="4"/>
      <c r="AM267" s="4">
        <v>0.99346800000000002</v>
      </c>
      <c r="AN267" s="4">
        <v>2.9776009999999999</v>
      </c>
      <c r="AO267" s="4">
        <v>1.9174180000000001</v>
      </c>
      <c r="AP267" s="4">
        <v>4.2449000000000001E-2</v>
      </c>
      <c r="AQ267" s="4"/>
      <c r="AR267" s="4"/>
      <c r="AS267" s="4">
        <v>2.1138460000000001</v>
      </c>
      <c r="AT267" s="4">
        <v>5.9199219999999997</v>
      </c>
      <c r="AU267" s="4">
        <v>2.3882599999999998</v>
      </c>
      <c r="AV267" s="4">
        <v>1.3629869999999999</v>
      </c>
      <c r="AW267" s="4">
        <v>7.9</v>
      </c>
      <c r="AX267" s="4">
        <v>9.2040509999999998</v>
      </c>
      <c r="AY267" s="4">
        <v>2.8735940000000002</v>
      </c>
      <c r="AZ267" s="2">
        <v>2.9431500000000002</v>
      </c>
    </row>
    <row r="268" spans="1:52" x14ac:dyDescent="0.45">
      <c r="A268" s="2" t="s">
        <v>312</v>
      </c>
      <c r="B268" s="5">
        <v>41640</v>
      </c>
      <c r="C268" s="3">
        <v>268</v>
      </c>
      <c r="D268" s="5"/>
      <c r="E268" s="5">
        <f t="shared" si="8"/>
        <v>41640</v>
      </c>
      <c r="F268" s="6">
        <f t="shared" si="9"/>
        <v>41640</v>
      </c>
      <c r="G268" s="3">
        <v>266</v>
      </c>
      <c r="H268" s="4">
        <v>2.41005</v>
      </c>
      <c r="I268" s="4"/>
      <c r="J268" s="4">
        <v>0.83781899999999998</v>
      </c>
      <c r="K268" s="4">
        <v>3.3823300000000001</v>
      </c>
      <c r="L268" s="4"/>
      <c r="M268" s="4">
        <v>1.2880750000000001</v>
      </c>
      <c r="N268" s="4">
        <v>1.463516</v>
      </c>
      <c r="O268" s="4">
        <v>1.479654</v>
      </c>
      <c r="P268" s="4">
        <v>-0.29549399999999998</v>
      </c>
      <c r="Q268" s="4"/>
      <c r="R268" s="4">
        <v>-0.35459499999999999</v>
      </c>
      <c r="S268" s="4">
        <v>1.1131340000000001</v>
      </c>
      <c r="T268" s="4">
        <v>2.683236</v>
      </c>
      <c r="U268" s="4">
        <v>-2.3463240000000001</v>
      </c>
      <c r="V268" s="4">
        <v>3.8227319999999998</v>
      </c>
      <c r="W268" s="4">
        <v>2.436175</v>
      </c>
      <c r="X268" s="4">
        <v>5.5437180000000001</v>
      </c>
      <c r="Y268" s="4">
        <v>4.5771329999999999</v>
      </c>
      <c r="Z268" s="4">
        <v>-0.85705200000000004</v>
      </c>
      <c r="AA268" s="4">
        <v>2.8163580000000001</v>
      </c>
      <c r="AB268" s="4">
        <v>3.7450640000000002</v>
      </c>
      <c r="AC268" s="4">
        <v>3.0685340000000001</v>
      </c>
      <c r="AD268" s="4">
        <v>2.9217379999999999</v>
      </c>
      <c r="AE268" s="4">
        <v>1.166126</v>
      </c>
      <c r="AF268" s="4">
        <v>1.3906099999999999</v>
      </c>
      <c r="AG268" s="4">
        <v>1.6830309999999999</v>
      </c>
      <c r="AH268" s="4">
        <v>2.306721</v>
      </c>
      <c r="AI268" s="4">
        <v>2.2497950000000002</v>
      </c>
      <c r="AJ268" s="4">
        <v>2.1442130000000001</v>
      </c>
      <c r="AK268" s="4">
        <v>1.3464659999999999</v>
      </c>
      <c r="AL268" s="4"/>
      <c r="AM268" s="4">
        <v>2.3838520000000001</v>
      </c>
      <c r="AN268" s="4">
        <v>1.7847999999999999</v>
      </c>
      <c r="AO268" s="4">
        <v>2.6141230000000002</v>
      </c>
      <c r="AP268" s="4">
        <v>0.70319600000000004</v>
      </c>
      <c r="AQ268" s="4"/>
      <c r="AR268" s="4"/>
      <c r="AS268" s="4">
        <v>2.094093</v>
      </c>
      <c r="AT268" s="4">
        <v>6.9783660000000003</v>
      </c>
      <c r="AU268" s="4">
        <v>3.2574320000000001</v>
      </c>
      <c r="AV268" s="4">
        <v>1.921117</v>
      </c>
      <c r="AW268" s="4">
        <v>7.7</v>
      </c>
      <c r="AX268" s="4">
        <v>8.5547550000000001</v>
      </c>
      <c r="AY268" s="4">
        <v>2.6061320000000001</v>
      </c>
      <c r="AZ268" s="2">
        <v>0.17363999999999999</v>
      </c>
    </row>
    <row r="269" spans="1:52" x14ac:dyDescent="0.45">
      <c r="A269" s="2" t="s">
        <v>313</v>
      </c>
      <c r="B269" s="5">
        <v>41730</v>
      </c>
      <c r="C269" s="3">
        <v>269</v>
      </c>
      <c r="D269" s="5"/>
      <c r="E269" s="5">
        <f t="shared" si="8"/>
        <v>41730</v>
      </c>
      <c r="F269" s="6">
        <f t="shared" si="9"/>
        <v>41730</v>
      </c>
      <c r="G269" s="3">
        <v>267</v>
      </c>
      <c r="H269" s="4">
        <v>2.8268879999999998</v>
      </c>
      <c r="I269" s="4"/>
      <c r="J269" s="4">
        <v>1.552095</v>
      </c>
      <c r="K269" s="4">
        <v>2.6182289999999999</v>
      </c>
      <c r="L269" s="4"/>
      <c r="M269" s="4">
        <v>1.611985</v>
      </c>
      <c r="N269" s="4">
        <v>2.9303620000000001</v>
      </c>
      <c r="O269" s="4">
        <v>1.1662680000000001</v>
      </c>
      <c r="P269" s="4">
        <v>0.39173999999999998</v>
      </c>
      <c r="Q269" s="4"/>
      <c r="R269" s="4">
        <v>-8.9438000000000004E-2</v>
      </c>
      <c r="S269" s="4">
        <v>1.231176</v>
      </c>
      <c r="T269" s="4">
        <v>2.6979109999999999</v>
      </c>
      <c r="U269" s="4">
        <v>0.63421099999999997</v>
      </c>
      <c r="V269" s="4">
        <v>4.1078190000000001</v>
      </c>
      <c r="W269" s="4">
        <v>8.2917280000000009</v>
      </c>
      <c r="X269" s="4">
        <v>0.75079899999999999</v>
      </c>
      <c r="Y269" s="4">
        <v>4.5246079999999997</v>
      </c>
      <c r="Z269" s="4">
        <v>0.10266400000000001</v>
      </c>
      <c r="AA269" s="4">
        <v>2.5947439999999999</v>
      </c>
      <c r="AB269" s="4">
        <v>3.8981690000000002</v>
      </c>
      <c r="AC269" s="4">
        <v>6.7263140000000003</v>
      </c>
      <c r="AD269" s="4">
        <v>2.0216729999999998</v>
      </c>
      <c r="AE269" s="4">
        <v>1.466739</v>
      </c>
      <c r="AF269" s="4">
        <v>0.95881099999999997</v>
      </c>
      <c r="AG269" s="4">
        <v>2.0589</v>
      </c>
      <c r="AH269" s="4">
        <v>2.0960619999999999</v>
      </c>
      <c r="AI269" s="4">
        <v>3.1192190000000002</v>
      </c>
      <c r="AJ269" s="4">
        <v>1.068659</v>
      </c>
      <c r="AK269" s="4">
        <v>2.0853229999999998</v>
      </c>
      <c r="AL269" s="4"/>
      <c r="AM269" s="4">
        <v>1.959395</v>
      </c>
      <c r="AN269" s="4">
        <v>3.2814269999999999</v>
      </c>
      <c r="AO269" s="4">
        <v>1.4257249999999999</v>
      </c>
      <c r="AP269" s="4">
        <v>1.567949</v>
      </c>
      <c r="AQ269" s="4"/>
      <c r="AR269" s="4"/>
      <c r="AS269" s="4">
        <v>2.401456</v>
      </c>
      <c r="AT269" s="4">
        <v>6.5093800000000002</v>
      </c>
      <c r="AU269" s="4">
        <v>2.4305370000000002</v>
      </c>
      <c r="AV269" s="4">
        <v>0.79287799999999997</v>
      </c>
      <c r="AW269" s="4">
        <v>7.4</v>
      </c>
      <c r="AX269" s="4">
        <v>7.5527870000000004</v>
      </c>
      <c r="AY269" s="4">
        <v>3.2148279999999998</v>
      </c>
      <c r="AZ269" s="2">
        <v>-1.151702</v>
      </c>
    </row>
    <row r="270" spans="1:52" x14ac:dyDescent="0.45">
      <c r="A270" s="2" t="s">
        <v>314</v>
      </c>
      <c r="B270" s="5">
        <v>41821</v>
      </c>
      <c r="C270" s="3">
        <v>270</v>
      </c>
      <c r="D270" s="5"/>
      <c r="E270" s="5">
        <f t="shared" si="8"/>
        <v>41821</v>
      </c>
      <c r="F270" s="6">
        <f t="shared" si="9"/>
        <v>41821</v>
      </c>
      <c r="G270" s="3">
        <v>268</v>
      </c>
      <c r="H270" s="4">
        <v>2.9204340000000002</v>
      </c>
      <c r="I270" s="4"/>
      <c r="J270" s="4">
        <v>1.229492</v>
      </c>
      <c r="K270" s="4">
        <v>2.9700929999999999</v>
      </c>
      <c r="L270" s="4"/>
      <c r="M270" s="4">
        <v>2.4037600000000001</v>
      </c>
      <c r="N270" s="4">
        <v>1.8293280000000001</v>
      </c>
      <c r="O270" s="4">
        <v>1.017944</v>
      </c>
      <c r="P270" s="4">
        <v>0.94522200000000001</v>
      </c>
      <c r="Q270" s="4"/>
      <c r="R270" s="4">
        <v>-0.95864300000000002</v>
      </c>
      <c r="S270" s="4">
        <v>0.70658299999999996</v>
      </c>
      <c r="T270" s="4">
        <v>2.8202050000000001</v>
      </c>
      <c r="U270" s="4">
        <v>0.401229</v>
      </c>
      <c r="V270" s="4">
        <v>4.5154889999999996</v>
      </c>
      <c r="W270" s="4">
        <v>9.5217460000000003</v>
      </c>
      <c r="X270" s="4">
        <v>2.254324</v>
      </c>
      <c r="Y270" s="4">
        <v>3.7803629999999999</v>
      </c>
      <c r="Z270" s="4">
        <v>9.0840000000000004E-2</v>
      </c>
      <c r="AA270" s="4">
        <v>-0.15243799999999999</v>
      </c>
      <c r="AB270" s="4">
        <v>3.452385</v>
      </c>
      <c r="AC270" s="4">
        <v>2.2058970000000002</v>
      </c>
      <c r="AD270" s="4">
        <v>2.55213</v>
      </c>
      <c r="AE270" s="4">
        <v>3.4697339999999999</v>
      </c>
      <c r="AF270" s="4">
        <v>1.734105</v>
      </c>
      <c r="AG270" s="4">
        <v>2.0757319999999999</v>
      </c>
      <c r="AH270" s="4">
        <v>2.1006010000000002</v>
      </c>
      <c r="AI270" s="4">
        <v>3.17361</v>
      </c>
      <c r="AJ270" s="4">
        <v>0.64135699999999995</v>
      </c>
      <c r="AK270" s="4">
        <v>2.5176530000000001</v>
      </c>
      <c r="AL270" s="4"/>
      <c r="AM270" s="4">
        <v>2.9982669999999998</v>
      </c>
      <c r="AN270" s="4">
        <v>2.929141</v>
      </c>
      <c r="AO270" s="4">
        <v>2.6720120000000001</v>
      </c>
      <c r="AP270" s="4">
        <v>1.2125619999999999</v>
      </c>
      <c r="AQ270" s="4"/>
      <c r="AR270" s="4"/>
      <c r="AS270" s="4">
        <v>2.2497850000000001</v>
      </c>
      <c r="AT270" s="4">
        <v>7.4310010000000002</v>
      </c>
      <c r="AU270" s="4">
        <v>1.603504</v>
      </c>
      <c r="AV270" s="4">
        <v>1.5906659999999999</v>
      </c>
      <c r="AW270" s="4">
        <v>7.5</v>
      </c>
      <c r="AX270" s="4">
        <v>3.1846839999999998</v>
      </c>
      <c r="AY270" s="4">
        <v>-0.40291700000000003</v>
      </c>
      <c r="AZ270" s="2">
        <v>-2.4977819999999999</v>
      </c>
    </row>
    <row r="271" spans="1:52" x14ac:dyDescent="0.45">
      <c r="A271" s="2" t="s">
        <v>315</v>
      </c>
      <c r="B271" s="5">
        <v>41913</v>
      </c>
      <c r="C271" s="3">
        <v>271</v>
      </c>
      <c r="D271" s="5"/>
      <c r="E271" s="5">
        <f t="shared" si="8"/>
        <v>41913</v>
      </c>
      <c r="F271" s="6">
        <f t="shared" si="9"/>
        <v>41913</v>
      </c>
      <c r="G271" s="3">
        <v>269</v>
      </c>
      <c r="H271" s="4">
        <v>2.6099860000000001</v>
      </c>
      <c r="I271" s="4"/>
      <c r="J271" s="4">
        <v>1.6117509999999999</v>
      </c>
      <c r="K271" s="4">
        <v>3.117677</v>
      </c>
      <c r="L271" s="4"/>
      <c r="M271" s="4">
        <v>3.4025919999999998</v>
      </c>
      <c r="N271" s="4">
        <v>1.778149</v>
      </c>
      <c r="O271" s="4">
        <v>2.062389</v>
      </c>
      <c r="P271" s="4">
        <v>1.7479359999999999</v>
      </c>
      <c r="Q271" s="4"/>
      <c r="R271" s="4">
        <v>-0.61400399999999999</v>
      </c>
      <c r="S271" s="4">
        <v>1.1912309999999999</v>
      </c>
      <c r="T271" s="4">
        <v>2.443546</v>
      </c>
      <c r="U271" s="4">
        <v>1.2655339999999999</v>
      </c>
      <c r="V271" s="4">
        <v>4.1034579999999998</v>
      </c>
      <c r="W271" s="4">
        <v>7.5381809999999998</v>
      </c>
      <c r="X271" s="4">
        <v>3.7893059999999998</v>
      </c>
      <c r="Y271" s="4">
        <v>3.1968079999999999</v>
      </c>
      <c r="Z271" s="4">
        <v>4.9154999999999997E-2</v>
      </c>
      <c r="AA271" s="4">
        <v>-0.88228099999999998</v>
      </c>
      <c r="AB271" s="4">
        <v>2.9214180000000001</v>
      </c>
      <c r="AC271" s="4">
        <v>2.8527360000000002</v>
      </c>
      <c r="AD271" s="4">
        <v>1.8255429999999999</v>
      </c>
      <c r="AE271" s="4">
        <v>2.8636620000000002</v>
      </c>
      <c r="AF271" s="4">
        <v>1.3778360000000001</v>
      </c>
      <c r="AG271" s="4">
        <v>1.5092209999999999</v>
      </c>
      <c r="AH271" s="4">
        <v>2.1925439999999998</v>
      </c>
      <c r="AI271" s="4">
        <v>3.1987610000000002</v>
      </c>
      <c r="AJ271" s="4">
        <v>0.87531899999999996</v>
      </c>
      <c r="AK271" s="4">
        <v>2.9693329999999998</v>
      </c>
      <c r="AL271" s="4"/>
      <c r="AM271" s="4">
        <v>3.2255180000000001</v>
      </c>
      <c r="AN271" s="4">
        <v>3.5193469999999998</v>
      </c>
      <c r="AO271" s="4">
        <v>3.1177280000000001</v>
      </c>
      <c r="AP271" s="4">
        <v>1.361235</v>
      </c>
      <c r="AQ271" s="4"/>
      <c r="AR271" s="4"/>
      <c r="AS271" s="4">
        <v>2.3120949999999998</v>
      </c>
      <c r="AT271" s="4">
        <v>7.6675139999999997</v>
      </c>
      <c r="AU271" s="4">
        <v>1.7839240000000001</v>
      </c>
      <c r="AV271" s="4">
        <v>-0.89755700000000005</v>
      </c>
      <c r="AW271" s="4">
        <v>7.1</v>
      </c>
      <c r="AX271" s="4">
        <v>4.2130609999999997</v>
      </c>
      <c r="AY271" s="4">
        <v>-0.570801</v>
      </c>
      <c r="AZ271" s="2">
        <v>-3.890927</v>
      </c>
    </row>
    <row r="272" spans="1:52" x14ac:dyDescent="0.45">
      <c r="A272" s="2" t="s">
        <v>316</v>
      </c>
      <c r="B272" s="5">
        <v>42005</v>
      </c>
      <c r="C272" s="3">
        <v>272</v>
      </c>
      <c r="D272" s="5"/>
      <c r="E272" s="5">
        <f t="shared" si="8"/>
        <v>42005</v>
      </c>
      <c r="F272" s="6">
        <f t="shared" si="9"/>
        <v>42005</v>
      </c>
      <c r="G272" s="3">
        <v>270</v>
      </c>
      <c r="H272" s="4">
        <v>2.2205780000000002</v>
      </c>
      <c r="I272" s="4"/>
      <c r="J272" s="4">
        <v>1.918202</v>
      </c>
      <c r="K272" s="4">
        <v>2.7662460000000002</v>
      </c>
      <c r="L272" s="4"/>
      <c r="M272" s="4">
        <v>3.4265210000000002</v>
      </c>
      <c r="N272" s="4">
        <v>2.3078449999999999</v>
      </c>
      <c r="O272" s="4">
        <v>2.2229269999999999</v>
      </c>
      <c r="P272" s="4">
        <v>2.450615</v>
      </c>
      <c r="Q272" s="4"/>
      <c r="R272" s="4">
        <v>3.4093999999999999E-2</v>
      </c>
      <c r="S272" s="4">
        <v>0.81674000000000002</v>
      </c>
      <c r="T272" s="4">
        <v>2.4724900000000001</v>
      </c>
      <c r="U272" s="4">
        <v>0.76332999999999995</v>
      </c>
      <c r="V272" s="4">
        <v>3.6507860000000001</v>
      </c>
      <c r="W272" s="4">
        <v>8.8043999999999993</v>
      </c>
      <c r="X272" s="4">
        <v>1.523414</v>
      </c>
      <c r="Y272" s="4">
        <v>4.163386</v>
      </c>
      <c r="Z272" s="4">
        <v>3.9481000000000002E-2</v>
      </c>
      <c r="AA272" s="4">
        <v>-0.363867</v>
      </c>
      <c r="AB272" s="4">
        <v>2.5597989999999999</v>
      </c>
      <c r="AC272" s="4">
        <v>5.5055370000000003</v>
      </c>
      <c r="AD272" s="4">
        <v>1.7420389999999999</v>
      </c>
      <c r="AE272" s="4">
        <v>3.442936</v>
      </c>
      <c r="AF272" s="4">
        <v>1.6468799999999999</v>
      </c>
      <c r="AG272" s="4">
        <v>2.9324699999999999</v>
      </c>
      <c r="AH272" s="4">
        <v>2.2746330000000001</v>
      </c>
      <c r="AI272" s="4">
        <v>3.6735220000000002</v>
      </c>
      <c r="AJ272" s="4">
        <v>0.58757999999999999</v>
      </c>
      <c r="AK272" s="4">
        <v>3.427133</v>
      </c>
      <c r="AL272" s="4"/>
      <c r="AM272" s="4">
        <v>3.158236</v>
      </c>
      <c r="AN272" s="4">
        <v>4.7771540000000003</v>
      </c>
      <c r="AO272" s="4">
        <v>2.8768549999999999</v>
      </c>
      <c r="AP272" s="4">
        <v>1.5575049999999999</v>
      </c>
      <c r="AQ272" s="4"/>
      <c r="AR272" s="4"/>
      <c r="AS272" s="4">
        <v>2.9645769999999998</v>
      </c>
      <c r="AT272" s="4">
        <v>6.9714840000000002</v>
      </c>
      <c r="AU272" s="4">
        <v>1.581053</v>
      </c>
      <c r="AV272" s="4">
        <v>-1.9333320000000001</v>
      </c>
      <c r="AW272" s="4">
        <v>7.2</v>
      </c>
      <c r="AX272" s="4">
        <v>5.0020020000000001</v>
      </c>
      <c r="AY272" s="4">
        <v>-0.15159800000000001</v>
      </c>
      <c r="AZ272" s="2">
        <v>-2.491568</v>
      </c>
    </row>
    <row r="273" spans="1:52" x14ac:dyDescent="0.45">
      <c r="A273" s="2" t="s">
        <v>317</v>
      </c>
      <c r="B273" s="5">
        <v>42095</v>
      </c>
      <c r="C273" s="3">
        <v>273</v>
      </c>
      <c r="D273" s="5"/>
      <c r="E273" s="5">
        <f t="shared" si="8"/>
        <v>42095</v>
      </c>
      <c r="F273" s="6">
        <f t="shared" si="9"/>
        <v>42095</v>
      </c>
      <c r="G273" s="3">
        <v>271</v>
      </c>
      <c r="H273" s="4">
        <v>2.467031</v>
      </c>
      <c r="I273" s="4"/>
      <c r="J273" s="4">
        <v>2.00562</v>
      </c>
      <c r="K273" s="4">
        <v>2.0662790000000002</v>
      </c>
      <c r="L273" s="4"/>
      <c r="M273" s="4">
        <v>5.2291129999999999</v>
      </c>
      <c r="N273" s="4">
        <v>1.1224540000000001</v>
      </c>
      <c r="O273" s="4">
        <v>2.6628280000000002</v>
      </c>
      <c r="P273" s="4">
        <v>3.2469649999999999</v>
      </c>
      <c r="Q273" s="4"/>
      <c r="R273" s="4">
        <v>-0.462509</v>
      </c>
      <c r="S273" s="4">
        <v>1.196601</v>
      </c>
      <c r="T273" s="4">
        <v>2.3379099999999999</v>
      </c>
      <c r="U273" s="4">
        <v>0.36186400000000002</v>
      </c>
      <c r="V273" s="4">
        <v>4.569242</v>
      </c>
      <c r="W273" s="4">
        <v>29.171917000000001</v>
      </c>
      <c r="X273" s="4">
        <v>3.8394249999999999</v>
      </c>
      <c r="Y273" s="4">
        <v>3.3342869999999998</v>
      </c>
      <c r="Z273" s="4">
        <v>0.15341199999999999</v>
      </c>
      <c r="AA273" s="4">
        <v>1.0560999999999999E-2</v>
      </c>
      <c r="AB273" s="4">
        <v>2.5408919999999999</v>
      </c>
      <c r="AC273" s="4">
        <v>4.1010910000000003</v>
      </c>
      <c r="AD273" s="4">
        <v>2.555123</v>
      </c>
      <c r="AE273" s="4">
        <v>3.3406509999999998</v>
      </c>
      <c r="AF273" s="4">
        <v>2.3475809999999999</v>
      </c>
      <c r="AG273" s="4">
        <v>2.1363129999999999</v>
      </c>
      <c r="AH273" s="4">
        <v>2.7096239999999998</v>
      </c>
      <c r="AI273" s="4">
        <v>3.8341400000000001</v>
      </c>
      <c r="AJ273" s="4">
        <v>1.888612</v>
      </c>
      <c r="AK273" s="4">
        <v>4.5088379999999999</v>
      </c>
      <c r="AL273" s="4"/>
      <c r="AM273" s="4">
        <v>3.7440030000000002</v>
      </c>
      <c r="AN273" s="4">
        <v>3.5978569999999999</v>
      </c>
      <c r="AO273" s="4">
        <v>3.978205</v>
      </c>
      <c r="AP273" s="4">
        <v>1.834514</v>
      </c>
      <c r="AQ273" s="4"/>
      <c r="AR273" s="4"/>
      <c r="AS273" s="4">
        <v>1.928995</v>
      </c>
      <c r="AT273" s="4">
        <v>7.5752509999999997</v>
      </c>
      <c r="AU273" s="4">
        <v>2.4125079999999999</v>
      </c>
      <c r="AV273" s="4">
        <v>-2.1512920000000002</v>
      </c>
      <c r="AW273" s="4">
        <v>7</v>
      </c>
      <c r="AX273" s="4">
        <v>4.17821</v>
      </c>
      <c r="AY273" s="4">
        <v>-1.7675730000000001</v>
      </c>
      <c r="AZ273" s="2">
        <v>0.511826</v>
      </c>
    </row>
    <row r="274" spans="1:52" x14ac:dyDescent="0.45">
      <c r="A274" s="2" t="s">
        <v>318</v>
      </c>
      <c r="B274" s="5">
        <v>42186</v>
      </c>
      <c r="C274" s="3">
        <v>274</v>
      </c>
      <c r="D274" s="5"/>
      <c r="E274" s="5">
        <f t="shared" si="8"/>
        <v>42186</v>
      </c>
      <c r="F274" s="6">
        <f t="shared" si="9"/>
        <v>42186</v>
      </c>
      <c r="G274" s="3">
        <v>272</v>
      </c>
      <c r="H274" s="4">
        <v>2.051796</v>
      </c>
      <c r="I274" s="4"/>
      <c r="J274" s="4">
        <v>2.4173170000000002</v>
      </c>
      <c r="K274" s="4">
        <v>0.85649299999999995</v>
      </c>
      <c r="L274" s="4"/>
      <c r="M274" s="4">
        <v>5.8032830000000004</v>
      </c>
      <c r="N274" s="4">
        <v>1.7862640000000001</v>
      </c>
      <c r="O274" s="4">
        <v>3.217832</v>
      </c>
      <c r="P274" s="4">
        <v>3.8732760000000002</v>
      </c>
      <c r="Q274" s="4"/>
      <c r="R274" s="4">
        <v>0.81373899999999999</v>
      </c>
      <c r="S274" s="4">
        <v>0.98227600000000004</v>
      </c>
      <c r="T274" s="4">
        <v>2.3962729999999999</v>
      </c>
      <c r="U274" s="4">
        <v>0.60158400000000001</v>
      </c>
      <c r="V274" s="4">
        <v>3.5046879999999998</v>
      </c>
      <c r="W274" s="4">
        <v>22.082439999999998</v>
      </c>
      <c r="X274" s="4">
        <v>7.6626079999999996</v>
      </c>
      <c r="Y274" s="4">
        <v>2.3909850000000001</v>
      </c>
      <c r="Z274" s="4">
        <v>0.54707700000000004</v>
      </c>
      <c r="AA274" s="4">
        <v>2.0793240000000002</v>
      </c>
      <c r="AB274" s="4">
        <v>2.0477500000000002</v>
      </c>
      <c r="AC274" s="4">
        <v>6.4273210000000001</v>
      </c>
      <c r="AD274" s="4">
        <v>3.3995929999999999</v>
      </c>
      <c r="AE274" s="4">
        <v>3.105245</v>
      </c>
      <c r="AF274" s="4">
        <v>2.0734319999999999</v>
      </c>
      <c r="AG274" s="4">
        <v>1.9244000000000001</v>
      </c>
      <c r="AH274" s="4">
        <v>2.8026390000000001</v>
      </c>
      <c r="AI274" s="4">
        <v>3.3837730000000001</v>
      </c>
      <c r="AJ274" s="4">
        <v>1.8542959999999999</v>
      </c>
      <c r="AK274" s="4">
        <v>4.9063270000000001</v>
      </c>
      <c r="AL274" s="4"/>
      <c r="AM274" s="4">
        <v>3.8285269999999998</v>
      </c>
      <c r="AN274" s="4">
        <v>3.9105029999999998</v>
      </c>
      <c r="AO274" s="4">
        <v>3.3500269999999999</v>
      </c>
      <c r="AP274" s="4">
        <v>2.0546679999999999</v>
      </c>
      <c r="AQ274" s="4"/>
      <c r="AR274" s="4"/>
      <c r="AS274" s="4">
        <v>1.29484</v>
      </c>
      <c r="AT274" s="4">
        <v>7.2481770000000001</v>
      </c>
      <c r="AU274" s="4">
        <v>1.5590900000000001</v>
      </c>
      <c r="AV274" s="4">
        <v>-3.6000169999999998</v>
      </c>
      <c r="AW274" s="4">
        <v>7</v>
      </c>
      <c r="AX274" s="4">
        <v>7.4034509999999996</v>
      </c>
      <c r="AY274" s="4">
        <v>-2.70567</v>
      </c>
      <c r="AZ274" s="2">
        <v>3.5571299999999999</v>
      </c>
    </row>
    <row r="275" spans="1:52" x14ac:dyDescent="0.45">
      <c r="A275" s="2" t="s">
        <v>319</v>
      </c>
      <c r="B275" s="5">
        <v>42278</v>
      </c>
      <c r="C275" s="3">
        <v>275</v>
      </c>
      <c r="D275" s="5"/>
      <c r="E275" s="5">
        <f t="shared" si="8"/>
        <v>42278</v>
      </c>
      <c r="F275" s="6">
        <f t="shared" si="9"/>
        <v>42278</v>
      </c>
      <c r="G275" s="3">
        <v>273</v>
      </c>
      <c r="H275" s="4">
        <v>2.5965400000000001</v>
      </c>
      <c r="I275" s="4"/>
      <c r="J275" s="4">
        <v>1.908501</v>
      </c>
      <c r="K275" s="4">
        <v>0.25403700000000001</v>
      </c>
      <c r="L275" s="4"/>
      <c r="M275" s="4">
        <v>5.6130990000000001</v>
      </c>
      <c r="N275" s="4">
        <v>1.7470779999999999</v>
      </c>
      <c r="O275" s="4">
        <v>1.824727</v>
      </c>
      <c r="P275" s="4">
        <v>4.0485579999999999</v>
      </c>
      <c r="Q275" s="4"/>
      <c r="R275" s="4">
        <v>0.67531600000000003</v>
      </c>
      <c r="S275" s="4">
        <v>0.93279100000000004</v>
      </c>
      <c r="T275" s="4">
        <v>2.2476739999999999</v>
      </c>
      <c r="U275" s="4">
        <v>-2.6070829999999998</v>
      </c>
      <c r="V275" s="4">
        <v>3.3457620000000001</v>
      </c>
      <c r="W275" s="4">
        <v>24.820038</v>
      </c>
      <c r="X275" s="4">
        <v>3.0764610000000001</v>
      </c>
      <c r="Y275" s="4">
        <v>2.14127</v>
      </c>
      <c r="Z275" s="4">
        <v>0.635571</v>
      </c>
      <c r="AA275" s="4">
        <v>1.9453959999999999</v>
      </c>
      <c r="AB275" s="4">
        <v>3.2240350000000002</v>
      </c>
      <c r="AC275" s="4">
        <v>3.118865</v>
      </c>
      <c r="AD275" s="4">
        <v>3.8853309999999999</v>
      </c>
      <c r="AE275" s="4">
        <v>3.9850319999999999</v>
      </c>
      <c r="AF275" s="4">
        <v>2.1620170000000001</v>
      </c>
      <c r="AG275" s="4">
        <v>2.6870609999999999</v>
      </c>
      <c r="AH275" s="4">
        <v>2.5023680000000001</v>
      </c>
      <c r="AI275" s="4">
        <v>3.708685</v>
      </c>
      <c r="AJ275" s="4">
        <v>1.877796</v>
      </c>
      <c r="AK275" s="4">
        <v>5.0897920000000001</v>
      </c>
      <c r="AL275" s="4"/>
      <c r="AM275" s="4">
        <v>4.5282520000000002</v>
      </c>
      <c r="AN275" s="4">
        <v>3.5306860000000002</v>
      </c>
      <c r="AO275" s="4">
        <v>2.4410249999999998</v>
      </c>
      <c r="AP275" s="4">
        <v>2.0527709999999999</v>
      </c>
      <c r="AQ275" s="4"/>
      <c r="AR275" s="4"/>
      <c r="AS275" s="4">
        <v>1.1545890000000001</v>
      </c>
      <c r="AT275" s="4">
        <v>7.605912</v>
      </c>
      <c r="AU275" s="4">
        <v>0.90565700000000005</v>
      </c>
      <c r="AV275" s="4">
        <v>-1.694858</v>
      </c>
      <c r="AW275" s="4">
        <v>6.9</v>
      </c>
      <c r="AX275" s="4">
        <v>6.1694060000000004</v>
      </c>
      <c r="AY275" s="4">
        <v>-4.2699910000000001</v>
      </c>
      <c r="AZ275" s="2">
        <v>4.2886889999999998</v>
      </c>
    </row>
    <row r="276" spans="1:52" x14ac:dyDescent="0.45">
      <c r="A276" s="2" t="s">
        <v>320</v>
      </c>
      <c r="B276" s="5">
        <v>42370</v>
      </c>
      <c r="C276" s="3">
        <v>276</v>
      </c>
      <c r="D276" s="5"/>
      <c r="E276" s="5">
        <f t="shared" si="8"/>
        <v>42370</v>
      </c>
      <c r="F276" s="6">
        <f t="shared" si="9"/>
        <v>42370</v>
      </c>
      <c r="G276" s="3">
        <v>274</v>
      </c>
      <c r="H276" s="4">
        <v>2.7265670000000002</v>
      </c>
      <c r="I276" s="4"/>
      <c r="J276" s="4">
        <v>1.8033950000000001</v>
      </c>
      <c r="K276" s="4">
        <v>-0.382384</v>
      </c>
      <c r="L276" s="4"/>
      <c r="M276" s="4">
        <v>4.9020190000000001</v>
      </c>
      <c r="N276" s="4">
        <v>1.319237</v>
      </c>
      <c r="O276" s="4">
        <v>1.686895</v>
      </c>
      <c r="P276" s="4">
        <v>4.162744</v>
      </c>
      <c r="Q276" s="4"/>
      <c r="R276" s="4">
        <v>1.2163170000000001</v>
      </c>
      <c r="S276" s="4">
        <v>1.05027</v>
      </c>
      <c r="T276" s="4">
        <v>2.4389539999999998</v>
      </c>
      <c r="U276" s="4">
        <v>-0.28569099999999997</v>
      </c>
      <c r="V276" s="4">
        <v>3.7532760000000001</v>
      </c>
      <c r="W276" s="4">
        <v>24.564166</v>
      </c>
      <c r="X276" s="4">
        <v>4.4620300000000004</v>
      </c>
      <c r="Y276" s="4">
        <v>1.4777400000000001</v>
      </c>
      <c r="Z276" s="4">
        <v>1.2983849999999999</v>
      </c>
      <c r="AA276" s="4">
        <v>1.036184</v>
      </c>
      <c r="AB276" s="4">
        <v>3.4147120000000002</v>
      </c>
      <c r="AC276" s="4">
        <v>3.669146</v>
      </c>
      <c r="AD276" s="4">
        <v>2.7543090000000001</v>
      </c>
      <c r="AE276" s="4">
        <v>2.800948</v>
      </c>
      <c r="AF276" s="4">
        <v>1.267048</v>
      </c>
      <c r="AG276" s="4">
        <v>0.55614300000000005</v>
      </c>
      <c r="AH276" s="4">
        <v>2.160968</v>
      </c>
      <c r="AI276" s="4">
        <v>4.3394779999999997</v>
      </c>
      <c r="AJ276" s="4">
        <v>1.549903</v>
      </c>
      <c r="AK276" s="4">
        <v>4.7788009999999996</v>
      </c>
      <c r="AL276" s="4"/>
      <c r="AM276" s="4">
        <v>4.532419</v>
      </c>
      <c r="AN276" s="4">
        <v>3.0263399999999998</v>
      </c>
      <c r="AO276" s="4">
        <v>1.9008529999999999</v>
      </c>
      <c r="AP276" s="4">
        <v>2.047596</v>
      </c>
      <c r="AQ276" s="4"/>
      <c r="AR276" s="4"/>
      <c r="AS276" s="4">
        <v>0.69351399999999996</v>
      </c>
      <c r="AT276" s="4">
        <v>8.1722839999999994</v>
      </c>
      <c r="AU276" s="4">
        <v>-7.5539999999999996E-2</v>
      </c>
      <c r="AV276" s="4">
        <v>-1.4395690000000001</v>
      </c>
      <c r="AW276" s="4">
        <v>6.8</v>
      </c>
      <c r="AX276" s="4">
        <v>6.0540570000000002</v>
      </c>
      <c r="AY276" s="4">
        <v>-5.4698200000000003</v>
      </c>
      <c r="AZ276" s="2">
        <v>2.5936149999999998</v>
      </c>
    </row>
    <row r="277" spans="1:52" x14ac:dyDescent="0.45">
      <c r="A277" s="2" t="s">
        <v>321</v>
      </c>
      <c r="B277" s="5">
        <v>42461</v>
      </c>
      <c r="C277" s="3">
        <v>277</v>
      </c>
      <c r="D277" s="5"/>
      <c r="E277" s="5">
        <f t="shared" si="8"/>
        <v>42461</v>
      </c>
      <c r="F277" s="6">
        <f t="shared" si="9"/>
        <v>42461</v>
      </c>
      <c r="G277" s="3">
        <v>275</v>
      </c>
      <c r="H277" s="4">
        <v>2.7520560000000001</v>
      </c>
      <c r="I277" s="4"/>
      <c r="J277" s="4">
        <v>1.460623</v>
      </c>
      <c r="K277" s="4">
        <v>0.75357200000000002</v>
      </c>
      <c r="L277" s="4"/>
      <c r="M277" s="4">
        <v>3.539777</v>
      </c>
      <c r="N277" s="4">
        <v>2.3309739999999999</v>
      </c>
      <c r="O277" s="4">
        <v>1.5258400000000001</v>
      </c>
      <c r="P277" s="4">
        <v>3.6787920000000001</v>
      </c>
      <c r="Q277" s="4"/>
      <c r="R277" s="4">
        <v>2.2247919999999999</v>
      </c>
      <c r="S277" s="4">
        <v>1.228569</v>
      </c>
      <c r="T277" s="4">
        <v>2.071682</v>
      </c>
      <c r="U277" s="4">
        <v>-0.64180300000000001</v>
      </c>
      <c r="V277" s="4">
        <v>1.35381</v>
      </c>
      <c r="W277" s="4">
        <v>0.56319600000000003</v>
      </c>
      <c r="X277" s="4">
        <v>4.317367</v>
      </c>
      <c r="Y277" s="4">
        <v>2.1351969999999998</v>
      </c>
      <c r="Z277" s="4">
        <v>1.412766</v>
      </c>
      <c r="AA277" s="4">
        <v>0.39202999999999999</v>
      </c>
      <c r="AB277" s="4">
        <v>2.8736350000000002</v>
      </c>
      <c r="AC277" s="4">
        <v>2.236866</v>
      </c>
      <c r="AD277" s="4">
        <v>3.139097</v>
      </c>
      <c r="AE277" s="4">
        <v>2.8571200000000001</v>
      </c>
      <c r="AF277" s="4">
        <v>1.586908</v>
      </c>
      <c r="AG277" s="4">
        <v>1.574179</v>
      </c>
      <c r="AH277" s="4">
        <v>1.875014</v>
      </c>
      <c r="AI277" s="4">
        <v>2.853796</v>
      </c>
      <c r="AJ277" s="4">
        <v>1.3663959999999999</v>
      </c>
      <c r="AK277" s="4">
        <v>3.0167350000000002</v>
      </c>
      <c r="AL277" s="4"/>
      <c r="AM277" s="4">
        <v>3.3709720000000001</v>
      </c>
      <c r="AN277" s="4">
        <v>3.9217599999999999</v>
      </c>
      <c r="AO277" s="4">
        <v>1.616309</v>
      </c>
      <c r="AP277" s="4">
        <v>1.9116599999999999</v>
      </c>
      <c r="AQ277" s="4"/>
      <c r="AR277" s="4"/>
      <c r="AS277" s="4">
        <v>1.34474</v>
      </c>
      <c r="AT277" s="4">
        <v>8.9123570000000001</v>
      </c>
      <c r="AU277" s="4">
        <v>-0.74285599999999996</v>
      </c>
      <c r="AV277" s="4">
        <v>-0.71083499999999999</v>
      </c>
      <c r="AW277" s="4">
        <v>6.7</v>
      </c>
      <c r="AX277" s="4">
        <v>4.6041869999999996</v>
      </c>
      <c r="AY277" s="4">
        <v>-5.1703250000000001</v>
      </c>
      <c r="AZ277" s="2">
        <v>0.21925800000000001</v>
      </c>
    </row>
    <row r="278" spans="1:52" x14ac:dyDescent="0.45">
      <c r="A278" s="2" t="s">
        <v>322</v>
      </c>
      <c r="B278" s="5">
        <v>42552</v>
      </c>
      <c r="C278" s="3">
        <v>278</v>
      </c>
      <c r="D278" s="5"/>
      <c r="E278" s="5">
        <f t="shared" si="8"/>
        <v>42552</v>
      </c>
      <c r="F278" s="6">
        <f t="shared" si="9"/>
        <v>42552</v>
      </c>
      <c r="G278" s="3">
        <v>276</v>
      </c>
      <c r="H278" s="4">
        <v>3.3063020000000001</v>
      </c>
      <c r="I278" s="4"/>
      <c r="J278" s="4">
        <v>1.46244</v>
      </c>
      <c r="K278" s="4">
        <v>0.56376499999999996</v>
      </c>
      <c r="L278" s="4"/>
      <c r="M278" s="4">
        <v>2.3880479999999999</v>
      </c>
      <c r="N278" s="4">
        <v>2.2763719999999998</v>
      </c>
      <c r="O278" s="4">
        <v>2.4614150000000001</v>
      </c>
      <c r="P278" s="4">
        <v>3.008578</v>
      </c>
      <c r="Q278" s="4"/>
      <c r="R278" s="4">
        <v>2.7167680000000001</v>
      </c>
      <c r="S278" s="4">
        <v>0.97567400000000004</v>
      </c>
      <c r="T278" s="4">
        <v>1.8868579999999999</v>
      </c>
      <c r="U278" s="4">
        <v>-1.2760229999999999</v>
      </c>
      <c r="V278" s="4">
        <v>2.5244420000000001</v>
      </c>
      <c r="W278" s="4">
        <v>3.4071449999999999</v>
      </c>
      <c r="X278" s="4">
        <v>4.6134440000000003</v>
      </c>
      <c r="Y278" s="4">
        <v>3.6719819999999999</v>
      </c>
      <c r="Z278" s="4">
        <v>1.1875439999999999</v>
      </c>
      <c r="AA278" s="4">
        <v>0.27566000000000002</v>
      </c>
      <c r="AB278" s="4">
        <v>3.6429179999999999</v>
      </c>
      <c r="AC278" s="4">
        <v>4.1949540000000001</v>
      </c>
      <c r="AD278" s="4">
        <v>1.0752569999999999</v>
      </c>
      <c r="AE278" s="4">
        <v>2.2523019999999998</v>
      </c>
      <c r="AF278" s="4">
        <v>1.48986</v>
      </c>
      <c r="AG278" s="4">
        <v>0.36937999999999999</v>
      </c>
      <c r="AH278" s="4">
        <v>1.7181029999999999</v>
      </c>
      <c r="AI278" s="4">
        <v>3.4639540000000002</v>
      </c>
      <c r="AJ278" s="4">
        <v>1.373016</v>
      </c>
      <c r="AK278" s="4">
        <v>2.2910240000000002</v>
      </c>
      <c r="AL278" s="4"/>
      <c r="AM278" s="4">
        <v>2.516918</v>
      </c>
      <c r="AN278" s="4">
        <v>4.0405239999999996</v>
      </c>
      <c r="AO278" s="4">
        <v>1.3429420000000001</v>
      </c>
      <c r="AP278" s="4">
        <v>1.7957209999999999</v>
      </c>
      <c r="AQ278" s="4"/>
      <c r="AR278" s="4"/>
      <c r="AS278" s="4">
        <v>1.87852</v>
      </c>
      <c r="AT278" s="4">
        <v>9.1498570000000008</v>
      </c>
      <c r="AU278" s="4">
        <v>0.63506200000000002</v>
      </c>
      <c r="AV278" s="4">
        <v>-0.15607499999999999</v>
      </c>
      <c r="AW278" s="4">
        <v>6.7</v>
      </c>
      <c r="AX278" s="4">
        <v>4.1614000000000004</v>
      </c>
      <c r="AY278" s="4">
        <v>-3.240758</v>
      </c>
      <c r="AZ278" s="2">
        <v>-3.6665040000000002</v>
      </c>
    </row>
    <row r="279" spans="1:52" x14ac:dyDescent="0.45">
      <c r="A279" s="2" t="s">
        <v>323</v>
      </c>
      <c r="B279" s="5">
        <v>42644</v>
      </c>
      <c r="C279" s="3">
        <v>279</v>
      </c>
      <c r="D279" s="5"/>
      <c r="E279" s="5">
        <f t="shared" si="8"/>
        <v>42644</v>
      </c>
      <c r="F279" s="6">
        <f t="shared" si="9"/>
        <v>42644</v>
      </c>
      <c r="G279" s="3">
        <v>277</v>
      </c>
      <c r="H279" s="4">
        <v>2.33474</v>
      </c>
      <c r="I279" s="4"/>
      <c r="J279" s="4">
        <v>1.5114339999999999</v>
      </c>
      <c r="K279" s="4">
        <v>1.296011</v>
      </c>
      <c r="L279" s="4"/>
      <c r="M279" s="4">
        <v>1.7455750000000001</v>
      </c>
      <c r="N279" s="4">
        <v>2.0265529999999998</v>
      </c>
      <c r="O279" s="4">
        <v>2.4610400000000001</v>
      </c>
      <c r="P279" s="4">
        <v>2.985141</v>
      </c>
      <c r="Q279" s="4"/>
      <c r="R279" s="4">
        <v>2.9370690000000002</v>
      </c>
      <c r="S279" s="4">
        <v>0.78692300000000004</v>
      </c>
      <c r="T279" s="4">
        <v>1.9079349999999999</v>
      </c>
      <c r="U279" s="4">
        <v>0.98493399999999998</v>
      </c>
      <c r="V279" s="4">
        <v>2.359588</v>
      </c>
      <c r="W279" s="4">
        <v>-0.144735</v>
      </c>
      <c r="X279" s="4">
        <v>7.8735350000000004</v>
      </c>
      <c r="Y279" s="4">
        <v>4.7162829999999998</v>
      </c>
      <c r="Z279" s="4">
        <v>1.52623</v>
      </c>
      <c r="AA279" s="4">
        <v>0.58910399999999996</v>
      </c>
      <c r="AB279" s="4">
        <v>2.6012110000000002</v>
      </c>
      <c r="AC279" s="4">
        <v>6.0700810000000001</v>
      </c>
      <c r="AD279" s="4">
        <v>0.27675699999999998</v>
      </c>
      <c r="AE279" s="4">
        <v>2.1558570000000001</v>
      </c>
      <c r="AF279" s="4">
        <v>2.301965</v>
      </c>
      <c r="AG279" s="4">
        <v>-1.6483540000000001</v>
      </c>
      <c r="AH279" s="4">
        <v>1.5893839999999999</v>
      </c>
      <c r="AI279" s="4">
        <v>2.506481</v>
      </c>
      <c r="AJ279" s="4">
        <v>2.4438569999999999</v>
      </c>
      <c r="AK279" s="4">
        <v>1.658074</v>
      </c>
      <c r="AL279" s="4"/>
      <c r="AM279" s="4">
        <v>1.59962</v>
      </c>
      <c r="AN279" s="4">
        <v>4.0664709999999999</v>
      </c>
      <c r="AO279" s="4">
        <v>1.5567120000000001</v>
      </c>
      <c r="AP279" s="4">
        <v>1.7725599999999999</v>
      </c>
      <c r="AQ279" s="4"/>
      <c r="AR279" s="4"/>
      <c r="AS279" s="4">
        <v>1.818948</v>
      </c>
      <c r="AT279" s="4">
        <v>8.5942629999999998</v>
      </c>
      <c r="AU279" s="4">
        <v>0.86978800000000001</v>
      </c>
      <c r="AV279" s="4">
        <v>0.47742299999999999</v>
      </c>
      <c r="AW279" s="4">
        <v>6.7</v>
      </c>
      <c r="AX279" s="4">
        <v>-9.0741000000000002E-2</v>
      </c>
      <c r="AY279" s="4">
        <v>-2.4966270000000002</v>
      </c>
      <c r="AZ279" s="2">
        <v>-3.25989</v>
      </c>
    </row>
    <row r="280" spans="1:52" x14ac:dyDescent="0.45">
      <c r="A280" s="2" t="s">
        <v>324</v>
      </c>
      <c r="B280" s="5">
        <v>42736</v>
      </c>
      <c r="C280" s="3">
        <v>280</v>
      </c>
      <c r="D280" s="5"/>
      <c r="E280" s="5">
        <f t="shared" si="8"/>
        <v>42736</v>
      </c>
      <c r="F280" s="6">
        <f t="shared" si="9"/>
        <v>42736</v>
      </c>
      <c r="G280" s="3">
        <v>278</v>
      </c>
      <c r="H280" s="4">
        <v>2.7617289999999999</v>
      </c>
      <c r="I280" s="4"/>
      <c r="J280" s="4">
        <v>1.608239</v>
      </c>
      <c r="K280" s="4">
        <v>1.812341</v>
      </c>
      <c r="L280" s="4"/>
      <c r="M280" s="4">
        <v>1.790942</v>
      </c>
      <c r="N280" s="4">
        <v>1.9481139999999999</v>
      </c>
      <c r="O280" s="4">
        <v>3.1422759999999998</v>
      </c>
      <c r="P280" s="4">
        <v>2.4705720000000002</v>
      </c>
      <c r="Q280" s="4"/>
      <c r="R280" s="4">
        <v>2.5738699999999999</v>
      </c>
      <c r="S280" s="4">
        <v>1.1851339999999999</v>
      </c>
      <c r="T280" s="4">
        <v>1.8089869999999999</v>
      </c>
      <c r="U280" s="4">
        <v>-8.6863999999999997E-2</v>
      </c>
      <c r="V280" s="4">
        <v>2.1667040000000002</v>
      </c>
      <c r="W280" s="4">
        <v>10.843874</v>
      </c>
      <c r="X280" s="4">
        <v>9.5753529999999998</v>
      </c>
      <c r="Y280" s="4">
        <v>4.7697560000000001</v>
      </c>
      <c r="Z280" s="4">
        <v>1.4346950000000001</v>
      </c>
      <c r="AA280" s="4">
        <v>1.191967</v>
      </c>
      <c r="AB280" s="4">
        <v>2.6808860000000001</v>
      </c>
      <c r="AC280" s="4">
        <v>5.7997880000000004</v>
      </c>
      <c r="AD280" s="4">
        <v>2.0148329999999999</v>
      </c>
      <c r="AE280" s="4">
        <v>3.3089019999999998</v>
      </c>
      <c r="AF280" s="4">
        <v>3.1611590000000001</v>
      </c>
      <c r="AG280" s="4">
        <v>1.57447</v>
      </c>
      <c r="AH280" s="4">
        <v>2.1645110000000001</v>
      </c>
      <c r="AI280" s="4">
        <v>3.5008370000000002</v>
      </c>
      <c r="AJ280" s="4">
        <v>2.8870279999999999</v>
      </c>
      <c r="AK280" s="4">
        <v>1.5534939999999999</v>
      </c>
      <c r="AL280" s="4"/>
      <c r="AM280" s="4">
        <v>1.3364100000000001</v>
      </c>
      <c r="AN280" s="4">
        <v>3.4812430000000001</v>
      </c>
      <c r="AO280" s="4">
        <v>2.0340660000000002</v>
      </c>
      <c r="AP280" s="4">
        <v>2.1072570000000002</v>
      </c>
      <c r="AQ280" s="4"/>
      <c r="AR280" s="4"/>
      <c r="AS280" s="4">
        <v>1.8033999999999999</v>
      </c>
      <c r="AT280" s="4">
        <v>7.9149390000000004</v>
      </c>
      <c r="AU280" s="4">
        <v>0.84065500000000004</v>
      </c>
      <c r="AV280" s="4">
        <v>1.2402169999999999</v>
      </c>
      <c r="AW280" s="4">
        <v>6.8</v>
      </c>
      <c r="AX280" s="4">
        <v>4.2018360000000001</v>
      </c>
      <c r="AY280" s="4">
        <v>-2.2662</v>
      </c>
      <c r="AZ280" s="2">
        <v>-1.555671</v>
      </c>
    </row>
    <row r="281" spans="1:52" x14ac:dyDescent="0.45">
      <c r="A281" s="2" t="s">
        <v>325</v>
      </c>
      <c r="B281" s="5">
        <v>42826</v>
      </c>
      <c r="C281" s="3">
        <v>281</v>
      </c>
      <c r="D281" s="5"/>
      <c r="E281" s="5">
        <f t="shared" si="8"/>
        <v>42826</v>
      </c>
      <c r="F281" s="6">
        <f t="shared" si="9"/>
        <v>42826</v>
      </c>
      <c r="G281" s="3">
        <v>279</v>
      </c>
      <c r="H281" s="4">
        <v>2.1694279999999999</v>
      </c>
      <c r="I281" s="4"/>
      <c r="J281" s="4">
        <v>2.2132239999999999</v>
      </c>
      <c r="K281" s="4">
        <v>2.229511</v>
      </c>
      <c r="L281" s="4"/>
      <c r="M281" s="4">
        <v>2.931527</v>
      </c>
      <c r="N281" s="4">
        <v>2.346905</v>
      </c>
      <c r="O281" s="4">
        <v>5.004289</v>
      </c>
      <c r="P281" s="4">
        <v>2.5488010000000001</v>
      </c>
      <c r="Q281" s="4"/>
      <c r="R281" s="4">
        <v>3.5714290000000002</v>
      </c>
      <c r="S281" s="4">
        <v>1.368555</v>
      </c>
      <c r="T281" s="4">
        <v>2.2258089999999999</v>
      </c>
      <c r="U281" s="4">
        <v>-1.1194000000000001E-2</v>
      </c>
      <c r="V281" s="4">
        <v>4.2881850000000004</v>
      </c>
      <c r="W281" s="4">
        <v>4.8117479999999997</v>
      </c>
      <c r="X281" s="4">
        <v>8.210915</v>
      </c>
      <c r="Y281" s="4">
        <v>3.9724029999999999</v>
      </c>
      <c r="Z281" s="4">
        <v>1.6533949999999999</v>
      </c>
      <c r="AA281" s="4">
        <v>1.3439749999999999</v>
      </c>
      <c r="AB281" s="4">
        <v>3.2616079999999998</v>
      </c>
      <c r="AC281" s="4">
        <v>2.9328720000000001</v>
      </c>
      <c r="AD281" s="4">
        <v>2.3172869999999999</v>
      </c>
      <c r="AE281" s="4">
        <v>3.1795909999999998</v>
      </c>
      <c r="AF281" s="4">
        <v>2.749142</v>
      </c>
      <c r="AG281" s="4">
        <v>1.3013410000000001</v>
      </c>
      <c r="AH281" s="4">
        <v>2.3292730000000001</v>
      </c>
      <c r="AI281" s="4">
        <v>4.8687709999999997</v>
      </c>
      <c r="AJ281" s="4">
        <v>3.648676</v>
      </c>
      <c r="AK281" s="4">
        <v>2.3809420000000001</v>
      </c>
      <c r="AL281" s="4"/>
      <c r="AM281" s="4">
        <v>1.517191</v>
      </c>
      <c r="AN281" s="4">
        <v>3.0727030000000002</v>
      </c>
      <c r="AO281" s="4">
        <v>2.0984240000000001</v>
      </c>
      <c r="AP281" s="4">
        <v>2.1688190000000001</v>
      </c>
      <c r="AQ281" s="4"/>
      <c r="AR281" s="4"/>
      <c r="AS281" s="4">
        <v>1.538627</v>
      </c>
      <c r="AT281" s="4">
        <v>7.0939620000000003</v>
      </c>
      <c r="AU281" s="4">
        <v>1.023725</v>
      </c>
      <c r="AV281" s="4">
        <v>1.5891709999999999</v>
      </c>
      <c r="AW281" s="4">
        <v>6.8</v>
      </c>
      <c r="AX281" s="4">
        <v>5.1995209999999998</v>
      </c>
      <c r="AY281" s="4">
        <v>8.8734999999999994E-2</v>
      </c>
      <c r="AZ281" s="2">
        <v>-4.0925999999999997E-2</v>
      </c>
    </row>
    <row r="282" spans="1:52" x14ac:dyDescent="0.45">
      <c r="A282" s="2" t="s">
        <v>326</v>
      </c>
      <c r="B282" s="5">
        <v>42917</v>
      </c>
      <c r="C282" s="3">
        <v>282</v>
      </c>
      <c r="D282" s="5"/>
      <c r="E282" s="5">
        <f t="shared" si="8"/>
        <v>42917</v>
      </c>
      <c r="F282" s="6">
        <f t="shared" si="9"/>
        <v>42917</v>
      </c>
      <c r="G282" s="3">
        <v>280</v>
      </c>
      <c r="H282" s="4">
        <v>2.1101190000000001</v>
      </c>
      <c r="I282" s="4"/>
      <c r="J282" s="4">
        <v>1.8558829999999999</v>
      </c>
      <c r="K282" s="4">
        <v>3.8019669999999999</v>
      </c>
      <c r="L282" s="4"/>
      <c r="M282" s="4">
        <v>5.0766140000000002</v>
      </c>
      <c r="N282" s="4">
        <v>2.3335629999999998</v>
      </c>
      <c r="O282" s="4">
        <v>2.1349369999999999</v>
      </c>
      <c r="P282" s="4">
        <v>3.1700710000000001</v>
      </c>
      <c r="Q282" s="4"/>
      <c r="R282" s="4">
        <v>2.5477180000000001</v>
      </c>
      <c r="S282" s="4">
        <v>2.3636210000000002</v>
      </c>
      <c r="T282" s="4">
        <v>1.941748</v>
      </c>
      <c r="U282" s="4">
        <v>1.74539</v>
      </c>
      <c r="V282" s="4">
        <v>4.1525259999999999</v>
      </c>
      <c r="W282" s="4">
        <v>7.8616010000000003</v>
      </c>
      <c r="X282" s="4">
        <v>3.3237589999999999</v>
      </c>
      <c r="Y282" s="4">
        <v>3.4207260000000002</v>
      </c>
      <c r="Z282" s="4">
        <v>1.8895869999999999</v>
      </c>
      <c r="AA282" s="4">
        <v>1.7946740000000001</v>
      </c>
      <c r="AB282" s="4">
        <v>2.7991990000000002</v>
      </c>
      <c r="AC282" s="4">
        <v>0.91954400000000003</v>
      </c>
      <c r="AD282" s="4">
        <v>4.1297269999999999</v>
      </c>
      <c r="AE282" s="4">
        <v>3.0759400000000001</v>
      </c>
      <c r="AF282" s="4">
        <v>3.448442</v>
      </c>
      <c r="AG282" s="4">
        <v>2.89852</v>
      </c>
      <c r="AH282" s="4">
        <v>2.5704989999999999</v>
      </c>
      <c r="AI282" s="4">
        <v>4.5452529999999998</v>
      </c>
      <c r="AJ282" s="4">
        <v>3.826962</v>
      </c>
      <c r="AK282" s="4">
        <v>2.8102589999999998</v>
      </c>
      <c r="AL282" s="4"/>
      <c r="AM282" s="4">
        <v>2.7022849999999998</v>
      </c>
      <c r="AN282" s="4">
        <v>3.0510600000000001</v>
      </c>
      <c r="AO282" s="4">
        <v>2.163513</v>
      </c>
      <c r="AP282" s="4">
        <v>2.606147</v>
      </c>
      <c r="AQ282" s="4"/>
      <c r="AR282" s="4"/>
      <c r="AS282" s="4">
        <v>1.6846650000000001</v>
      </c>
      <c r="AT282" s="4">
        <v>6.4625000000000004</v>
      </c>
      <c r="AU282" s="4">
        <v>0.96574400000000005</v>
      </c>
      <c r="AV282" s="4">
        <v>2.1186120000000002</v>
      </c>
      <c r="AW282" s="4">
        <v>6.8</v>
      </c>
      <c r="AX282" s="4">
        <v>5.9867679999999996</v>
      </c>
      <c r="AY282" s="4">
        <v>0.561052</v>
      </c>
      <c r="AZ282" s="2">
        <v>2.5264329999999999</v>
      </c>
    </row>
    <row r="283" spans="1:52" x14ac:dyDescent="0.45">
      <c r="A283" s="2" t="s">
        <v>327</v>
      </c>
      <c r="B283" s="5">
        <v>43009</v>
      </c>
      <c r="C283" s="3">
        <v>283</v>
      </c>
      <c r="D283" s="5"/>
      <c r="E283" s="5">
        <f t="shared" si="8"/>
        <v>43009</v>
      </c>
      <c r="F283" s="6">
        <f t="shared" si="9"/>
        <v>43009</v>
      </c>
      <c r="G283" s="3">
        <v>281</v>
      </c>
      <c r="H283" s="4">
        <v>2.9266760000000001</v>
      </c>
      <c r="I283" s="4"/>
      <c r="J283" s="4">
        <v>1.742907</v>
      </c>
      <c r="K283" s="4">
        <v>3.0235650000000001</v>
      </c>
      <c r="L283" s="4"/>
      <c r="M283" s="4">
        <v>5.1043159999999999</v>
      </c>
      <c r="N283" s="4">
        <v>3.0039169999999999</v>
      </c>
      <c r="O283" s="4">
        <v>0.98284499999999997</v>
      </c>
      <c r="P283" s="4">
        <v>2.807852</v>
      </c>
      <c r="Q283" s="4"/>
      <c r="R283" s="4">
        <v>2.5510830000000002</v>
      </c>
      <c r="S283" s="4">
        <v>2.8274279999999998</v>
      </c>
      <c r="T283" s="4">
        <v>1.8298000000000001</v>
      </c>
      <c r="U283" s="4">
        <v>1.8909279999999999</v>
      </c>
      <c r="V283" s="4">
        <v>4.5400169999999997</v>
      </c>
      <c r="W283" s="4">
        <v>13.846507000000001</v>
      </c>
      <c r="X283" s="4">
        <v>3.6962890000000002</v>
      </c>
      <c r="Y283" s="4">
        <v>3.4446300000000001</v>
      </c>
      <c r="Z283" s="4">
        <v>1.7145509999999999</v>
      </c>
      <c r="AA283" s="4">
        <v>2.2385679999999999</v>
      </c>
      <c r="AB283" s="4">
        <v>3.769876</v>
      </c>
      <c r="AC283" s="4">
        <v>1.603299</v>
      </c>
      <c r="AD283" s="4">
        <v>4.6888360000000002</v>
      </c>
      <c r="AE283" s="4">
        <v>1.6655439999999999</v>
      </c>
      <c r="AF283" s="4">
        <v>2.9833919999999998</v>
      </c>
      <c r="AG283" s="4">
        <v>4.598948</v>
      </c>
      <c r="AH283" s="4">
        <v>2.9785590000000002</v>
      </c>
      <c r="AI283" s="4">
        <v>5.5673110000000001</v>
      </c>
      <c r="AJ283" s="4">
        <v>3.3467380000000002</v>
      </c>
      <c r="AK283" s="4">
        <v>3.1976469999999999</v>
      </c>
      <c r="AL283" s="4"/>
      <c r="AM283" s="4">
        <v>3.4765739999999998</v>
      </c>
      <c r="AN283" s="4">
        <v>2.9582109999999999</v>
      </c>
      <c r="AO283" s="4">
        <v>2.416026</v>
      </c>
      <c r="AP283" s="4">
        <v>2.9479700000000002</v>
      </c>
      <c r="AQ283" s="4"/>
      <c r="AR283" s="4"/>
      <c r="AS283" s="4">
        <v>1.791166</v>
      </c>
      <c r="AT283" s="4">
        <v>6.9421679999999997</v>
      </c>
      <c r="AU283" s="4">
        <v>1.4382740000000001</v>
      </c>
      <c r="AV283" s="4">
        <v>2.222032</v>
      </c>
      <c r="AW283" s="4">
        <v>6.7</v>
      </c>
      <c r="AX283" s="4">
        <v>11.024589000000001</v>
      </c>
      <c r="AY283" s="4">
        <v>1.3584020000000001</v>
      </c>
      <c r="AZ283" s="2">
        <v>3.9350109999999998</v>
      </c>
    </row>
    <row r="284" spans="1:52" x14ac:dyDescent="0.45">
      <c r="A284" s="2" t="s">
        <v>328</v>
      </c>
      <c r="B284" s="5">
        <v>43101</v>
      </c>
      <c r="C284" s="3">
        <v>284</v>
      </c>
      <c r="D284" s="5"/>
      <c r="E284" s="5">
        <f t="shared" si="8"/>
        <v>43101</v>
      </c>
      <c r="F284" s="6">
        <f t="shared" si="9"/>
        <v>43101</v>
      </c>
      <c r="G284" s="3">
        <v>282</v>
      </c>
      <c r="H284" s="4">
        <v>2.4814039999999999</v>
      </c>
      <c r="I284" s="4"/>
      <c r="J284" s="4">
        <v>2.0468169999999999</v>
      </c>
      <c r="K284" s="4">
        <v>2.8640460000000001</v>
      </c>
      <c r="L284" s="4"/>
      <c r="M284" s="4">
        <v>5.062392</v>
      </c>
      <c r="N284" s="4">
        <v>3.3830550000000001</v>
      </c>
      <c r="O284" s="4">
        <v>0.984182</v>
      </c>
      <c r="P284" s="4">
        <v>3.0383969999999998</v>
      </c>
      <c r="Q284" s="4"/>
      <c r="R284" s="4">
        <v>3.541312</v>
      </c>
      <c r="S284" s="4">
        <v>2.9639250000000001</v>
      </c>
      <c r="T284" s="4">
        <v>1.576479</v>
      </c>
      <c r="U284" s="4">
        <v>2.1421459999999999</v>
      </c>
      <c r="V284" s="4">
        <v>5.1884119999999996</v>
      </c>
      <c r="W284" s="4">
        <v>6.2611540000000003</v>
      </c>
      <c r="X284" s="4">
        <v>2.7088459999999999</v>
      </c>
      <c r="Y284" s="4">
        <v>3.6162960000000002</v>
      </c>
      <c r="Z284" s="4">
        <v>1.866911</v>
      </c>
      <c r="AA284" s="4">
        <v>2.3547600000000002</v>
      </c>
      <c r="AB284" s="4">
        <v>2.8104629999999999</v>
      </c>
      <c r="AC284" s="4">
        <v>1.7714650000000001</v>
      </c>
      <c r="AD284" s="4">
        <v>3.891994</v>
      </c>
      <c r="AE284" s="4">
        <v>1.648639</v>
      </c>
      <c r="AF284" s="4">
        <v>2.8976709999999999</v>
      </c>
      <c r="AG284" s="4">
        <v>2.149267</v>
      </c>
      <c r="AH284" s="4">
        <v>2.9260130000000002</v>
      </c>
      <c r="AI284" s="4">
        <v>4.8128130000000002</v>
      </c>
      <c r="AJ284" s="4">
        <v>3.2115109999999998</v>
      </c>
      <c r="AK284" s="4">
        <v>3.76268</v>
      </c>
      <c r="AL284" s="4"/>
      <c r="AM284" s="4">
        <v>2.9652829999999999</v>
      </c>
      <c r="AN284" s="4">
        <v>3.4471059999999998</v>
      </c>
      <c r="AO284" s="4">
        <v>2.7952569999999999</v>
      </c>
      <c r="AP284" s="4">
        <v>2.9748039999999998</v>
      </c>
      <c r="AQ284" s="4"/>
      <c r="AR284" s="4"/>
      <c r="AS284" s="4">
        <v>2.4389799999999999</v>
      </c>
      <c r="AT284" s="4">
        <v>7.4728589999999997</v>
      </c>
      <c r="AU284" s="4">
        <v>2.2250559999999999</v>
      </c>
      <c r="AV284" s="4">
        <v>0.54515199999999997</v>
      </c>
      <c r="AW284" s="4">
        <v>6.7</v>
      </c>
      <c r="AX284" s="4">
        <v>7.560886</v>
      </c>
      <c r="AY284" s="4">
        <v>2.2348870000000001</v>
      </c>
      <c r="AZ284" s="2">
        <v>4.2799849999999999</v>
      </c>
    </row>
    <row r="285" spans="1:52" x14ac:dyDescent="0.45">
      <c r="A285" s="2" t="s">
        <v>329</v>
      </c>
      <c r="B285" s="5">
        <v>43191</v>
      </c>
      <c r="C285" s="3">
        <v>285</v>
      </c>
      <c r="D285" s="5"/>
      <c r="E285" s="5">
        <f t="shared" si="8"/>
        <v>43191</v>
      </c>
      <c r="F285" s="6">
        <f t="shared" si="9"/>
        <v>43191</v>
      </c>
      <c r="G285" s="3">
        <v>283</v>
      </c>
      <c r="H285" s="4">
        <v>3.120492</v>
      </c>
      <c r="I285" s="4"/>
      <c r="J285" s="4">
        <v>1.4755370000000001</v>
      </c>
      <c r="K285" s="4">
        <v>2.2136209999999998</v>
      </c>
      <c r="L285" s="4"/>
      <c r="M285" s="4">
        <v>4.2248159999999997</v>
      </c>
      <c r="N285" s="4">
        <v>2.3027319999999998</v>
      </c>
      <c r="O285" s="4">
        <v>-0.50087099999999996</v>
      </c>
      <c r="P285" s="4">
        <v>2.769685</v>
      </c>
      <c r="Q285" s="4"/>
      <c r="R285" s="4">
        <v>2.445141</v>
      </c>
      <c r="S285" s="4">
        <v>2.3634460000000002</v>
      </c>
      <c r="T285" s="4">
        <v>1.050826</v>
      </c>
      <c r="U285" s="4">
        <v>2.6666080000000001</v>
      </c>
      <c r="V285" s="4">
        <v>5.0384169999999999</v>
      </c>
      <c r="W285" s="4">
        <v>12.189361999999999</v>
      </c>
      <c r="X285" s="4">
        <v>6.4934940000000001</v>
      </c>
      <c r="Y285" s="4">
        <v>4.5354720000000004</v>
      </c>
      <c r="Z285" s="4">
        <v>1.3836999999999999</v>
      </c>
      <c r="AA285" s="4">
        <v>1.3560730000000001</v>
      </c>
      <c r="AB285" s="4">
        <v>2.8647429999999998</v>
      </c>
      <c r="AC285" s="4">
        <v>4.7640969999999996</v>
      </c>
      <c r="AD285" s="4">
        <v>4.2937900000000004</v>
      </c>
      <c r="AE285" s="4">
        <v>2.5259529999999999</v>
      </c>
      <c r="AF285" s="4">
        <v>3.0089480000000002</v>
      </c>
      <c r="AG285" s="4">
        <v>1.973042</v>
      </c>
      <c r="AH285" s="4">
        <v>2.7663669999999998</v>
      </c>
      <c r="AI285" s="4">
        <v>5.0838089999999996</v>
      </c>
      <c r="AJ285" s="4">
        <v>2.5089990000000002</v>
      </c>
      <c r="AK285" s="4">
        <v>3.8430740000000001</v>
      </c>
      <c r="AL285" s="4"/>
      <c r="AM285" s="4">
        <v>3.4897860000000001</v>
      </c>
      <c r="AN285" s="4">
        <v>3.1410689999999999</v>
      </c>
      <c r="AO285" s="4">
        <v>2.8618730000000001</v>
      </c>
      <c r="AP285" s="4">
        <v>2.5705140000000002</v>
      </c>
      <c r="AQ285" s="4"/>
      <c r="AR285" s="4"/>
      <c r="AS285" s="4">
        <v>3.414034</v>
      </c>
      <c r="AT285" s="4">
        <v>7.7599980000000004</v>
      </c>
      <c r="AU285" s="4">
        <v>1.5921000000000001</v>
      </c>
      <c r="AV285" s="4">
        <v>2.2102460000000002</v>
      </c>
      <c r="AW285" s="4">
        <v>6.8</v>
      </c>
      <c r="AX285" s="4">
        <v>7.2070780000000001</v>
      </c>
      <c r="AY285" s="4">
        <v>1.209084</v>
      </c>
      <c r="AZ285" s="2">
        <v>3.537903</v>
      </c>
    </row>
    <row r="286" spans="1:52" x14ac:dyDescent="0.45">
      <c r="A286" s="2" t="s">
        <v>330</v>
      </c>
      <c r="B286" s="5">
        <v>43282</v>
      </c>
      <c r="C286" s="3">
        <v>286</v>
      </c>
      <c r="E286" s="5">
        <f t="shared" si="8"/>
        <v>43282</v>
      </c>
      <c r="F286" s="6">
        <f t="shared" si="9"/>
        <v>43282</v>
      </c>
      <c r="G286" s="3">
        <v>284</v>
      </c>
      <c r="H286" s="4">
        <v>3.1127919999999998</v>
      </c>
      <c r="I286" s="4"/>
      <c r="J286" s="4">
        <v>1.4336819999999999</v>
      </c>
      <c r="K286" s="4">
        <v>1.75709</v>
      </c>
      <c r="L286" s="4"/>
      <c r="M286" s="4">
        <v>2.3828100000000001</v>
      </c>
      <c r="N286" s="4">
        <v>2.1270509999999998</v>
      </c>
      <c r="O286" s="4">
        <v>1.2689680000000001</v>
      </c>
      <c r="P286" s="4">
        <v>2.2788029999999999</v>
      </c>
      <c r="Q286" s="4"/>
      <c r="R286" s="4">
        <v>2.1758860000000002</v>
      </c>
      <c r="S286" s="4">
        <v>1.8519840000000001</v>
      </c>
      <c r="T286" s="4">
        <v>1.3330569999999999</v>
      </c>
      <c r="U286" s="4">
        <v>1.464985</v>
      </c>
      <c r="V286" s="4">
        <v>4.9084680000000001</v>
      </c>
      <c r="W286" s="4">
        <v>10.627424</v>
      </c>
      <c r="X286" s="4">
        <v>6.6867919999999996</v>
      </c>
      <c r="Y286" s="4">
        <v>3.762054</v>
      </c>
      <c r="Z286" s="4">
        <v>0.90551400000000004</v>
      </c>
      <c r="AA286" s="4">
        <v>1.411289</v>
      </c>
      <c r="AB286" s="4">
        <v>2.9205730000000001</v>
      </c>
      <c r="AC286" s="4">
        <v>3.8663590000000001</v>
      </c>
      <c r="AD286" s="4">
        <v>4.5102950000000002</v>
      </c>
      <c r="AE286" s="4">
        <v>1.9553309999999999</v>
      </c>
      <c r="AF286" s="4">
        <v>2.7741359999999999</v>
      </c>
      <c r="AG286" s="4">
        <v>1.3409279999999999</v>
      </c>
      <c r="AH286" s="4">
        <v>2.6907000000000001</v>
      </c>
      <c r="AI286" s="4">
        <v>5.3804999999999996</v>
      </c>
      <c r="AJ286" s="4">
        <v>2.7829250000000001</v>
      </c>
      <c r="AK286" s="4">
        <v>4.2602539999999998</v>
      </c>
      <c r="AL286" s="4"/>
      <c r="AM286" s="4">
        <v>2.7795350000000001</v>
      </c>
      <c r="AN286" s="4">
        <v>3.173495</v>
      </c>
      <c r="AO286" s="4">
        <v>3.2022940000000002</v>
      </c>
      <c r="AP286" s="4">
        <v>2.212469</v>
      </c>
      <c r="AQ286" s="4"/>
      <c r="AR286" s="4"/>
      <c r="AS286" s="4">
        <v>3.5996450000000002</v>
      </c>
      <c r="AT286" s="4">
        <v>7.9077500000000001</v>
      </c>
      <c r="AU286" s="4">
        <v>0.72250300000000001</v>
      </c>
      <c r="AV286" s="4">
        <v>1.8616410000000001</v>
      </c>
      <c r="AW286" s="4">
        <v>6.7</v>
      </c>
      <c r="AX286" s="4">
        <v>5.4685990000000002</v>
      </c>
      <c r="AY286" s="4">
        <v>0.86422299999999996</v>
      </c>
      <c r="AZ286" s="2">
        <v>-2.5731229999999998</v>
      </c>
    </row>
    <row r="287" spans="1:52" x14ac:dyDescent="0.45">
      <c r="A287" s="2" t="s">
        <v>331</v>
      </c>
      <c r="B287" s="5">
        <v>43374</v>
      </c>
      <c r="C287" s="3">
        <v>287</v>
      </c>
      <c r="E287" s="5">
        <f t="shared" si="8"/>
        <v>43374</v>
      </c>
      <c r="F287" s="6">
        <f t="shared" si="9"/>
        <v>43374</v>
      </c>
      <c r="G287" s="3">
        <v>285</v>
      </c>
      <c r="H287" s="4">
        <v>2.572228</v>
      </c>
      <c r="I287" s="4"/>
      <c r="J287" s="4">
        <v>1.4689920000000001</v>
      </c>
      <c r="K287" s="4">
        <v>1.9563710000000001</v>
      </c>
      <c r="L287" s="4"/>
      <c r="M287" s="4">
        <v>2.4575550000000002</v>
      </c>
      <c r="N287" s="4">
        <v>1.1494230000000001</v>
      </c>
      <c r="O287" s="4">
        <v>2.6680760000000001</v>
      </c>
      <c r="P287" s="4">
        <v>2.2471830000000002</v>
      </c>
      <c r="Q287" s="4"/>
      <c r="R287" s="4">
        <v>1.4813480000000001</v>
      </c>
      <c r="S287" s="4">
        <v>1.4781979999999999</v>
      </c>
      <c r="T287" s="4">
        <v>1.6187210000000001</v>
      </c>
      <c r="U287" s="4">
        <v>2.0173800000000002</v>
      </c>
      <c r="V287" s="4">
        <v>5.4891699999999997</v>
      </c>
      <c r="W287" s="4">
        <v>7.1914110000000004</v>
      </c>
      <c r="X287" s="4">
        <v>3.272103</v>
      </c>
      <c r="Y287" s="4">
        <v>3.2499259999999999</v>
      </c>
      <c r="Z287" s="4">
        <v>0.37659799999999999</v>
      </c>
      <c r="AA287" s="4">
        <v>0.18327399999999999</v>
      </c>
      <c r="AB287" s="4">
        <v>1.913394</v>
      </c>
      <c r="AC287" s="4">
        <v>2.6901989999999998</v>
      </c>
      <c r="AD287" s="4">
        <v>5.1090970000000002</v>
      </c>
      <c r="AE287" s="4">
        <v>2.6005449999999999</v>
      </c>
      <c r="AF287" s="4">
        <v>2.3418009999999998</v>
      </c>
      <c r="AG287" s="4">
        <v>1.195176</v>
      </c>
      <c r="AH287" s="4">
        <v>2.2435830000000001</v>
      </c>
      <c r="AI287" s="4">
        <v>5.625184</v>
      </c>
      <c r="AJ287" s="4">
        <v>2.4347159999999999</v>
      </c>
      <c r="AK287" s="4">
        <v>4.3902190000000001</v>
      </c>
      <c r="AL287" s="4"/>
      <c r="AM287" s="4">
        <v>1.0757000000000001</v>
      </c>
      <c r="AN287" s="4">
        <v>2.6536930000000001</v>
      </c>
      <c r="AO287" s="4">
        <v>3.1335380000000002</v>
      </c>
      <c r="AP287" s="4">
        <v>1.6211869999999999</v>
      </c>
      <c r="AQ287" s="4"/>
      <c r="AR287" s="4"/>
      <c r="AS287" s="4">
        <v>2.5639409999999998</v>
      </c>
      <c r="AT287" s="4">
        <v>7.0946870000000004</v>
      </c>
      <c r="AU287" s="4">
        <v>0.67920199999999997</v>
      </c>
      <c r="AV287" s="4">
        <v>1.6971639999999999</v>
      </c>
      <c r="AW287" s="4">
        <v>6.5</v>
      </c>
      <c r="AX287" s="4">
        <v>2.2737500000000002</v>
      </c>
      <c r="AY287" s="4">
        <v>1.2652840000000001</v>
      </c>
      <c r="AZ287" s="2">
        <v>-4.3278980000000002</v>
      </c>
    </row>
    <row r="288" spans="1:52" x14ac:dyDescent="0.45">
      <c r="A288" s="2" t="s">
        <v>332</v>
      </c>
      <c r="B288" s="5">
        <v>43466</v>
      </c>
      <c r="C288" s="3">
        <v>288</v>
      </c>
      <c r="E288" s="5">
        <f t="shared" si="8"/>
        <v>43466</v>
      </c>
      <c r="F288" s="6">
        <f t="shared" si="9"/>
        <v>43466</v>
      </c>
      <c r="G288" s="3">
        <v>286</v>
      </c>
      <c r="H288" s="4">
        <v>2.1648369999999999</v>
      </c>
      <c r="I288" s="4"/>
      <c r="J288" s="4">
        <v>1.4553050000000001</v>
      </c>
      <c r="K288" s="4">
        <v>1.5926400000000001</v>
      </c>
      <c r="L288" s="4"/>
      <c r="M288" s="4">
        <v>2.721762</v>
      </c>
      <c r="N288" s="4">
        <v>0.62241000000000002</v>
      </c>
      <c r="O288" s="4">
        <v>2.559167</v>
      </c>
      <c r="P288" s="4">
        <v>2.1149990000000001</v>
      </c>
      <c r="Q288" s="4"/>
      <c r="R288" s="4">
        <v>0.604379</v>
      </c>
      <c r="S288" s="4">
        <v>1.1963239999999999</v>
      </c>
      <c r="T288" s="4">
        <v>1.537336</v>
      </c>
      <c r="U288" s="4">
        <v>1.524853</v>
      </c>
      <c r="V288" s="4">
        <v>5.0994440000000001</v>
      </c>
      <c r="W288" s="4">
        <v>3.792405</v>
      </c>
      <c r="X288" s="4">
        <v>2.9750969999999999</v>
      </c>
      <c r="Y288" s="4">
        <v>3.1252239999999998</v>
      </c>
      <c r="Z288" s="4">
        <v>-4.8642999999999999E-2</v>
      </c>
      <c r="AA288" s="4">
        <v>0.26363199999999998</v>
      </c>
      <c r="AB288" s="4">
        <v>2.9688699999999999</v>
      </c>
      <c r="AC288" s="4">
        <v>1.2232160000000001</v>
      </c>
      <c r="AD288" s="4">
        <v>5.327623</v>
      </c>
      <c r="AE288" s="4">
        <v>1.4263349999999999</v>
      </c>
      <c r="AF288" s="4">
        <v>2.0747659999999999</v>
      </c>
      <c r="AG288" s="4">
        <v>1.6406080000000001</v>
      </c>
      <c r="AH288" s="4">
        <v>1.6711259999999999</v>
      </c>
      <c r="AI288" s="4">
        <v>4.5622920000000002</v>
      </c>
      <c r="AJ288" s="4">
        <v>2.0447329999999999</v>
      </c>
      <c r="AK288" s="4">
        <v>3.6445970000000001</v>
      </c>
      <c r="AL288" s="4"/>
      <c r="AM288" s="4">
        <v>2.32098</v>
      </c>
      <c r="AN288" s="4">
        <v>2.4444599999999999</v>
      </c>
      <c r="AO288" s="4">
        <v>2.5164960000000001</v>
      </c>
      <c r="AP288" s="4">
        <v>1.1723110000000001</v>
      </c>
      <c r="AQ288" s="4"/>
      <c r="AR288" s="4"/>
      <c r="AS288" s="4">
        <v>1.4578169999999999</v>
      </c>
      <c r="AT288" s="4">
        <v>6.4929439999999996</v>
      </c>
      <c r="AU288" s="4">
        <v>0.17041600000000001</v>
      </c>
      <c r="AV288" s="4">
        <v>3.0099469999999999</v>
      </c>
      <c r="AW288" s="4">
        <v>6.4</v>
      </c>
      <c r="AX288" s="4">
        <v>-2.9321990000000002</v>
      </c>
      <c r="AY288" s="4">
        <v>1.1187879999999999</v>
      </c>
      <c r="AZ288" s="2">
        <v>-6.376525</v>
      </c>
    </row>
    <row r="289" spans="1:52" x14ac:dyDescent="0.45">
      <c r="A289" s="2" t="s">
        <v>333</v>
      </c>
      <c r="B289" s="5">
        <v>43556</v>
      </c>
      <c r="C289" s="3">
        <v>289</v>
      </c>
      <c r="E289" s="5">
        <f t="shared" si="8"/>
        <v>43556</v>
      </c>
      <c r="F289" s="6">
        <f t="shared" si="9"/>
        <v>43556</v>
      </c>
      <c r="G289" s="3">
        <v>287</v>
      </c>
      <c r="H289" s="4">
        <v>1.66246</v>
      </c>
      <c r="I289" s="4"/>
      <c r="J289" s="4">
        <v>1.2813920000000001</v>
      </c>
      <c r="K289" s="4">
        <v>1.3504430000000001</v>
      </c>
      <c r="L289" s="4"/>
      <c r="M289" s="4">
        <v>2.720844</v>
      </c>
      <c r="N289" s="4">
        <v>0.96062800000000004</v>
      </c>
      <c r="O289" s="4">
        <v>2.0497070000000002</v>
      </c>
      <c r="P289" s="4">
        <v>2.1712069999999999</v>
      </c>
      <c r="Q289" s="4"/>
      <c r="R289" s="4">
        <v>0.517235</v>
      </c>
      <c r="S289" s="4">
        <v>1.251995</v>
      </c>
      <c r="T289" s="4">
        <v>2.067866</v>
      </c>
      <c r="U289" s="4">
        <v>1.067321</v>
      </c>
      <c r="V289" s="4">
        <v>5.1887379999999999</v>
      </c>
      <c r="W289" s="4">
        <v>7.1875540000000004</v>
      </c>
      <c r="X289" s="4">
        <v>0.185386</v>
      </c>
      <c r="Y289" s="4">
        <v>3.1715490000000002</v>
      </c>
      <c r="Z289" s="4">
        <v>-1.4581E-2</v>
      </c>
      <c r="AA289" s="4">
        <v>0.91873499999999997</v>
      </c>
      <c r="AB289" s="4">
        <v>1.6011500000000001</v>
      </c>
      <c r="AC289" s="4">
        <v>0.95009200000000005</v>
      </c>
      <c r="AD289" s="4">
        <v>3.1349999999999998</v>
      </c>
      <c r="AE289" s="4">
        <v>-9.2499999999999995E-3</v>
      </c>
      <c r="AF289" s="4">
        <v>1.8903479999999999</v>
      </c>
      <c r="AG289" s="4">
        <v>1.2291030000000001</v>
      </c>
      <c r="AH289" s="4">
        <v>1.714188</v>
      </c>
      <c r="AI289" s="4">
        <v>4.6464939999999997</v>
      </c>
      <c r="AJ289" s="4">
        <v>2.106284</v>
      </c>
      <c r="AK289" s="4">
        <v>3.342158</v>
      </c>
      <c r="AL289" s="4"/>
      <c r="AM289" s="4">
        <v>1.5421400000000001</v>
      </c>
      <c r="AN289" s="4">
        <v>2.5249570000000001</v>
      </c>
      <c r="AO289" s="4">
        <v>2.6522410000000001</v>
      </c>
      <c r="AP289" s="4">
        <v>1.331019</v>
      </c>
      <c r="AQ289" s="4"/>
      <c r="AR289" s="4"/>
      <c r="AS289" s="4">
        <v>0.77474100000000001</v>
      </c>
      <c r="AT289" s="4">
        <v>5.817456</v>
      </c>
      <c r="AU289" s="4">
        <v>7.8724000000000002E-2</v>
      </c>
      <c r="AV289" s="4">
        <v>0.97953299999999999</v>
      </c>
      <c r="AW289" s="4">
        <v>6.4</v>
      </c>
      <c r="AX289" s="4">
        <v>-2.4761169999999999</v>
      </c>
      <c r="AY289" s="4">
        <v>0.45826800000000001</v>
      </c>
      <c r="AZ289" s="2">
        <v>-6.3993080000000004</v>
      </c>
    </row>
    <row r="290" spans="1:52" x14ac:dyDescent="0.45">
      <c r="A290" s="2" t="s">
        <v>334</v>
      </c>
      <c r="B290" s="5">
        <v>43647</v>
      </c>
      <c r="C290" s="3">
        <v>290</v>
      </c>
      <c r="E290" s="5">
        <f t="shared" si="8"/>
        <v>43647</v>
      </c>
      <c r="F290" s="6">
        <f t="shared" si="9"/>
        <v>43647</v>
      </c>
      <c r="G290" s="3">
        <v>288</v>
      </c>
      <c r="H290" s="4">
        <v>1.4443049999999999</v>
      </c>
      <c r="I290" s="4"/>
      <c r="J290" s="4">
        <v>1.342884</v>
      </c>
      <c r="K290" s="4">
        <v>1.639413</v>
      </c>
      <c r="L290" s="4"/>
      <c r="M290" s="4">
        <v>2.831105</v>
      </c>
      <c r="N290" s="4">
        <v>0.32835700000000001</v>
      </c>
      <c r="O290" s="4">
        <v>2.559552</v>
      </c>
      <c r="P290" s="4">
        <v>2.0260120000000001</v>
      </c>
      <c r="Q290" s="4"/>
      <c r="R290" s="4">
        <v>1.310492</v>
      </c>
      <c r="S290" s="4">
        <v>1.4123319999999999</v>
      </c>
      <c r="T290" s="4">
        <v>1.306961</v>
      </c>
      <c r="U290" s="4">
        <v>1.924774</v>
      </c>
      <c r="V290" s="4">
        <v>5.1788379999999998</v>
      </c>
      <c r="W290" s="4">
        <v>5.9787359999999996</v>
      </c>
      <c r="X290" s="4">
        <v>2.3419650000000001</v>
      </c>
      <c r="Y290" s="4">
        <v>3.0431439999999998</v>
      </c>
      <c r="Z290" s="4">
        <v>0.13326499999999999</v>
      </c>
      <c r="AA290" s="4">
        <v>0.82515799999999995</v>
      </c>
      <c r="AB290" s="4">
        <v>2.0682990000000001</v>
      </c>
      <c r="AC290" s="4">
        <v>3.6916709999999999</v>
      </c>
      <c r="AD290" s="4">
        <v>2.4993470000000002</v>
      </c>
      <c r="AE290" s="4">
        <v>0.145457</v>
      </c>
      <c r="AF290" s="4">
        <v>1.587062</v>
      </c>
      <c r="AG290" s="4">
        <v>1.1803619999999999</v>
      </c>
      <c r="AH290" s="4">
        <v>1.5485960000000001</v>
      </c>
      <c r="AI290" s="4">
        <v>4.1632610000000003</v>
      </c>
      <c r="AJ290" s="4">
        <v>1.9285060000000001</v>
      </c>
      <c r="AK290" s="4">
        <v>2.3910499999999999</v>
      </c>
      <c r="AL290" s="4"/>
      <c r="AM290" s="4">
        <v>1.0464009999999999</v>
      </c>
      <c r="AN290" s="4">
        <v>2.1190340000000001</v>
      </c>
      <c r="AO290" s="4">
        <v>2.2783199999999999</v>
      </c>
      <c r="AP290" s="4">
        <v>1.1547339999999999</v>
      </c>
      <c r="AQ290" s="4"/>
      <c r="AR290" s="4"/>
      <c r="AS290" s="4">
        <v>0.256135</v>
      </c>
      <c r="AT290" s="4">
        <v>5.1080819999999996</v>
      </c>
      <c r="AU290" s="4">
        <v>0.97646699999999997</v>
      </c>
      <c r="AV290" s="4">
        <v>0.81082500000000002</v>
      </c>
      <c r="AW290" s="4">
        <v>6.2</v>
      </c>
      <c r="AX290" s="4">
        <v>-1.4319489999999999</v>
      </c>
      <c r="AY290" s="4">
        <v>1.0020880000000001</v>
      </c>
      <c r="AZ290" s="2">
        <v>-1.767746</v>
      </c>
    </row>
    <row r="291" spans="1:52" x14ac:dyDescent="0.45">
      <c r="A291" s="2" t="s">
        <v>335</v>
      </c>
      <c r="B291" s="5">
        <v>43739</v>
      </c>
      <c r="C291" s="3">
        <v>291</v>
      </c>
      <c r="E291" s="5">
        <f t="shared" si="8"/>
        <v>43739</v>
      </c>
      <c r="F291" s="6">
        <f t="shared" si="9"/>
        <v>43739</v>
      </c>
      <c r="G291" s="3">
        <v>289</v>
      </c>
      <c r="H291" s="4"/>
      <c r="I291" s="4"/>
      <c r="J291" s="4">
        <v>1.599539</v>
      </c>
      <c r="K291" s="4"/>
      <c r="L291" s="4"/>
      <c r="M291" s="4">
        <v>2.5590259999999998</v>
      </c>
      <c r="N291" s="4">
        <v>0.51653199999999999</v>
      </c>
      <c r="O291" s="4">
        <v>2.314683</v>
      </c>
      <c r="P291" s="4">
        <v>1.9551499999999999</v>
      </c>
      <c r="Q291" s="4"/>
      <c r="R291" s="4">
        <v>1.901513</v>
      </c>
      <c r="S291" s="4">
        <v>1.3286089999999999</v>
      </c>
      <c r="T291" s="4">
        <v>0.97173200000000004</v>
      </c>
      <c r="U291" s="4"/>
      <c r="V291" s="4">
        <v>4.768726</v>
      </c>
      <c r="W291" s="4"/>
      <c r="X291" s="4"/>
      <c r="Y291" s="4">
        <v>3.3321429999999999</v>
      </c>
      <c r="Z291" s="4">
        <v>0.345495</v>
      </c>
      <c r="AA291" s="4">
        <v>1.396665</v>
      </c>
      <c r="AB291" s="4">
        <v>2.0001720000000001</v>
      </c>
      <c r="AC291" s="4"/>
      <c r="AD291" s="4">
        <v>1.885122</v>
      </c>
      <c r="AE291" s="4">
        <v>-0.224911</v>
      </c>
      <c r="AF291" s="4">
        <v>1.7656719999999999</v>
      </c>
      <c r="AG291" s="4">
        <v>0.56997399999999998</v>
      </c>
      <c r="AH291" s="4">
        <v>1.6</v>
      </c>
      <c r="AI291" s="4">
        <v>4.0225770000000001</v>
      </c>
      <c r="AJ291" s="4">
        <v>1.862668</v>
      </c>
      <c r="AK291" s="4">
        <v>1.7838970000000001</v>
      </c>
      <c r="AL291" s="4"/>
      <c r="AM291" s="4"/>
      <c r="AN291" s="4"/>
      <c r="AO291" s="4">
        <v>2.078395</v>
      </c>
      <c r="AP291" s="4">
        <v>1.1755960000000001</v>
      </c>
      <c r="AQ291" s="4"/>
      <c r="AR291" s="4"/>
      <c r="AS291" s="4">
        <v>1.0011080000000001</v>
      </c>
      <c r="AT291" s="4"/>
      <c r="AU291" s="4"/>
      <c r="AV291" s="4"/>
      <c r="AW291" s="4">
        <v>6</v>
      </c>
      <c r="AX291" s="4"/>
      <c r="AY2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Summary YoY</vt:lpstr>
      <vt:lpstr>Data 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2024-07-09T12:11:46Z</dcterms:modified>
</cp:coreProperties>
</file>